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VSTOexcelRest\ExcelAddIn1\Resources\"/>
    </mc:Choice>
  </mc:AlternateContent>
  <bookViews>
    <workbookView xWindow="0" yWindow="0" windowWidth="19560" windowHeight="8340" firstSheet="6" activeTab="10" xr2:uid="{00000000-000D-0000-FFFF-FFFF00000000}"/>
  </bookViews>
  <sheets>
    <sheet name="ReporteInventario" sheetId="3" r:id="rId1"/>
    <sheet name="OrdenTrabajo" sheetId="7" r:id="rId2"/>
    <sheet name="ReporteInventarioImprimir" sheetId="4" r:id="rId3"/>
    <sheet name="IngredientesPreviaGlobal" sheetId="8" r:id="rId4"/>
    <sheet name="IngredientesPreviaPlatillo" sheetId="9" r:id="rId5"/>
    <sheet name="DestinoPlatillos" sheetId="10" r:id="rId6"/>
    <sheet name="StatusProducto" sheetId="11" r:id="rId7"/>
    <sheet name="Receta" sheetId="1" r:id="rId8"/>
    <sheet name="ReporterCocina" sheetId="5" r:id="rId9"/>
    <sheet name="DetalleReceta" sheetId="6" r:id="rId10"/>
    <sheet name="MenuSemanal" sheetId="12" r:id="rId11"/>
  </sheet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>Receta!$J$7</definedName>
    <definedName name="COSTO_TOTAL_MATERIA_PRIMA">Receta!$J$5</definedName>
    <definedName name="FECHA_FIN_IMP">ReporteInventarioImprimir!$I$2</definedName>
    <definedName name="FECHA_INI_IMP">ReporteInventarioImprimir!$I$1</definedName>
    <definedName name="LITROS_A_ELABORAR">Receta!$J$3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>Receta!$J$8</definedName>
    <definedName name="Rece">DetalleReceta!$B$5</definedName>
    <definedName name="RECETA_KG">DetalleReceta!$B$5</definedName>
    <definedName name="TITULOCANTIDAD">Receta!$A$1</definedName>
    <definedName name="TOLERANCIA_ERROR">Receta!$J$6</definedName>
    <definedName name="UNIDAD_RECETA">Receta!$A$3</definedName>
  </definedNames>
  <calcPr calcId="171027"/>
  <customWorkbookViews>
    <customWorkbookView name="Receta" guid="{144E6047-E10B-4E01-8FEF-AAF3A3213ABE}" maximized="1" xWindow="-8" yWindow="-8" windowWidth="1320" windowHeight="784" activeSheetId="1" showFormulaBar="0"/>
  </customWorkbookViews>
  <fileRecoveryPr autoRecover="0"/>
</workbook>
</file>

<file path=xl/calcChain.xml><?xml version="1.0" encoding="utf-8"?>
<calcChain xmlns="http://schemas.openxmlformats.org/spreadsheetml/2006/main">
  <c r="F108" i="12" l="1"/>
  <c r="F99" i="12" l="1"/>
  <c r="F83" i="12"/>
  <c r="F67" i="12"/>
  <c r="F51" i="12"/>
  <c r="F35" i="12"/>
  <c r="F19" i="12"/>
  <c r="C9" i="7" l="1"/>
  <c r="T2" i="3" l="1"/>
  <c r="J9" i="1" l="1"/>
  <c r="J5" i="1" l="1"/>
  <c r="J10" i="1" l="1"/>
  <c r="J12" i="1"/>
  <c r="J6" i="1" l="1"/>
</calcChain>
</file>

<file path=xl/sharedStrings.xml><?xml version="1.0" encoding="utf-8"?>
<sst xmlns="http://schemas.openxmlformats.org/spreadsheetml/2006/main" count="229" uniqueCount="132">
  <si>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</si>
  <si>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</si>
  <si>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</si>
  <si>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</si>
  <si>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</si>
  <si>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</si>
  <si>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</si>
  <si>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Costo Total Materia Prima</t>
  </si>
  <si>
    <t>Peso X Litro</t>
  </si>
  <si>
    <t>Tolerancia Error 5%</t>
  </si>
  <si>
    <t>Litros a Elaborar</t>
  </si>
  <si>
    <t>Costo Total de Preparación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</si>
  <si>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</si>
  <si>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</si>
  <si>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</si>
  <si>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</si>
  <si>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</si>
  <si>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</si>
  <si>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</si>
  <si>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</si>
  <si>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</si>
  <si>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</si>
  <si>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</si>
  <si>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</si>
  <si>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</si>
  <si>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</si>
  <si>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</si>
  <si>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</si>
  <si>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</si>
  <si>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</si>
  <si>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</si>
  <si>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</si>
  <si>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</si>
  <si>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</si>
  <si>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</si>
  <si>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</si>
  <si>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</si>
  <si>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</si>
  <si>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</si>
  <si>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Inv. 
Min.</t>
  </si>
  <si>
    <t>Inv. Máx.</t>
  </si>
  <si>
    <t>Factor Compra</t>
  </si>
  <si>
    <t>Almacenes Mercatto S. de R.L. de C.V.</t>
  </si>
  <si>
    <t>Inv. Min</t>
  </si>
  <si>
    <t>Inv. Max</t>
  </si>
  <si>
    <t>Factor</t>
  </si>
  <si>
    <t>CEBICHE</t>
  </si>
  <si>
    <t>ce001</t>
  </si>
  <si>
    <t>Inventario CEDIS</t>
  </si>
  <si>
    <t>0</t>
  </si>
  <si>
    <t>1</t>
  </si>
  <si>
    <t>2</t>
  </si>
  <si>
    <t>3</t>
  </si>
  <si>
    <t>4</t>
  </si>
  <si>
    <t>Fecha I:</t>
  </si>
  <si>
    <t>Fecha F:</t>
  </si>
  <si>
    <t>PEDIDO DE COMPRA</t>
  </si>
  <si>
    <t>Radio Inventario</t>
  </si>
  <si>
    <t>Punto de 
Re-Orden</t>
  </si>
  <si>
    <t>Estado</t>
  </si>
  <si>
    <t>Venta 
CONGELADOS</t>
  </si>
  <si>
    <t>Mermas</t>
  </si>
  <si>
    <t>Perdidas</t>
  </si>
  <si>
    <t>Empleados</t>
  </si>
  <si>
    <t>Qty</t>
  </si>
  <si>
    <t>$$</t>
  </si>
  <si>
    <t>%</t>
  </si>
  <si>
    <t>Medida</t>
  </si>
  <si>
    <t>QTY</t>
  </si>
  <si>
    <t>Costo</t>
  </si>
  <si>
    <t>Venta</t>
  </si>
  <si>
    <t>SALE -
Since $$</t>
  </si>
  <si>
    <t xml:space="preserve">PROFIT -
Since $$ </t>
  </si>
  <si>
    <t>CLAVE</t>
  </si>
  <si>
    <t>Consumo por dia</t>
  </si>
  <si>
    <t>Ultima Elaboración</t>
  </si>
  <si>
    <t>Fecha :</t>
  </si>
  <si>
    <t>Since</t>
  </si>
  <si>
    <t>Tipo Producto</t>
  </si>
  <si>
    <t>Cantidad en Inventario</t>
  </si>
  <si>
    <t>Tipo de Producto</t>
  </si>
  <si>
    <t># Menu´s</t>
  </si>
  <si>
    <t>Since QTY</t>
  </si>
  <si>
    <t>Cantidad Elaborada Promedio X Menu</t>
  </si>
  <si>
    <t>Sobrantes Promedio X Menu</t>
  </si>
  <si>
    <r>
      <t xml:space="preserve">Costo </t>
    </r>
    <r>
      <rPr>
        <b/>
        <sz val="9"/>
        <color theme="1"/>
        <rFont val="Calibri"/>
        <family val="2"/>
        <scheme val="minor"/>
      </rPr>
      <t>(Expresado en Medida de Venta)</t>
    </r>
  </si>
  <si>
    <t>RECETA PARA:</t>
  </si>
  <si>
    <t>Kgs</t>
  </si>
  <si>
    <t>LTS</t>
  </si>
  <si>
    <t>Ultima Elaboracion</t>
  </si>
  <si>
    <t>Densidad</t>
  </si>
  <si>
    <t>Medida para Venta</t>
  </si>
  <si>
    <t>Ingredientes</t>
  </si>
  <si>
    <t>Cantidad</t>
  </si>
  <si>
    <t>FOTO</t>
  </si>
  <si>
    <t xml:space="preserve"> </t>
  </si>
  <si>
    <t>Costo Total</t>
  </si>
  <si>
    <t>Platillo:</t>
  </si>
  <si>
    <t>Fecha</t>
  </si>
  <si>
    <t>Tipo:</t>
  </si>
  <si>
    <t>Cantidad a Elaborar</t>
  </si>
  <si>
    <t>Cantidad Elaborada-Producto Final</t>
  </si>
  <si>
    <t xml:space="preserve">Cantidades Necesarias  </t>
  </si>
  <si>
    <r>
      <rPr>
        <b/>
        <sz val="10"/>
        <color theme="1"/>
        <rFont val="Calibri"/>
        <family val="2"/>
        <scheme val="minor"/>
      </rPr>
      <t>CAMBIO DE INGREDIENTES</t>
    </r>
    <r>
      <rPr>
        <b/>
        <sz val="9"/>
        <color theme="1"/>
        <rFont val="Calibri"/>
        <family val="2"/>
        <scheme val="minor"/>
      </rPr>
      <t xml:space="preserve">
(+) Sobrante
(-) Faltante</t>
    </r>
  </si>
  <si>
    <t>Lts</t>
  </si>
  <si>
    <t>RECETA</t>
  </si>
  <si>
    <t>Hora de inicio:</t>
  </si>
  <si>
    <t>Hora de terminación:</t>
  </si>
  <si>
    <t>Encargado:</t>
  </si>
  <si>
    <t>Firma de Recibido</t>
  </si>
  <si>
    <t>Almacenes Mercatto                                        S. de R.L. de C.V.</t>
  </si>
  <si>
    <t>Previa</t>
  </si>
  <si>
    <t>Platillo</t>
  </si>
  <si>
    <t xml:space="preserve">Almacenes Mercatto                                          </t>
  </si>
  <si>
    <t xml:space="preserve">    S. de R.L. de C.V.</t>
  </si>
  <si>
    <t>Fecha: ____________</t>
  </si>
  <si>
    <t>Fecha:__________</t>
  </si>
  <si>
    <t>Id</t>
  </si>
  <si>
    <t>Descripcion</t>
  </si>
  <si>
    <t>Fecha de Entrada</t>
  </si>
  <si>
    <t xml:space="preserve"> S. de R.L. de C.V.</t>
  </si>
  <si>
    <t>Existencia</t>
  </si>
  <si>
    <t>Qty Ultima Elaboración</t>
  </si>
  <si>
    <t>Ficha de Trabajo</t>
  </si>
  <si>
    <t>Precio de Venta</t>
  </si>
  <si>
    <t>Fecha:</t>
  </si>
  <si>
    <t>Tipo Receta</t>
  </si>
  <si>
    <t>Venta Total</t>
  </si>
  <si>
    <t>del:</t>
  </si>
  <si>
    <t xml:space="preserve">al: </t>
  </si>
  <si>
    <t>Menú Semanal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</si>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</sst>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0.000%"/>
    <numFmt numFmtId="166" formatCode="&quot;$&quot;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rgb="FFFF0000"/>
      <name val="Arial Black"/>
      <family val="2"/>
    </font>
    <font>
      <sz val="9"/>
      <color theme="1"/>
      <name val="Calibri"/>
      <family val="2"/>
      <scheme val="minor"/>
    </font>
    <font>
      <b/>
      <sz val="16"/>
      <color rgb="FFFF0000"/>
      <name val="Arial Black"/>
      <family val="2"/>
    </font>
    <font>
      <b/>
      <sz val="16"/>
      <color theme="1"/>
      <name val="Californian FB"/>
      <family val="1"/>
    </font>
    <font>
      <b/>
      <sz val="22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8"/>
      <color theme="1"/>
      <name val="Arial Black"/>
      <family val="2"/>
    </font>
    <font>
      <b/>
      <sz val="18"/>
      <color theme="1"/>
      <name val="Arial Rounded MT Bold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</fills>
  <borders count="5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8">
    <xf numFmtId="0" fontId="0" fillId="0" borderId="0" xfId="0"/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0" borderId="21" xfId="0" applyFont="1" applyFill="1" applyBorder="1" applyAlignment="1" applyProtection="1">
      <alignment horizontal="center" vertical="center" wrapText="1"/>
      <protection locked="0"/>
    </xf>
    <xf numFmtId="0" fontId="12" fillId="0" borderId="24" xfId="0" applyFont="1" applyFill="1" applyBorder="1" applyAlignment="1" applyProtection="1">
      <alignment horizontal="center" vertical="center" wrapText="1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28" xfId="0" applyFont="1" applyBorder="1" applyAlignment="1" applyProtection="1">
      <alignment horizontal="center"/>
      <protection locked="0"/>
    </xf>
    <xf numFmtId="0" fontId="12" fillId="0" borderId="29" xfId="0" applyFont="1" applyBorder="1" applyAlignment="1" applyProtection="1">
      <alignment horizontal="center"/>
      <protection locked="0"/>
    </xf>
    <xf numFmtId="0" fontId="12" fillId="0" borderId="31" xfId="0" applyFont="1" applyFill="1" applyBorder="1" applyAlignment="1" applyProtection="1">
      <alignment horizontal="center" vertical="center" wrapText="1"/>
      <protection locked="0"/>
    </xf>
    <xf numFmtId="0" fontId="12" fillId="0" borderId="32" xfId="0" applyFont="1" applyFill="1" applyBorder="1" applyAlignment="1" applyProtection="1">
      <alignment horizontal="center" vertical="center" wrapText="1"/>
      <protection locked="0"/>
    </xf>
    <xf numFmtId="0" fontId="12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164" fontId="5" fillId="0" borderId="12" xfId="1" applyNumberFormat="1" applyFont="1" applyBorder="1" applyAlignment="1" applyProtection="1">
      <alignment horizontal="center" vertical="center"/>
      <protection locked="0"/>
    </xf>
    <xf numFmtId="44" fontId="6" fillId="0" borderId="8" xfId="1" applyFont="1" applyBorder="1" applyAlignment="1" applyProtection="1">
      <alignment horizontal="center" vertical="center"/>
      <protection locked="0"/>
    </xf>
    <xf numFmtId="44" fontId="6" fillId="0" borderId="4" xfId="1" applyFont="1" applyBorder="1" applyAlignment="1" applyProtection="1">
      <alignment horizontal="center" vertical="center"/>
      <protection locked="0"/>
    </xf>
    <xf numFmtId="44" fontId="6" fillId="0" borderId="13" xfId="1" applyFont="1" applyBorder="1" applyAlignment="1" applyProtection="1">
      <alignment horizontal="center" vertical="center"/>
      <protection locked="0"/>
    </xf>
    <xf numFmtId="44" fontId="6" fillId="0" borderId="8" xfId="0" applyNumberFormat="1" applyFont="1" applyBorder="1" applyProtection="1">
      <protection locked="0"/>
    </xf>
    <xf numFmtId="44" fontId="5" fillId="0" borderId="4" xfId="0" applyNumberFormat="1" applyFont="1" applyBorder="1" applyProtection="1">
      <protection locked="0"/>
    </xf>
    <xf numFmtId="9" fontId="7" fillId="0" borderId="11" xfId="2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9" borderId="12" xfId="0" applyNumberFormat="1" applyFill="1" applyBorder="1" applyProtection="1">
      <protection locked="0"/>
    </xf>
    <xf numFmtId="2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2" fontId="0" fillId="9" borderId="12" xfId="0" applyNumberFormat="1" applyFill="1" applyBorder="1" applyProtection="1">
      <protection locked="0"/>
    </xf>
    <xf numFmtId="2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0" fillId="9" borderId="12" xfId="0" applyNumberFormat="1" applyFill="1" applyBorder="1" applyProtection="1">
      <protection locked="0"/>
    </xf>
    <xf numFmtId="10" fontId="10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3" xfId="0" applyNumberFormat="1" applyFont="1" applyFill="1" applyBorder="1" applyAlignment="1" applyProtection="1">
      <alignment horizontal="center" vertical="center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 vertical="center"/>
      <protection locked="0"/>
    </xf>
    <xf numFmtId="2" fontId="12" fillId="0" borderId="26" xfId="0" applyNumberFormat="1" applyFont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/>
      <protection locked="0"/>
    </xf>
    <xf numFmtId="2" fontId="12" fillId="0" borderId="26" xfId="0" applyNumberFormat="1" applyFont="1" applyBorder="1" applyAlignment="1" applyProtection="1">
      <alignment horizontal="center"/>
      <protection locked="0"/>
    </xf>
    <xf numFmtId="2" fontId="12" fillId="0" borderId="30" xfId="0" applyNumberFormat="1" applyFont="1" applyBorder="1" applyAlignment="1" applyProtection="1">
      <alignment horizontal="center"/>
      <protection locked="0"/>
    </xf>
    <xf numFmtId="2" fontId="12" fillId="0" borderId="29" xfId="0" applyNumberFormat="1" applyFont="1" applyBorder="1" applyAlignment="1" applyProtection="1">
      <alignment horizontal="center"/>
      <protection locked="0"/>
    </xf>
    <xf numFmtId="2" fontId="12" fillId="0" borderId="32" xfId="0" applyNumberFormat="1" applyFont="1" applyFill="1" applyBorder="1" applyAlignment="1" applyProtection="1">
      <alignment horizontal="center" vertical="center"/>
      <protection locked="0"/>
    </xf>
    <xf numFmtId="2" fontId="12" fillId="0" borderId="2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4" xfId="0" applyFont="1" applyFill="1" applyBorder="1" applyAlignment="1" applyProtection="1">
      <alignment horizontal="center" vertical="top" wrapText="1"/>
      <protection locked="0"/>
    </xf>
    <xf numFmtId="0" fontId="11" fillId="7" borderId="3" xfId="0" applyFont="1" applyFill="1" applyBorder="1" applyAlignment="1" applyProtection="1">
      <alignment horizontal="center" vertical="top" wrapText="1"/>
      <protection locked="0"/>
    </xf>
    <xf numFmtId="0" fontId="11" fillId="7" borderId="7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11" fillId="7" borderId="8" xfId="0" applyFont="1" applyFill="1" applyBorder="1" applyAlignment="1" applyProtection="1">
      <alignment horizontal="center" vertical="top" wrapText="1"/>
      <protection locked="0"/>
    </xf>
    <xf numFmtId="0" fontId="9" fillId="6" borderId="8" xfId="0" applyFont="1" applyFill="1" applyBorder="1" applyAlignment="1" applyProtection="1">
      <alignment horizontal="center" vertical="top" wrapText="1"/>
      <protection locked="0"/>
    </xf>
    <xf numFmtId="14" fontId="8" fillId="7" borderId="15" xfId="0" applyNumberFormat="1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 wrapText="1"/>
      <protection locked="0"/>
    </xf>
    <xf numFmtId="0" fontId="8" fillId="7" borderId="15" xfId="0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top" wrapText="1"/>
      <protection locked="0"/>
    </xf>
    <xf numFmtId="2" fontId="12" fillId="0" borderId="3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5" xfId="0" applyNumberFormat="1" applyFont="1" applyBorder="1" applyAlignment="1" applyProtection="1">
      <alignment horizontal="center"/>
      <protection locked="0"/>
    </xf>
    <xf numFmtId="2" fontId="12" fillId="0" borderId="28" xfId="0" applyNumberFormat="1" applyFont="1" applyBorder="1" applyAlignment="1" applyProtection="1">
      <alignment horizontal="center"/>
      <protection locked="0"/>
    </xf>
    <xf numFmtId="2" fontId="12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2" fillId="8" borderId="35" xfId="0" applyFont="1" applyFill="1" applyBorder="1" applyAlignment="1" applyProtection="1">
      <alignment horizontal="center" vertical="center" wrapText="1"/>
      <protection locked="0"/>
    </xf>
    <xf numFmtId="2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6" xfId="0" applyNumberFormat="1" applyFont="1" applyBorder="1" applyAlignment="1" applyProtection="1">
      <alignment horizontal="center"/>
      <protection locked="0"/>
    </xf>
    <xf numFmtId="2" fontId="12" fillId="0" borderId="37" xfId="0" applyNumberFormat="1" applyFont="1" applyBorder="1" applyAlignment="1" applyProtection="1">
      <alignment horizont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10" fontId="0" fillId="0" borderId="12" xfId="2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2" xfId="0" applyBorder="1"/>
    <xf numFmtId="7" fontId="0" fillId="10" borderId="12" xfId="0" applyNumberFormat="1" applyFill="1" applyBorder="1" applyAlignment="1">
      <alignment horizontal="center" vertical="center" wrapText="1"/>
    </xf>
    <xf numFmtId="0" fontId="0" fillId="10" borderId="12" xfId="0" applyFill="1" applyBorder="1"/>
    <xf numFmtId="44" fontId="0" fillId="0" borderId="12" xfId="1" applyFont="1" applyBorder="1" applyAlignment="1">
      <alignment horizontal="center" vertical="center" wrapText="1"/>
    </xf>
    <xf numFmtId="165" fontId="0" fillId="0" borderId="12" xfId="2" applyNumberFormat="1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0" fillId="11" borderId="12" xfId="0" applyFill="1" applyBorder="1"/>
    <xf numFmtId="14" fontId="15" fillId="0" borderId="0" xfId="0" applyNumberFormat="1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66" fontId="13" fillId="7" borderId="4" xfId="0" applyNumberFormat="1" applyFont="1" applyFill="1" applyBorder="1" applyAlignment="1">
      <alignment horizontal="center" vertical="center"/>
    </xf>
    <xf numFmtId="166" fontId="13" fillId="0" borderId="4" xfId="1" applyNumberFormat="1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0" fillId="0" borderId="0" xfId="0" applyBorder="1"/>
    <xf numFmtId="44" fontId="18" fillId="0" borderId="0" xfId="1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44" fontId="6" fillId="7" borderId="0" xfId="1" applyFont="1" applyFill="1" applyBorder="1" applyAlignment="1">
      <alignment horizontal="center" vertical="center"/>
    </xf>
    <xf numFmtId="44" fontId="18" fillId="0" borderId="4" xfId="1" applyFont="1" applyBorder="1" applyAlignment="1">
      <alignment horizontal="center" vertical="center"/>
    </xf>
    <xf numFmtId="15" fontId="2" fillId="0" borderId="0" xfId="0" applyNumberFormat="1" applyFont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9" fontId="13" fillId="7" borderId="0" xfId="2" applyFont="1" applyFill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 wrapText="1"/>
    </xf>
    <xf numFmtId="0" fontId="0" fillId="0" borderId="0" xfId="0" applyFill="1"/>
    <xf numFmtId="0" fontId="16" fillId="0" borderId="0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15" fillId="12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17" fontId="8" fillId="12" borderId="2" xfId="0" applyNumberFormat="1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2" fillId="7" borderId="0" xfId="0" applyFont="1" applyFill="1" applyAlignment="1" applyProtection="1">
      <alignment vertical="center" wrapText="1"/>
      <protection locked="0"/>
    </xf>
    <xf numFmtId="0" fontId="5" fillId="7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19" fillId="0" borderId="40" xfId="0" applyFont="1" applyBorder="1"/>
    <xf numFmtId="0" fontId="26" fillId="0" borderId="40" xfId="0" applyFont="1" applyBorder="1"/>
    <xf numFmtId="0" fontId="2" fillId="11" borderId="40" xfId="0" applyFont="1" applyFill="1" applyBorder="1" applyAlignment="1">
      <alignment horizontal="center"/>
    </xf>
    <xf numFmtId="0" fontId="5" fillId="0" borderId="0" xfId="0" applyFont="1"/>
    <xf numFmtId="0" fontId="19" fillId="0" borderId="40" xfId="0" applyFont="1" applyBorder="1" applyAlignment="1">
      <alignment wrapText="1"/>
    </xf>
    <xf numFmtId="0" fontId="3" fillId="7" borderId="0" xfId="0" applyFont="1" applyFill="1" applyAlignment="1" applyProtection="1">
      <alignment wrapText="1"/>
      <protection locked="0"/>
    </xf>
    <xf numFmtId="0" fontId="5" fillId="0" borderId="0" xfId="0" applyFont="1" applyBorder="1"/>
    <xf numFmtId="0" fontId="27" fillId="0" borderId="41" xfId="0" applyFont="1" applyBorder="1" applyAlignment="1">
      <alignment horizontal="center" wrapText="1"/>
    </xf>
    <xf numFmtId="0" fontId="3" fillId="7" borderId="41" xfId="0" applyFont="1" applyFill="1" applyBorder="1" applyAlignment="1" applyProtection="1">
      <alignment wrapText="1"/>
      <protection locked="0"/>
    </xf>
    <xf numFmtId="0" fontId="20" fillId="7" borderId="41" xfId="0" applyFont="1" applyFill="1" applyBorder="1" applyAlignment="1" applyProtection="1">
      <alignment wrapText="1"/>
      <protection locked="0"/>
    </xf>
    <xf numFmtId="0" fontId="13" fillId="7" borderId="0" xfId="0" applyFont="1" applyFill="1" applyAlignment="1" applyProtection="1">
      <protection locked="0"/>
    </xf>
    <xf numFmtId="0" fontId="13" fillId="7" borderId="0" xfId="0" applyFont="1" applyFill="1" applyAlignment="1" applyProtection="1">
      <alignment horizontal="center" vertical="center" wrapText="1"/>
      <protection locked="0"/>
    </xf>
    <xf numFmtId="0" fontId="25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7" borderId="41" xfId="0" applyFont="1" applyFill="1" applyBorder="1" applyAlignment="1" applyProtection="1">
      <alignment horizontal="center" vertical="top" wrapText="1"/>
      <protection locked="0"/>
    </xf>
    <xf numFmtId="0" fontId="4" fillId="7" borderId="0" xfId="0" applyFont="1" applyFill="1" applyAlignment="1" applyProtection="1">
      <protection locked="0"/>
    </xf>
    <xf numFmtId="0" fontId="2" fillId="7" borderId="0" xfId="0" applyFont="1" applyFill="1" applyAlignment="1" applyProtection="1">
      <protection locked="0"/>
    </xf>
    <xf numFmtId="14" fontId="5" fillId="7" borderId="0" xfId="0" applyNumberFormat="1" applyFont="1" applyFill="1" applyBorder="1" applyAlignment="1" applyProtection="1">
      <alignment vertical="center" wrapText="1"/>
      <protection locked="0"/>
    </xf>
    <xf numFmtId="14" fontId="2" fillId="0" borderId="41" xfId="0" applyNumberFormat="1" applyFont="1" applyBorder="1" applyAlignment="1">
      <alignment vertical="top" wrapText="1"/>
    </xf>
    <xf numFmtId="14" fontId="2" fillId="11" borderId="40" xfId="0" applyNumberFormat="1" applyFont="1" applyFill="1" applyBorder="1" applyAlignment="1">
      <alignment horizontal="center"/>
    </xf>
    <xf numFmtId="14" fontId="19" fillId="0" borderId="40" xfId="0" applyNumberFormat="1" applyFont="1" applyBorder="1"/>
    <xf numFmtId="14" fontId="0" fillId="0" borderId="0" xfId="0" applyNumberFormat="1"/>
    <xf numFmtId="14" fontId="4" fillId="7" borderId="0" xfId="0" applyNumberFormat="1" applyFont="1" applyFill="1" applyAlignment="1" applyProtection="1">
      <protection locked="0"/>
    </xf>
    <xf numFmtId="14" fontId="2" fillId="7" borderId="0" xfId="0" applyNumberFormat="1" applyFont="1" applyFill="1" applyAlignment="1" applyProtection="1">
      <alignment vertical="center" wrapText="1"/>
      <protection locked="0"/>
    </xf>
    <xf numFmtId="14" fontId="8" fillId="7" borderId="0" xfId="0" applyNumberFormat="1" applyFont="1" applyFill="1" applyAlignment="1" applyProtection="1">
      <alignment vertical="center"/>
      <protection locked="0"/>
    </xf>
    <xf numFmtId="14" fontId="26" fillId="0" borderId="40" xfId="0" applyNumberFormat="1" applyFont="1" applyBorder="1"/>
    <xf numFmtId="0" fontId="0" fillId="0" borderId="40" xfId="0" applyBorder="1"/>
    <xf numFmtId="0" fontId="4" fillId="11" borderId="40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 wrapText="1"/>
    </xf>
    <xf numFmtId="0" fontId="28" fillId="0" borderId="0" xfId="0" applyFont="1" applyAlignment="1">
      <alignment horizontal="right" vertical="center"/>
    </xf>
    <xf numFmtId="14" fontId="13" fillId="0" borderId="0" xfId="0" applyNumberFormat="1" applyFont="1" applyFill="1" applyBorder="1" applyAlignment="1">
      <alignment horizontal="left" vertical="center"/>
    </xf>
    <xf numFmtId="14" fontId="4" fillId="11" borderId="40" xfId="0" applyNumberFormat="1" applyFont="1" applyFill="1" applyBorder="1" applyAlignment="1">
      <alignment horizontal="center"/>
    </xf>
    <xf numFmtId="14" fontId="0" fillId="0" borderId="40" xfId="0" applyNumberFormat="1" applyBorder="1"/>
    <xf numFmtId="2" fontId="5" fillId="7" borderId="4" xfId="0" applyNumberFormat="1" applyFont="1" applyFill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/>
    </xf>
    <xf numFmtId="166" fontId="5" fillId="7" borderId="4" xfId="0" applyNumberFormat="1" applyFont="1" applyFill="1" applyBorder="1" applyAlignment="1">
      <alignment horizontal="center" vertical="center"/>
    </xf>
    <xf numFmtId="166" fontId="5" fillId="0" borderId="4" xfId="1" applyNumberFormat="1" applyFont="1" applyBorder="1" applyAlignment="1">
      <alignment horizontal="center" vertical="center"/>
    </xf>
    <xf numFmtId="166" fontId="5" fillId="0" borderId="4" xfId="1" applyNumberFormat="1" applyFont="1" applyFill="1" applyBorder="1" applyAlignment="1">
      <alignment horizontal="center" vertical="center"/>
    </xf>
    <xf numFmtId="0" fontId="3" fillId="0" borderId="0" xfId="0" applyFont="1" applyAlignment="1" applyProtection="1">
      <alignment horizontal="right" wrapText="1"/>
      <protection locked="0"/>
    </xf>
    <xf numFmtId="0" fontId="4" fillId="0" borderId="0" xfId="0" applyFont="1" applyProtection="1">
      <protection locked="0"/>
    </xf>
    <xf numFmtId="0" fontId="3" fillId="17" borderId="40" xfId="0" applyFont="1" applyFill="1" applyBorder="1" applyAlignment="1" applyProtection="1">
      <alignment horizontal="center" wrapText="1"/>
      <protection locked="0"/>
    </xf>
    <xf numFmtId="0" fontId="30" fillId="0" borderId="40" xfId="0" applyFont="1" applyBorder="1" applyAlignment="1" applyProtection="1">
      <alignment horizontal="right" wrapText="1"/>
      <protection locked="0"/>
    </xf>
    <xf numFmtId="0" fontId="3" fillId="0" borderId="0" xfId="0" applyFont="1" applyAlignment="1" applyProtection="1">
      <alignment horizontal="center" wrapText="1"/>
      <protection locked="0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0" fillId="0" borderId="0" xfId="0" applyBorder="1" applyProtection="1">
      <protection locked="0"/>
    </xf>
    <xf numFmtId="0" fontId="23" fillId="0" borderId="0" xfId="0" applyFont="1" applyBorder="1" applyAlignment="1" applyProtection="1">
      <alignment horizontal="center" wrapText="1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29" fillId="0" borderId="0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6" fillId="0" borderId="44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 applyProtection="1">
      <alignment vertical="center"/>
      <protection locked="0"/>
    </xf>
    <xf numFmtId="0" fontId="4" fillId="13" borderId="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20" fillId="7" borderId="14" xfId="0" applyFont="1" applyFill="1" applyBorder="1" applyAlignment="1" applyProtection="1">
      <alignment horizontal="center" vertical="center" wrapText="1"/>
      <protection locked="0"/>
    </xf>
    <xf numFmtId="0" fontId="20" fillId="7" borderId="11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16" borderId="1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wrapText="1"/>
      <protection locked="0"/>
    </xf>
    <xf numFmtId="20" fontId="0" fillId="0" borderId="41" xfId="0" applyNumberFormat="1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165" fontId="2" fillId="16" borderId="10" xfId="2" applyNumberFormat="1" applyFont="1" applyFill="1" applyBorder="1" applyAlignment="1" applyProtection="1">
      <alignment horizontal="center" vertical="center" wrapText="1"/>
      <protection locked="0"/>
    </xf>
    <xf numFmtId="2" fontId="5" fillId="0" borderId="33" xfId="0" applyNumberFormat="1" applyFont="1" applyBorder="1" applyAlignment="1" applyProtection="1">
      <alignment horizontal="center" vertical="center" wrapText="1"/>
      <protection locked="0"/>
    </xf>
    <xf numFmtId="0" fontId="6" fillId="0" borderId="24" xfId="0" applyFont="1" applyBorder="1" applyAlignment="1" applyProtection="1">
      <alignment horizontal="center" vertical="center" wrapText="1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2" fontId="5" fillId="0" borderId="25" xfId="0" applyNumberFormat="1" applyFont="1" applyBorder="1" applyAlignment="1" applyProtection="1">
      <alignment horizontal="center" vertical="center" wrapText="1"/>
      <protection locked="0"/>
    </xf>
    <xf numFmtId="0" fontId="6" fillId="0" borderId="26" xfId="0" applyFont="1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20" fontId="8" fillId="0" borderId="41" xfId="0" applyNumberFormat="1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2" fontId="5" fillId="0" borderId="28" xfId="0" applyNumberFormat="1" applyFont="1" applyBorder="1" applyAlignment="1" applyProtection="1">
      <alignment horizontal="center" vertical="center" wrapText="1"/>
      <protection locked="0"/>
    </xf>
    <xf numFmtId="0" fontId="6" fillId="0" borderId="29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alignment vertical="top" wrapText="1"/>
      <protection locked="0"/>
    </xf>
    <xf numFmtId="0" fontId="23" fillId="0" borderId="0" xfId="0" applyFont="1" applyAlignment="1" applyProtection="1">
      <alignment horizontal="center"/>
      <protection locked="0"/>
    </xf>
    <xf numFmtId="0" fontId="30" fillId="0" borderId="47" xfId="0" applyFont="1" applyBorder="1" applyAlignment="1" applyProtection="1">
      <alignment horizontal="right" wrapText="1"/>
      <protection locked="0"/>
    </xf>
    <xf numFmtId="0" fontId="0" fillId="0" borderId="46" xfId="0" applyBorder="1" applyProtection="1">
      <protection locked="0"/>
    </xf>
    <xf numFmtId="0" fontId="13" fillId="8" borderId="40" xfId="0" applyFont="1" applyFill="1" applyBorder="1" applyAlignment="1" applyProtection="1">
      <alignment horizontal="center" vertical="center" wrapText="1"/>
      <protection locked="0"/>
    </xf>
    <xf numFmtId="0" fontId="13" fillId="8" borderId="48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6" fillId="0" borderId="0" xfId="0" applyFont="1" applyProtection="1">
      <protection locked="0"/>
    </xf>
    <xf numFmtId="44" fontId="4" fillId="0" borderId="40" xfId="1" applyFont="1" applyBorder="1" applyProtection="1">
      <protection locked="0"/>
    </xf>
    <xf numFmtId="0" fontId="5" fillId="0" borderId="40" xfId="0" applyFont="1" applyBorder="1" applyAlignment="1" applyProtection="1">
      <alignment horizontal="center" vertical="center" wrapText="1"/>
      <protection locked="0"/>
    </xf>
    <xf numFmtId="0" fontId="5" fillId="0" borderId="40" xfId="0" applyFont="1" applyBorder="1" applyAlignment="1" applyProtection="1">
      <alignment wrapText="1"/>
      <protection locked="0"/>
    </xf>
    <xf numFmtId="44" fontId="5" fillId="0" borderId="40" xfId="1" applyFont="1" applyBorder="1" applyAlignment="1" applyProtection="1">
      <alignment horizontal="center" wrapText="1"/>
      <protection locked="0"/>
    </xf>
    <xf numFmtId="44" fontId="5" fillId="0" borderId="40" xfId="1" applyFont="1" applyBorder="1" applyAlignment="1" applyProtection="1">
      <alignment horizontal="center" vertical="center"/>
      <protection locked="0"/>
    </xf>
    <xf numFmtId="0" fontId="17" fillId="16" borderId="38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4" fillId="11" borderId="2" xfId="0" applyFont="1" applyFill="1" applyBorder="1" applyAlignment="1" applyProtection="1">
      <alignment horizontal="center" vertical="center"/>
      <protection locked="0"/>
    </xf>
    <xf numFmtId="0" fontId="24" fillId="11" borderId="16" xfId="0" applyFont="1" applyFill="1" applyBorder="1" applyAlignment="1" applyProtection="1">
      <alignment horizontal="center" vertical="center"/>
      <protection locked="0"/>
    </xf>
    <xf numFmtId="0" fontId="24" fillId="11" borderId="3" xfId="0" applyFont="1" applyFill="1" applyBorder="1" applyAlignment="1" applyProtection="1">
      <alignment horizontal="center" vertical="center"/>
      <protection locked="0"/>
    </xf>
    <xf numFmtId="0" fontId="4" fillId="13" borderId="2" xfId="0" applyFont="1" applyFill="1" applyBorder="1" applyAlignment="1" applyProtection="1">
      <alignment horizontal="center" vertical="center" wrapText="1"/>
      <protection locked="0"/>
    </xf>
    <xf numFmtId="0" fontId="4" fillId="13" borderId="16" xfId="0" applyFont="1" applyFill="1" applyBorder="1" applyAlignment="1" applyProtection="1">
      <alignment horizontal="center" vertical="center" wrapText="1"/>
      <protection locked="0"/>
    </xf>
    <xf numFmtId="0" fontId="4" fillId="13" borderId="3" xfId="0" applyFont="1" applyFill="1" applyBorder="1" applyAlignment="1" applyProtection="1">
      <alignment horizontal="center" vertical="center" wrapText="1"/>
      <protection locked="0"/>
    </xf>
    <xf numFmtId="0" fontId="6" fillId="7" borderId="2" xfId="0" applyFont="1" applyFill="1" applyBorder="1" applyAlignment="1" applyProtection="1">
      <alignment horizontal="center" vertical="center" wrapText="1"/>
      <protection locked="0"/>
    </xf>
    <xf numFmtId="0" fontId="6" fillId="7" borderId="16" xfId="0" applyFont="1" applyFill="1" applyBorder="1" applyAlignment="1" applyProtection="1">
      <alignment horizontal="center" vertical="center" wrapText="1"/>
      <protection locked="0"/>
    </xf>
    <xf numFmtId="0" fontId="6" fillId="7" borderId="3" xfId="0" applyFont="1" applyFill="1" applyBorder="1" applyAlignment="1" applyProtection="1">
      <alignment horizontal="center" vertical="center" wrapText="1"/>
      <protection locked="0"/>
    </xf>
    <xf numFmtId="0" fontId="8" fillId="15" borderId="6" xfId="0" applyFont="1" applyFill="1" applyBorder="1" applyAlignment="1" applyProtection="1">
      <alignment horizontal="center" vertical="center"/>
      <protection locked="0"/>
    </xf>
    <xf numFmtId="0" fontId="8" fillId="15" borderId="1" xfId="0" applyFont="1" applyFill="1" applyBorder="1" applyAlignment="1" applyProtection="1">
      <alignment horizontal="center" vertical="center"/>
      <protection locked="0"/>
    </xf>
    <xf numFmtId="9" fontId="8" fillId="15" borderId="14" xfId="0" applyNumberFormat="1" applyFont="1" applyFill="1" applyBorder="1" applyAlignment="1" applyProtection="1">
      <alignment horizontal="center" vertical="center"/>
      <protection locked="0"/>
    </xf>
    <xf numFmtId="9" fontId="8" fillId="15" borderId="9" xfId="0" applyNumberFormat="1" applyFont="1" applyFill="1" applyBorder="1" applyAlignment="1" applyProtection="1">
      <alignment horizontal="center" vertical="center"/>
      <protection locked="0"/>
    </xf>
    <xf numFmtId="0" fontId="2" fillId="16" borderId="13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0" fillId="0" borderId="25" xfId="0" applyFont="1" applyBorder="1" applyAlignment="1" applyProtection="1">
      <alignment horizontal="center" vertical="center"/>
      <protection locked="0"/>
    </xf>
    <xf numFmtId="0" fontId="0" fillId="0" borderId="36" xfId="0" applyFont="1" applyBorder="1" applyAlignment="1" applyProtection="1">
      <alignment horizontal="center" vertical="center"/>
      <protection locked="0"/>
    </xf>
    <xf numFmtId="0" fontId="0" fillId="0" borderId="33" xfId="0" applyFont="1" applyBorder="1" applyAlignment="1" applyProtection="1">
      <alignment horizontal="center" vertical="center"/>
      <protection locked="0"/>
    </xf>
    <xf numFmtId="0" fontId="0" fillId="0" borderId="35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wrapText="1"/>
      <protection locked="0"/>
    </xf>
    <xf numFmtId="14" fontId="6" fillId="0" borderId="16" xfId="0" applyNumberFormat="1" applyFont="1" applyBorder="1" applyAlignment="1" applyProtection="1">
      <alignment horizontal="center" vertical="center" wrapText="1"/>
      <protection locked="0"/>
    </xf>
    <xf numFmtId="14" fontId="6" fillId="0" borderId="3" xfId="0" applyNumberFormat="1" applyFont="1" applyBorder="1" applyAlignment="1" applyProtection="1">
      <alignment horizontal="center" vertical="center" wrapText="1"/>
      <protection locked="0"/>
    </xf>
    <xf numFmtId="0" fontId="29" fillId="0" borderId="31" xfId="0" applyFont="1" applyBorder="1" applyAlignment="1" applyProtection="1">
      <alignment horizontal="left" vertical="center" wrapText="1"/>
      <protection locked="0"/>
    </xf>
    <xf numFmtId="0" fontId="29" fillId="0" borderId="32" xfId="0" applyFont="1" applyBorder="1" applyAlignment="1" applyProtection="1">
      <alignment horizontal="left" vertical="center" wrapText="1"/>
      <protection locked="0"/>
    </xf>
    <xf numFmtId="0" fontId="29" fillId="0" borderId="45" xfId="0" applyFont="1" applyBorder="1" applyAlignment="1" applyProtection="1">
      <alignment horizontal="left" vertical="center" wrapText="1"/>
      <protection locked="0"/>
    </xf>
    <xf numFmtId="0" fontId="29" fillId="0" borderId="2" xfId="0" applyFont="1" applyBorder="1" applyAlignment="1" applyProtection="1">
      <alignment horizontal="left" vertical="center" wrapText="1"/>
      <protection locked="0"/>
    </xf>
    <xf numFmtId="0" fontId="29" fillId="0" borderId="16" xfId="0" applyFont="1" applyBorder="1" applyAlignment="1" applyProtection="1">
      <alignment horizontal="left" vertical="center" wrapText="1"/>
      <protection locked="0"/>
    </xf>
    <xf numFmtId="0" fontId="29" fillId="0" borderId="3" xfId="0" applyFont="1" applyBorder="1" applyAlignment="1" applyProtection="1">
      <alignment horizontal="left" vertical="center" wrapText="1"/>
      <protection locked="0"/>
    </xf>
    <xf numFmtId="0" fontId="8" fillId="14" borderId="2" xfId="0" applyFont="1" applyFill="1" applyBorder="1" applyAlignment="1" applyProtection="1">
      <alignment horizontal="center" vertical="top" wrapText="1"/>
      <protection locked="0"/>
    </xf>
    <xf numFmtId="0" fontId="8" fillId="14" borderId="3" xfId="0" applyFont="1" applyFill="1" applyBorder="1" applyAlignment="1" applyProtection="1">
      <alignment horizontal="center" vertical="top" wrapText="1"/>
      <protection locked="0"/>
    </xf>
    <xf numFmtId="0" fontId="22" fillId="0" borderId="7" xfId="0" applyFont="1" applyBorder="1" applyAlignment="1" applyProtection="1">
      <alignment horizontal="center" vertical="center" wrapText="1"/>
      <protection locked="0"/>
    </xf>
    <xf numFmtId="0" fontId="22" fillId="0" borderId="1" xfId="0" applyFont="1" applyBorder="1" applyAlignment="1" applyProtection="1">
      <alignment horizontal="center" vertical="center" wrapText="1"/>
      <protection locked="0"/>
    </xf>
    <xf numFmtId="0" fontId="22" fillId="0" borderId="0" xfId="0" applyFont="1" applyBorder="1" applyAlignment="1" applyProtection="1">
      <alignment horizontal="center" vertical="center" wrapText="1"/>
      <protection locked="0"/>
    </xf>
    <xf numFmtId="0" fontId="22" fillId="0" borderId="5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22" fillId="0" borderId="9" xfId="0" applyFont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top" wrapText="1"/>
      <protection locked="0"/>
    </xf>
    <xf numFmtId="0" fontId="8" fillId="0" borderId="7" xfId="0" applyFont="1" applyBorder="1" applyAlignment="1" applyProtection="1">
      <alignment horizontal="center" vertical="top" wrapText="1"/>
      <protection locked="0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8" fillId="0" borderId="10" xfId="0" applyFont="1" applyBorder="1" applyAlignment="1" applyProtection="1">
      <alignment horizontal="center" vertical="top" wrapText="1"/>
      <protection locked="0"/>
    </xf>
    <xf numFmtId="0" fontId="8" fillId="0" borderId="0" xfId="0" applyFont="1" applyBorder="1" applyAlignment="1" applyProtection="1">
      <alignment horizontal="center" vertical="top" wrapText="1"/>
      <protection locked="0"/>
    </xf>
    <xf numFmtId="0" fontId="8" fillId="0" borderId="5" xfId="0" applyFont="1" applyBorder="1" applyAlignment="1" applyProtection="1">
      <alignment horizontal="center" vertical="top" wrapText="1"/>
      <protection locked="0"/>
    </xf>
    <xf numFmtId="0" fontId="8" fillId="0" borderId="14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0" fontId="8" fillId="0" borderId="9" xfId="0" applyFont="1" applyBorder="1" applyAlignment="1" applyProtection="1">
      <alignment horizontal="center" vertical="top" wrapText="1"/>
      <protection locked="0"/>
    </xf>
    <xf numFmtId="0" fontId="2" fillId="11" borderId="2" xfId="0" applyFont="1" applyFill="1" applyBorder="1" applyAlignment="1" applyProtection="1">
      <alignment horizontal="center"/>
      <protection locked="0"/>
    </xf>
    <xf numFmtId="0" fontId="2" fillId="11" borderId="16" xfId="0" applyFont="1" applyFill="1" applyBorder="1" applyAlignment="1" applyProtection="1">
      <alignment horizontal="center"/>
      <protection locked="0"/>
    </xf>
    <xf numFmtId="0" fontId="2" fillId="11" borderId="3" xfId="0" applyFont="1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 vertical="top" wrapText="1"/>
      <protection locked="0"/>
    </xf>
    <xf numFmtId="0" fontId="0" fillId="0" borderId="7" xfId="0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horizontal="center" vertical="top" wrapText="1"/>
      <protection locked="0"/>
    </xf>
    <xf numFmtId="0" fontId="0" fillId="0" borderId="10" xfId="0" applyBorder="1" applyAlignment="1" applyProtection="1">
      <alignment horizontal="center"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0" fontId="0" fillId="0" borderId="5" xfId="0" applyBorder="1" applyAlignment="1" applyProtection="1">
      <alignment horizontal="center" vertical="top" wrapText="1"/>
      <protection locked="0"/>
    </xf>
    <xf numFmtId="0" fontId="0" fillId="0" borderId="14" xfId="0" applyBorder="1" applyAlignment="1" applyProtection="1">
      <alignment horizontal="center" vertical="top" wrapText="1"/>
      <protection locked="0"/>
    </xf>
    <xf numFmtId="0" fontId="0" fillId="0" borderId="15" xfId="0" applyBorder="1" applyAlignment="1" applyProtection="1">
      <alignment horizontal="center" vertical="top" wrapText="1"/>
      <protection locked="0"/>
    </xf>
    <xf numFmtId="0" fontId="0" fillId="0" borderId="9" xfId="0" applyBorder="1" applyAlignment="1" applyProtection="1">
      <alignment horizontal="center" vertical="top" wrapText="1"/>
      <protection locked="0"/>
    </xf>
    <xf numFmtId="0" fontId="0" fillId="0" borderId="39" xfId="0" applyFont="1" applyBorder="1" applyAlignment="1" applyProtection="1">
      <alignment horizontal="center" vertical="center"/>
      <protection locked="0"/>
    </xf>
    <xf numFmtId="0" fontId="0" fillId="0" borderId="43" xfId="0" applyFont="1" applyBorder="1" applyAlignment="1" applyProtection="1">
      <alignment horizontal="center" vertical="center"/>
      <protection locked="0"/>
    </xf>
    <xf numFmtId="0" fontId="13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14" fontId="8" fillId="7" borderId="0" xfId="0" applyNumberFormat="1" applyFont="1" applyFill="1" applyAlignment="1" applyProtection="1">
      <alignment horizontal="right" vertical="center" wrapText="1"/>
      <protection locked="0"/>
    </xf>
    <xf numFmtId="0" fontId="2" fillId="0" borderId="42" xfId="0" applyFont="1" applyBorder="1" applyAlignment="1">
      <alignment horizontal="center" vertical="top" wrapText="1"/>
    </xf>
    <xf numFmtId="0" fontId="2" fillId="7" borderId="0" xfId="0" applyFont="1" applyFill="1" applyBorder="1" applyAlignment="1" applyProtection="1">
      <alignment horizontal="center" wrapText="1"/>
      <protection locked="0"/>
    </xf>
    <xf numFmtId="0" fontId="2" fillId="0" borderId="41" xfId="0" applyFont="1" applyBorder="1" applyAlignment="1">
      <alignment horizontal="center" vertical="top" wrapText="1"/>
    </xf>
    <xf numFmtId="0" fontId="3" fillId="7" borderId="0" xfId="0" applyFont="1" applyFill="1" applyAlignment="1" applyProtection="1">
      <alignment horizontal="center" vertical="top" wrapText="1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6" fillId="5" borderId="16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40" xfId="0" applyFont="1" applyBorder="1" applyAlignment="1">
      <alignment horizontal="center" vertical="top" wrapText="1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16" xfId="0" applyNumberFormat="1" applyFont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right" vertical="center" wrapText="1"/>
    </xf>
    <xf numFmtId="0" fontId="13" fillId="12" borderId="9" xfId="0" applyFont="1" applyFill="1" applyBorder="1" applyAlignment="1">
      <alignment horizontal="right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10" fontId="13" fillId="7" borderId="4" xfId="2" applyNumberFormat="1" applyFont="1" applyFill="1" applyBorder="1" applyAlignment="1">
      <alignment horizontal="center" vertical="center"/>
    </xf>
    <xf numFmtId="0" fontId="16" fillId="12" borderId="4" xfId="0" applyFont="1" applyFill="1" applyBorder="1" applyAlignment="1">
      <alignment horizontal="center" vertical="center"/>
    </xf>
    <xf numFmtId="0" fontId="23" fillId="0" borderId="0" xfId="0" applyFont="1" applyAlignment="1" applyProtection="1">
      <alignment horizontal="center"/>
      <protection locked="0"/>
    </xf>
    <xf numFmtId="0" fontId="31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31" fillId="2" borderId="49" xfId="0" applyNumberFormat="1" applyFont="1" applyFill="1" applyBorder="1" applyAlignment="1" applyProtection="1">
      <alignment horizontal="center" vertical="center" wrapText="1"/>
      <protection locked="0"/>
    </xf>
    <xf numFmtId="0" fontId="33" fillId="0" borderId="0" xfId="0" applyNumberFormat="1" applyFont="1" applyAlignment="1" applyProtection="1">
      <alignment horizontal="center" vertical="center" wrapText="1"/>
      <protection locked="0"/>
    </xf>
    <xf numFmtId="0" fontId="33" fillId="0" borderId="0" xfId="0" applyNumberFormat="1" applyFont="1" applyAlignment="1" applyProtection="1">
      <alignment horizontal="center" vertical="center" wrapText="1"/>
      <protection locked="0"/>
    </xf>
    <xf numFmtId="0" fontId="32" fillId="2" borderId="47" xfId="0" applyNumberFormat="1" applyFont="1" applyFill="1" applyBorder="1" applyAlignment="1" applyProtection="1">
      <alignment horizontal="center" vertical="center" wrapText="1"/>
      <protection locked="0"/>
    </xf>
    <xf numFmtId="0" fontId="32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32" fillId="2" borderId="49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Moneda" xfId="1" builtinId="4"/>
    <cellStyle name="Normal" xfId="0" builtinId="0"/>
    <cellStyle name="Porcentaje" xfId="2" builtinId="5"/>
  </cellStyles>
  <dxfs count="2">
    <dxf>
      <font>
        <color rgb="FF9C0006"/>
      </font>
    </dxf>
    <dxf>
      <font>
        <b/>
        <i val="0"/>
        <color rgb="FF00B050"/>
      </font>
    </dxf>
  </dxfs>
  <tableStyles count="1" defaultTableStyle="TableStyleMedium2" defaultPivotStyle="PivotStyleLight16">
    <tableStyle name="MySqlDefault" pivot="0" table="0" count="0" xr9:uid="{00000000-0011-0000-FFFF-FFFF00000000}"/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66675</xdr:rowOff>
    </xdr:from>
    <xdr:to>
      <xdr:col>0</xdr:col>
      <xdr:colOff>1619250</xdr:colOff>
      <xdr:row>2</xdr:row>
      <xdr:rowOff>244071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66675"/>
          <a:ext cx="1276350" cy="634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209549</xdr:colOff>
      <xdr:row>2</xdr:row>
      <xdr:rowOff>2234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04" b="88889" l="5863" r="9446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1714499" cy="9547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1743075</xdr:colOff>
      <xdr:row>4</xdr:row>
      <xdr:rowOff>136892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ED924A-CD86-45B1-ADE2-7F555164A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04" b="88889" l="5863" r="9446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43075" cy="12417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895350</xdr:colOff>
      <xdr:row>3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D8D19A-AFDF-4EA6-9DCC-390389B08A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04" b="88889" l="5863" r="9446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9680" b="8034"/>
        <a:stretch/>
      </xdr:blipFill>
      <xdr:spPr>
        <a:xfrm>
          <a:off x="0" y="0"/>
          <a:ext cx="1657350" cy="942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895350</xdr:colOff>
      <xdr:row>3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6CB015A-FE7E-42B1-AAE4-AD8875A11E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04" b="88889" l="5863" r="9446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9680" b="8034"/>
        <a:stretch/>
      </xdr:blipFill>
      <xdr:spPr>
        <a:xfrm>
          <a:off x="0" y="0"/>
          <a:ext cx="1657350" cy="93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zoomScale="70" zoomScaleNormal="70" workbookViewId="0">
      <selection activeCell="J2" sqref="J2"/>
    </sheetView>
  </sheetViews>
  <sheetFormatPr baseColWidth="10" defaultRowHeight="15" x14ac:dyDescent="0.25"/>
  <cols>
    <col min="1" max="4" width="11.42578125" style="38"/>
    <col min="5" max="5" width="11.42578125" style="17"/>
    <col min="6" max="6" width="11.42578125" style="41"/>
    <col min="7" max="7" width="12.140625" style="41" customWidth="1"/>
    <col min="8" max="9" width="11.42578125" style="41"/>
    <col min="10" max="11" width="11.42578125" style="18"/>
    <col min="12" max="14" width="11.42578125" style="41"/>
    <col min="15" max="15" width="11.42578125" style="45"/>
    <col min="16" max="18" width="11.42578125" style="41"/>
    <col min="19" max="19" width="11.42578125" style="18"/>
    <col min="20" max="20" width="11.42578125" style="41"/>
    <col min="21" max="16384" width="11.42578125" style="4"/>
  </cols>
  <sheetData>
    <row r="1" spans="1:20" ht="52.5" customHeight="1" thickBot="1" x14ac:dyDescent="0.3">
      <c r="A1" s="35" t="s">
        <v>21</v>
      </c>
      <c r="B1" s="36" t="s">
        <v>22</v>
      </c>
      <c r="C1" s="37" t="s">
        <v>23</v>
      </c>
      <c r="D1" s="37" t="s">
        <v>24</v>
      </c>
      <c r="E1" s="14" t="s">
        <v>25</v>
      </c>
      <c r="F1" s="39" t="s">
        <v>26</v>
      </c>
      <c r="G1" s="39" t="s">
        <v>48</v>
      </c>
      <c r="H1" s="39" t="s">
        <v>27</v>
      </c>
      <c r="I1" s="40" t="s">
        <v>28</v>
      </c>
      <c r="J1" s="15" t="s">
        <v>43</v>
      </c>
      <c r="K1" s="16" t="s">
        <v>44</v>
      </c>
      <c r="L1" s="39" t="s">
        <v>45</v>
      </c>
      <c r="M1" s="42" t="s">
        <v>29</v>
      </c>
      <c r="N1" s="43" t="s">
        <v>30</v>
      </c>
      <c r="O1" s="44" t="s">
        <v>31</v>
      </c>
      <c r="P1" s="40" t="s">
        <v>32</v>
      </c>
      <c r="Q1" s="40" t="s">
        <v>36</v>
      </c>
      <c r="R1" s="39" t="s">
        <v>33</v>
      </c>
      <c r="S1" s="16" t="s">
        <v>34</v>
      </c>
      <c r="T1" s="46" t="s">
        <v>35</v>
      </c>
    </row>
    <row r="2" spans="1:20" x14ac:dyDescent="0.25">
      <c r="A2" s="38" t="s">
        <v>49</v>
      </c>
      <c r="B2" s="38" t="s">
        <v>50</v>
      </c>
      <c r="C2" s="38" t="s">
        <v>51</v>
      </c>
      <c r="D2" s="38" t="s">
        <v>52</v>
      </c>
      <c r="E2" s="17" t="s">
        <v>53</v>
      </c>
      <c r="F2" s="41">
        <v>5</v>
      </c>
      <c r="G2" s="41">
        <v>6</v>
      </c>
      <c r="H2" s="41">
        <v>7</v>
      </c>
      <c r="I2" s="41">
        <v>8</v>
      </c>
      <c r="J2" s="18">
        <v>9</v>
      </c>
      <c r="K2" s="18">
        <v>10</v>
      </c>
      <c r="L2" s="41">
        <v>11</v>
      </c>
      <c r="M2" s="41">
        <v>12</v>
      </c>
      <c r="N2" s="41">
        <v>13</v>
      </c>
      <c r="O2" s="45">
        <v>14</v>
      </c>
      <c r="P2" s="41">
        <v>15</v>
      </c>
      <c r="Q2" s="41">
        <v>16</v>
      </c>
      <c r="R2" s="41">
        <v>17</v>
      </c>
      <c r="S2" s="18">
        <v>18</v>
      </c>
      <c r="T2" s="41">
        <f>((R2/L2)/S2)*-1</f>
        <v>-8.5858585858585856E-2</v>
      </c>
    </row>
  </sheetData>
  <sheetProtection sheet="1" objects="1" scenarios="1" sort="0" autoFilter="0"/>
  <dataConsolidate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1"/>
  <sheetViews>
    <sheetView topLeftCell="A6" workbookViewId="0">
      <selection activeCell="A20" sqref="A20"/>
    </sheetView>
  </sheetViews>
  <sheetFormatPr baseColWidth="10" defaultRowHeight="15" x14ac:dyDescent="0.25"/>
  <cols>
    <col min="1" max="1" width="34.5703125" customWidth="1"/>
    <col min="2" max="2" width="14.85546875" customWidth="1"/>
    <col min="4" max="4" width="15" customWidth="1"/>
    <col min="5" max="5" width="3.7109375" customWidth="1"/>
    <col min="9" max="9" width="5.5703125" customWidth="1"/>
    <col min="10" max="10" width="11.42578125" hidden="1" customWidth="1"/>
    <col min="11" max="11" width="17.140625" customWidth="1"/>
    <col min="12" max="12" width="15.28515625" customWidth="1"/>
    <col min="13" max="13" width="12.85546875" customWidth="1"/>
  </cols>
  <sheetData>
    <row r="1" spans="1:16" ht="36.75" customHeight="1" thickBot="1" x14ac:dyDescent="0.3">
      <c r="A1" s="349"/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</row>
    <row r="2" spans="1:16" ht="36.75" customHeight="1" thickBot="1" x14ac:dyDescent="0.3">
      <c r="A2" s="349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</row>
    <row r="3" spans="1:16" s="120" customFormat="1" ht="15.75" customHeight="1" thickBot="1" x14ac:dyDescent="0.3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</row>
    <row r="4" spans="1:16" ht="55.5" thickBot="1" x14ac:dyDescent="0.3">
      <c r="A4" s="122" t="s">
        <v>80</v>
      </c>
      <c r="B4" s="343"/>
      <c r="C4" s="343"/>
      <c r="D4" s="95"/>
      <c r="E4" s="95"/>
      <c r="F4" s="127" t="s">
        <v>77</v>
      </c>
      <c r="G4" s="127" t="s">
        <v>81</v>
      </c>
      <c r="H4" s="334" t="s">
        <v>82</v>
      </c>
      <c r="I4" s="334"/>
      <c r="J4" s="334"/>
      <c r="K4" s="128" t="s">
        <v>83</v>
      </c>
      <c r="L4" s="129" t="s">
        <v>84</v>
      </c>
      <c r="M4" s="130" t="s">
        <v>85</v>
      </c>
      <c r="N4" s="130" t="s">
        <v>34</v>
      </c>
      <c r="P4" s="108"/>
    </row>
    <row r="5" spans="1:16" ht="21.75" thickBot="1" x14ac:dyDescent="0.3">
      <c r="A5" s="344" t="s">
        <v>86</v>
      </c>
      <c r="B5" s="96"/>
      <c r="C5" s="96" t="s">
        <v>87</v>
      </c>
      <c r="D5" s="97"/>
      <c r="E5" s="97"/>
      <c r="F5" s="98"/>
      <c r="G5" s="99"/>
      <c r="H5" s="335"/>
      <c r="I5" s="336"/>
      <c r="J5" s="100"/>
      <c r="K5" s="138"/>
      <c r="L5" s="139"/>
      <c r="M5" s="101"/>
      <c r="N5" s="102"/>
    </row>
    <row r="6" spans="1:16" ht="30.75" customHeight="1" thickBot="1" x14ac:dyDescent="0.3">
      <c r="A6" s="345"/>
      <c r="B6" s="105"/>
      <c r="C6" s="107" t="s">
        <v>88</v>
      </c>
      <c r="D6" s="106"/>
      <c r="E6" s="104"/>
      <c r="F6" s="131" t="s">
        <v>89</v>
      </c>
      <c r="G6" s="127" t="s">
        <v>90</v>
      </c>
      <c r="H6" s="337" t="s">
        <v>91</v>
      </c>
      <c r="I6" s="338"/>
      <c r="J6" s="338"/>
      <c r="K6" s="338"/>
      <c r="L6" s="339"/>
      <c r="M6" s="346" t="s">
        <v>35</v>
      </c>
      <c r="N6" s="347"/>
    </row>
    <row r="7" spans="1:16" ht="21.75" thickBot="1" x14ac:dyDescent="0.4">
      <c r="A7" s="123" t="s">
        <v>92</v>
      </c>
      <c r="B7" s="124" t="s">
        <v>93</v>
      </c>
      <c r="C7" s="125" t="s">
        <v>67</v>
      </c>
      <c r="D7" s="126" t="s">
        <v>69</v>
      </c>
      <c r="E7" s="110"/>
      <c r="F7" s="119"/>
      <c r="G7" s="103"/>
      <c r="H7" s="340"/>
      <c r="I7" s="341"/>
      <c r="J7" s="341"/>
      <c r="K7" s="341"/>
      <c r="L7" s="342"/>
      <c r="M7" s="348"/>
      <c r="N7" s="348"/>
    </row>
    <row r="8" spans="1:16" ht="21.75" customHeight="1" thickBot="1" x14ac:dyDescent="0.4">
      <c r="A8" s="135"/>
      <c r="B8" s="173"/>
      <c r="C8" s="136"/>
      <c r="D8" s="175"/>
      <c r="E8" s="110"/>
      <c r="F8" s="113"/>
      <c r="G8" s="114"/>
      <c r="H8" s="115"/>
      <c r="I8" s="115"/>
      <c r="J8" s="116"/>
      <c r="K8" s="117"/>
      <c r="L8" s="117"/>
      <c r="M8" s="118"/>
      <c r="N8" s="118"/>
    </row>
    <row r="9" spans="1:16" ht="19.5" thickBot="1" x14ac:dyDescent="0.3">
      <c r="A9" s="183"/>
      <c r="B9" s="174"/>
      <c r="C9" s="133"/>
      <c r="D9" s="176"/>
      <c r="E9" s="111"/>
      <c r="F9" s="331" t="s">
        <v>0</v>
      </c>
      <c r="G9" s="332"/>
      <c r="H9" s="332"/>
      <c r="I9" s="332"/>
      <c r="J9" s="332"/>
      <c r="K9" s="333"/>
      <c r="L9" s="331" t="s">
        <v>94</v>
      </c>
      <c r="M9" s="332"/>
      <c r="N9" s="333"/>
    </row>
    <row r="10" spans="1:16" ht="20.25" thickTop="1" thickBot="1" x14ac:dyDescent="0.3">
      <c r="A10" s="183"/>
      <c r="B10" s="174"/>
      <c r="C10" s="137"/>
      <c r="D10" s="177"/>
      <c r="E10" s="111"/>
      <c r="F10" s="329"/>
      <c r="G10" s="329"/>
      <c r="H10" s="329"/>
      <c r="I10" s="329"/>
      <c r="J10" s="329"/>
      <c r="K10" s="329"/>
      <c r="L10" s="330"/>
      <c r="M10" s="330"/>
      <c r="N10" s="330"/>
    </row>
    <row r="11" spans="1:16" ht="20.25" thickTop="1" thickBot="1" x14ac:dyDescent="0.3">
      <c r="A11" s="183"/>
      <c r="B11" s="174"/>
      <c r="C11" s="137"/>
      <c r="D11" s="177"/>
      <c r="E11" s="111"/>
      <c r="F11" s="329"/>
      <c r="G11" s="329"/>
      <c r="H11" s="329"/>
      <c r="I11" s="329"/>
      <c r="J11" s="329"/>
      <c r="K11" s="329"/>
      <c r="L11" s="330"/>
      <c r="M11" s="330"/>
      <c r="N11" s="330"/>
    </row>
    <row r="12" spans="1:16" ht="20.25" thickTop="1" thickBot="1" x14ac:dyDescent="0.3">
      <c r="A12" s="183"/>
      <c r="B12" s="174"/>
      <c r="C12" s="137"/>
      <c r="D12" s="177"/>
      <c r="E12" s="111"/>
      <c r="F12" s="329"/>
      <c r="G12" s="329"/>
      <c r="H12" s="329"/>
      <c r="I12" s="329"/>
      <c r="J12" s="329"/>
      <c r="K12" s="329"/>
      <c r="L12" s="330"/>
      <c r="M12" s="330"/>
      <c r="N12" s="330"/>
    </row>
    <row r="13" spans="1:16" ht="20.25" thickTop="1" thickBot="1" x14ac:dyDescent="0.3">
      <c r="A13" s="183"/>
      <c r="B13" s="174"/>
      <c r="C13" s="133"/>
      <c r="D13" s="176"/>
      <c r="E13" s="111"/>
      <c r="F13" s="329"/>
      <c r="G13" s="329"/>
      <c r="H13" s="329"/>
      <c r="I13" s="329"/>
      <c r="J13" s="329"/>
      <c r="K13" s="329"/>
      <c r="L13" s="330"/>
      <c r="M13" s="330"/>
      <c r="N13" s="330"/>
    </row>
    <row r="14" spans="1:16" ht="20.25" thickTop="1" thickBot="1" x14ac:dyDescent="0.3">
      <c r="A14" s="183"/>
      <c r="B14" s="174"/>
      <c r="C14" s="133"/>
      <c r="D14" s="176"/>
      <c r="E14" s="111"/>
      <c r="F14" s="329"/>
      <c r="G14" s="329"/>
      <c r="H14" s="329"/>
      <c r="I14" s="329"/>
      <c r="J14" s="329"/>
      <c r="K14" s="329"/>
      <c r="L14" s="330"/>
      <c r="M14" s="330"/>
      <c r="N14" s="330"/>
    </row>
    <row r="15" spans="1:16" ht="20.25" thickTop="1" thickBot="1" x14ac:dyDescent="0.3">
      <c r="A15" s="183"/>
      <c r="B15" s="174"/>
      <c r="C15" s="133"/>
      <c r="D15" s="176"/>
      <c r="E15" s="111"/>
      <c r="F15" s="329"/>
      <c r="G15" s="329"/>
      <c r="H15" s="329"/>
      <c r="I15" s="329"/>
      <c r="J15" s="329"/>
      <c r="K15" s="329"/>
      <c r="L15" s="330"/>
      <c r="M15" s="330"/>
      <c r="N15" s="330"/>
    </row>
    <row r="16" spans="1:16" ht="20.25" thickTop="1" thickBot="1" x14ac:dyDescent="0.3">
      <c r="A16" s="183"/>
      <c r="B16" s="174"/>
      <c r="C16" s="133"/>
      <c r="D16" s="176"/>
      <c r="E16" s="111"/>
      <c r="F16" s="329"/>
      <c r="G16" s="329"/>
      <c r="H16" s="329"/>
      <c r="I16" s="329"/>
      <c r="J16" s="329"/>
      <c r="K16" s="329"/>
      <c r="L16" s="330"/>
      <c r="M16" s="330"/>
      <c r="N16" s="330"/>
    </row>
    <row r="17" spans="1:14" ht="20.25" thickTop="1" thickBot="1" x14ac:dyDescent="0.3">
      <c r="A17" s="183"/>
      <c r="B17" s="174"/>
      <c r="C17" s="133"/>
      <c r="D17" s="176"/>
      <c r="E17" s="111"/>
      <c r="F17" s="329"/>
      <c r="G17" s="329"/>
      <c r="H17" s="329"/>
      <c r="I17" s="329"/>
      <c r="J17" s="329"/>
      <c r="K17" s="329"/>
      <c r="L17" s="330"/>
      <c r="M17" s="330"/>
      <c r="N17" s="330"/>
    </row>
    <row r="18" spans="1:14" ht="20.25" thickTop="1" thickBot="1" x14ac:dyDescent="0.3">
      <c r="A18" s="184"/>
      <c r="B18" s="174"/>
      <c r="C18" s="133"/>
      <c r="D18" s="176"/>
      <c r="E18" s="111"/>
      <c r="F18" s="329"/>
      <c r="G18" s="329"/>
      <c r="H18" s="329"/>
      <c r="I18" s="329"/>
      <c r="J18" s="329"/>
      <c r="K18" s="329"/>
      <c r="L18" s="330"/>
      <c r="M18" s="330"/>
      <c r="N18" s="330"/>
    </row>
    <row r="19" spans="1:14" ht="20.25" thickTop="1" thickBot="1" x14ac:dyDescent="0.3">
      <c r="A19" s="184"/>
      <c r="B19" s="174"/>
      <c r="C19" s="133"/>
      <c r="D19" s="176"/>
      <c r="E19" s="111"/>
      <c r="F19" s="329"/>
      <c r="G19" s="329"/>
      <c r="H19" s="329"/>
      <c r="I19" s="329"/>
      <c r="J19" s="329"/>
      <c r="K19" s="329"/>
      <c r="L19" s="330"/>
      <c r="M19" s="330"/>
      <c r="N19" s="330"/>
    </row>
    <row r="20" spans="1:14" ht="20.25" thickTop="1" thickBot="1" x14ac:dyDescent="0.3">
      <c r="A20" s="184"/>
      <c r="B20" s="174"/>
      <c r="C20" s="133"/>
      <c r="D20" s="176"/>
      <c r="E20" s="111"/>
      <c r="F20" s="329"/>
      <c r="G20" s="329"/>
      <c r="H20" s="329"/>
      <c r="I20" s="329"/>
      <c r="J20" s="329"/>
      <c r="K20" s="329"/>
      <c r="L20" s="330"/>
      <c r="M20" s="330"/>
      <c r="N20" s="330"/>
    </row>
    <row r="21" spans="1:14" ht="39" thickTop="1" thickBot="1" x14ac:dyDescent="0.35">
      <c r="C21" s="132" t="s">
        <v>96</v>
      </c>
      <c r="D21" s="112"/>
      <c r="E21" s="109"/>
      <c r="F21" s="329"/>
      <c r="G21" s="329"/>
      <c r="H21" s="329"/>
      <c r="I21" s="329"/>
      <c r="J21" s="329"/>
      <c r="K21" s="329"/>
      <c r="L21" s="330"/>
      <c r="M21" s="330"/>
      <c r="N21" s="330"/>
    </row>
  </sheetData>
  <mergeCells count="13">
    <mergeCell ref="B4:C4"/>
    <mergeCell ref="A5:A6"/>
    <mergeCell ref="M6:N6"/>
    <mergeCell ref="M7:N7"/>
    <mergeCell ref="A1:N2"/>
    <mergeCell ref="F10:K21"/>
    <mergeCell ref="L10:N21"/>
    <mergeCell ref="F9:K9"/>
    <mergeCell ref="H4:J4"/>
    <mergeCell ref="H5:I5"/>
    <mergeCell ref="H6:L6"/>
    <mergeCell ref="H7:L7"/>
    <mergeCell ref="L9:N9"/>
  </mergeCells>
  <pageMargins left="0.7" right="0.7" top="0.75" bottom="0.75" header="0.3" footer="0.3"/>
  <pageSetup paperSize="271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8DDF-C34E-46BB-9021-F98EEE12CB45}">
  <dimension ref="A1:H109"/>
  <sheetViews>
    <sheetView tabSelected="1" zoomScale="80" zoomScaleNormal="80" workbookViewId="0">
      <selection activeCell="H101" sqref="H101"/>
    </sheetView>
  </sheetViews>
  <sheetFormatPr baseColWidth="10" defaultRowHeight="15" x14ac:dyDescent="0.25"/>
  <cols>
    <col min="1" max="1" width="16.42578125" style="4" customWidth="1"/>
    <col min="2" max="2" width="42.140625" style="4" customWidth="1"/>
    <col min="3" max="3" width="13.7109375" style="4" customWidth="1"/>
    <col min="4" max="4" width="10.140625" style="4" customWidth="1"/>
    <col min="5" max="5" width="13.28515625" style="4" customWidth="1"/>
    <col min="6" max="6" width="13.85546875" style="4" customWidth="1"/>
    <col min="7" max="16384" width="11.42578125" style="4"/>
  </cols>
  <sheetData>
    <row r="1" spans="1:7" ht="46.5" x14ac:dyDescent="0.7">
      <c r="A1" s="350" t="s">
        <v>130</v>
      </c>
      <c r="B1" s="350"/>
      <c r="C1" s="350"/>
      <c r="D1" s="350"/>
      <c r="E1" s="350"/>
      <c r="F1" s="350"/>
    </row>
    <row r="2" spans="1:7" ht="20.25" customHeight="1" x14ac:dyDescent="0.7">
      <c r="A2" s="224"/>
      <c r="B2" s="224"/>
      <c r="C2" s="224"/>
      <c r="D2" s="224"/>
      <c r="E2" s="224"/>
      <c r="F2" s="224"/>
    </row>
    <row r="3" spans="1:7" ht="23.25" x14ac:dyDescent="0.35">
      <c r="A3" s="178" t="s">
        <v>128</v>
      </c>
      <c r="B3" s="353"/>
      <c r="C3" s="178" t="s">
        <v>129</v>
      </c>
      <c r="D3" s="354"/>
      <c r="E3" s="354"/>
      <c r="F3" s="354"/>
    </row>
    <row r="4" spans="1:7" ht="19.5" customHeight="1" thickBot="1" x14ac:dyDescent="0.4">
      <c r="A4" s="178"/>
      <c r="B4" s="182"/>
      <c r="C4" s="178"/>
      <c r="D4" s="182"/>
      <c r="E4" s="182"/>
      <c r="F4" s="182"/>
    </row>
    <row r="5" spans="1:7" s="179" customFormat="1" ht="33" thickTop="1" thickBot="1" x14ac:dyDescent="0.55000000000000004">
      <c r="A5" s="181" t="s">
        <v>125</v>
      </c>
      <c r="B5" s="351"/>
      <c r="C5" s="351"/>
      <c r="D5" s="352"/>
      <c r="E5" s="4"/>
      <c r="F5" s="4"/>
      <c r="G5" s="4"/>
    </row>
    <row r="6" spans="1:7" ht="64.5" thickTop="1" thickBot="1" x14ac:dyDescent="0.3">
      <c r="A6" s="227" t="s">
        <v>126</v>
      </c>
      <c r="B6" s="228" t="s">
        <v>112</v>
      </c>
      <c r="C6" s="228" t="s">
        <v>100</v>
      </c>
      <c r="D6" s="228" t="s">
        <v>3</v>
      </c>
      <c r="E6" s="227" t="s">
        <v>124</v>
      </c>
      <c r="F6" s="227" t="s">
        <v>70</v>
      </c>
    </row>
    <row r="7" spans="1:7" ht="17.25" thickTop="1" thickBot="1" x14ac:dyDescent="0.3">
      <c r="A7" s="232"/>
      <c r="B7" s="233"/>
      <c r="C7" s="232"/>
      <c r="D7" s="232"/>
      <c r="E7" s="234"/>
      <c r="F7" s="235"/>
    </row>
    <row r="8" spans="1:7" ht="17.25" thickTop="1" thickBot="1" x14ac:dyDescent="0.3">
      <c r="A8" s="232"/>
      <c r="B8" s="233"/>
      <c r="C8" s="232"/>
      <c r="D8" s="232"/>
      <c r="E8" s="234"/>
      <c r="F8" s="234"/>
    </row>
    <row r="9" spans="1:7" ht="17.25" thickTop="1" thickBot="1" x14ac:dyDescent="0.3">
      <c r="A9" s="232"/>
      <c r="B9" s="233"/>
      <c r="C9" s="232"/>
      <c r="D9" s="232"/>
      <c r="E9" s="234"/>
      <c r="F9" s="234"/>
    </row>
    <row r="10" spans="1:7" ht="17.25" thickTop="1" thickBot="1" x14ac:dyDescent="0.3">
      <c r="A10" s="232"/>
      <c r="B10" s="233"/>
      <c r="C10" s="232"/>
      <c r="D10" s="232"/>
      <c r="E10" s="234"/>
      <c r="F10" s="234"/>
    </row>
    <row r="11" spans="1:7" ht="17.25" thickTop="1" thickBot="1" x14ac:dyDescent="0.3">
      <c r="A11" s="232"/>
      <c r="B11" s="233"/>
      <c r="C11" s="232"/>
      <c r="D11" s="232"/>
      <c r="E11" s="234"/>
      <c r="F11" s="234"/>
    </row>
    <row r="12" spans="1:7" ht="17.25" thickTop="1" thickBot="1" x14ac:dyDescent="0.3">
      <c r="A12" s="232"/>
      <c r="B12" s="233"/>
      <c r="C12" s="232"/>
      <c r="D12" s="232"/>
      <c r="E12" s="234"/>
      <c r="F12" s="234"/>
    </row>
    <row r="13" spans="1:7" ht="17.25" thickTop="1" thickBot="1" x14ac:dyDescent="0.3">
      <c r="A13" s="232"/>
      <c r="B13" s="233"/>
      <c r="C13" s="232"/>
      <c r="D13" s="232"/>
      <c r="E13" s="234"/>
      <c r="F13" s="234"/>
    </row>
    <row r="14" spans="1:7" ht="17.25" thickTop="1" thickBot="1" x14ac:dyDescent="0.3">
      <c r="A14" s="232"/>
      <c r="B14" s="233"/>
      <c r="C14" s="232"/>
      <c r="D14" s="232"/>
      <c r="E14" s="234"/>
      <c r="F14" s="234"/>
    </row>
    <row r="15" spans="1:7" ht="17.25" thickTop="1" thickBot="1" x14ac:dyDescent="0.3">
      <c r="A15" s="232"/>
      <c r="B15" s="233"/>
      <c r="C15" s="232"/>
      <c r="D15" s="232"/>
      <c r="E15" s="234"/>
      <c r="F15" s="234"/>
    </row>
    <row r="16" spans="1:7" ht="17.25" thickTop="1" thickBot="1" x14ac:dyDescent="0.3">
      <c r="A16" s="232"/>
      <c r="B16" s="233"/>
      <c r="C16" s="232"/>
      <c r="D16" s="232"/>
      <c r="E16" s="234"/>
      <c r="F16" s="234"/>
    </row>
    <row r="17" spans="1:8" ht="20.25" thickTop="1" thickBot="1" x14ac:dyDescent="0.35">
      <c r="A17" s="232"/>
      <c r="B17" s="233"/>
      <c r="C17" s="232"/>
      <c r="D17" s="232"/>
      <c r="E17" s="234"/>
      <c r="F17" s="234"/>
      <c r="H17" s="179"/>
    </row>
    <row r="18" spans="1:8" ht="17.25" thickTop="1" thickBot="1" x14ac:dyDescent="0.3">
      <c r="A18" s="232"/>
      <c r="B18" s="233"/>
      <c r="C18" s="232"/>
      <c r="D18" s="232"/>
      <c r="E18" s="234"/>
      <c r="F18" s="234"/>
    </row>
    <row r="19" spans="1:8" ht="48" thickTop="1" thickBot="1" x14ac:dyDescent="0.4">
      <c r="E19" s="180" t="s">
        <v>127</v>
      </c>
      <c r="F19" s="231">
        <f>SUM(F7,F8,F9,F10,F11,F12,F13,F14,F15,F16,F17,F18)</f>
        <v>0</v>
      </c>
    </row>
    <row r="20" spans="1:8" ht="16.5" thickTop="1" thickBot="1" x14ac:dyDescent="0.3"/>
    <row r="21" spans="1:8" ht="33" thickTop="1" thickBot="1" x14ac:dyDescent="0.55000000000000004">
      <c r="A21" s="181" t="s">
        <v>125</v>
      </c>
      <c r="B21" s="355"/>
      <c r="C21" s="356"/>
      <c r="D21" s="357"/>
      <c r="E21" s="226"/>
    </row>
    <row r="22" spans="1:8" ht="64.5" thickTop="1" thickBot="1" x14ac:dyDescent="0.3">
      <c r="A22" s="227" t="s">
        <v>126</v>
      </c>
      <c r="B22" s="228" t="s">
        <v>112</v>
      </c>
      <c r="C22" s="228" t="s">
        <v>100</v>
      </c>
      <c r="D22" s="228" t="s">
        <v>3</v>
      </c>
      <c r="E22" s="227" t="s">
        <v>124</v>
      </c>
      <c r="F22" s="227" t="s">
        <v>70</v>
      </c>
    </row>
    <row r="23" spans="1:8" ht="17.25" thickTop="1" thickBot="1" x14ac:dyDescent="0.3">
      <c r="A23" s="232"/>
      <c r="B23" s="233"/>
      <c r="C23" s="232"/>
      <c r="D23" s="232"/>
      <c r="E23" s="234"/>
      <c r="F23" s="235"/>
    </row>
    <row r="24" spans="1:8" ht="17.25" thickTop="1" thickBot="1" x14ac:dyDescent="0.3">
      <c r="A24" s="232"/>
      <c r="B24" s="233"/>
      <c r="C24" s="232"/>
      <c r="D24" s="232"/>
      <c r="E24" s="234"/>
      <c r="F24" s="234"/>
    </row>
    <row r="25" spans="1:8" ht="17.25" thickTop="1" thickBot="1" x14ac:dyDescent="0.3">
      <c r="A25" s="232"/>
      <c r="B25" s="233"/>
      <c r="C25" s="232"/>
      <c r="D25" s="232"/>
      <c r="E25" s="234"/>
      <c r="F25" s="234"/>
    </row>
    <row r="26" spans="1:8" ht="17.25" thickTop="1" thickBot="1" x14ac:dyDescent="0.3">
      <c r="A26" s="232"/>
      <c r="B26" s="233"/>
      <c r="C26" s="232"/>
      <c r="D26" s="232"/>
      <c r="E26" s="234"/>
      <c r="F26" s="234"/>
    </row>
    <row r="27" spans="1:8" ht="17.25" thickTop="1" thickBot="1" x14ac:dyDescent="0.3">
      <c r="A27" s="232"/>
      <c r="B27" s="233"/>
      <c r="C27" s="232"/>
      <c r="D27" s="232"/>
      <c r="E27" s="234"/>
      <c r="F27" s="234"/>
    </row>
    <row r="28" spans="1:8" ht="17.25" thickTop="1" thickBot="1" x14ac:dyDescent="0.3">
      <c r="A28" s="232"/>
      <c r="B28" s="233"/>
      <c r="C28" s="232"/>
      <c r="D28" s="232"/>
      <c r="E28" s="234"/>
      <c r="F28" s="234"/>
    </row>
    <row r="29" spans="1:8" ht="17.25" thickTop="1" thickBot="1" x14ac:dyDescent="0.3">
      <c r="A29" s="232"/>
      <c r="B29" s="233"/>
      <c r="C29" s="232"/>
      <c r="D29" s="232"/>
      <c r="E29" s="234"/>
      <c r="F29" s="234"/>
    </row>
    <row r="30" spans="1:8" ht="17.25" thickTop="1" thickBot="1" x14ac:dyDescent="0.3">
      <c r="A30" s="232"/>
      <c r="B30" s="233"/>
      <c r="C30" s="232"/>
      <c r="D30" s="232"/>
      <c r="E30" s="234"/>
      <c r="F30" s="234"/>
    </row>
    <row r="31" spans="1:8" ht="17.25" thickTop="1" thickBot="1" x14ac:dyDescent="0.3">
      <c r="A31" s="232"/>
      <c r="B31" s="233"/>
      <c r="C31" s="232"/>
      <c r="D31" s="232"/>
      <c r="E31" s="234"/>
      <c r="F31" s="234"/>
    </row>
    <row r="32" spans="1:8" ht="17.25" thickTop="1" thickBot="1" x14ac:dyDescent="0.3">
      <c r="A32" s="232"/>
      <c r="B32" s="233"/>
      <c r="C32" s="232"/>
      <c r="D32" s="232"/>
      <c r="E32" s="234"/>
      <c r="F32" s="234"/>
    </row>
    <row r="33" spans="1:6" ht="17.25" thickTop="1" thickBot="1" x14ac:dyDescent="0.3">
      <c r="A33" s="232"/>
      <c r="B33" s="233"/>
      <c r="C33" s="232"/>
      <c r="D33" s="232"/>
      <c r="E33" s="234"/>
      <c r="F33" s="234"/>
    </row>
    <row r="34" spans="1:6" ht="17.25" thickTop="1" thickBot="1" x14ac:dyDescent="0.3">
      <c r="A34" s="232"/>
      <c r="B34" s="233"/>
      <c r="C34" s="232"/>
      <c r="D34" s="232"/>
      <c r="E34" s="234"/>
      <c r="F34" s="234"/>
    </row>
    <row r="35" spans="1:6" ht="48" thickTop="1" thickBot="1" x14ac:dyDescent="0.4">
      <c r="A35" s="230"/>
      <c r="B35" s="230"/>
      <c r="C35" s="230"/>
      <c r="D35" s="230"/>
      <c r="E35" s="180" t="s">
        <v>127</v>
      </c>
      <c r="F35" s="231">
        <f>SUM(F23,F24,F25,F26,F27,F28,F29,F30,F31,F32,F33,F34)</f>
        <v>0</v>
      </c>
    </row>
    <row r="36" spans="1:6" ht="16.5" thickTop="1" thickBot="1" x14ac:dyDescent="0.3"/>
    <row r="37" spans="1:6" ht="33" thickTop="1" thickBot="1" x14ac:dyDescent="0.55000000000000004">
      <c r="A37" s="181" t="s">
        <v>125</v>
      </c>
      <c r="B37" s="355"/>
      <c r="C37" s="356"/>
      <c r="D37" s="356"/>
      <c r="E37" s="226"/>
    </row>
    <row r="38" spans="1:6" ht="43.5" thickTop="1" thickBot="1" x14ac:dyDescent="0.3">
      <c r="A38" s="227" t="s">
        <v>126</v>
      </c>
      <c r="B38" s="227" t="s">
        <v>112</v>
      </c>
      <c r="C38" s="227" t="s">
        <v>100</v>
      </c>
      <c r="D38" s="227" t="s">
        <v>3</v>
      </c>
      <c r="E38" s="227" t="s">
        <v>124</v>
      </c>
      <c r="F38" s="227" t="s">
        <v>70</v>
      </c>
    </row>
    <row r="39" spans="1:6" ht="17.25" thickTop="1" thickBot="1" x14ac:dyDescent="0.3">
      <c r="A39" s="232"/>
      <c r="B39" s="233"/>
      <c r="C39" s="232"/>
      <c r="D39" s="232"/>
      <c r="E39" s="234"/>
      <c r="F39" s="235"/>
    </row>
    <row r="40" spans="1:6" ht="17.25" thickTop="1" thickBot="1" x14ac:dyDescent="0.3">
      <c r="A40" s="232"/>
      <c r="B40" s="233"/>
      <c r="C40" s="232"/>
      <c r="D40" s="232"/>
      <c r="E40" s="234"/>
      <c r="F40" s="234"/>
    </row>
    <row r="41" spans="1:6" ht="17.25" thickTop="1" thickBot="1" x14ac:dyDescent="0.3">
      <c r="A41" s="232"/>
      <c r="B41" s="233"/>
      <c r="C41" s="232"/>
      <c r="D41" s="232"/>
      <c r="E41" s="234"/>
      <c r="F41" s="234"/>
    </row>
    <row r="42" spans="1:6" ht="17.25" thickTop="1" thickBot="1" x14ac:dyDescent="0.3">
      <c r="A42" s="232"/>
      <c r="B42" s="233"/>
      <c r="C42" s="232"/>
      <c r="D42" s="232"/>
      <c r="E42" s="234"/>
      <c r="F42" s="234"/>
    </row>
    <row r="43" spans="1:6" ht="17.25" thickTop="1" thickBot="1" x14ac:dyDescent="0.3">
      <c r="A43" s="232"/>
      <c r="B43" s="233"/>
      <c r="C43" s="232"/>
      <c r="D43" s="232"/>
      <c r="E43" s="234"/>
      <c r="F43" s="234"/>
    </row>
    <row r="44" spans="1:6" ht="17.25" thickTop="1" thickBot="1" x14ac:dyDescent="0.3">
      <c r="A44" s="232"/>
      <c r="B44" s="233"/>
      <c r="C44" s="232"/>
      <c r="D44" s="232"/>
      <c r="E44" s="234"/>
      <c r="F44" s="234"/>
    </row>
    <row r="45" spans="1:6" ht="17.25" thickTop="1" thickBot="1" x14ac:dyDescent="0.3">
      <c r="A45" s="232"/>
      <c r="B45" s="233"/>
      <c r="C45" s="232"/>
      <c r="D45" s="232"/>
      <c r="E45" s="234"/>
      <c r="F45" s="234"/>
    </row>
    <row r="46" spans="1:6" ht="17.25" thickTop="1" thickBot="1" x14ac:dyDescent="0.3">
      <c r="A46" s="232"/>
      <c r="B46" s="233"/>
      <c r="C46" s="232"/>
      <c r="D46" s="232"/>
      <c r="E46" s="234"/>
      <c r="F46" s="234"/>
    </row>
    <row r="47" spans="1:6" ht="17.25" thickTop="1" thickBot="1" x14ac:dyDescent="0.3">
      <c r="A47" s="232"/>
      <c r="B47" s="233"/>
      <c r="C47" s="232"/>
      <c r="D47" s="232"/>
      <c r="E47" s="234"/>
      <c r="F47" s="234"/>
    </row>
    <row r="48" spans="1:6" ht="17.25" thickTop="1" thickBot="1" x14ac:dyDescent="0.3">
      <c r="A48" s="232"/>
      <c r="B48" s="233"/>
      <c r="C48" s="232"/>
      <c r="D48" s="232"/>
      <c r="E48" s="234"/>
      <c r="F48" s="234"/>
    </row>
    <row r="49" spans="1:6" ht="17.25" thickTop="1" thickBot="1" x14ac:dyDescent="0.3">
      <c r="A49" s="232"/>
      <c r="B49" s="233"/>
      <c r="C49" s="232"/>
      <c r="D49" s="232"/>
      <c r="E49" s="234"/>
      <c r="F49" s="234"/>
    </row>
    <row r="50" spans="1:6" ht="17.25" thickTop="1" thickBot="1" x14ac:dyDescent="0.3">
      <c r="A50" s="232"/>
      <c r="B50" s="233"/>
      <c r="C50" s="232"/>
      <c r="D50" s="232"/>
      <c r="E50" s="234"/>
      <c r="F50" s="234"/>
    </row>
    <row r="51" spans="1:6" ht="48" thickTop="1" thickBot="1" x14ac:dyDescent="0.4">
      <c r="E51" s="180" t="s">
        <v>127</v>
      </c>
      <c r="F51" s="231">
        <f>SUM(F39,F40,F41,F42,F43,F44,F45,F46,F47,F48,F49,F50)</f>
        <v>0</v>
      </c>
    </row>
    <row r="52" spans="1:6" ht="16.5" thickTop="1" thickBot="1" x14ac:dyDescent="0.3"/>
    <row r="53" spans="1:6" ht="33" thickTop="1" thickBot="1" x14ac:dyDescent="0.55000000000000004">
      <c r="A53" s="181" t="s">
        <v>125</v>
      </c>
      <c r="B53" s="355"/>
      <c r="C53" s="356"/>
      <c r="D53" s="356"/>
      <c r="E53" s="226"/>
    </row>
    <row r="54" spans="1:6" s="229" customFormat="1" ht="43.5" thickTop="1" thickBot="1" x14ac:dyDescent="0.4">
      <c r="A54" s="227" t="s">
        <v>126</v>
      </c>
      <c r="B54" s="227" t="s">
        <v>112</v>
      </c>
      <c r="C54" s="227" t="s">
        <v>100</v>
      </c>
      <c r="D54" s="227" t="s">
        <v>3</v>
      </c>
      <c r="E54" s="227" t="s">
        <v>124</v>
      </c>
      <c r="F54" s="227" t="s">
        <v>70</v>
      </c>
    </row>
    <row r="55" spans="1:6" ht="17.25" thickTop="1" thickBot="1" x14ac:dyDescent="0.3">
      <c r="A55" s="232"/>
      <c r="B55" s="233"/>
      <c r="C55" s="232"/>
      <c r="D55" s="232"/>
      <c r="E55" s="234"/>
      <c r="F55" s="235"/>
    </row>
    <row r="56" spans="1:6" ht="17.25" thickTop="1" thickBot="1" x14ac:dyDescent="0.3">
      <c r="A56" s="232"/>
      <c r="B56" s="233"/>
      <c r="C56" s="232"/>
      <c r="D56" s="232"/>
      <c r="E56" s="234"/>
      <c r="F56" s="234"/>
    </row>
    <row r="57" spans="1:6" ht="17.25" thickTop="1" thickBot="1" x14ac:dyDescent="0.3">
      <c r="A57" s="232"/>
      <c r="B57" s="233"/>
      <c r="C57" s="232"/>
      <c r="D57" s="232"/>
      <c r="E57" s="234"/>
      <c r="F57" s="234"/>
    </row>
    <row r="58" spans="1:6" ht="17.25" thickTop="1" thickBot="1" x14ac:dyDescent="0.3">
      <c r="A58" s="232"/>
      <c r="B58" s="233"/>
      <c r="C58" s="232"/>
      <c r="D58" s="232"/>
      <c r="E58" s="234"/>
      <c r="F58" s="234"/>
    </row>
    <row r="59" spans="1:6" ht="17.25" thickTop="1" thickBot="1" x14ac:dyDescent="0.3">
      <c r="A59" s="232"/>
      <c r="B59" s="233"/>
      <c r="C59" s="232"/>
      <c r="D59" s="232"/>
      <c r="E59" s="234"/>
      <c r="F59" s="234"/>
    </row>
    <row r="60" spans="1:6" ht="17.25" thickTop="1" thickBot="1" x14ac:dyDescent="0.3">
      <c r="A60" s="232"/>
      <c r="B60" s="233"/>
      <c r="C60" s="232"/>
      <c r="D60" s="232"/>
      <c r="E60" s="234"/>
      <c r="F60" s="234"/>
    </row>
    <row r="61" spans="1:6" ht="17.25" thickTop="1" thickBot="1" x14ac:dyDescent="0.3">
      <c r="A61" s="232"/>
      <c r="B61" s="233"/>
      <c r="C61" s="232"/>
      <c r="D61" s="232"/>
      <c r="E61" s="234"/>
      <c r="F61" s="234"/>
    </row>
    <row r="62" spans="1:6" ht="17.25" thickTop="1" thickBot="1" x14ac:dyDescent="0.3">
      <c r="A62" s="232"/>
      <c r="B62" s="233"/>
      <c r="C62" s="232"/>
      <c r="D62" s="232"/>
      <c r="E62" s="234"/>
      <c r="F62" s="234"/>
    </row>
    <row r="63" spans="1:6" ht="17.25" thickTop="1" thickBot="1" x14ac:dyDescent="0.3">
      <c r="A63" s="232"/>
      <c r="B63" s="233"/>
      <c r="C63" s="232"/>
      <c r="D63" s="232"/>
      <c r="E63" s="234"/>
      <c r="F63" s="234"/>
    </row>
    <row r="64" spans="1:6" ht="17.25" thickTop="1" thickBot="1" x14ac:dyDescent="0.3">
      <c r="A64" s="232"/>
      <c r="B64" s="233"/>
      <c r="C64" s="232"/>
      <c r="D64" s="232"/>
      <c r="E64" s="234"/>
      <c r="F64" s="234"/>
    </row>
    <row r="65" spans="1:6" ht="17.25" thickTop="1" thickBot="1" x14ac:dyDescent="0.3">
      <c r="A65" s="232"/>
      <c r="B65" s="233"/>
      <c r="C65" s="232"/>
      <c r="D65" s="232"/>
      <c r="E65" s="234"/>
      <c r="F65" s="234"/>
    </row>
    <row r="66" spans="1:6" ht="17.25" thickTop="1" thickBot="1" x14ac:dyDescent="0.3">
      <c r="A66" s="232"/>
      <c r="B66" s="233"/>
      <c r="C66" s="232"/>
      <c r="D66" s="232"/>
      <c r="E66" s="234"/>
      <c r="F66" s="234"/>
    </row>
    <row r="67" spans="1:6" ht="48" thickTop="1" thickBot="1" x14ac:dyDescent="0.4">
      <c r="E67" s="180" t="s">
        <v>127</v>
      </c>
      <c r="F67" s="231">
        <f>SUM(F55,F56,F57,F58,F59,F60,F61,F62,F63,F64,F65,F66)</f>
        <v>0</v>
      </c>
    </row>
    <row r="68" spans="1:6" ht="16.5" thickTop="1" thickBot="1" x14ac:dyDescent="0.3"/>
    <row r="69" spans="1:6" ht="33" thickTop="1" thickBot="1" x14ac:dyDescent="0.55000000000000004">
      <c r="A69" s="225" t="s">
        <v>125</v>
      </c>
      <c r="B69" s="355"/>
      <c r="C69" s="356"/>
      <c r="D69" s="357"/>
    </row>
    <row r="70" spans="1:6" s="229" customFormat="1" ht="43.5" thickTop="1" thickBot="1" x14ac:dyDescent="0.4">
      <c r="A70" s="227" t="s">
        <v>126</v>
      </c>
      <c r="B70" s="227" t="s">
        <v>112</v>
      </c>
      <c r="C70" s="227" t="s">
        <v>100</v>
      </c>
      <c r="D70" s="227" t="s">
        <v>3</v>
      </c>
      <c r="E70" s="227" t="s">
        <v>124</v>
      </c>
      <c r="F70" s="227" t="s">
        <v>70</v>
      </c>
    </row>
    <row r="71" spans="1:6" ht="17.25" thickTop="1" thickBot="1" x14ac:dyDescent="0.3">
      <c r="A71" s="232"/>
      <c r="B71" s="233"/>
      <c r="C71" s="232"/>
      <c r="D71" s="232"/>
      <c r="E71" s="234"/>
      <c r="F71" s="235"/>
    </row>
    <row r="72" spans="1:6" ht="17.25" thickTop="1" thickBot="1" x14ac:dyDescent="0.3">
      <c r="A72" s="232"/>
      <c r="B72" s="233"/>
      <c r="C72" s="232"/>
      <c r="D72" s="232"/>
      <c r="E72" s="234"/>
      <c r="F72" s="234"/>
    </row>
    <row r="73" spans="1:6" ht="17.25" thickTop="1" thickBot="1" x14ac:dyDescent="0.3">
      <c r="A73" s="232"/>
      <c r="B73" s="233"/>
      <c r="C73" s="232"/>
      <c r="D73" s="232"/>
      <c r="E73" s="234"/>
      <c r="F73" s="234"/>
    </row>
    <row r="74" spans="1:6" ht="17.25" thickTop="1" thickBot="1" x14ac:dyDescent="0.3">
      <c r="A74" s="232"/>
      <c r="B74" s="233"/>
      <c r="C74" s="232"/>
      <c r="D74" s="232"/>
      <c r="E74" s="234"/>
      <c r="F74" s="234"/>
    </row>
    <row r="75" spans="1:6" ht="17.25" thickTop="1" thickBot="1" x14ac:dyDescent="0.3">
      <c r="A75" s="232"/>
      <c r="B75" s="233"/>
      <c r="C75" s="232"/>
      <c r="D75" s="232"/>
      <c r="E75" s="234"/>
      <c r="F75" s="234"/>
    </row>
    <row r="76" spans="1:6" ht="17.25" thickTop="1" thickBot="1" x14ac:dyDescent="0.3">
      <c r="A76" s="232"/>
      <c r="B76" s="233"/>
      <c r="C76" s="232"/>
      <c r="D76" s="232"/>
      <c r="E76" s="234"/>
      <c r="F76" s="234"/>
    </row>
    <row r="77" spans="1:6" ht="17.25" thickTop="1" thickBot="1" x14ac:dyDescent="0.3">
      <c r="A77" s="232"/>
      <c r="B77" s="233"/>
      <c r="C77" s="232"/>
      <c r="D77" s="232"/>
      <c r="E77" s="234"/>
      <c r="F77" s="234"/>
    </row>
    <row r="78" spans="1:6" ht="17.25" thickTop="1" thickBot="1" x14ac:dyDescent="0.3">
      <c r="A78" s="232"/>
      <c r="B78" s="233"/>
      <c r="C78" s="232"/>
      <c r="D78" s="232"/>
      <c r="E78" s="234"/>
      <c r="F78" s="234"/>
    </row>
    <row r="79" spans="1:6" ht="17.25" thickTop="1" thickBot="1" x14ac:dyDescent="0.3">
      <c r="A79" s="232"/>
      <c r="B79" s="233"/>
      <c r="C79" s="232"/>
      <c r="D79" s="232"/>
      <c r="E79" s="234"/>
      <c r="F79" s="234"/>
    </row>
    <row r="80" spans="1:6" ht="17.25" thickTop="1" thickBot="1" x14ac:dyDescent="0.3">
      <c r="A80" s="232"/>
      <c r="B80" s="233"/>
      <c r="C80" s="232"/>
      <c r="D80" s="232"/>
      <c r="E80" s="234"/>
      <c r="F80" s="234"/>
    </row>
    <row r="81" spans="1:6" ht="17.25" thickTop="1" thickBot="1" x14ac:dyDescent="0.3">
      <c r="A81" s="232"/>
      <c r="B81" s="233"/>
      <c r="C81" s="232"/>
      <c r="D81" s="232"/>
      <c r="E81" s="234"/>
      <c r="F81" s="234"/>
    </row>
    <row r="82" spans="1:6" ht="17.25" thickTop="1" thickBot="1" x14ac:dyDescent="0.3">
      <c r="A82" s="232"/>
      <c r="B82" s="233"/>
      <c r="C82" s="232"/>
      <c r="D82" s="232"/>
      <c r="E82" s="234"/>
      <c r="F82" s="234"/>
    </row>
    <row r="83" spans="1:6" ht="48" thickTop="1" thickBot="1" x14ac:dyDescent="0.4">
      <c r="E83" s="180" t="s">
        <v>127</v>
      </c>
      <c r="F83" s="231">
        <f>SUM(F71,F72,F73,F74,F75,F76,F77,F78,F79,F80,F81,F82)</f>
        <v>0</v>
      </c>
    </row>
    <row r="84" spans="1:6" ht="16.5" thickTop="1" thickBot="1" x14ac:dyDescent="0.3"/>
    <row r="85" spans="1:6" ht="33" thickTop="1" thickBot="1" x14ac:dyDescent="0.55000000000000004">
      <c r="A85" s="181" t="s">
        <v>125</v>
      </c>
      <c r="B85" s="355"/>
      <c r="C85" s="356"/>
      <c r="D85" s="356"/>
      <c r="E85" s="226"/>
    </row>
    <row r="86" spans="1:6" s="229" customFormat="1" ht="43.5" thickTop="1" thickBot="1" x14ac:dyDescent="0.4">
      <c r="A86" s="227" t="s">
        <v>126</v>
      </c>
      <c r="B86" s="227" t="s">
        <v>112</v>
      </c>
      <c r="C86" s="227" t="s">
        <v>100</v>
      </c>
      <c r="D86" s="227" t="s">
        <v>3</v>
      </c>
      <c r="E86" s="227" t="s">
        <v>124</v>
      </c>
      <c r="F86" s="227" t="s">
        <v>70</v>
      </c>
    </row>
    <row r="87" spans="1:6" ht="17.25" thickTop="1" thickBot="1" x14ac:dyDescent="0.3">
      <c r="A87" s="232"/>
      <c r="B87" s="233"/>
      <c r="C87" s="232"/>
      <c r="D87" s="232"/>
      <c r="E87" s="234"/>
      <c r="F87" s="235"/>
    </row>
    <row r="88" spans="1:6" ht="17.25" thickTop="1" thickBot="1" x14ac:dyDescent="0.3">
      <c r="A88" s="232"/>
      <c r="B88" s="233"/>
      <c r="C88" s="232"/>
      <c r="D88" s="232"/>
      <c r="E88" s="234"/>
      <c r="F88" s="234"/>
    </row>
    <row r="89" spans="1:6" ht="17.25" thickTop="1" thickBot="1" x14ac:dyDescent="0.3">
      <c r="A89" s="232"/>
      <c r="B89" s="233"/>
      <c r="C89" s="232"/>
      <c r="D89" s="232"/>
      <c r="E89" s="234"/>
      <c r="F89" s="234"/>
    </row>
    <row r="90" spans="1:6" ht="17.25" thickTop="1" thickBot="1" x14ac:dyDescent="0.3">
      <c r="A90" s="232"/>
      <c r="B90" s="233"/>
      <c r="C90" s="232"/>
      <c r="D90" s="232"/>
      <c r="E90" s="234"/>
      <c r="F90" s="234"/>
    </row>
    <row r="91" spans="1:6" ht="17.25" thickTop="1" thickBot="1" x14ac:dyDescent="0.3">
      <c r="A91" s="232"/>
      <c r="B91" s="233"/>
      <c r="C91" s="232"/>
      <c r="D91" s="232"/>
      <c r="E91" s="234"/>
      <c r="F91" s="234"/>
    </row>
    <row r="92" spans="1:6" ht="17.25" thickTop="1" thickBot="1" x14ac:dyDescent="0.3">
      <c r="A92" s="232"/>
      <c r="B92" s="233"/>
      <c r="C92" s="232"/>
      <c r="D92" s="232"/>
      <c r="E92" s="234"/>
      <c r="F92" s="234"/>
    </row>
    <row r="93" spans="1:6" ht="17.25" thickTop="1" thickBot="1" x14ac:dyDescent="0.3">
      <c r="A93" s="232"/>
      <c r="B93" s="233"/>
      <c r="C93" s="232"/>
      <c r="D93" s="232"/>
      <c r="E93" s="234"/>
      <c r="F93" s="234"/>
    </row>
    <row r="94" spans="1:6" ht="17.25" thickTop="1" thickBot="1" x14ac:dyDescent="0.3">
      <c r="A94" s="232"/>
      <c r="B94" s="233"/>
      <c r="C94" s="232"/>
      <c r="D94" s="232"/>
      <c r="E94" s="234"/>
      <c r="F94" s="234"/>
    </row>
    <row r="95" spans="1:6" ht="17.25" thickTop="1" thickBot="1" x14ac:dyDescent="0.3">
      <c r="A95" s="232"/>
      <c r="B95" s="233"/>
      <c r="C95" s="232"/>
      <c r="D95" s="232"/>
      <c r="E95" s="234"/>
      <c r="F95" s="234"/>
    </row>
    <row r="96" spans="1:6" ht="17.25" thickTop="1" thickBot="1" x14ac:dyDescent="0.3">
      <c r="A96" s="232"/>
      <c r="B96" s="233"/>
      <c r="C96" s="232"/>
      <c r="D96" s="232"/>
      <c r="E96" s="234"/>
      <c r="F96" s="234"/>
    </row>
    <row r="97" spans="1:6" ht="17.25" thickTop="1" thickBot="1" x14ac:dyDescent="0.3">
      <c r="A97" s="232"/>
      <c r="B97" s="233"/>
      <c r="C97" s="232"/>
      <c r="D97" s="232"/>
      <c r="E97" s="234"/>
      <c r="F97" s="234"/>
    </row>
    <row r="98" spans="1:6" ht="17.25" thickTop="1" thickBot="1" x14ac:dyDescent="0.3">
      <c r="A98" s="232"/>
      <c r="B98" s="233"/>
      <c r="C98" s="232"/>
      <c r="D98" s="232"/>
      <c r="E98" s="234"/>
      <c r="F98" s="234"/>
    </row>
    <row r="99" spans="1:6" ht="48" thickTop="1" thickBot="1" x14ac:dyDescent="0.4">
      <c r="E99" s="180" t="s">
        <v>127</v>
      </c>
      <c r="F99" s="231">
        <f>SUM(F87,F88,F89,F90,F91,F92,F93,F94,F95,F96,F97,F98)</f>
        <v>0</v>
      </c>
    </row>
    <row r="100" spans="1:6" ht="16.5" thickTop="1" thickBot="1" x14ac:dyDescent="0.3"/>
    <row r="101" spans="1:6" ht="33" thickTop="1" thickBot="1" x14ac:dyDescent="0.55000000000000004">
      <c r="A101" s="181" t="s">
        <v>125</v>
      </c>
      <c r="B101" s="355"/>
      <c r="C101" s="356"/>
      <c r="D101" s="357"/>
    </row>
    <row r="102" spans="1:6" s="229" customFormat="1" ht="43.5" thickTop="1" thickBot="1" x14ac:dyDescent="0.4">
      <c r="A102" s="227" t="s">
        <v>126</v>
      </c>
      <c r="B102" s="227" t="s">
        <v>112</v>
      </c>
      <c r="C102" s="227" t="s">
        <v>100</v>
      </c>
      <c r="D102" s="227" t="s">
        <v>3</v>
      </c>
      <c r="E102" s="227" t="s">
        <v>124</v>
      </c>
      <c r="F102" s="227" t="s">
        <v>70</v>
      </c>
    </row>
    <row r="103" spans="1:6" ht="17.25" thickTop="1" thickBot="1" x14ac:dyDescent="0.3">
      <c r="A103" s="232"/>
      <c r="B103" s="233"/>
      <c r="C103" s="232"/>
      <c r="D103" s="232"/>
      <c r="E103" s="234"/>
      <c r="F103" s="235"/>
    </row>
    <row r="104" spans="1:6" ht="17.25" thickTop="1" thickBot="1" x14ac:dyDescent="0.3">
      <c r="A104" s="232"/>
      <c r="B104" s="233"/>
      <c r="C104" s="232"/>
      <c r="D104" s="232"/>
      <c r="E104" s="234"/>
      <c r="F104" s="234"/>
    </row>
    <row r="105" spans="1:6" ht="17.25" thickTop="1" thickBot="1" x14ac:dyDescent="0.3">
      <c r="A105" s="232"/>
      <c r="B105" s="233"/>
      <c r="C105" s="232"/>
      <c r="D105" s="232"/>
      <c r="E105" s="234"/>
      <c r="F105" s="234"/>
    </row>
    <row r="106" spans="1:6" ht="17.25" thickTop="1" thickBot="1" x14ac:dyDescent="0.3">
      <c r="A106" s="232"/>
      <c r="B106" s="233"/>
      <c r="C106" s="232"/>
      <c r="D106" s="232"/>
      <c r="E106" s="234"/>
      <c r="F106" s="234"/>
    </row>
    <row r="107" spans="1:6" ht="17.25" thickTop="1" thickBot="1" x14ac:dyDescent="0.3">
      <c r="A107" s="232"/>
      <c r="B107" s="233"/>
      <c r="C107" s="232"/>
      <c r="D107" s="232"/>
      <c r="E107" s="234"/>
      <c r="F107" s="234"/>
    </row>
    <row r="108" spans="1:6" ht="48" thickTop="1" thickBot="1" x14ac:dyDescent="0.4">
      <c r="E108" s="180" t="s">
        <v>127</v>
      </c>
      <c r="F108" s="231">
        <f>SUM(F103,F104,F105,F106,F107)</f>
        <v>0</v>
      </c>
    </row>
    <row r="109" spans="1:6" ht="15.75" thickTop="1" x14ac:dyDescent="0.25"/>
  </sheetData>
  <mergeCells count="9">
    <mergeCell ref="B53:D53"/>
    <mergeCell ref="B69:D69"/>
    <mergeCell ref="B85:D85"/>
    <mergeCell ref="B101:D101"/>
    <mergeCell ref="A1:F1"/>
    <mergeCell ref="D3:F3"/>
    <mergeCell ref="B5:D5"/>
    <mergeCell ref="B21:D21"/>
    <mergeCell ref="B37:D37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workbookViewId="0">
      <selection activeCell="B4" sqref="B4:D4"/>
    </sheetView>
  </sheetViews>
  <sheetFormatPr baseColWidth="10" defaultRowHeight="15" x14ac:dyDescent="0.25"/>
  <cols>
    <col min="1" max="1" width="9.140625" style="4" customWidth="1"/>
    <col min="2" max="2" width="1.7109375" style="4" customWidth="1"/>
    <col min="3" max="3" width="12.42578125" style="4" customWidth="1"/>
    <col min="4" max="4" width="48.140625" style="4" customWidth="1"/>
    <col min="5" max="5" width="12.7109375" style="4" customWidth="1"/>
    <col min="6" max="7" width="11.42578125" style="4"/>
    <col min="8" max="8" width="10.140625" style="4" customWidth="1"/>
    <col min="9" max="9" width="13.28515625" style="4" customWidth="1"/>
    <col min="10" max="11" width="11.42578125" style="4"/>
    <col min="12" max="12" width="16.140625" style="4" customWidth="1"/>
    <col min="13" max="16384" width="11.42578125" style="4"/>
  </cols>
  <sheetData>
    <row r="1" spans="1:13" ht="37.5" customHeight="1" x14ac:dyDescent="0.7">
      <c r="A1" s="258" t="s">
        <v>123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185"/>
    </row>
    <row r="2" spans="1:13" ht="17.25" customHeight="1" thickBot="1" x14ac:dyDescent="0.75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5"/>
    </row>
    <row r="3" spans="1:13" ht="21.75" thickBot="1" x14ac:dyDescent="0.3">
      <c r="A3" s="185"/>
      <c r="B3" s="185"/>
      <c r="C3" s="185"/>
      <c r="D3" s="185"/>
      <c r="E3" s="185"/>
      <c r="F3" s="185"/>
      <c r="G3" s="185"/>
      <c r="I3" s="187" t="s">
        <v>98</v>
      </c>
      <c r="J3" s="259"/>
      <c r="K3" s="260"/>
      <c r="L3" s="185"/>
      <c r="M3" s="185"/>
    </row>
    <row r="4" spans="1:13" ht="27.75" customHeight="1" thickBot="1" x14ac:dyDescent="0.3">
      <c r="A4" s="188" t="s">
        <v>97</v>
      </c>
      <c r="B4" s="261"/>
      <c r="C4" s="262"/>
      <c r="D4" s="263"/>
      <c r="E4" s="189"/>
      <c r="G4" s="190"/>
      <c r="H4" s="190"/>
      <c r="I4" s="191"/>
      <c r="J4" s="192"/>
      <c r="K4" s="190"/>
      <c r="L4" s="190"/>
      <c r="M4" s="185"/>
    </row>
    <row r="5" spans="1:13" ht="30.75" customHeight="1" thickTop="1" thickBot="1" x14ac:dyDescent="0.3">
      <c r="A5" s="193" t="s">
        <v>99</v>
      </c>
      <c r="B5" s="264"/>
      <c r="C5" s="265"/>
      <c r="D5" s="266"/>
      <c r="E5" s="194"/>
      <c r="G5" s="267" t="s">
        <v>101</v>
      </c>
      <c r="H5" s="268"/>
      <c r="J5" s="190"/>
      <c r="K5" s="190"/>
      <c r="L5" s="190"/>
      <c r="M5" s="185"/>
    </row>
    <row r="6" spans="1:13" ht="32.25" customHeight="1" thickBot="1" x14ac:dyDescent="0.3">
      <c r="A6" s="241" t="s">
        <v>100</v>
      </c>
      <c r="B6" s="242"/>
      <c r="C6" s="243"/>
      <c r="D6" s="195" t="s">
        <v>67</v>
      </c>
      <c r="E6" s="196" t="s">
        <v>90</v>
      </c>
      <c r="F6" s="197"/>
      <c r="G6" s="198" t="s">
        <v>87</v>
      </c>
      <c r="H6" s="199" t="s">
        <v>104</v>
      </c>
      <c r="J6" s="190"/>
      <c r="K6" s="190"/>
      <c r="L6" s="190"/>
      <c r="M6" s="185"/>
    </row>
    <row r="7" spans="1:13" ht="21.75" customHeight="1" thickBot="1" x14ac:dyDescent="0.3">
      <c r="A7" s="244"/>
      <c r="B7" s="245"/>
      <c r="C7" s="246"/>
      <c r="D7" s="200"/>
      <c r="E7" s="201"/>
      <c r="F7" s="190"/>
      <c r="G7" s="202"/>
      <c r="H7" s="202"/>
      <c r="J7" s="190"/>
      <c r="K7" s="190"/>
      <c r="L7" s="190"/>
      <c r="M7" s="185"/>
    </row>
    <row r="8" spans="1:13" ht="48.75" customHeight="1" thickBot="1" x14ac:dyDescent="0.3">
      <c r="A8" s="247" t="s">
        <v>3</v>
      </c>
      <c r="B8" s="248"/>
      <c r="C8" s="203" t="s">
        <v>102</v>
      </c>
      <c r="D8" s="251" t="s">
        <v>92</v>
      </c>
      <c r="E8" s="236" t="s">
        <v>103</v>
      </c>
      <c r="F8" s="204"/>
      <c r="I8" s="205" t="s">
        <v>106</v>
      </c>
      <c r="J8" s="206" t="s">
        <v>95</v>
      </c>
      <c r="K8" s="207"/>
      <c r="L8" s="190"/>
      <c r="M8" s="185"/>
    </row>
    <row r="9" spans="1:13" ht="13.5" customHeight="1" thickTop="1" thickBot="1" x14ac:dyDescent="0.3">
      <c r="A9" s="249">
        <v>1</v>
      </c>
      <c r="B9" s="250"/>
      <c r="C9" s="208">
        <f>C7*1/A9</f>
        <v>0</v>
      </c>
      <c r="D9" s="251"/>
      <c r="E9" s="236"/>
      <c r="F9" s="204"/>
      <c r="I9" s="190"/>
      <c r="J9" s="190"/>
      <c r="K9" s="190"/>
      <c r="L9" s="190"/>
      <c r="M9" s="185"/>
    </row>
    <row r="10" spans="1:13" ht="18.75" x14ac:dyDescent="0.25">
      <c r="A10" s="256"/>
      <c r="B10" s="257"/>
      <c r="C10" s="209"/>
      <c r="D10" s="210"/>
      <c r="E10" s="211"/>
      <c r="F10" s="190"/>
      <c r="G10" s="190"/>
      <c r="H10" s="190"/>
      <c r="I10" s="253" t="s">
        <v>107</v>
      </c>
      <c r="J10" s="190" t="s">
        <v>95</v>
      </c>
      <c r="K10" s="190"/>
      <c r="L10" s="190"/>
      <c r="M10" s="185"/>
    </row>
    <row r="11" spans="1:13" ht="19.5" thickBot="1" x14ac:dyDescent="0.3">
      <c r="A11" s="254"/>
      <c r="B11" s="255"/>
      <c r="C11" s="212"/>
      <c r="D11" s="213"/>
      <c r="E11" s="214"/>
      <c r="F11" s="190"/>
      <c r="G11" s="190"/>
      <c r="H11" s="190"/>
      <c r="I11" s="253"/>
      <c r="J11" s="215" t="s">
        <v>95</v>
      </c>
      <c r="K11" s="216"/>
      <c r="L11" s="190"/>
      <c r="M11" s="185"/>
    </row>
    <row r="12" spans="1:13" ht="19.5" thickTop="1" x14ac:dyDescent="0.25">
      <c r="A12" s="254"/>
      <c r="B12" s="255"/>
      <c r="C12" s="212"/>
      <c r="D12" s="213"/>
      <c r="E12" s="214"/>
      <c r="F12" s="190"/>
      <c r="G12" s="190"/>
      <c r="H12" s="190"/>
      <c r="I12" s="190"/>
      <c r="J12" s="190"/>
      <c r="K12" s="190"/>
      <c r="L12" s="190"/>
      <c r="M12" s="185"/>
    </row>
    <row r="13" spans="1:13" ht="19.5" thickBot="1" x14ac:dyDescent="0.3">
      <c r="A13" s="254"/>
      <c r="B13" s="255"/>
      <c r="C13" s="212"/>
      <c r="D13" s="213"/>
      <c r="E13" s="214"/>
      <c r="F13" s="190"/>
      <c r="G13" s="190"/>
      <c r="H13" s="190"/>
      <c r="I13" s="217" t="s">
        <v>108</v>
      </c>
      <c r="J13" s="207"/>
      <c r="K13" s="207"/>
      <c r="L13" s="190"/>
      <c r="M13" s="185"/>
    </row>
    <row r="14" spans="1:13" ht="19.5" thickTop="1" x14ac:dyDescent="0.25">
      <c r="A14" s="254"/>
      <c r="B14" s="255"/>
      <c r="C14" s="212"/>
      <c r="D14" s="213"/>
      <c r="E14" s="214"/>
      <c r="F14" s="190"/>
      <c r="G14" s="190"/>
      <c r="H14" s="190"/>
      <c r="I14" s="252"/>
      <c r="J14" s="237"/>
      <c r="K14" s="237"/>
      <c r="L14" s="190"/>
      <c r="M14" s="185"/>
    </row>
    <row r="15" spans="1:13" ht="18.75" x14ac:dyDescent="0.25">
      <c r="A15" s="254"/>
      <c r="B15" s="255"/>
      <c r="C15" s="212"/>
      <c r="D15" s="213"/>
      <c r="E15" s="214"/>
      <c r="F15" s="190"/>
      <c r="G15" s="190"/>
      <c r="H15" s="190"/>
      <c r="I15" s="252"/>
      <c r="J15" s="237"/>
      <c r="K15" s="237"/>
      <c r="L15" s="190"/>
      <c r="M15" s="185"/>
    </row>
    <row r="16" spans="1:13" ht="19.5" thickBot="1" x14ac:dyDescent="0.3">
      <c r="A16" s="254"/>
      <c r="B16" s="255"/>
      <c r="C16" s="212"/>
      <c r="D16" s="213"/>
      <c r="E16" s="214"/>
      <c r="F16" s="190"/>
      <c r="G16" s="190"/>
      <c r="H16" s="190"/>
      <c r="I16" s="190"/>
      <c r="J16" s="190"/>
      <c r="K16" s="190"/>
      <c r="L16" s="190"/>
      <c r="M16" s="185"/>
    </row>
    <row r="17" spans="1:13" ht="19.5" thickBot="1" x14ac:dyDescent="0.3">
      <c r="A17" s="254"/>
      <c r="B17" s="255"/>
      <c r="C17" s="212"/>
      <c r="D17" s="213"/>
      <c r="E17" s="214"/>
      <c r="F17" s="238" t="s">
        <v>105</v>
      </c>
      <c r="G17" s="239"/>
      <c r="H17" s="239"/>
      <c r="I17" s="240"/>
      <c r="J17" s="238" t="s">
        <v>94</v>
      </c>
      <c r="K17" s="239"/>
      <c r="L17" s="240"/>
      <c r="M17" s="185"/>
    </row>
    <row r="18" spans="1:13" ht="18.75" x14ac:dyDescent="0.25">
      <c r="A18" s="254"/>
      <c r="B18" s="255"/>
      <c r="C18" s="212"/>
      <c r="D18" s="213"/>
      <c r="E18" s="218"/>
      <c r="F18" s="275"/>
      <c r="G18" s="276"/>
      <c r="H18" s="276"/>
      <c r="I18" s="277"/>
      <c r="J18" s="269"/>
      <c r="K18" s="269"/>
      <c r="L18" s="270"/>
    </row>
    <row r="19" spans="1:13" ht="18.75" x14ac:dyDescent="0.25">
      <c r="A19" s="254"/>
      <c r="B19" s="255"/>
      <c r="C19" s="212"/>
      <c r="D19" s="213"/>
      <c r="E19" s="218"/>
      <c r="F19" s="278"/>
      <c r="G19" s="279"/>
      <c r="H19" s="279"/>
      <c r="I19" s="280"/>
      <c r="J19" s="271"/>
      <c r="K19" s="271"/>
      <c r="L19" s="272"/>
    </row>
    <row r="20" spans="1:13" ht="18.75" x14ac:dyDescent="0.25">
      <c r="A20" s="254"/>
      <c r="B20" s="255"/>
      <c r="C20" s="212"/>
      <c r="D20" s="213"/>
      <c r="E20" s="218"/>
      <c r="F20" s="278"/>
      <c r="G20" s="279"/>
      <c r="H20" s="279"/>
      <c r="I20" s="280"/>
      <c r="J20" s="271"/>
      <c r="K20" s="271"/>
      <c r="L20" s="272"/>
    </row>
    <row r="21" spans="1:13" ht="18.75" x14ac:dyDescent="0.25">
      <c r="A21" s="254"/>
      <c r="B21" s="255"/>
      <c r="C21" s="212"/>
      <c r="D21" s="213"/>
      <c r="E21" s="218"/>
      <c r="F21" s="278"/>
      <c r="G21" s="279"/>
      <c r="H21" s="279"/>
      <c r="I21" s="280"/>
      <c r="J21" s="271"/>
      <c r="K21" s="271"/>
      <c r="L21" s="272"/>
    </row>
    <row r="22" spans="1:13" ht="15" customHeight="1" x14ac:dyDescent="0.25">
      <c r="A22" s="254"/>
      <c r="B22" s="255"/>
      <c r="C22" s="212"/>
      <c r="D22" s="213"/>
      <c r="E22" s="218"/>
      <c r="F22" s="278"/>
      <c r="G22" s="279"/>
      <c r="H22" s="279"/>
      <c r="I22" s="280"/>
      <c r="J22" s="271"/>
      <c r="K22" s="271"/>
      <c r="L22" s="272"/>
    </row>
    <row r="23" spans="1:13" ht="15" customHeight="1" thickBot="1" x14ac:dyDescent="0.3">
      <c r="A23" s="254"/>
      <c r="B23" s="255"/>
      <c r="C23" s="212"/>
      <c r="D23" s="213"/>
      <c r="E23" s="219"/>
      <c r="F23" s="278"/>
      <c r="G23" s="279"/>
      <c r="H23" s="279"/>
      <c r="I23" s="280"/>
      <c r="J23" s="271"/>
      <c r="K23" s="271"/>
      <c r="L23" s="272"/>
    </row>
    <row r="24" spans="1:13" ht="15.75" customHeight="1" thickBot="1" x14ac:dyDescent="0.3">
      <c r="A24" s="296"/>
      <c r="B24" s="297"/>
      <c r="C24" s="220"/>
      <c r="D24" s="221"/>
      <c r="E24" s="202"/>
      <c r="F24" s="278"/>
      <c r="G24" s="279"/>
      <c r="H24" s="279"/>
      <c r="I24" s="280"/>
      <c r="J24" s="271"/>
      <c r="K24" s="271"/>
      <c r="L24" s="272"/>
    </row>
    <row r="25" spans="1:13" ht="16.5" customHeight="1" thickBot="1" x14ac:dyDescent="0.3">
      <c r="A25" s="284" t="s">
        <v>131</v>
      </c>
      <c r="B25" s="285"/>
      <c r="C25" s="285"/>
      <c r="D25" s="286"/>
      <c r="E25" s="222"/>
      <c r="F25" s="278"/>
      <c r="G25" s="279"/>
      <c r="H25" s="279"/>
      <c r="I25" s="280"/>
      <c r="J25" s="271"/>
      <c r="K25" s="271"/>
      <c r="L25" s="272"/>
    </row>
    <row r="26" spans="1:13" ht="15" customHeight="1" x14ac:dyDescent="0.25">
      <c r="A26" s="287"/>
      <c r="B26" s="288"/>
      <c r="C26" s="288"/>
      <c r="D26" s="289"/>
      <c r="E26" s="223"/>
      <c r="F26" s="278"/>
      <c r="G26" s="279"/>
      <c r="H26" s="279"/>
      <c r="I26" s="280"/>
      <c r="J26" s="271"/>
      <c r="K26" s="271"/>
      <c r="L26" s="272"/>
    </row>
    <row r="27" spans="1:13" ht="15" customHeight="1" x14ac:dyDescent="0.25">
      <c r="A27" s="290"/>
      <c r="B27" s="291"/>
      <c r="C27" s="291"/>
      <c r="D27" s="292"/>
      <c r="E27" s="223"/>
      <c r="F27" s="278"/>
      <c r="G27" s="279"/>
      <c r="H27" s="279"/>
      <c r="I27" s="280"/>
      <c r="J27" s="271"/>
      <c r="K27" s="271"/>
      <c r="L27" s="272"/>
    </row>
    <row r="28" spans="1:13" ht="15" customHeight="1" x14ac:dyDescent="0.25">
      <c r="A28" s="290"/>
      <c r="B28" s="291"/>
      <c r="C28" s="291"/>
      <c r="D28" s="292"/>
      <c r="E28" s="223"/>
      <c r="F28" s="278"/>
      <c r="G28" s="279"/>
      <c r="H28" s="279"/>
      <c r="I28" s="280"/>
      <c r="J28" s="271"/>
      <c r="K28" s="271"/>
      <c r="L28" s="272"/>
    </row>
    <row r="29" spans="1:13" ht="15" customHeight="1" x14ac:dyDescent="0.25">
      <c r="A29" s="290"/>
      <c r="B29" s="291"/>
      <c r="C29" s="291"/>
      <c r="D29" s="292"/>
      <c r="E29" s="223"/>
      <c r="F29" s="278"/>
      <c r="G29" s="279"/>
      <c r="H29" s="279"/>
      <c r="I29" s="280"/>
      <c r="J29" s="271"/>
      <c r="K29" s="271"/>
      <c r="L29" s="272"/>
    </row>
    <row r="30" spans="1:13" ht="15" customHeight="1" x14ac:dyDescent="0.25">
      <c r="A30" s="290"/>
      <c r="B30" s="291"/>
      <c r="C30" s="291"/>
      <c r="D30" s="292"/>
      <c r="E30" s="223"/>
      <c r="F30" s="278"/>
      <c r="G30" s="279"/>
      <c r="H30" s="279"/>
      <c r="I30" s="280"/>
      <c r="J30" s="271"/>
      <c r="K30" s="271"/>
      <c r="L30" s="272"/>
    </row>
    <row r="31" spans="1:13" ht="15" customHeight="1" x14ac:dyDescent="0.25">
      <c r="A31" s="290"/>
      <c r="B31" s="291"/>
      <c r="C31" s="291"/>
      <c r="D31" s="292"/>
      <c r="E31" s="223"/>
      <c r="F31" s="278"/>
      <c r="G31" s="279"/>
      <c r="H31" s="279"/>
      <c r="I31" s="280"/>
      <c r="J31" s="271"/>
      <c r="K31" s="271"/>
      <c r="L31" s="272"/>
    </row>
    <row r="32" spans="1:13" ht="15" customHeight="1" x14ac:dyDescent="0.25">
      <c r="A32" s="290"/>
      <c r="B32" s="291"/>
      <c r="C32" s="291"/>
      <c r="D32" s="292"/>
      <c r="E32" s="223"/>
      <c r="F32" s="278"/>
      <c r="G32" s="279"/>
      <c r="H32" s="279"/>
      <c r="I32" s="280"/>
      <c r="J32" s="271"/>
      <c r="K32" s="271"/>
      <c r="L32" s="272"/>
    </row>
    <row r="33" spans="1:12" ht="15" customHeight="1" x14ac:dyDescent="0.25">
      <c r="A33" s="290"/>
      <c r="B33" s="291"/>
      <c r="C33" s="291"/>
      <c r="D33" s="292"/>
      <c r="E33" s="223"/>
      <c r="F33" s="278"/>
      <c r="G33" s="279"/>
      <c r="H33" s="279"/>
      <c r="I33" s="280"/>
      <c r="J33" s="271"/>
      <c r="K33" s="271"/>
      <c r="L33" s="272"/>
    </row>
    <row r="34" spans="1:12" ht="15.75" customHeight="1" thickBot="1" x14ac:dyDescent="0.3">
      <c r="A34" s="293"/>
      <c r="B34" s="294"/>
      <c r="C34" s="294"/>
      <c r="D34" s="295"/>
      <c r="E34" s="223"/>
      <c r="F34" s="281"/>
      <c r="G34" s="282"/>
      <c r="H34" s="282"/>
      <c r="I34" s="283"/>
      <c r="J34" s="273"/>
      <c r="K34" s="273"/>
      <c r="L34" s="274"/>
    </row>
  </sheetData>
  <mergeCells count="35">
    <mergeCell ref="A14:B14"/>
    <mergeCell ref="J18:L34"/>
    <mergeCell ref="F18:I34"/>
    <mergeCell ref="J17:L17"/>
    <mergeCell ref="A25:D25"/>
    <mergeCell ref="A26:D34"/>
    <mergeCell ref="A18:B18"/>
    <mergeCell ref="A19:B19"/>
    <mergeCell ref="A23:B23"/>
    <mergeCell ref="A24:B24"/>
    <mergeCell ref="A17:B17"/>
    <mergeCell ref="A20:B20"/>
    <mergeCell ref="A21:B21"/>
    <mergeCell ref="A22:B22"/>
    <mergeCell ref="A1:L1"/>
    <mergeCell ref="J3:K3"/>
    <mergeCell ref="B4:D4"/>
    <mergeCell ref="B5:D5"/>
    <mergeCell ref="G5:H5"/>
    <mergeCell ref="E8:E9"/>
    <mergeCell ref="J14:K15"/>
    <mergeCell ref="F17:I17"/>
    <mergeCell ref="A6:C6"/>
    <mergeCell ref="A7:C7"/>
    <mergeCell ref="A8:B8"/>
    <mergeCell ref="A9:B9"/>
    <mergeCell ref="D8:D9"/>
    <mergeCell ref="I14:I15"/>
    <mergeCell ref="I10:I11"/>
    <mergeCell ref="A15:B15"/>
    <mergeCell ref="A16:B16"/>
    <mergeCell ref="A10:B10"/>
    <mergeCell ref="A11:B11"/>
    <mergeCell ref="A12:B12"/>
    <mergeCell ref="A13:B13"/>
  </mergeCell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"/>
  <sheetViews>
    <sheetView zoomScaleNormal="100" workbookViewId="0">
      <selection activeCell="G1" sqref="G1:J1"/>
    </sheetView>
  </sheetViews>
  <sheetFormatPr baseColWidth="10" defaultRowHeight="15" x14ac:dyDescent="0.25"/>
  <cols>
    <col min="1" max="1" width="32.28515625" style="4" customWidth="1"/>
    <col min="2" max="2" width="5.7109375" style="4" customWidth="1"/>
    <col min="3" max="3" width="6.5703125" style="18" customWidth="1"/>
    <col min="4" max="4" width="8" style="18" customWidth="1"/>
    <col min="5" max="5" width="7.7109375" style="4" customWidth="1"/>
    <col min="6" max="6" width="8.140625" style="18" customWidth="1"/>
    <col min="7" max="7" width="8" style="18" customWidth="1"/>
    <col min="8" max="8" width="6" style="18" customWidth="1"/>
    <col min="9" max="9" width="8.28515625" style="18" customWidth="1"/>
    <col min="10" max="10" width="8" style="4" customWidth="1"/>
    <col min="11" max="16384" width="11.42578125" style="4"/>
  </cols>
  <sheetData>
    <row r="1" spans="1:10" ht="15" customHeight="1" x14ac:dyDescent="0.25">
      <c r="B1" s="299" t="s">
        <v>42</v>
      </c>
      <c r="C1" s="299"/>
      <c r="D1" s="299"/>
      <c r="E1" s="299"/>
      <c r="F1" s="299"/>
      <c r="G1" s="66" t="s">
        <v>54</v>
      </c>
      <c r="H1" s="66"/>
      <c r="I1" s="300">
        <v>42491</v>
      </c>
      <c r="J1" s="300"/>
    </row>
    <row r="2" spans="1:10" ht="21" customHeight="1" x14ac:dyDescent="0.25">
      <c r="B2" s="299"/>
      <c r="C2" s="299"/>
      <c r="D2" s="299"/>
      <c r="E2" s="299"/>
      <c r="F2" s="299"/>
      <c r="G2" s="68" t="s">
        <v>55</v>
      </c>
      <c r="H2" s="68"/>
      <c r="I2" s="300">
        <v>42639</v>
      </c>
      <c r="J2" s="300"/>
    </row>
    <row r="3" spans="1:10" ht="21.75" customHeight="1" thickBot="1" x14ac:dyDescent="0.3">
      <c r="B3" s="298" t="s">
        <v>56</v>
      </c>
      <c r="C3" s="298"/>
      <c r="D3" s="298"/>
      <c r="E3" s="298"/>
      <c r="F3" s="298"/>
      <c r="G3" s="67"/>
      <c r="H3" s="67"/>
      <c r="I3" s="65"/>
      <c r="J3" s="65"/>
    </row>
    <row r="4" spans="1:10" ht="34.5" thickBot="1" x14ac:dyDescent="0.3">
      <c r="A4" s="59" t="s">
        <v>24</v>
      </c>
      <c r="B4" s="60" t="s">
        <v>25</v>
      </c>
      <c r="C4" s="61" t="s">
        <v>37</v>
      </c>
      <c r="D4" s="62" t="s">
        <v>27</v>
      </c>
      <c r="E4" s="63" t="s">
        <v>58</v>
      </c>
      <c r="F4" s="61" t="s">
        <v>39</v>
      </c>
      <c r="G4" s="63" t="s">
        <v>40</v>
      </c>
      <c r="H4" s="61" t="s">
        <v>41</v>
      </c>
      <c r="I4" s="61" t="s">
        <v>57</v>
      </c>
      <c r="J4" s="64" t="s">
        <v>38</v>
      </c>
    </row>
    <row r="5" spans="1:10" ht="15.75" thickBot="1" x14ac:dyDescent="0.3">
      <c r="A5" s="5"/>
      <c r="B5" s="13"/>
      <c r="C5" s="47"/>
      <c r="D5" s="48"/>
      <c r="E5" s="6"/>
      <c r="F5" s="56"/>
      <c r="G5" s="69"/>
      <c r="H5" s="57"/>
      <c r="I5" s="74"/>
      <c r="J5" s="73"/>
    </row>
    <row r="6" spans="1:10" ht="15.75" thickBot="1" x14ac:dyDescent="0.3">
      <c r="A6" s="7"/>
      <c r="B6" s="8"/>
      <c r="C6" s="49"/>
      <c r="D6" s="50"/>
      <c r="E6" s="6"/>
      <c r="F6" s="51"/>
      <c r="G6" s="70"/>
      <c r="H6" s="52"/>
      <c r="I6" s="75"/>
      <c r="J6" s="73"/>
    </row>
    <row r="7" spans="1:10" ht="15.75" thickBot="1" x14ac:dyDescent="0.3">
      <c r="A7" s="7"/>
      <c r="B7" s="8"/>
      <c r="C7" s="51"/>
      <c r="D7" s="52"/>
      <c r="E7" s="6"/>
      <c r="F7" s="51"/>
      <c r="G7" s="70"/>
      <c r="H7" s="52"/>
      <c r="I7" s="75"/>
      <c r="J7" s="73"/>
    </row>
    <row r="8" spans="1:10" ht="15.75" thickBot="1" x14ac:dyDescent="0.3">
      <c r="A8" s="7"/>
      <c r="B8" s="8"/>
      <c r="C8" s="51"/>
      <c r="D8" s="52"/>
      <c r="E8" s="6"/>
      <c r="F8" s="51"/>
      <c r="G8" s="70"/>
      <c r="H8" s="52"/>
      <c r="I8" s="75"/>
      <c r="J8" s="73"/>
    </row>
    <row r="9" spans="1:10" ht="15.75" thickBot="1" x14ac:dyDescent="0.3">
      <c r="A9" s="7"/>
      <c r="B9" s="8"/>
      <c r="C9" s="51"/>
      <c r="D9" s="52"/>
      <c r="E9" s="6"/>
      <c r="F9" s="51"/>
      <c r="G9" s="70"/>
      <c r="H9" s="52"/>
      <c r="I9" s="75"/>
      <c r="J9" s="73"/>
    </row>
    <row r="10" spans="1:10" ht="15.75" thickBot="1" x14ac:dyDescent="0.3">
      <c r="A10" s="9"/>
      <c r="B10" s="10"/>
      <c r="C10" s="53"/>
      <c r="D10" s="54"/>
      <c r="E10" s="6"/>
      <c r="F10" s="53"/>
      <c r="G10" s="71"/>
      <c r="H10" s="54"/>
      <c r="I10" s="76"/>
      <c r="J10" s="73"/>
    </row>
    <row r="11" spans="1:10" ht="15.75" thickBot="1" x14ac:dyDescent="0.3">
      <c r="A11" s="11"/>
      <c r="B11" s="12"/>
      <c r="C11" s="55"/>
      <c r="D11" s="55"/>
      <c r="E11" s="6"/>
      <c r="F11" s="58"/>
      <c r="G11" s="72"/>
      <c r="H11" s="78"/>
      <c r="I11" s="77"/>
      <c r="J11" s="73"/>
    </row>
  </sheetData>
  <mergeCells count="4">
    <mergeCell ref="B3:F3"/>
    <mergeCell ref="B1:F2"/>
    <mergeCell ref="I1:J1"/>
    <mergeCell ref="I2:J2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9"/>
  <sheetViews>
    <sheetView workbookViewId="0">
      <selection activeCell="A5" sqref="A5"/>
    </sheetView>
  </sheetViews>
  <sheetFormatPr baseColWidth="10" defaultRowHeight="15" x14ac:dyDescent="0.25"/>
  <cols>
    <col min="1" max="1" width="23.140625" customWidth="1"/>
    <col min="2" max="2" width="41.7109375" customWidth="1"/>
    <col min="3" max="3" width="16" customWidth="1"/>
    <col min="4" max="4" width="5.85546875" customWidth="1"/>
    <col min="5" max="5" width="12.28515625" style="161" customWidth="1"/>
  </cols>
  <sheetData>
    <row r="1" spans="1:6" ht="37.5" customHeight="1" x14ac:dyDescent="0.25">
      <c r="B1" s="151" t="s">
        <v>110</v>
      </c>
      <c r="C1" s="302" t="s">
        <v>115</v>
      </c>
      <c r="D1" s="302"/>
      <c r="E1" s="157"/>
      <c r="F1" s="134"/>
    </row>
    <row r="2" spans="1:6" ht="37.5" customHeight="1" thickBot="1" x14ac:dyDescent="0.3">
      <c r="B2" s="151"/>
      <c r="C2" s="154"/>
      <c r="D2" s="154"/>
      <c r="E2" s="157"/>
      <c r="F2" s="134"/>
    </row>
    <row r="3" spans="1:6" ht="35.25" customHeight="1" thickTop="1" thickBot="1" x14ac:dyDescent="0.55000000000000004">
      <c r="B3" s="152" t="s">
        <v>111</v>
      </c>
      <c r="C3" s="301" t="s">
        <v>109</v>
      </c>
      <c r="D3" s="301"/>
      <c r="E3" s="158"/>
    </row>
    <row r="4" spans="1:6" s="143" customFormat="1" ht="17.25" thickTop="1" thickBot="1" x14ac:dyDescent="0.3">
      <c r="A4" s="142" t="s">
        <v>21</v>
      </c>
      <c r="B4" s="142" t="s">
        <v>4</v>
      </c>
      <c r="C4" s="142" t="s">
        <v>93</v>
      </c>
      <c r="D4" s="142"/>
      <c r="E4" s="159" t="s">
        <v>98</v>
      </c>
    </row>
    <row r="5" spans="1:6" ht="16.5" thickTop="1" thickBot="1" x14ac:dyDescent="0.3">
      <c r="A5" s="140"/>
      <c r="B5" s="144"/>
      <c r="C5" s="140"/>
      <c r="D5" s="140"/>
      <c r="E5" s="160"/>
    </row>
    <row r="6" spans="1:6" ht="16.5" thickTop="1" thickBot="1" x14ac:dyDescent="0.3">
      <c r="A6" s="140"/>
      <c r="B6" s="144"/>
      <c r="C6" s="140"/>
      <c r="D6" s="140"/>
      <c r="E6" s="160"/>
    </row>
    <row r="7" spans="1:6" ht="16.5" thickTop="1" thickBot="1" x14ac:dyDescent="0.3">
      <c r="A7" s="140"/>
      <c r="B7" s="144"/>
      <c r="C7" s="140"/>
      <c r="D7" s="140"/>
      <c r="E7" s="160"/>
    </row>
    <row r="8" spans="1:6" ht="16.5" thickTop="1" thickBot="1" x14ac:dyDescent="0.3">
      <c r="A8" s="140"/>
      <c r="B8" s="144"/>
      <c r="C8" s="140"/>
      <c r="D8" s="140"/>
      <c r="E8" s="160"/>
    </row>
    <row r="9" spans="1:6" ht="16.5" thickTop="1" thickBot="1" x14ac:dyDescent="0.3">
      <c r="A9" s="140"/>
      <c r="B9" s="144"/>
      <c r="C9" s="140"/>
      <c r="D9" s="140"/>
      <c r="E9" s="160"/>
    </row>
    <row r="10" spans="1:6" ht="16.5" thickTop="1" thickBot="1" x14ac:dyDescent="0.3">
      <c r="A10" s="140"/>
      <c r="B10" s="144"/>
      <c r="C10" s="140"/>
      <c r="D10" s="140"/>
      <c r="E10" s="160"/>
    </row>
    <row r="11" spans="1:6" ht="16.5" thickTop="1" thickBot="1" x14ac:dyDescent="0.3">
      <c r="A11" s="140"/>
      <c r="B11" s="144"/>
      <c r="C11" s="140"/>
      <c r="D11" s="140"/>
      <c r="E11" s="160"/>
    </row>
    <row r="12" spans="1:6" ht="16.5" thickTop="1" thickBot="1" x14ac:dyDescent="0.3">
      <c r="A12" s="140"/>
      <c r="B12" s="144"/>
      <c r="C12" s="140"/>
      <c r="D12" s="140"/>
      <c r="E12" s="160"/>
    </row>
    <row r="13" spans="1:6" ht="16.5" thickTop="1" thickBot="1" x14ac:dyDescent="0.3">
      <c r="A13" s="140"/>
      <c r="B13" s="144"/>
      <c r="C13" s="140"/>
      <c r="D13" s="140"/>
      <c r="E13" s="160"/>
    </row>
    <row r="14" spans="1:6" ht="16.5" thickTop="1" thickBot="1" x14ac:dyDescent="0.3">
      <c r="A14" s="140"/>
      <c r="B14" s="144"/>
      <c r="C14" s="140"/>
      <c r="D14" s="140"/>
      <c r="E14" s="160"/>
    </row>
    <row r="15" spans="1:6" ht="16.5" thickTop="1" thickBot="1" x14ac:dyDescent="0.3">
      <c r="A15" s="140"/>
      <c r="B15" s="144"/>
      <c r="C15" s="140"/>
      <c r="D15" s="140"/>
      <c r="E15" s="160"/>
    </row>
    <row r="16" spans="1:6" ht="16.5" thickTop="1" thickBot="1" x14ac:dyDescent="0.3">
      <c r="A16" s="140"/>
      <c r="B16" s="144"/>
      <c r="C16" s="140"/>
      <c r="D16" s="140"/>
      <c r="E16" s="160"/>
    </row>
    <row r="17" spans="1:5" ht="16.5" thickTop="1" thickBot="1" x14ac:dyDescent="0.3">
      <c r="A17" s="140"/>
      <c r="B17" s="144"/>
      <c r="C17" s="140"/>
      <c r="D17" s="140"/>
      <c r="E17" s="160"/>
    </row>
    <row r="18" spans="1:5" ht="16.5" thickTop="1" thickBot="1" x14ac:dyDescent="0.3">
      <c r="A18" s="140"/>
      <c r="B18" s="144"/>
      <c r="C18" s="140"/>
      <c r="D18" s="140"/>
      <c r="E18" s="160"/>
    </row>
    <row r="19" spans="1:5" ht="16.5" thickTop="1" thickBot="1" x14ac:dyDescent="0.3">
      <c r="A19" s="140"/>
      <c r="B19" s="144"/>
      <c r="C19" s="140"/>
      <c r="D19" s="140"/>
      <c r="E19" s="160"/>
    </row>
    <row r="20" spans="1:5" ht="16.5" thickTop="1" thickBot="1" x14ac:dyDescent="0.3">
      <c r="A20" s="140"/>
      <c r="B20" s="144"/>
      <c r="C20" s="140"/>
      <c r="D20" s="140"/>
      <c r="E20" s="160"/>
    </row>
    <row r="21" spans="1:5" ht="16.5" thickTop="1" thickBot="1" x14ac:dyDescent="0.3">
      <c r="A21" s="140"/>
      <c r="B21" s="144"/>
      <c r="C21" s="140"/>
      <c r="D21" s="140"/>
      <c r="E21" s="160"/>
    </row>
    <row r="22" spans="1:5" ht="16.5" thickTop="1" thickBot="1" x14ac:dyDescent="0.3">
      <c r="A22" s="140"/>
      <c r="B22" s="144"/>
      <c r="C22" s="140"/>
      <c r="D22" s="140"/>
      <c r="E22" s="160"/>
    </row>
    <row r="23" spans="1:5" ht="16.5" thickTop="1" thickBot="1" x14ac:dyDescent="0.3">
      <c r="A23" s="140"/>
      <c r="B23" s="144"/>
      <c r="C23" s="140"/>
      <c r="D23" s="140"/>
      <c r="E23" s="160"/>
    </row>
    <row r="24" spans="1:5" ht="16.5" thickTop="1" thickBot="1" x14ac:dyDescent="0.3">
      <c r="A24" s="140"/>
      <c r="B24" s="144"/>
      <c r="C24" s="140"/>
      <c r="D24" s="140"/>
      <c r="E24" s="160"/>
    </row>
    <row r="25" spans="1:5" ht="16.5" thickTop="1" thickBot="1" x14ac:dyDescent="0.3">
      <c r="A25" s="140"/>
      <c r="B25" s="144"/>
      <c r="C25" s="140"/>
      <c r="D25" s="140"/>
      <c r="E25" s="160"/>
    </row>
    <row r="26" spans="1:5" ht="16.5" thickTop="1" thickBot="1" x14ac:dyDescent="0.3">
      <c r="A26" s="140"/>
      <c r="B26" s="144"/>
      <c r="C26" s="140"/>
      <c r="D26" s="140"/>
      <c r="E26" s="160"/>
    </row>
    <row r="27" spans="1:5" ht="16.5" thickTop="1" thickBot="1" x14ac:dyDescent="0.3">
      <c r="A27" s="140"/>
      <c r="B27" s="144"/>
      <c r="C27" s="140"/>
      <c r="D27" s="140"/>
      <c r="E27" s="160"/>
    </row>
    <row r="28" spans="1:5" ht="16.5" thickTop="1" thickBot="1" x14ac:dyDescent="0.3">
      <c r="A28" s="140"/>
      <c r="B28" s="144"/>
      <c r="C28" s="140"/>
      <c r="D28" s="140"/>
      <c r="E28" s="160"/>
    </row>
    <row r="29" spans="1:5" ht="16.5" thickTop="1" thickBot="1" x14ac:dyDescent="0.3">
      <c r="A29" s="140"/>
      <c r="B29" s="144"/>
      <c r="C29" s="140"/>
      <c r="D29" s="140"/>
      <c r="E29" s="160"/>
    </row>
    <row r="30" spans="1:5" ht="16.5" thickTop="1" thickBot="1" x14ac:dyDescent="0.3">
      <c r="A30" s="140"/>
      <c r="B30" s="144"/>
      <c r="C30" s="140"/>
      <c r="D30" s="140"/>
      <c r="E30" s="160"/>
    </row>
    <row r="31" spans="1:5" ht="16.5" thickTop="1" thickBot="1" x14ac:dyDescent="0.3">
      <c r="A31" s="140"/>
      <c r="B31" s="144"/>
      <c r="C31" s="140"/>
      <c r="D31" s="140"/>
      <c r="E31" s="160"/>
    </row>
    <row r="32" spans="1:5" ht="16.5" thickTop="1" thickBot="1" x14ac:dyDescent="0.3">
      <c r="A32" s="140"/>
      <c r="B32" s="144"/>
      <c r="C32" s="140"/>
      <c r="D32" s="140"/>
      <c r="E32" s="160"/>
    </row>
    <row r="33" spans="1:5" ht="16.5" thickTop="1" thickBot="1" x14ac:dyDescent="0.3">
      <c r="A33" s="140"/>
      <c r="B33" s="144"/>
      <c r="C33" s="140"/>
      <c r="D33" s="140"/>
      <c r="E33" s="160"/>
    </row>
    <row r="34" spans="1:5" ht="16.5" thickTop="1" thickBot="1" x14ac:dyDescent="0.3">
      <c r="A34" s="140"/>
      <c r="B34" s="144"/>
      <c r="C34" s="140"/>
      <c r="D34" s="140"/>
      <c r="E34" s="160"/>
    </row>
    <row r="35" spans="1:5" ht="16.5" thickTop="1" thickBot="1" x14ac:dyDescent="0.3">
      <c r="A35" s="140"/>
      <c r="B35" s="144"/>
      <c r="C35" s="140"/>
      <c r="D35" s="140"/>
      <c r="E35" s="160"/>
    </row>
    <row r="36" spans="1:5" ht="16.5" thickTop="1" thickBot="1" x14ac:dyDescent="0.3">
      <c r="A36" s="140"/>
      <c r="B36" s="144"/>
      <c r="C36" s="140"/>
      <c r="D36" s="140"/>
      <c r="E36" s="160"/>
    </row>
    <row r="37" spans="1:5" ht="16.5" thickTop="1" thickBot="1" x14ac:dyDescent="0.3">
      <c r="A37" s="140"/>
      <c r="B37" s="144"/>
      <c r="C37" s="140"/>
      <c r="D37" s="140"/>
      <c r="E37" s="160"/>
    </row>
    <row r="38" spans="1:5" ht="16.5" thickTop="1" thickBot="1" x14ac:dyDescent="0.3">
      <c r="A38" s="140"/>
      <c r="B38" s="144"/>
      <c r="C38" s="140"/>
      <c r="D38" s="140"/>
      <c r="E38" s="160"/>
    </row>
    <row r="39" spans="1:5" ht="16.5" thickTop="1" thickBot="1" x14ac:dyDescent="0.3">
      <c r="A39" s="140"/>
      <c r="B39" s="144"/>
      <c r="C39" s="140"/>
      <c r="D39" s="140"/>
      <c r="E39" s="160"/>
    </row>
    <row r="40" spans="1:5" ht="16.5" thickTop="1" thickBot="1" x14ac:dyDescent="0.3">
      <c r="A40" s="140"/>
      <c r="B40" s="144"/>
      <c r="C40" s="140"/>
      <c r="D40" s="140"/>
      <c r="E40" s="160"/>
    </row>
    <row r="41" spans="1:5" ht="16.5" thickTop="1" thickBot="1" x14ac:dyDescent="0.3">
      <c r="A41" s="140"/>
      <c r="B41" s="144"/>
      <c r="C41" s="140"/>
      <c r="D41" s="140"/>
      <c r="E41" s="160"/>
    </row>
    <row r="42" spans="1:5" ht="16.5" thickTop="1" thickBot="1" x14ac:dyDescent="0.3">
      <c r="A42" s="140"/>
      <c r="B42" s="144"/>
      <c r="C42" s="140"/>
      <c r="D42" s="140"/>
      <c r="E42" s="160"/>
    </row>
    <row r="43" spans="1:5" ht="16.5" thickTop="1" thickBot="1" x14ac:dyDescent="0.3">
      <c r="A43" s="140"/>
      <c r="B43" s="144"/>
      <c r="C43" s="140"/>
      <c r="D43" s="140"/>
      <c r="E43" s="160"/>
    </row>
    <row r="44" spans="1:5" ht="16.5" thickTop="1" thickBot="1" x14ac:dyDescent="0.3">
      <c r="A44" s="140"/>
      <c r="B44" s="144"/>
      <c r="C44" s="140"/>
      <c r="D44" s="140"/>
      <c r="E44" s="160"/>
    </row>
    <row r="45" spans="1:5" ht="16.5" thickTop="1" thickBot="1" x14ac:dyDescent="0.3">
      <c r="A45" s="140"/>
      <c r="B45" s="144"/>
      <c r="C45" s="140"/>
      <c r="D45" s="140"/>
      <c r="E45" s="160"/>
    </row>
    <row r="46" spans="1:5" ht="16.5" thickTop="1" thickBot="1" x14ac:dyDescent="0.3">
      <c r="A46" s="140"/>
      <c r="B46" s="144"/>
      <c r="C46" s="140"/>
      <c r="D46" s="140"/>
      <c r="E46" s="160"/>
    </row>
    <row r="47" spans="1:5" ht="16.5" thickTop="1" thickBot="1" x14ac:dyDescent="0.3">
      <c r="A47" s="140"/>
      <c r="B47" s="144"/>
      <c r="C47" s="140"/>
      <c r="D47" s="140"/>
      <c r="E47" s="160"/>
    </row>
    <row r="48" spans="1:5" ht="16.5" thickTop="1" thickBot="1" x14ac:dyDescent="0.3">
      <c r="A48" s="140"/>
      <c r="B48" s="144"/>
      <c r="C48" s="140"/>
      <c r="D48" s="140"/>
      <c r="E48" s="160"/>
    </row>
    <row r="49" spans="1:5" ht="16.5" thickTop="1" thickBot="1" x14ac:dyDescent="0.3">
      <c r="A49" s="140"/>
      <c r="B49" s="144"/>
      <c r="C49" s="140"/>
      <c r="D49" s="140"/>
      <c r="E49" s="160"/>
    </row>
    <row r="50" spans="1:5" ht="16.5" thickTop="1" thickBot="1" x14ac:dyDescent="0.3">
      <c r="A50" s="140"/>
      <c r="B50" s="144"/>
      <c r="C50" s="140"/>
      <c r="D50" s="140"/>
      <c r="E50" s="160"/>
    </row>
    <row r="51" spans="1:5" ht="16.5" thickTop="1" thickBot="1" x14ac:dyDescent="0.3">
      <c r="A51" s="140"/>
      <c r="B51" s="144"/>
      <c r="C51" s="140"/>
      <c r="D51" s="140"/>
      <c r="E51" s="160"/>
    </row>
    <row r="52" spans="1:5" ht="16.5" thickTop="1" thickBot="1" x14ac:dyDescent="0.3">
      <c r="A52" s="140"/>
      <c r="B52" s="144"/>
      <c r="C52" s="140"/>
      <c r="D52" s="140"/>
      <c r="E52" s="160"/>
    </row>
    <row r="53" spans="1:5" ht="16.5" thickTop="1" thickBot="1" x14ac:dyDescent="0.3">
      <c r="A53" s="140"/>
      <c r="B53" s="144"/>
      <c r="C53" s="140"/>
      <c r="D53" s="140"/>
      <c r="E53" s="160"/>
    </row>
    <row r="54" spans="1:5" ht="16.5" thickTop="1" thickBot="1" x14ac:dyDescent="0.3">
      <c r="A54" s="140"/>
      <c r="B54" s="144"/>
      <c r="C54" s="140"/>
      <c r="D54" s="140"/>
      <c r="E54" s="160"/>
    </row>
    <row r="55" spans="1:5" ht="16.5" thickTop="1" thickBot="1" x14ac:dyDescent="0.3">
      <c r="A55" s="140"/>
      <c r="B55" s="144"/>
      <c r="C55" s="140"/>
      <c r="D55" s="140"/>
      <c r="E55" s="160"/>
    </row>
    <row r="56" spans="1:5" ht="16.5" thickTop="1" thickBot="1" x14ac:dyDescent="0.3">
      <c r="A56" s="140"/>
      <c r="B56" s="144"/>
      <c r="C56" s="140"/>
      <c r="D56" s="140"/>
      <c r="E56" s="160"/>
    </row>
    <row r="57" spans="1:5" ht="16.5" thickTop="1" thickBot="1" x14ac:dyDescent="0.3">
      <c r="A57" s="140"/>
      <c r="B57" s="144"/>
      <c r="C57" s="140"/>
      <c r="D57" s="140"/>
      <c r="E57" s="160"/>
    </row>
    <row r="58" spans="1:5" ht="16.5" thickTop="1" thickBot="1" x14ac:dyDescent="0.3">
      <c r="A58" s="140"/>
      <c r="B58" s="144"/>
      <c r="C58" s="140"/>
      <c r="D58" s="140"/>
      <c r="E58" s="160"/>
    </row>
    <row r="59" spans="1:5" ht="16.5" thickTop="1" thickBot="1" x14ac:dyDescent="0.3">
      <c r="A59" s="140"/>
      <c r="B59" s="144"/>
      <c r="C59" s="140"/>
      <c r="D59" s="140"/>
      <c r="E59" s="160"/>
    </row>
    <row r="60" spans="1:5" ht="16.5" thickTop="1" thickBot="1" x14ac:dyDescent="0.3">
      <c r="A60" s="140"/>
      <c r="B60" s="144"/>
      <c r="C60" s="140"/>
      <c r="D60" s="140"/>
      <c r="E60" s="160"/>
    </row>
    <row r="61" spans="1:5" ht="16.5" thickTop="1" thickBot="1" x14ac:dyDescent="0.3">
      <c r="A61" s="140"/>
      <c r="B61" s="144"/>
      <c r="C61" s="140"/>
      <c r="D61" s="140"/>
      <c r="E61" s="160"/>
    </row>
    <row r="62" spans="1:5" ht="16.5" thickTop="1" thickBot="1" x14ac:dyDescent="0.3">
      <c r="A62" s="140"/>
      <c r="B62" s="144"/>
      <c r="C62" s="140"/>
      <c r="D62" s="140"/>
      <c r="E62" s="160"/>
    </row>
    <row r="63" spans="1:5" ht="16.5" thickTop="1" thickBot="1" x14ac:dyDescent="0.3">
      <c r="A63" s="140"/>
      <c r="B63" s="144"/>
      <c r="C63" s="140"/>
      <c r="D63" s="140"/>
      <c r="E63" s="160"/>
    </row>
    <row r="64" spans="1:5" ht="16.5" thickTop="1" thickBot="1" x14ac:dyDescent="0.3">
      <c r="A64" s="140"/>
      <c r="B64" s="144"/>
      <c r="C64" s="140"/>
      <c r="D64" s="140"/>
      <c r="E64" s="160"/>
    </row>
    <row r="65" spans="1:5" ht="16.5" thickTop="1" thickBot="1" x14ac:dyDescent="0.3">
      <c r="A65" s="140"/>
      <c r="B65" s="144"/>
      <c r="C65" s="140"/>
      <c r="D65" s="140"/>
      <c r="E65" s="160"/>
    </row>
    <row r="66" spans="1:5" ht="16.5" thickTop="1" thickBot="1" x14ac:dyDescent="0.3">
      <c r="A66" s="140"/>
      <c r="B66" s="144"/>
      <c r="C66" s="140"/>
      <c r="D66" s="140"/>
      <c r="E66" s="160"/>
    </row>
    <row r="67" spans="1:5" ht="16.5" thickTop="1" thickBot="1" x14ac:dyDescent="0.3">
      <c r="A67" s="140"/>
      <c r="B67" s="144"/>
      <c r="C67" s="140"/>
      <c r="D67" s="140"/>
      <c r="E67" s="160"/>
    </row>
    <row r="68" spans="1:5" ht="16.5" thickTop="1" thickBot="1" x14ac:dyDescent="0.3">
      <c r="A68" s="140"/>
      <c r="B68" s="144"/>
      <c r="C68" s="140"/>
      <c r="D68" s="140"/>
      <c r="E68" s="160"/>
    </row>
    <row r="69" spans="1:5" ht="16.5" thickTop="1" thickBot="1" x14ac:dyDescent="0.3">
      <c r="A69" s="140"/>
      <c r="B69" s="144"/>
      <c r="C69" s="140"/>
      <c r="D69" s="140"/>
      <c r="E69" s="160"/>
    </row>
    <row r="70" spans="1:5" ht="16.5" thickTop="1" thickBot="1" x14ac:dyDescent="0.3">
      <c r="A70" s="140"/>
      <c r="B70" s="144"/>
      <c r="C70" s="140"/>
      <c r="D70" s="140"/>
      <c r="E70" s="160"/>
    </row>
    <row r="71" spans="1:5" ht="16.5" thickTop="1" thickBot="1" x14ac:dyDescent="0.3">
      <c r="A71" s="140"/>
      <c r="B71" s="144"/>
      <c r="C71" s="140"/>
      <c r="D71" s="140"/>
      <c r="E71" s="160"/>
    </row>
    <row r="72" spans="1:5" ht="16.5" thickTop="1" thickBot="1" x14ac:dyDescent="0.3">
      <c r="A72" s="140"/>
      <c r="B72" s="144"/>
      <c r="C72" s="140"/>
      <c r="D72" s="140"/>
      <c r="E72" s="160"/>
    </row>
    <row r="73" spans="1:5" ht="16.5" thickTop="1" thickBot="1" x14ac:dyDescent="0.3">
      <c r="A73" s="140"/>
      <c r="B73" s="144"/>
      <c r="C73" s="140"/>
      <c r="D73" s="140"/>
      <c r="E73" s="160"/>
    </row>
    <row r="74" spans="1:5" ht="16.5" thickTop="1" thickBot="1" x14ac:dyDescent="0.3">
      <c r="A74" s="140"/>
      <c r="B74" s="144"/>
      <c r="C74" s="140"/>
      <c r="D74" s="140"/>
      <c r="E74" s="160"/>
    </row>
    <row r="75" spans="1:5" ht="16.5" thickTop="1" thickBot="1" x14ac:dyDescent="0.3">
      <c r="A75" s="140"/>
      <c r="B75" s="144"/>
      <c r="C75" s="140"/>
      <c r="D75" s="140"/>
      <c r="E75" s="160"/>
    </row>
    <row r="76" spans="1:5" ht="16.5" thickTop="1" thickBot="1" x14ac:dyDescent="0.3">
      <c r="A76" s="140"/>
      <c r="B76" s="144"/>
      <c r="C76" s="140"/>
      <c r="D76" s="140"/>
      <c r="E76" s="160"/>
    </row>
    <row r="77" spans="1:5" ht="16.5" thickTop="1" thickBot="1" x14ac:dyDescent="0.3">
      <c r="A77" s="140"/>
      <c r="B77" s="144"/>
      <c r="C77" s="140"/>
      <c r="D77" s="140"/>
      <c r="E77" s="160"/>
    </row>
    <row r="78" spans="1:5" ht="16.5" thickTop="1" thickBot="1" x14ac:dyDescent="0.3">
      <c r="A78" s="140"/>
      <c r="B78" s="144"/>
      <c r="C78" s="140"/>
      <c r="D78" s="140"/>
      <c r="E78" s="160"/>
    </row>
    <row r="79" spans="1:5" ht="16.5" thickTop="1" thickBot="1" x14ac:dyDescent="0.3">
      <c r="A79" s="140"/>
      <c r="B79" s="144"/>
      <c r="C79" s="140"/>
      <c r="D79" s="140"/>
      <c r="E79" s="160"/>
    </row>
    <row r="80" spans="1:5" ht="16.5" thickTop="1" thickBot="1" x14ac:dyDescent="0.3">
      <c r="A80" s="140"/>
      <c r="B80" s="144"/>
      <c r="C80" s="140"/>
      <c r="D80" s="140"/>
      <c r="E80" s="160"/>
    </row>
    <row r="81" spans="1:5" ht="16.5" thickTop="1" thickBot="1" x14ac:dyDescent="0.3">
      <c r="A81" s="140"/>
      <c r="B81" s="144"/>
      <c r="C81" s="140"/>
      <c r="D81" s="140"/>
      <c r="E81" s="160"/>
    </row>
    <row r="82" spans="1:5" ht="16.5" thickTop="1" thickBot="1" x14ac:dyDescent="0.3">
      <c r="A82" s="140"/>
      <c r="B82" s="144"/>
      <c r="C82" s="140"/>
      <c r="D82" s="140"/>
      <c r="E82" s="160"/>
    </row>
    <row r="83" spans="1:5" ht="16.5" thickTop="1" thickBot="1" x14ac:dyDescent="0.3">
      <c r="A83" s="140"/>
      <c r="B83" s="144"/>
      <c r="C83" s="140"/>
      <c r="D83" s="140"/>
      <c r="E83" s="160"/>
    </row>
    <row r="84" spans="1:5" ht="16.5" thickTop="1" thickBot="1" x14ac:dyDescent="0.3">
      <c r="A84" s="140"/>
      <c r="B84" s="144"/>
      <c r="C84" s="140"/>
      <c r="D84" s="140"/>
      <c r="E84" s="160"/>
    </row>
    <row r="85" spans="1:5" ht="16.5" thickTop="1" thickBot="1" x14ac:dyDescent="0.3">
      <c r="A85" s="140"/>
      <c r="B85" s="144"/>
      <c r="C85" s="140"/>
      <c r="D85" s="140"/>
      <c r="E85" s="160"/>
    </row>
    <row r="86" spans="1:5" ht="16.5" thickTop="1" thickBot="1" x14ac:dyDescent="0.3">
      <c r="A86" s="140"/>
      <c r="B86" s="144"/>
      <c r="C86" s="140"/>
      <c r="D86" s="140"/>
      <c r="E86" s="160"/>
    </row>
    <row r="87" spans="1:5" ht="16.5" thickTop="1" thickBot="1" x14ac:dyDescent="0.3">
      <c r="A87" s="140"/>
      <c r="B87" s="144"/>
      <c r="C87" s="140"/>
      <c r="D87" s="140"/>
      <c r="E87" s="160"/>
    </row>
    <row r="88" spans="1:5" ht="16.5" thickTop="1" thickBot="1" x14ac:dyDescent="0.3">
      <c r="A88" s="140"/>
      <c r="B88" s="144"/>
      <c r="C88" s="140"/>
      <c r="D88" s="140"/>
      <c r="E88" s="160"/>
    </row>
    <row r="89" spans="1:5" ht="16.5" thickTop="1" thickBot="1" x14ac:dyDescent="0.3">
      <c r="A89" s="140"/>
      <c r="B89" s="144"/>
      <c r="C89" s="140"/>
      <c r="D89" s="140"/>
      <c r="E89" s="160"/>
    </row>
    <row r="90" spans="1:5" ht="16.5" thickTop="1" thickBot="1" x14ac:dyDescent="0.3">
      <c r="A90" s="140"/>
      <c r="B90" s="144"/>
      <c r="C90" s="140"/>
      <c r="D90" s="140"/>
      <c r="E90" s="160"/>
    </row>
    <row r="91" spans="1:5" ht="16.5" thickTop="1" thickBot="1" x14ac:dyDescent="0.3">
      <c r="A91" s="140"/>
      <c r="B91" s="144"/>
      <c r="C91" s="140"/>
      <c r="D91" s="140"/>
      <c r="E91" s="160"/>
    </row>
    <row r="92" spans="1:5" ht="16.5" thickTop="1" thickBot="1" x14ac:dyDescent="0.3">
      <c r="A92" s="140"/>
      <c r="B92" s="144"/>
      <c r="C92" s="140"/>
      <c r="D92" s="140"/>
      <c r="E92" s="160"/>
    </row>
    <row r="93" spans="1:5" ht="16.5" thickTop="1" thickBot="1" x14ac:dyDescent="0.3">
      <c r="A93" s="140"/>
      <c r="B93" s="144"/>
      <c r="C93" s="140"/>
      <c r="D93" s="140"/>
      <c r="E93" s="160"/>
    </row>
    <row r="94" spans="1:5" ht="16.5" thickTop="1" thickBot="1" x14ac:dyDescent="0.3">
      <c r="A94" s="140"/>
      <c r="B94" s="144"/>
      <c r="C94" s="140"/>
      <c r="D94" s="140"/>
      <c r="E94" s="160"/>
    </row>
    <row r="95" spans="1:5" ht="16.5" thickTop="1" thickBot="1" x14ac:dyDescent="0.3">
      <c r="A95" s="140"/>
      <c r="B95" s="144"/>
      <c r="C95" s="140"/>
      <c r="D95" s="140"/>
      <c r="E95" s="160"/>
    </row>
    <row r="96" spans="1:5" ht="16.5" thickTop="1" thickBot="1" x14ac:dyDescent="0.3">
      <c r="A96" s="140"/>
      <c r="B96" s="144"/>
      <c r="C96" s="140"/>
      <c r="D96" s="140"/>
      <c r="E96" s="160"/>
    </row>
    <row r="97" spans="1:5" ht="16.5" thickTop="1" thickBot="1" x14ac:dyDescent="0.3">
      <c r="A97" s="140"/>
      <c r="B97" s="144"/>
      <c r="C97" s="140"/>
      <c r="D97" s="140"/>
      <c r="E97" s="160"/>
    </row>
    <row r="98" spans="1:5" ht="16.5" thickTop="1" thickBot="1" x14ac:dyDescent="0.3">
      <c r="A98" s="140"/>
      <c r="B98" s="144"/>
      <c r="C98" s="140"/>
      <c r="D98" s="140"/>
      <c r="E98" s="160"/>
    </row>
    <row r="99" spans="1:5" ht="16.5" thickTop="1" thickBot="1" x14ac:dyDescent="0.3">
      <c r="A99" s="140"/>
      <c r="B99" s="144"/>
      <c r="C99" s="140"/>
      <c r="D99" s="140"/>
      <c r="E99" s="160"/>
    </row>
    <row r="100" spans="1:5" ht="16.5" thickTop="1" thickBot="1" x14ac:dyDescent="0.3">
      <c r="A100" s="140"/>
      <c r="B100" s="144"/>
      <c r="C100" s="140"/>
      <c r="D100" s="140"/>
      <c r="E100" s="160"/>
    </row>
    <row r="101" spans="1:5" ht="16.5" thickTop="1" thickBot="1" x14ac:dyDescent="0.3">
      <c r="A101" s="140"/>
      <c r="B101" s="144"/>
      <c r="C101" s="140"/>
      <c r="D101" s="140"/>
      <c r="E101" s="160"/>
    </row>
    <row r="102" spans="1:5" ht="16.5" thickTop="1" thickBot="1" x14ac:dyDescent="0.3">
      <c r="A102" s="140"/>
      <c r="B102" s="144"/>
      <c r="C102" s="140"/>
      <c r="D102" s="140"/>
      <c r="E102" s="160"/>
    </row>
    <row r="103" spans="1:5" ht="16.5" thickTop="1" thickBot="1" x14ac:dyDescent="0.3">
      <c r="A103" s="140"/>
      <c r="B103" s="144"/>
      <c r="C103" s="140"/>
      <c r="D103" s="140"/>
      <c r="E103" s="160"/>
    </row>
    <row r="104" spans="1:5" ht="16.5" thickTop="1" thickBot="1" x14ac:dyDescent="0.3">
      <c r="A104" s="140"/>
      <c r="B104" s="144"/>
      <c r="C104" s="140"/>
      <c r="D104" s="140"/>
      <c r="E104" s="160"/>
    </row>
    <row r="105" spans="1:5" ht="16.5" thickTop="1" thickBot="1" x14ac:dyDescent="0.3">
      <c r="A105" s="140"/>
      <c r="B105" s="144"/>
      <c r="C105" s="140"/>
      <c r="D105" s="140"/>
      <c r="E105" s="160"/>
    </row>
    <row r="106" spans="1:5" ht="16.5" thickTop="1" thickBot="1" x14ac:dyDescent="0.3">
      <c r="A106" s="140"/>
      <c r="B106" s="144"/>
      <c r="C106" s="140"/>
      <c r="D106" s="140"/>
      <c r="E106" s="160"/>
    </row>
    <row r="107" spans="1:5" ht="16.5" thickTop="1" thickBot="1" x14ac:dyDescent="0.3">
      <c r="A107" s="140"/>
      <c r="B107" s="144"/>
      <c r="C107" s="140"/>
      <c r="D107" s="140"/>
      <c r="E107" s="160"/>
    </row>
    <row r="108" spans="1:5" ht="16.5" thickTop="1" thickBot="1" x14ac:dyDescent="0.3">
      <c r="A108" s="140"/>
      <c r="B108" s="144"/>
      <c r="C108" s="140"/>
      <c r="D108" s="140"/>
      <c r="E108" s="160"/>
    </row>
    <row r="109" spans="1:5" ht="16.5" thickTop="1" thickBot="1" x14ac:dyDescent="0.3">
      <c r="A109" s="140"/>
      <c r="B109" s="144"/>
      <c r="C109" s="140"/>
      <c r="D109" s="140"/>
      <c r="E109" s="160"/>
    </row>
    <row r="110" spans="1:5" ht="16.5" thickTop="1" thickBot="1" x14ac:dyDescent="0.3">
      <c r="A110" s="140"/>
      <c r="B110" s="144"/>
      <c r="C110" s="140"/>
      <c r="D110" s="140"/>
      <c r="E110" s="160"/>
    </row>
    <row r="111" spans="1:5" ht="16.5" thickTop="1" thickBot="1" x14ac:dyDescent="0.3">
      <c r="A111" s="140"/>
      <c r="B111" s="144"/>
      <c r="C111" s="140"/>
      <c r="D111" s="140"/>
      <c r="E111" s="160"/>
    </row>
    <row r="112" spans="1:5" ht="16.5" thickTop="1" thickBot="1" x14ac:dyDescent="0.3">
      <c r="A112" s="140"/>
      <c r="B112" s="144"/>
      <c r="C112" s="140"/>
      <c r="D112" s="140"/>
      <c r="E112" s="160"/>
    </row>
    <row r="113" spans="1:5" ht="16.5" thickTop="1" thickBot="1" x14ac:dyDescent="0.3">
      <c r="A113" s="140"/>
      <c r="B113" s="144"/>
      <c r="C113" s="140"/>
      <c r="D113" s="140"/>
      <c r="E113" s="160"/>
    </row>
    <row r="114" spans="1:5" ht="16.5" thickTop="1" thickBot="1" x14ac:dyDescent="0.3">
      <c r="A114" s="140"/>
      <c r="B114" s="144"/>
      <c r="C114" s="140"/>
      <c r="D114" s="140"/>
      <c r="E114" s="160"/>
    </row>
    <row r="115" spans="1:5" ht="16.5" thickTop="1" thickBot="1" x14ac:dyDescent="0.3">
      <c r="A115" s="140"/>
      <c r="B115" s="144"/>
      <c r="C115" s="140"/>
      <c r="D115" s="140"/>
      <c r="E115" s="160"/>
    </row>
    <row r="116" spans="1:5" ht="16.5" thickTop="1" thickBot="1" x14ac:dyDescent="0.3">
      <c r="A116" s="140"/>
      <c r="B116" s="144"/>
      <c r="C116" s="140"/>
      <c r="D116" s="140"/>
      <c r="E116" s="160"/>
    </row>
    <row r="117" spans="1:5" ht="16.5" thickTop="1" thickBot="1" x14ac:dyDescent="0.3">
      <c r="A117" s="140"/>
      <c r="B117" s="144"/>
      <c r="C117" s="140"/>
      <c r="D117" s="140"/>
      <c r="E117" s="160"/>
    </row>
    <row r="118" spans="1:5" ht="16.5" thickTop="1" thickBot="1" x14ac:dyDescent="0.3">
      <c r="A118" s="140"/>
      <c r="B118" s="144"/>
      <c r="C118" s="140"/>
      <c r="D118" s="140"/>
      <c r="E118" s="160"/>
    </row>
    <row r="119" spans="1:5" ht="16.5" thickTop="1" thickBot="1" x14ac:dyDescent="0.3">
      <c r="A119" s="140"/>
      <c r="B119" s="144"/>
      <c r="C119" s="140"/>
      <c r="D119" s="140"/>
      <c r="E119" s="160"/>
    </row>
    <row r="120" spans="1:5" ht="16.5" thickTop="1" thickBot="1" x14ac:dyDescent="0.3">
      <c r="A120" s="140"/>
      <c r="B120" s="144"/>
      <c r="C120" s="140"/>
      <c r="D120" s="140"/>
      <c r="E120" s="160"/>
    </row>
    <row r="121" spans="1:5" ht="16.5" thickTop="1" thickBot="1" x14ac:dyDescent="0.3">
      <c r="A121" s="140"/>
      <c r="B121" s="144"/>
      <c r="C121" s="140"/>
      <c r="D121" s="140"/>
      <c r="E121" s="160"/>
    </row>
    <row r="122" spans="1:5" ht="16.5" thickTop="1" thickBot="1" x14ac:dyDescent="0.3">
      <c r="A122" s="140"/>
      <c r="B122" s="144"/>
      <c r="C122" s="140"/>
      <c r="D122" s="140"/>
      <c r="E122" s="160"/>
    </row>
    <row r="123" spans="1:5" ht="16.5" thickTop="1" thickBot="1" x14ac:dyDescent="0.3">
      <c r="A123" s="140"/>
      <c r="B123" s="144"/>
      <c r="C123" s="140"/>
      <c r="D123" s="140"/>
      <c r="E123" s="160"/>
    </row>
    <row r="124" spans="1:5" ht="16.5" thickTop="1" thickBot="1" x14ac:dyDescent="0.3">
      <c r="A124" s="140"/>
      <c r="B124" s="144"/>
      <c r="C124" s="140"/>
      <c r="D124" s="140"/>
      <c r="E124" s="160"/>
    </row>
    <row r="125" spans="1:5" ht="16.5" thickTop="1" thickBot="1" x14ac:dyDescent="0.3">
      <c r="A125" s="140"/>
      <c r="B125" s="144"/>
      <c r="C125" s="140"/>
      <c r="D125" s="140"/>
      <c r="E125" s="160"/>
    </row>
    <row r="126" spans="1:5" ht="16.5" thickTop="1" thickBot="1" x14ac:dyDescent="0.3">
      <c r="A126" s="140"/>
      <c r="B126" s="144"/>
      <c r="C126" s="140"/>
      <c r="D126" s="140"/>
      <c r="E126" s="160"/>
    </row>
    <row r="127" spans="1:5" ht="16.5" thickTop="1" thickBot="1" x14ac:dyDescent="0.3">
      <c r="A127" s="140"/>
      <c r="B127" s="144"/>
      <c r="C127" s="140"/>
      <c r="D127" s="140"/>
      <c r="E127" s="160"/>
    </row>
    <row r="128" spans="1:5" ht="16.5" thickTop="1" thickBot="1" x14ac:dyDescent="0.3">
      <c r="A128" s="140"/>
      <c r="B128" s="144"/>
      <c r="C128" s="140"/>
      <c r="D128" s="140"/>
      <c r="E128" s="160"/>
    </row>
    <row r="129" spans="1:5" ht="16.5" thickTop="1" thickBot="1" x14ac:dyDescent="0.3">
      <c r="A129" s="140"/>
      <c r="B129" s="144"/>
      <c r="C129" s="140"/>
      <c r="D129" s="140"/>
      <c r="E129" s="160"/>
    </row>
    <row r="130" spans="1:5" ht="16.5" thickTop="1" thickBot="1" x14ac:dyDescent="0.3">
      <c r="A130" s="140"/>
      <c r="B130" s="144"/>
      <c r="C130" s="140"/>
      <c r="D130" s="140"/>
      <c r="E130" s="160"/>
    </row>
    <row r="131" spans="1:5" ht="16.5" thickTop="1" thickBot="1" x14ac:dyDescent="0.3">
      <c r="A131" s="140"/>
      <c r="B131" s="144"/>
      <c r="C131" s="140"/>
      <c r="D131" s="140"/>
      <c r="E131" s="160"/>
    </row>
    <row r="132" spans="1:5" ht="16.5" thickTop="1" thickBot="1" x14ac:dyDescent="0.3">
      <c r="A132" s="140"/>
      <c r="B132" s="144"/>
      <c r="C132" s="140"/>
      <c r="D132" s="140"/>
      <c r="E132" s="160"/>
    </row>
    <row r="133" spans="1:5" ht="16.5" thickTop="1" thickBot="1" x14ac:dyDescent="0.3">
      <c r="A133" s="140"/>
      <c r="B133" s="144"/>
      <c r="C133" s="140"/>
      <c r="D133" s="140"/>
      <c r="E133" s="160"/>
    </row>
    <row r="134" spans="1:5" ht="16.5" thickTop="1" thickBot="1" x14ac:dyDescent="0.3">
      <c r="A134" s="140"/>
      <c r="B134" s="144"/>
      <c r="C134" s="140"/>
      <c r="D134" s="140"/>
      <c r="E134" s="160"/>
    </row>
    <row r="135" spans="1:5" ht="16.5" thickTop="1" thickBot="1" x14ac:dyDescent="0.3">
      <c r="A135" s="140"/>
      <c r="B135" s="144"/>
      <c r="C135" s="140"/>
      <c r="D135" s="140"/>
      <c r="E135" s="160"/>
    </row>
    <row r="136" spans="1:5" ht="16.5" thickTop="1" thickBot="1" x14ac:dyDescent="0.3">
      <c r="A136" s="140"/>
      <c r="B136" s="144"/>
      <c r="C136" s="140"/>
      <c r="D136" s="140"/>
      <c r="E136" s="160"/>
    </row>
    <row r="137" spans="1:5" ht="16.5" thickTop="1" thickBot="1" x14ac:dyDescent="0.3">
      <c r="A137" s="140"/>
      <c r="B137" s="144"/>
      <c r="C137" s="140"/>
      <c r="D137" s="140"/>
      <c r="E137" s="160"/>
    </row>
    <row r="138" spans="1:5" ht="16.5" thickTop="1" thickBot="1" x14ac:dyDescent="0.3">
      <c r="A138" s="140"/>
      <c r="B138" s="144"/>
      <c r="C138" s="140"/>
      <c r="D138" s="140"/>
      <c r="E138" s="160"/>
    </row>
    <row r="139" spans="1:5" ht="16.5" thickTop="1" thickBot="1" x14ac:dyDescent="0.3">
      <c r="A139" s="140"/>
      <c r="B139" s="144"/>
      <c r="C139" s="140"/>
      <c r="D139" s="140"/>
      <c r="E139" s="160"/>
    </row>
    <row r="140" spans="1:5" ht="16.5" thickTop="1" thickBot="1" x14ac:dyDescent="0.3">
      <c r="A140" s="140"/>
      <c r="B140" s="144"/>
      <c r="C140" s="140"/>
      <c r="D140" s="140"/>
      <c r="E140" s="160"/>
    </row>
    <row r="141" spans="1:5" ht="16.5" thickTop="1" thickBot="1" x14ac:dyDescent="0.3">
      <c r="A141" s="140"/>
      <c r="B141" s="144"/>
      <c r="C141" s="140"/>
      <c r="D141" s="140"/>
      <c r="E141" s="160"/>
    </row>
    <row r="142" spans="1:5" ht="16.5" thickTop="1" thickBot="1" x14ac:dyDescent="0.3">
      <c r="A142" s="140"/>
      <c r="B142" s="144"/>
      <c r="C142" s="140"/>
      <c r="D142" s="140"/>
      <c r="E142" s="160"/>
    </row>
    <row r="143" spans="1:5" ht="16.5" thickTop="1" thickBot="1" x14ac:dyDescent="0.3">
      <c r="A143" s="140"/>
      <c r="B143" s="144"/>
      <c r="C143" s="140"/>
      <c r="D143" s="140"/>
      <c r="E143" s="160"/>
    </row>
    <row r="144" spans="1:5" ht="16.5" thickTop="1" thickBot="1" x14ac:dyDescent="0.3">
      <c r="A144" s="140"/>
      <c r="B144" s="144"/>
      <c r="C144" s="140"/>
      <c r="D144" s="140"/>
      <c r="E144" s="160"/>
    </row>
    <row r="145" spans="1:5" ht="16.5" thickTop="1" thickBot="1" x14ac:dyDescent="0.3">
      <c r="A145" s="140"/>
      <c r="B145" s="144"/>
      <c r="C145" s="140"/>
      <c r="D145" s="140"/>
      <c r="E145" s="160"/>
    </row>
    <row r="146" spans="1:5" ht="16.5" thickTop="1" thickBot="1" x14ac:dyDescent="0.3">
      <c r="A146" s="140"/>
      <c r="B146" s="144"/>
      <c r="C146" s="140"/>
      <c r="D146" s="140"/>
      <c r="E146" s="160"/>
    </row>
    <row r="147" spans="1:5" ht="16.5" thickTop="1" thickBot="1" x14ac:dyDescent="0.3">
      <c r="A147" s="140"/>
      <c r="B147" s="144"/>
      <c r="C147" s="140"/>
      <c r="D147" s="140"/>
      <c r="E147" s="160"/>
    </row>
    <row r="148" spans="1:5" ht="16.5" thickTop="1" thickBot="1" x14ac:dyDescent="0.3">
      <c r="A148" s="140"/>
      <c r="B148" s="144"/>
      <c r="C148" s="140"/>
      <c r="D148" s="140"/>
      <c r="E148" s="160"/>
    </row>
    <row r="149" spans="1:5" ht="15.75" thickTop="1" x14ac:dyDescent="0.25"/>
  </sheetData>
  <mergeCells count="2">
    <mergeCell ref="C3:D3"/>
    <mergeCell ref="C1:D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7"/>
  <sheetViews>
    <sheetView workbookViewId="0">
      <selection activeCell="A3" sqref="A3"/>
    </sheetView>
  </sheetViews>
  <sheetFormatPr baseColWidth="10" defaultRowHeight="15" x14ac:dyDescent="0.25"/>
  <cols>
    <col min="1" max="1" width="33" customWidth="1"/>
    <col min="2" max="2" width="38.28515625" customWidth="1"/>
    <col min="3" max="3" width="13.85546875" customWidth="1"/>
    <col min="4" max="4" width="5.140625" customWidth="1"/>
    <col min="5" max="5" width="11.42578125" style="161"/>
  </cols>
  <sheetData>
    <row r="1" spans="1:7" ht="21" x14ac:dyDescent="0.35">
      <c r="B1" s="150" t="s">
        <v>113</v>
      </c>
      <c r="C1" s="156" t="s">
        <v>116</v>
      </c>
      <c r="D1" s="155"/>
      <c r="E1" s="162"/>
    </row>
    <row r="2" spans="1:7" ht="24" customHeight="1" x14ac:dyDescent="0.35">
      <c r="B2" s="150" t="s">
        <v>114</v>
      </c>
      <c r="C2" s="150"/>
      <c r="D2" s="145"/>
      <c r="E2" s="163"/>
    </row>
    <row r="3" spans="1:7" ht="17.25" customHeight="1" thickBot="1" x14ac:dyDescent="0.4">
      <c r="B3" s="145"/>
      <c r="C3" s="149"/>
      <c r="D3" s="148"/>
      <c r="E3" s="164"/>
    </row>
    <row r="4" spans="1:7" ht="24.75" customHeight="1" thickTop="1" thickBot="1" x14ac:dyDescent="0.55000000000000004">
      <c r="B4" s="147" t="s">
        <v>111</v>
      </c>
      <c r="C4" s="303" t="s">
        <v>109</v>
      </c>
      <c r="D4" s="303"/>
    </row>
    <row r="5" spans="1:7" s="143" customFormat="1" ht="17.25" thickTop="1" thickBot="1" x14ac:dyDescent="0.3">
      <c r="A5" s="142" t="s">
        <v>112</v>
      </c>
      <c r="B5" s="142" t="s">
        <v>4</v>
      </c>
      <c r="C5" s="142" t="s">
        <v>93</v>
      </c>
      <c r="D5" s="142"/>
      <c r="E5" s="159" t="s">
        <v>98</v>
      </c>
      <c r="F5" s="146"/>
    </row>
    <row r="6" spans="1:7" ht="16.5" thickTop="1" thickBot="1" x14ac:dyDescent="0.3">
      <c r="A6" s="144"/>
      <c r="B6" s="141"/>
      <c r="C6" s="144"/>
      <c r="D6" s="141"/>
      <c r="E6" s="165"/>
      <c r="F6" s="108"/>
    </row>
    <row r="7" spans="1:7" ht="16.5" thickTop="1" thickBot="1" x14ac:dyDescent="0.3">
      <c r="A7" s="144"/>
      <c r="B7" s="141"/>
      <c r="C7" s="144"/>
      <c r="D7" s="141"/>
      <c r="E7" s="165"/>
      <c r="G7" s="153"/>
    </row>
    <row r="8" spans="1:7" ht="16.5" thickTop="1" thickBot="1" x14ac:dyDescent="0.3">
      <c r="A8" s="144"/>
      <c r="B8" s="141"/>
      <c r="C8" s="144"/>
      <c r="D8" s="141"/>
      <c r="E8" s="165"/>
    </row>
    <row r="9" spans="1:7" ht="16.5" thickTop="1" thickBot="1" x14ac:dyDescent="0.3">
      <c r="A9" s="144"/>
      <c r="B9" s="141"/>
      <c r="C9" s="144"/>
      <c r="D9" s="141"/>
      <c r="E9" s="165"/>
    </row>
    <row r="10" spans="1:7" ht="16.5" thickTop="1" thickBot="1" x14ac:dyDescent="0.3">
      <c r="A10" s="144"/>
      <c r="B10" s="141"/>
      <c r="C10" s="144"/>
      <c r="D10" s="141"/>
      <c r="E10" s="165"/>
    </row>
    <row r="11" spans="1:7" ht="16.5" thickTop="1" thickBot="1" x14ac:dyDescent="0.3">
      <c r="A11" s="144"/>
      <c r="B11" s="141"/>
      <c r="C11" s="144"/>
      <c r="D11" s="141"/>
      <c r="E11" s="165"/>
    </row>
    <row r="12" spans="1:7" ht="16.5" thickTop="1" thickBot="1" x14ac:dyDescent="0.3">
      <c r="A12" s="144"/>
      <c r="B12" s="141"/>
      <c r="C12" s="144"/>
      <c r="D12" s="141"/>
      <c r="E12" s="165"/>
    </row>
    <row r="13" spans="1:7" ht="16.5" thickTop="1" thickBot="1" x14ac:dyDescent="0.3">
      <c r="A13" s="144"/>
      <c r="B13" s="141"/>
      <c r="C13" s="144"/>
      <c r="D13" s="141"/>
      <c r="E13" s="165"/>
    </row>
    <row r="14" spans="1:7" ht="16.5" thickTop="1" thickBot="1" x14ac:dyDescent="0.3">
      <c r="A14" s="144"/>
      <c r="B14" s="141"/>
      <c r="C14" s="144"/>
      <c r="D14" s="141"/>
      <c r="E14" s="165"/>
      <c r="F14" s="108"/>
    </row>
    <row r="15" spans="1:7" ht="16.5" thickTop="1" thickBot="1" x14ac:dyDescent="0.3">
      <c r="A15" s="144"/>
      <c r="B15" s="141"/>
      <c r="C15" s="144"/>
      <c r="D15" s="141"/>
      <c r="E15" s="165"/>
      <c r="F15" s="108"/>
    </row>
    <row r="16" spans="1:7" ht="16.5" thickTop="1" thickBot="1" x14ac:dyDescent="0.3">
      <c r="A16" s="144"/>
      <c r="B16" s="141"/>
      <c r="C16" s="144"/>
      <c r="D16" s="141"/>
      <c r="E16" s="165"/>
    </row>
    <row r="17" spans="1:5" ht="16.5" thickTop="1" thickBot="1" x14ac:dyDescent="0.3">
      <c r="A17" s="144"/>
      <c r="B17" s="141"/>
      <c r="C17" s="144"/>
      <c r="D17" s="141"/>
      <c r="E17" s="165"/>
    </row>
    <row r="18" spans="1:5" ht="16.5" thickTop="1" thickBot="1" x14ac:dyDescent="0.3">
      <c r="A18" s="144"/>
      <c r="B18" s="141"/>
      <c r="C18" s="144"/>
      <c r="D18" s="141"/>
      <c r="E18" s="165"/>
    </row>
    <row r="19" spans="1:5" ht="16.5" thickTop="1" thickBot="1" x14ac:dyDescent="0.3">
      <c r="A19" s="144"/>
      <c r="B19" s="141"/>
      <c r="C19" s="144"/>
      <c r="D19" s="141"/>
      <c r="E19" s="165"/>
    </row>
    <row r="20" spans="1:5" ht="16.5" thickTop="1" thickBot="1" x14ac:dyDescent="0.3">
      <c r="A20" s="144"/>
      <c r="B20" s="141"/>
      <c r="C20" s="144"/>
      <c r="D20" s="141"/>
      <c r="E20" s="165"/>
    </row>
    <row r="21" spans="1:5" ht="16.5" thickTop="1" thickBot="1" x14ac:dyDescent="0.3">
      <c r="A21" s="144"/>
      <c r="B21" s="141"/>
      <c r="C21" s="144"/>
      <c r="D21" s="141"/>
      <c r="E21" s="165"/>
    </row>
    <row r="22" spans="1:5" ht="16.5" thickTop="1" thickBot="1" x14ac:dyDescent="0.3">
      <c r="A22" s="144"/>
      <c r="B22" s="141"/>
      <c r="C22" s="144"/>
      <c r="D22" s="141"/>
      <c r="E22" s="165"/>
    </row>
    <row r="23" spans="1:5" ht="16.5" thickTop="1" thickBot="1" x14ac:dyDescent="0.3">
      <c r="A23" s="144"/>
      <c r="B23" s="141"/>
      <c r="C23" s="144"/>
      <c r="D23" s="141"/>
      <c r="E23" s="165"/>
    </row>
    <row r="24" spans="1:5" ht="16.5" thickTop="1" thickBot="1" x14ac:dyDescent="0.3">
      <c r="A24" s="144"/>
      <c r="B24" s="141"/>
      <c r="C24" s="144"/>
      <c r="D24" s="141"/>
      <c r="E24" s="165"/>
    </row>
    <row r="25" spans="1:5" ht="16.5" thickTop="1" thickBot="1" x14ac:dyDescent="0.3">
      <c r="A25" s="144"/>
      <c r="B25" s="141"/>
      <c r="C25" s="144"/>
      <c r="D25" s="141"/>
      <c r="E25" s="165"/>
    </row>
    <row r="26" spans="1:5" ht="16.5" thickTop="1" thickBot="1" x14ac:dyDescent="0.3">
      <c r="A26" s="144"/>
      <c r="B26" s="141"/>
      <c r="C26" s="144"/>
      <c r="D26" s="141"/>
      <c r="E26" s="165"/>
    </row>
    <row r="27" spans="1:5" ht="16.5" thickTop="1" thickBot="1" x14ac:dyDescent="0.3">
      <c r="A27" s="144"/>
      <c r="B27" s="141"/>
      <c r="C27" s="144"/>
      <c r="D27" s="141"/>
      <c r="E27" s="165"/>
    </row>
    <row r="28" spans="1:5" ht="16.5" thickTop="1" thickBot="1" x14ac:dyDescent="0.3">
      <c r="A28" s="144"/>
      <c r="B28" s="141"/>
      <c r="C28" s="144"/>
      <c r="D28" s="141"/>
      <c r="E28" s="165"/>
    </row>
    <row r="29" spans="1:5" ht="16.5" thickTop="1" thickBot="1" x14ac:dyDescent="0.3">
      <c r="A29" s="144"/>
      <c r="B29" s="141"/>
      <c r="C29" s="144"/>
      <c r="D29" s="141"/>
      <c r="E29" s="165"/>
    </row>
    <row r="30" spans="1:5" ht="16.5" thickTop="1" thickBot="1" x14ac:dyDescent="0.3">
      <c r="A30" s="144"/>
      <c r="B30" s="141"/>
      <c r="C30" s="144"/>
      <c r="D30" s="141"/>
      <c r="E30" s="165"/>
    </row>
    <row r="31" spans="1:5" ht="16.5" thickTop="1" thickBot="1" x14ac:dyDescent="0.3">
      <c r="A31" s="144"/>
      <c r="B31" s="141"/>
      <c r="C31" s="144"/>
      <c r="D31" s="141"/>
      <c r="E31" s="165"/>
    </row>
    <row r="32" spans="1:5" ht="16.5" thickTop="1" thickBot="1" x14ac:dyDescent="0.3">
      <c r="A32" s="144"/>
      <c r="B32" s="141"/>
      <c r="C32" s="144"/>
      <c r="D32" s="141"/>
      <c r="E32" s="165"/>
    </row>
    <row r="33" spans="1:5" ht="16.5" thickTop="1" thickBot="1" x14ac:dyDescent="0.3">
      <c r="A33" s="144"/>
      <c r="B33" s="141"/>
      <c r="C33" s="144"/>
      <c r="D33" s="141"/>
      <c r="E33" s="165"/>
    </row>
    <row r="34" spans="1:5" ht="16.5" thickTop="1" thickBot="1" x14ac:dyDescent="0.3">
      <c r="A34" s="144"/>
      <c r="B34" s="141"/>
      <c r="C34" s="144"/>
      <c r="D34" s="141"/>
      <c r="E34" s="165"/>
    </row>
    <row r="35" spans="1:5" ht="16.5" thickTop="1" thickBot="1" x14ac:dyDescent="0.3">
      <c r="A35" s="144"/>
      <c r="B35" s="141"/>
      <c r="C35" s="144"/>
      <c r="D35" s="141"/>
      <c r="E35" s="165"/>
    </row>
    <row r="36" spans="1:5" ht="16.5" thickTop="1" thickBot="1" x14ac:dyDescent="0.3">
      <c r="A36" s="144"/>
      <c r="B36" s="141"/>
      <c r="C36" s="144"/>
      <c r="D36" s="141"/>
      <c r="E36" s="165"/>
    </row>
    <row r="37" spans="1:5" ht="16.5" thickTop="1" thickBot="1" x14ac:dyDescent="0.3">
      <c r="A37" s="144"/>
      <c r="B37" s="141"/>
      <c r="C37" s="144"/>
      <c r="D37" s="141"/>
      <c r="E37" s="165"/>
    </row>
    <row r="38" spans="1:5" ht="16.5" thickTop="1" thickBot="1" x14ac:dyDescent="0.3">
      <c r="A38" s="144"/>
      <c r="B38" s="141"/>
      <c r="C38" s="144"/>
      <c r="D38" s="141"/>
      <c r="E38" s="165"/>
    </row>
    <row r="39" spans="1:5" ht="16.5" thickTop="1" thickBot="1" x14ac:dyDescent="0.3">
      <c r="A39" s="144"/>
      <c r="B39" s="141"/>
      <c r="C39" s="144"/>
      <c r="D39" s="141"/>
      <c r="E39" s="165"/>
    </row>
    <row r="40" spans="1:5" ht="16.5" thickTop="1" thickBot="1" x14ac:dyDescent="0.3">
      <c r="A40" s="144"/>
      <c r="B40" s="141"/>
      <c r="C40" s="144"/>
      <c r="D40" s="141"/>
      <c r="E40" s="165"/>
    </row>
    <row r="41" spans="1:5" ht="16.5" thickTop="1" thickBot="1" x14ac:dyDescent="0.3">
      <c r="A41" s="144"/>
      <c r="B41" s="141"/>
      <c r="C41" s="144"/>
      <c r="D41" s="141"/>
      <c r="E41" s="165"/>
    </row>
    <row r="42" spans="1:5" ht="16.5" thickTop="1" thickBot="1" x14ac:dyDescent="0.3">
      <c r="A42" s="144"/>
      <c r="B42" s="141"/>
      <c r="C42" s="144"/>
      <c r="D42" s="141"/>
      <c r="E42" s="165"/>
    </row>
    <row r="43" spans="1:5" ht="16.5" thickTop="1" thickBot="1" x14ac:dyDescent="0.3">
      <c r="A43" s="144"/>
      <c r="B43" s="141"/>
      <c r="C43" s="144"/>
      <c r="D43" s="141"/>
      <c r="E43" s="165"/>
    </row>
    <row r="44" spans="1:5" ht="16.5" thickTop="1" thickBot="1" x14ac:dyDescent="0.3">
      <c r="A44" s="144"/>
      <c r="B44" s="141"/>
      <c r="C44" s="144"/>
      <c r="D44" s="141"/>
      <c r="E44" s="165"/>
    </row>
    <row r="45" spans="1:5" ht="16.5" thickTop="1" thickBot="1" x14ac:dyDescent="0.3">
      <c r="A45" s="144"/>
      <c r="B45" s="141"/>
      <c r="C45" s="144"/>
      <c r="D45" s="141"/>
      <c r="E45" s="165"/>
    </row>
    <row r="46" spans="1:5" ht="16.5" thickTop="1" thickBot="1" x14ac:dyDescent="0.3">
      <c r="A46" s="144"/>
      <c r="B46" s="141"/>
      <c r="C46" s="144"/>
      <c r="D46" s="141"/>
      <c r="E46" s="165"/>
    </row>
    <row r="47" spans="1:5" ht="16.5" thickTop="1" thickBot="1" x14ac:dyDescent="0.3">
      <c r="A47" s="144"/>
      <c r="B47" s="141"/>
      <c r="C47" s="144"/>
      <c r="D47" s="141"/>
      <c r="E47" s="165"/>
    </row>
    <row r="48" spans="1:5" ht="16.5" thickTop="1" thickBot="1" x14ac:dyDescent="0.3">
      <c r="A48" s="144"/>
      <c r="B48" s="141"/>
      <c r="C48" s="144"/>
      <c r="D48" s="141"/>
      <c r="E48" s="165"/>
    </row>
    <row r="49" spans="1:5" ht="16.5" thickTop="1" thickBot="1" x14ac:dyDescent="0.3">
      <c r="A49" s="144"/>
      <c r="B49" s="141"/>
      <c r="C49" s="144"/>
      <c r="D49" s="141"/>
      <c r="E49" s="165"/>
    </row>
    <row r="50" spans="1:5" ht="16.5" thickTop="1" thickBot="1" x14ac:dyDescent="0.3">
      <c r="A50" s="144"/>
      <c r="B50" s="141"/>
      <c r="C50" s="144"/>
      <c r="D50" s="141"/>
      <c r="E50" s="165"/>
    </row>
    <row r="51" spans="1:5" ht="16.5" thickTop="1" thickBot="1" x14ac:dyDescent="0.3">
      <c r="A51" s="144"/>
      <c r="B51" s="141"/>
      <c r="C51" s="144"/>
      <c r="D51" s="141"/>
      <c r="E51" s="165"/>
    </row>
    <row r="52" spans="1:5" ht="16.5" thickTop="1" thickBot="1" x14ac:dyDescent="0.3">
      <c r="A52" s="144"/>
      <c r="B52" s="141"/>
      <c r="C52" s="144"/>
      <c r="D52" s="141"/>
      <c r="E52" s="165"/>
    </row>
    <row r="53" spans="1:5" ht="16.5" thickTop="1" thickBot="1" x14ac:dyDescent="0.3">
      <c r="A53" s="144"/>
      <c r="B53" s="141"/>
      <c r="C53" s="144"/>
      <c r="D53" s="141"/>
      <c r="E53" s="165"/>
    </row>
    <row r="54" spans="1:5" ht="16.5" thickTop="1" thickBot="1" x14ac:dyDescent="0.3">
      <c r="A54" s="144"/>
      <c r="B54" s="141"/>
      <c r="C54" s="144"/>
      <c r="D54" s="141"/>
      <c r="E54" s="165"/>
    </row>
    <row r="55" spans="1:5" ht="16.5" thickTop="1" thickBot="1" x14ac:dyDescent="0.3">
      <c r="A55" s="144"/>
      <c r="B55" s="141"/>
      <c r="C55" s="144"/>
      <c r="D55" s="141"/>
      <c r="E55" s="165"/>
    </row>
    <row r="56" spans="1:5" ht="16.5" thickTop="1" thickBot="1" x14ac:dyDescent="0.3">
      <c r="A56" s="144"/>
      <c r="B56" s="141"/>
      <c r="C56" s="144"/>
      <c r="D56" s="141"/>
      <c r="E56" s="165"/>
    </row>
    <row r="57" spans="1:5" ht="16.5" thickTop="1" thickBot="1" x14ac:dyDescent="0.3">
      <c r="A57" s="144"/>
      <c r="B57" s="141"/>
      <c r="C57" s="144"/>
      <c r="D57" s="141"/>
      <c r="E57" s="165"/>
    </row>
    <row r="58" spans="1:5" ht="16.5" thickTop="1" thickBot="1" x14ac:dyDescent="0.3">
      <c r="A58" s="144"/>
      <c r="B58" s="141"/>
      <c r="C58" s="144"/>
      <c r="D58" s="141"/>
      <c r="E58" s="165"/>
    </row>
    <row r="59" spans="1:5" ht="16.5" thickTop="1" thickBot="1" x14ac:dyDescent="0.3">
      <c r="A59" s="144"/>
      <c r="B59" s="141"/>
      <c r="C59" s="144"/>
      <c r="D59" s="141"/>
      <c r="E59" s="165"/>
    </row>
    <row r="60" spans="1:5" ht="16.5" thickTop="1" thickBot="1" x14ac:dyDescent="0.3">
      <c r="A60" s="144"/>
      <c r="B60" s="141"/>
      <c r="C60" s="144"/>
      <c r="D60" s="141"/>
      <c r="E60" s="165"/>
    </row>
    <row r="61" spans="1:5" ht="16.5" thickTop="1" thickBot="1" x14ac:dyDescent="0.3">
      <c r="A61" s="144"/>
      <c r="B61" s="141"/>
      <c r="C61" s="144"/>
      <c r="D61" s="141"/>
      <c r="E61" s="165"/>
    </row>
    <row r="62" spans="1:5" ht="16.5" thickTop="1" thickBot="1" x14ac:dyDescent="0.3">
      <c r="A62" s="144"/>
      <c r="B62" s="141"/>
      <c r="C62" s="144"/>
      <c r="D62" s="141"/>
      <c r="E62" s="165"/>
    </row>
    <row r="63" spans="1:5" ht="16.5" thickTop="1" thickBot="1" x14ac:dyDescent="0.3">
      <c r="A63" s="144"/>
      <c r="B63" s="141"/>
      <c r="C63" s="144"/>
      <c r="D63" s="141"/>
      <c r="E63" s="165"/>
    </row>
    <row r="64" spans="1:5" ht="16.5" thickTop="1" thickBot="1" x14ac:dyDescent="0.3">
      <c r="A64" s="144"/>
      <c r="B64" s="141"/>
      <c r="C64" s="144"/>
      <c r="D64" s="141"/>
      <c r="E64" s="165"/>
    </row>
    <row r="65" spans="1:5" ht="16.5" thickTop="1" thickBot="1" x14ac:dyDescent="0.3">
      <c r="A65" s="144"/>
      <c r="B65" s="141"/>
      <c r="C65" s="144"/>
      <c r="D65" s="141"/>
      <c r="E65" s="165"/>
    </row>
    <row r="66" spans="1:5" ht="16.5" thickTop="1" thickBot="1" x14ac:dyDescent="0.3">
      <c r="A66" s="144"/>
      <c r="B66" s="141"/>
      <c r="C66" s="144"/>
      <c r="D66" s="141"/>
      <c r="E66" s="165"/>
    </row>
    <row r="67" spans="1:5" ht="16.5" thickTop="1" thickBot="1" x14ac:dyDescent="0.3">
      <c r="A67" s="144"/>
      <c r="B67" s="141"/>
      <c r="C67" s="144"/>
      <c r="D67" s="141"/>
      <c r="E67" s="165"/>
    </row>
    <row r="68" spans="1:5" ht="16.5" thickTop="1" thickBot="1" x14ac:dyDescent="0.3">
      <c r="A68" s="144"/>
      <c r="B68" s="141"/>
      <c r="C68" s="144"/>
      <c r="D68" s="141"/>
      <c r="E68" s="165"/>
    </row>
    <row r="69" spans="1:5" ht="16.5" thickTop="1" thickBot="1" x14ac:dyDescent="0.3">
      <c r="A69" s="144"/>
      <c r="B69" s="141"/>
      <c r="C69" s="144"/>
      <c r="D69" s="141"/>
      <c r="E69" s="165"/>
    </row>
    <row r="70" spans="1:5" ht="16.5" thickTop="1" thickBot="1" x14ac:dyDescent="0.3">
      <c r="A70" s="144"/>
      <c r="B70" s="141"/>
      <c r="C70" s="144"/>
      <c r="D70" s="141"/>
      <c r="E70" s="165"/>
    </row>
    <row r="71" spans="1:5" ht="16.5" thickTop="1" thickBot="1" x14ac:dyDescent="0.3">
      <c r="A71" s="144"/>
      <c r="B71" s="141"/>
      <c r="C71" s="144"/>
      <c r="D71" s="141"/>
      <c r="E71" s="165"/>
    </row>
    <row r="72" spans="1:5" ht="16.5" thickTop="1" thickBot="1" x14ac:dyDescent="0.3">
      <c r="A72" s="144"/>
      <c r="B72" s="141"/>
      <c r="C72" s="144"/>
      <c r="D72" s="141"/>
      <c r="E72" s="165"/>
    </row>
    <row r="73" spans="1:5" ht="16.5" thickTop="1" thickBot="1" x14ac:dyDescent="0.3">
      <c r="A73" s="144"/>
      <c r="B73" s="141"/>
      <c r="C73" s="144"/>
      <c r="D73" s="141"/>
      <c r="E73" s="165"/>
    </row>
    <row r="74" spans="1:5" ht="16.5" thickTop="1" thickBot="1" x14ac:dyDescent="0.3">
      <c r="A74" s="144"/>
      <c r="B74" s="141"/>
      <c r="C74" s="144"/>
      <c r="D74" s="141"/>
      <c r="E74" s="165"/>
    </row>
    <row r="75" spans="1:5" ht="16.5" thickTop="1" thickBot="1" x14ac:dyDescent="0.3">
      <c r="A75" s="144"/>
      <c r="B75" s="141"/>
      <c r="C75" s="144"/>
      <c r="D75" s="141"/>
      <c r="E75" s="165"/>
    </row>
    <row r="76" spans="1:5" ht="16.5" thickTop="1" thickBot="1" x14ac:dyDescent="0.3">
      <c r="A76" s="144"/>
      <c r="B76" s="141"/>
      <c r="C76" s="144"/>
      <c r="D76" s="141"/>
      <c r="E76" s="165"/>
    </row>
    <row r="77" spans="1:5" ht="16.5" thickTop="1" thickBot="1" x14ac:dyDescent="0.3">
      <c r="A77" s="144"/>
      <c r="B77" s="141"/>
      <c r="C77" s="144"/>
      <c r="D77" s="141"/>
      <c r="E77" s="165"/>
    </row>
    <row r="78" spans="1:5" ht="16.5" thickTop="1" thickBot="1" x14ac:dyDescent="0.3">
      <c r="A78" s="144"/>
      <c r="B78" s="141"/>
      <c r="C78" s="144"/>
      <c r="D78" s="141"/>
      <c r="E78" s="165"/>
    </row>
    <row r="79" spans="1:5" ht="16.5" thickTop="1" thickBot="1" x14ac:dyDescent="0.3">
      <c r="A79" s="144"/>
      <c r="B79" s="141"/>
      <c r="C79" s="144"/>
      <c r="D79" s="141"/>
      <c r="E79" s="165"/>
    </row>
    <row r="80" spans="1:5" ht="16.5" thickTop="1" thickBot="1" x14ac:dyDescent="0.3">
      <c r="A80" s="144"/>
      <c r="B80" s="141"/>
      <c r="C80" s="144"/>
      <c r="D80" s="141"/>
      <c r="E80" s="165"/>
    </row>
    <row r="81" spans="1:5" ht="16.5" thickTop="1" thickBot="1" x14ac:dyDescent="0.3">
      <c r="A81" s="144"/>
      <c r="B81" s="141"/>
      <c r="C81" s="144"/>
      <c r="D81" s="141"/>
      <c r="E81" s="165"/>
    </row>
    <row r="82" spans="1:5" ht="16.5" thickTop="1" thickBot="1" x14ac:dyDescent="0.3">
      <c r="A82" s="144"/>
      <c r="B82" s="141"/>
      <c r="C82" s="144"/>
      <c r="D82" s="141"/>
      <c r="E82" s="165"/>
    </row>
    <row r="83" spans="1:5" ht="16.5" thickTop="1" thickBot="1" x14ac:dyDescent="0.3">
      <c r="A83" s="144"/>
      <c r="B83" s="141"/>
      <c r="C83" s="144"/>
      <c r="D83" s="141"/>
      <c r="E83" s="165"/>
    </row>
    <row r="84" spans="1:5" ht="16.5" thickTop="1" thickBot="1" x14ac:dyDescent="0.3">
      <c r="A84" s="144"/>
      <c r="B84" s="141"/>
      <c r="C84" s="144"/>
      <c r="D84" s="141"/>
      <c r="E84" s="165"/>
    </row>
    <row r="85" spans="1:5" ht="16.5" thickTop="1" thickBot="1" x14ac:dyDescent="0.3">
      <c r="A85" s="144"/>
      <c r="B85" s="141"/>
      <c r="C85" s="144"/>
      <c r="D85" s="141"/>
      <c r="E85" s="165"/>
    </row>
    <row r="86" spans="1:5" ht="16.5" thickTop="1" thickBot="1" x14ac:dyDescent="0.3">
      <c r="A86" s="144"/>
      <c r="B86" s="141"/>
      <c r="C86" s="144"/>
      <c r="D86" s="141"/>
      <c r="E86" s="165"/>
    </row>
    <row r="87" spans="1:5" ht="16.5" thickTop="1" thickBot="1" x14ac:dyDescent="0.3">
      <c r="A87" s="144"/>
      <c r="B87" s="141"/>
      <c r="C87" s="144"/>
      <c r="D87" s="141"/>
      <c r="E87" s="165"/>
    </row>
    <row r="88" spans="1:5" ht="16.5" thickTop="1" thickBot="1" x14ac:dyDescent="0.3">
      <c r="A88" s="144"/>
      <c r="B88" s="141"/>
      <c r="C88" s="144"/>
      <c r="D88" s="141"/>
      <c r="E88" s="165"/>
    </row>
    <row r="89" spans="1:5" ht="16.5" thickTop="1" thickBot="1" x14ac:dyDescent="0.3">
      <c r="A89" s="144"/>
      <c r="B89" s="141"/>
      <c r="C89" s="144"/>
      <c r="D89" s="141"/>
      <c r="E89" s="165"/>
    </row>
    <row r="90" spans="1:5" ht="16.5" thickTop="1" thickBot="1" x14ac:dyDescent="0.3">
      <c r="A90" s="144"/>
      <c r="B90" s="141"/>
      <c r="C90" s="144"/>
      <c r="D90" s="141"/>
      <c r="E90" s="165"/>
    </row>
    <row r="91" spans="1:5" ht="16.5" thickTop="1" thickBot="1" x14ac:dyDescent="0.3">
      <c r="A91" s="144"/>
      <c r="B91" s="141"/>
      <c r="C91" s="144"/>
      <c r="D91" s="141"/>
      <c r="E91" s="165"/>
    </row>
    <row r="92" spans="1:5" ht="16.5" thickTop="1" thickBot="1" x14ac:dyDescent="0.3">
      <c r="A92" s="144"/>
      <c r="B92" s="141"/>
      <c r="C92" s="144"/>
      <c r="D92" s="141"/>
      <c r="E92" s="165"/>
    </row>
    <row r="93" spans="1:5" ht="16.5" thickTop="1" thickBot="1" x14ac:dyDescent="0.3">
      <c r="A93" s="144"/>
      <c r="B93" s="141"/>
      <c r="C93" s="144"/>
      <c r="D93" s="141"/>
      <c r="E93" s="165"/>
    </row>
    <row r="94" spans="1:5" ht="16.5" thickTop="1" thickBot="1" x14ac:dyDescent="0.3">
      <c r="A94" s="144"/>
      <c r="B94" s="141"/>
      <c r="C94" s="144"/>
      <c r="D94" s="141"/>
      <c r="E94" s="165"/>
    </row>
    <row r="95" spans="1:5" ht="16.5" thickTop="1" thickBot="1" x14ac:dyDescent="0.3">
      <c r="A95" s="144"/>
      <c r="B95" s="141"/>
      <c r="C95" s="144"/>
      <c r="D95" s="141"/>
      <c r="E95" s="165"/>
    </row>
    <row r="96" spans="1:5" ht="16.5" thickTop="1" thickBot="1" x14ac:dyDescent="0.3">
      <c r="A96" s="144"/>
      <c r="B96" s="141"/>
      <c r="C96" s="144"/>
      <c r="D96" s="141"/>
      <c r="E96" s="165"/>
    </row>
    <row r="97" spans="1:5" ht="16.5" thickTop="1" thickBot="1" x14ac:dyDescent="0.3">
      <c r="A97" s="144"/>
      <c r="B97" s="141"/>
      <c r="C97" s="144"/>
      <c r="D97" s="141"/>
      <c r="E97" s="165"/>
    </row>
    <row r="98" spans="1:5" ht="16.5" thickTop="1" thickBot="1" x14ac:dyDescent="0.3">
      <c r="A98" s="144"/>
      <c r="B98" s="141"/>
      <c r="C98" s="144"/>
      <c r="D98" s="141"/>
      <c r="E98" s="165"/>
    </row>
    <row r="99" spans="1:5" ht="16.5" thickTop="1" thickBot="1" x14ac:dyDescent="0.3">
      <c r="A99" s="144"/>
      <c r="B99" s="141"/>
      <c r="C99" s="144"/>
      <c r="D99" s="141"/>
      <c r="E99" s="165"/>
    </row>
    <row r="100" spans="1:5" ht="16.5" thickTop="1" thickBot="1" x14ac:dyDescent="0.3">
      <c r="A100" s="144"/>
      <c r="B100" s="141"/>
      <c r="C100" s="144"/>
      <c r="D100" s="141"/>
      <c r="E100" s="165"/>
    </row>
    <row r="101" spans="1:5" ht="16.5" thickTop="1" thickBot="1" x14ac:dyDescent="0.3">
      <c r="A101" s="144"/>
      <c r="B101" s="141"/>
      <c r="C101" s="144"/>
      <c r="D101" s="141"/>
      <c r="E101" s="165"/>
    </row>
    <row r="102" spans="1:5" ht="16.5" thickTop="1" thickBot="1" x14ac:dyDescent="0.3">
      <c r="A102" s="144"/>
      <c r="B102" s="141"/>
      <c r="C102" s="144"/>
      <c r="D102" s="141"/>
      <c r="E102" s="165"/>
    </row>
    <row r="103" spans="1:5" ht="16.5" thickTop="1" thickBot="1" x14ac:dyDescent="0.3">
      <c r="A103" s="144"/>
      <c r="B103" s="141"/>
      <c r="C103" s="144"/>
      <c r="D103" s="141"/>
      <c r="E103" s="165"/>
    </row>
    <row r="104" spans="1:5" ht="16.5" thickTop="1" thickBot="1" x14ac:dyDescent="0.3">
      <c r="A104" s="144"/>
      <c r="B104" s="141"/>
      <c r="C104" s="144"/>
      <c r="D104" s="141"/>
      <c r="E104" s="165"/>
    </row>
    <row r="105" spans="1:5" ht="16.5" thickTop="1" thickBot="1" x14ac:dyDescent="0.3">
      <c r="A105" s="144"/>
      <c r="B105" s="141"/>
      <c r="C105" s="144"/>
      <c r="D105" s="141"/>
      <c r="E105" s="165"/>
    </row>
    <row r="106" spans="1:5" ht="16.5" thickTop="1" thickBot="1" x14ac:dyDescent="0.3">
      <c r="A106" s="144"/>
      <c r="B106" s="141"/>
      <c r="C106" s="144"/>
      <c r="D106" s="141"/>
      <c r="E106" s="165"/>
    </row>
    <row r="107" spans="1:5" ht="16.5" thickTop="1" thickBot="1" x14ac:dyDescent="0.3">
      <c r="A107" s="144"/>
      <c r="B107" s="141"/>
      <c r="C107" s="144"/>
      <c r="D107" s="141"/>
      <c r="E107" s="165"/>
    </row>
    <row r="108" spans="1:5" ht="16.5" thickTop="1" thickBot="1" x14ac:dyDescent="0.3">
      <c r="A108" s="144"/>
      <c r="B108" s="141"/>
      <c r="C108" s="144"/>
      <c r="D108" s="141"/>
      <c r="E108" s="165"/>
    </row>
    <row r="109" spans="1:5" ht="16.5" thickTop="1" thickBot="1" x14ac:dyDescent="0.3">
      <c r="A109" s="144"/>
      <c r="B109" s="141"/>
      <c r="C109" s="144"/>
      <c r="D109" s="141"/>
      <c r="E109" s="165"/>
    </row>
    <row r="110" spans="1:5" ht="16.5" thickTop="1" thickBot="1" x14ac:dyDescent="0.3">
      <c r="A110" s="144"/>
      <c r="B110" s="141"/>
      <c r="C110" s="144"/>
      <c r="D110" s="141"/>
      <c r="E110" s="165"/>
    </row>
    <row r="111" spans="1:5" ht="16.5" thickTop="1" thickBot="1" x14ac:dyDescent="0.3">
      <c r="A111" s="144"/>
      <c r="B111" s="141"/>
      <c r="C111" s="144"/>
      <c r="D111" s="141"/>
      <c r="E111" s="165"/>
    </row>
    <row r="112" spans="1:5" ht="16.5" thickTop="1" thickBot="1" x14ac:dyDescent="0.3">
      <c r="A112" s="144"/>
      <c r="B112" s="141"/>
      <c r="C112" s="144"/>
      <c r="D112" s="141"/>
      <c r="E112" s="165"/>
    </row>
    <row r="113" spans="1:5" ht="16.5" thickTop="1" thickBot="1" x14ac:dyDescent="0.3">
      <c r="A113" s="144"/>
      <c r="B113" s="141"/>
      <c r="C113" s="144"/>
      <c r="D113" s="141"/>
      <c r="E113" s="165"/>
    </row>
    <row r="114" spans="1:5" ht="16.5" thickTop="1" thickBot="1" x14ac:dyDescent="0.3">
      <c r="A114" s="144"/>
      <c r="B114" s="141"/>
      <c r="C114" s="144"/>
      <c r="D114" s="141"/>
      <c r="E114" s="165"/>
    </row>
    <row r="115" spans="1:5" ht="16.5" thickTop="1" thickBot="1" x14ac:dyDescent="0.3">
      <c r="A115" s="144"/>
      <c r="B115" s="141"/>
      <c r="C115" s="144"/>
      <c r="D115" s="141"/>
      <c r="E115" s="165"/>
    </row>
    <row r="116" spans="1:5" ht="16.5" thickTop="1" thickBot="1" x14ac:dyDescent="0.3">
      <c r="A116" s="144"/>
      <c r="B116" s="141"/>
      <c r="C116" s="144"/>
      <c r="D116" s="141"/>
      <c r="E116" s="165"/>
    </row>
    <row r="117" spans="1:5" ht="16.5" thickTop="1" thickBot="1" x14ac:dyDescent="0.3">
      <c r="A117" s="144"/>
      <c r="B117" s="141"/>
      <c r="C117" s="144"/>
      <c r="D117" s="141"/>
      <c r="E117" s="165"/>
    </row>
    <row r="118" spans="1:5" ht="16.5" thickTop="1" thickBot="1" x14ac:dyDescent="0.3">
      <c r="A118" s="144"/>
      <c r="B118" s="141"/>
      <c r="C118" s="144"/>
      <c r="D118" s="141"/>
      <c r="E118" s="165"/>
    </row>
    <row r="119" spans="1:5" ht="16.5" thickTop="1" thickBot="1" x14ac:dyDescent="0.3">
      <c r="A119" s="144"/>
      <c r="B119" s="141"/>
      <c r="C119" s="144"/>
      <c r="D119" s="141"/>
      <c r="E119" s="165"/>
    </row>
    <row r="120" spans="1:5" ht="16.5" thickTop="1" thickBot="1" x14ac:dyDescent="0.3">
      <c r="A120" s="144"/>
      <c r="B120" s="141"/>
      <c r="C120" s="144"/>
      <c r="D120" s="141"/>
      <c r="E120" s="165"/>
    </row>
    <row r="121" spans="1:5" ht="16.5" thickTop="1" thickBot="1" x14ac:dyDescent="0.3">
      <c r="A121" s="144"/>
      <c r="B121" s="141"/>
      <c r="C121" s="144"/>
      <c r="D121" s="141"/>
      <c r="E121" s="165"/>
    </row>
    <row r="122" spans="1:5" ht="16.5" thickTop="1" thickBot="1" x14ac:dyDescent="0.3">
      <c r="A122" s="144"/>
      <c r="B122" s="141"/>
      <c r="C122" s="144"/>
      <c r="D122" s="141"/>
      <c r="E122" s="165"/>
    </row>
    <row r="123" spans="1:5" ht="16.5" thickTop="1" thickBot="1" x14ac:dyDescent="0.3">
      <c r="A123" s="144"/>
      <c r="B123" s="141"/>
      <c r="C123" s="144"/>
      <c r="D123" s="141"/>
      <c r="E123" s="165"/>
    </row>
    <row r="124" spans="1:5" ht="16.5" thickTop="1" thickBot="1" x14ac:dyDescent="0.3">
      <c r="A124" s="144"/>
      <c r="B124" s="141"/>
      <c r="C124" s="144"/>
      <c r="D124" s="141"/>
      <c r="E124" s="165"/>
    </row>
    <row r="125" spans="1:5" ht="16.5" thickTop="1" thickBot="1" x14ac:dyDescent="0.3">
      <c r="A125" s="144"/>
      <c r="B125" s="141"/>
      <c r="C125" s="144"/>
      <c r="D125" s="141"/>
      <c r="E125" s="165"/>
    </row>
    <row r="126" spans="1:5" ht="16.5" thickTop="1" thickBot="1" x14ac:dyDescent="0.3">
      <c r="A126" s="144"/>
      <c r="B126" s="141"/>
      <c r="C126" s="144"/>
      <c r="D126" s="141"/>
      <c r="E126" s="165"/>
    </row>
    <row r="127" spans="1:5" ht="16.5" thickTop="1" thickBot="1" x14ac:dyDescent="0.3">
      <c r="A127" s="144"/>
      <c r="B127" s="141"/>
      <c r="C127" s="144"/>
      <c r="D127" s="141"/>
      <c r="E127" s="165"/>
    </row>
    <row r="128" spans="1:5" ht="16.5" thickTop="1" thickBot="1" x14ac:dyDescent="0.3">
      <c r="A128" s="144"/>
      <c r="B128" s="141"/>
      <c r="C128" s="144"/>
      <c r="D128" s="141"/>
      <c r="E128" s="165"/>
    </row>
    <row r="129" spans="1:5" ht="16.5" thickTop="1" thickBot="1" x14ac:dyDescent="0.3">
      <c r="A129" s="144"/>
      <c r="B129" s="141"/>
      <c r="C129" s="144"/>
      <c r="D129" s="141"/>
      <c r="E129" s="165"/>
    </row>
    <row r="130" spans="1:5" ht="16.5" thickTop="1" thickBot="1" x14ac:dyDescent="0.3">
      <c r="A130" s="144"/>
      <c r="B130" s="141"/>
      <c r="C130" s="144"/>
      <c r="D130" s="141"/>
      <c r="E130" s="165"/>
    </row>
    <row r="131" spans="1:5" ht="16.5" thickTop="1" thickBot="1" x14ac:dyDescent="0.3">
      <c r="A131" s="144"/>
      <c r="B131" s="141"/>
      <c r="C131" s="144"/>
      <c r="D131" s="141"/>
      <c r="E131" s="165"/>
    </row>
    <row r="132" spans="1:5" ht="16.5" thickTop="1" thickBot="1" x14ac:dyDescent="0.3">
      <c r="A132" s="144"/>
      <c r="B132" s="141"/>
      <c r="C132" s="144"/>
      <c r="D132" s="141"/>
      <c r="E132" s="165"/>
    </row>
    <row r="133" spans="1:5" ht="16.5" thickTop="1" thickBot="1" x14ac:dyDescent="0.3">
      <c r="A133" s="144"/>
      <c r="B133" s="141"/>
      <c r="C133" s="144"/>
      <c r="D133" s="141"/>
      <c r="E133" s="165"/>
    </row>
    <row r="134" spans="1:5" ht="16.5" thickTop="1" thickBot="1" x14ac:dyDescent="0.3">
      <c r="A134" s="144"/>
      <c r="B134" s="141"/>
      <c r="C134" s="144"/>
      <c r="D134" s="141"/>
      <c r="E134" s="165"/>
    </row>
    <row r="135" spans="1:5" ht="16.5" thickTop="1" thickBot="1" x14ac:dyDescent="0.3">
      <c r="A135" s="144"/>
      <c r="B135" s="141"/>
      <c r="C135" s="144"/>
      <c r="D135" s="141"/>
      <c r="E135" s="165"/>
    </row>
    <row r="136" spans="1:5" ht="16.5" thickTop="1" thickBot="1" x14ac:dyDescent="0.3">
      <c r="A136" s="144"/>
      <c r="B136" s="141"/>
      <c r="C136" s="144"/>
      <c r="D136" s="141"/>
      <c r="E136" s="165"/>
    </row>
    <row r="137" spans="1:5" ht="16.5" thickTop="1" thickBot="1" x14ac:dyDescent="0.3">
      <c r="A137" s="144"/>
      <c r="B137" s="141"/>
      <c r="C137" s="144"/>
      <c r="D137" s="141"/>
      <c r="E137" s="165"/>
    </row>
    <row r="138" spans="1:5" ht="16.5" thickTop="1" thickBot="1" x14ac:dyDescent="0.3">
      <c r="A138" s="144"/>
      <c r="B138" s="141"/>
      <c r="C138" s="144"/>
      <c r="D138" s="141"/>
      <c r="E138" s="165"/>
    </row>
    <row r="139" spans="1:5" ht="16.5" thickTop="1" thickBot="1" x14ac:dyDescent="0.3">
      <c r="A139" s="144"/>
      <c r="B139" s="141"/>
      <c r="C139" s="144"/>
      <c r="D139" s="141"/>
      <c r="E139" s="165"/>
    </row>
    <row r="140" spans="1:5" ht="16.5" thickTop="1" thickBot="1" x14ac:dyDescent="0.3">
      <c r="A140" s="144"/>
      <c r="B140" s="141"/>
      <c r="C140" s="144"/>
      <c r="D140" s="141"/>
      <c r="E140" s="165"/>
    </row>
    <row r="141" spans="1:5" ht="16.5" thickTop="1" thickBot="1" x14ac:dyDescent="0.3">
      <c r="A141" s="144"/>
      <c r="B141" s="141"/>
      <c r="C141" s="144"/>
      <c r="D141" s="141"/>
      <c r="E141" s="165"/>
    </row>
    <row r="142" spans="1:5" ht="16.5" thickTop="1" thickBot="1" x14ac:dyDescent="0.3">
      <c r="A142" s="144"/>
      <c r="B142" s="141"/>
      <c r="C142" s="144"/>
      <c r="D142" s="141"/>
      <c r="E142" s="165"/>
    </row>
    <row r="143" spans="1:5" ht="16.5" thickTop="1" thickBot="1" x14ac:dyDescent="0.3">
      <c r="A143" s="144"/>
      <c r="B143" s="141"/>
      <c r="C143" s="144"/>
      <c r="D143" s="141"/>
      <c r="E143" s="165"/>
    </row>
    <row r="144" spans="1:5" ht="16.5" thickTop="1" thickBot="1" x14ac:dyDescent="0.3">
      <c r="A144" s="144"/>
      <c r="B144" s="141"/>
      <c r="C144" s="144"/>
      <c r="D144" s="141"/>
      <c r="E144" s="165"/>
    </row>
    <row r="145" spans="1:5" ht="16.5" thickTop="1" thickBot="1" x14ac:dyDescent="0.3">
      <c r="A145" s="144"/>
      <c r="B145" s="141"/>
      <c r="C145" s="144"/>
      <c r="D145" s="141"/>
      <c r="E145" s="165"/>
    </row>
    <row r="146" spans="1:5" ht="16.5" thickTop="1" thickBot="1" x14ac:dyDescent="0.3">
      <c r="A146" s="144"/>
      <c r="B146" s="141"/>
      <c r="C146" s="144"/>
      <c r="D146" s="141"/>
      <c r="E146" s="165"/>
    </row>
    <row r="147" spans="1:5" ht="16.5" thickTop="1" thickBot="1" x14ac:dyDescent="0.3">
      <c r="A147" s="144"/>
      <c r="B147" s="141"/>
      <c r="C147" s="144"/>
      <c r="D147" s="141"/>
      <c r="E147" s="165"/>
    </row>
    <row r="148" spans="1:5" ht="16.5" thickTop="1" thickBot="1" x14ac:dyDescent="0.3">
      <c r="A148" s="144"/>
      <c r="B148" s="141"/>
      <c r="C148" s="144"/>
      <c r="D148" s="141"/>
      <c r="E148" s="165"/>
    </row>
    <row r="149" spans="1:5" ht="16.5" thickTop="1" thickBot="1" x14ac:dyDescent="0.3">
      <c r="A149" s="144"/>
      <c r="B149" s="141"/>
      <c r="C149" s="144"/>
      <c r="D149" s="141"/>
      <c r="E149" s="165"/>
    </row>
    <row r="150" spans="1:5" ht="16.5" thickTop="1" thickBot="1" x14ac:dyDescent="0.3">
      <c r="A150" s="144"/>
      <c r="B150" s="141"/>
      <c r="C150" s="144"/>
      <c r="D150" s="141"/>
      <c r="E150" s="165"/>
    </row>
    <row r="151" spans="1:5" ht="16.5" thickTop="1" thickBot="1" x14ac:dyDescent="0.3">
      <c r="A151" s="144"/>
      <c r="B151" s="141"/>
      <c r="C151" s="144"/>
      <c r="D151" s="141"/>
      <c r="E151" s="165"/>
    </row>
    <row r="152" spans="1:5" ht="16.5" thickTop="1" thickBot="1" x14ac:dyDescent="0.3">
      <c r="A152" s="144"/>
      <c r="B152" s="141"/>
      <c r="C152" s="144"/>
      <c r="D152" s="141"/>
      <c r="E152" s="165"/>
    </row>
    <row r="153" spans="1:5" ht="16.5" thickTop="1" thickBot="1" x14ac:dyDescent="0.3">
      <c r="A153" s="144"/>
      <c r="B153" s="141"/>
      <c r="C153" s="144"/>
      <c r="D153" s="141"/>
      <c r="E153" s="165"/>
    </row>
    <row r="154" spans="1:5" ht="16.5" thickTop="1" thickBot="1" x14ac:dyDescent="0.3">
      <c r="A154" s="144"/>
      <c r="B154" s="141"/>
      <c r="C154" s="144"/>
      <c r="D154" s="141"/>
      <c r="E154" s="165"/>
    </row>
    <row r="155" spans="1:5" ht="16.5" thickTop="1" thickBot="1" x14ac:dyDescent="0.3">
      <c r="A155" s="144"/>
      <c r="B155" s="141"/>
      <c r="C155" s="144"/>
      <c r="D155" s="141"/>
      <c r="E155" s="165"/>
    </row>
    <row r="156" spans="1:5" ht="16.5" thickTop="1" thickBot="1" x14ac:dyDescent="0.3">
      <c r="A156" s="144"/>
      <c r="B156" s="141"/>
      <c r="C156" s="144"/>
      <c r="D156" s="141"/>
      <c r="E156" s="165"/>
    </row>
    <row r="157" spans="1:5" ht="15.75" thickTop="1" x14ac:dyDescent="0.25"/>
  </sheetData>
  <mergeCells count="1">
    <mergeCell ref="C4:D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ACC1-D7D0-4B3A-ADCD-E107FAB74356}">
  <dimension ref="A1:F51"/>
  <sheetViews>
    <sheetView workbookViewId="0">
      <selection activeCell="F1" sqref="A1:F50"/>
    </sheetView>
  </sheetViews>
  <sheetFormatPr baseColWidth="10" defaultRowHeight="15" x14ac:dyDescent="0.25"/>
  <cols>
    <col min="2" max="2" width="18.85546875" customWidth="1"/>
    <col min="3" max="3" width="44.5703125" customWidth="1"/>
    <col min="4" max="4" width="12.140625" customWidth="1"/>
    <col min="5" max="5" width="14.42578125" customWidth="1"/>
    <col min="6" max="6" width="20.28515625" style="161" customWidth="1"/>
  </cols>
  <sheetData>
    <row r="1" spans="1:6" ht="27.75" customHeight="1" x14ac:dyDescent="0.25">
      <c r="C1" s="304" t="s">
        <v>113</v>
      </c>
      <c r="D1" s="304"/>
      <c r="E1" s="304"/>
    </row>
    <row r="2" spans="1:6" ht="28.5" customHeight="1" x14ac:dyDescent="0.25">
      <c r="C2" s="304" t="s">
        <v>120</v>
      </c>
      <c r="D2" s="304"/>
      <c r="E2" s="304"/>
    </row>
    <row r="4" spans="1:6" ht="15.75" thickBot="1" x14ac:dyDescent="0.3"/>
    <row r="5" spans="1:6" ht="20.25" thickTop="1" thickBot="1" x14ac:dyDescent="0.35">
      <c r="A5" s="167" t="s">
        <v>117</v>
      </c>
      <c r="B5" s="167" t="s">
        <v>21</v>
      </c>
      <c r="C5" s="167" t="s">
        <v>118</v>
      </c>
      <c r="D5" s="167" t="s">
        <v>121</v>
      </c>
      <c r="E5" s="167" t="s">
        <v>59</v>
      </c>
      <c r="F5" s="171" t="s">
        <v>119</v>
      </c>
    </row>
    <row r="6" spans="1:6" ht="16.5" thickTop="1" thickBot="1" x14ac:dyDescent="0.3">
      <c r="A6" s="166"/>
      <c r="B6" s="166"/>
      <c r="C6" s="166"/>
      <c r="D6" s="166"/>
      <c r="E6" s="166"/>
      <c r="F6" s="172"/>
    </row>
    <row r="7" spans="1:6" ht="16.5" thickTop="1" thickBot="1" x14ac:dyDescent="0.3">
      <c r="A7" s="166"/>
      <c r="B7" s="166"/>
      <c r="C7" s="166"/>
      <c r="D7" s="166"/>
      <c r="E7" s="166"/>
      <c r="F7" s="172"/>
    </row>
    <row r="8" spans="1:6" ht="16.5" thickTop="1" thickBot="1" x14ac:dyDescent="0.3">
      <c r="A8" s="166"/>
      <c r="B8" s="166"/>
      <c r="C8" s="166"/>
      <c r="D8" s="166"/>
      <c r="E8" s="166"/>
      <c r="F8" s="172"/>
    </row>
    <row r="9" spans="1:6" ht="16.5" thickTop="1" thickBot="1" x14ac:dyDescent="0.3">
      <c r="A9" s="166"/>
      <c r="B9" s="166"/>
      <c r="C9" s="166"/>
      <c r="D9" s="166"/>
      <c r="E9" s="166"/>
      <c r="F9" s="172"/>
    </row>
    <row r="10" spans="1:6" ht="16.5" thickTop="1" thickBot="1" x14ac:dyDescent="0.3">
      <c r="A10" s="166"/>
      <c r="B10" s="166"/>
      <c r="C10" s="166"/>
      <c r="D10" s="166"/>
      <c r="E10" s="166"/>
      <c r="F10" s="172"/>
    </row>
    <row r="11" spans="1:6" ht="16.5" thickTop="1" thickBot="1" x14ac:dyDescent="0.3">
      <c r="A11" s="166"/>
      <c r="B11" s="166"/>
      <c r="C11" s="166"/>
      <c r="D11" s="166"/>
      <c r="E11" s="166"/>
      <c r="F11" s="172"/>
    </row>
    <row r="12" spans="1:6" ht="16.5" thickTop="1" thickBot="1" x14ac:dyDescent="0.3">
      <c r="A12" s="166"/>
      <c r="B12" s="166"/>
      <c r="C12" s="166"/>
      <c r="D12" s="166"/>
      <c r="E12" s="166"/>
      <c r="F12" s="172"/>
    </row>
    <row r="13" spans="1:6" ht="16.5" thickTop="1" thickBot="1" x14ac:dyDescent="0.3">
      <c r="A13" s="166"/>
      <c r="B13" s="166"/>
      <c r="C13" s="166"/>
      <c r="D13" s="166"/>
      <c r="E13" s="166"/>
      <c r="F13" s="172"/>
    </row>
    <row r="14" spans="1:6" ht="16.5" thickTop="1" thickBot="1" x14ac:dyDescent="0.3">
      <c r="A14" s="166"/>
      <c r="B14" s="166"/>
      <c r="C14" s="166"/>
      <c r="D14" s="166"/>
      <c r="E14" s="166"/>
      <c r="F14" s="172"/>
    </row>
    <row r="15" spans="1:6" ht="16.5" thickTop="1" thickBot="1" x14ac:dyDescent="0.3">
      <c r="A15" s="166"/>
      <c r="B15" s="166"/>
      <c r="C15" s="166"/>
      <c r="D15" s="166"/>
      <c r="E15" s="166"/>
      <c r="F15" s="172"/>
    </row>
    <row r="16" spans="1:6" ht="16.5" thickTop="1" thickBot="1" x14ac:dyDescent="0.3">
      <c r="A16" s="166"/>
      <c r="B16" s="166"/>
      <c r="C16" s="166"/>
      <c r="D16" s="166"/>
      <c r="E16" s="166"/>
      <c r="F16" s="172"/>
    </row>
    <row r="17" spans="1:6" ht="16.5" thickTop="1" thickBot="1" x14ac:dyDescent="0.3">
      <c r="A17" s="166"/>
      <c r="B17" s="166"/>
      <c r="C17" s="166"/>
      <c r="D17" s="166"/>
      <c r="E17" s="166"/>
      <c r="F17" s="172"/>
    </row>
    <row r="18" spans="1:6" ht="16.5" thickTop="1" thickBot="1" x14ac:dyDescent="0.3">
      <c r="A18" s="166"/>
      <c r="B18" s="166"/>
      <c r="C18" s="166"/>
      <c r="D18" s="166"/>
      <c r="E18" s="166"/>
      <c r="F18" s="172"/>
    </row>
    <row r="19" spans="1:6" ht="16.5" thickTop="1" thickBot="1" x14ac:dyDescent="0.3">
      <c r="A19" s="166"/>
      <c r="B19" s="166"/>
      <c r="C19" s="166"/>
      <c r="D19" s="166"/>
      <c r="E19" s="166"/>
      <c r="F19" s="172"/>
    </row>
    <row r="20" spans="1:6" ht="16.5" thickTop="1" thickBot="1" x14ac:dyDescent="0.3">
      <c r="A20" s="166"/>
      <c r="B20" s="166"/>
      <c r="C20" s="166"/>
      <c r="D20" s="166"/>
      <c r="E20" s="166"/>
      <c r="F20" s="172"/>
    </row>
    <row r="21" spans="1:6" ht="16.5" thickTop="1" thickBot="1" x14ac:dyDescent="0.3">
      <c r="A21" s="166"/>
      <c r="B21" s="166"/>
      <c r="C21" s="166"/>
      <c r="D21" s="166"/>
      <c r="E21" s="166"/>
      <c r="F21" s="172"/>
    </row>
    <row r="22" spans="1:6" ht="16.5" thickTop="1" thickBot="1" x14ac:dyDescent="0.3">
      <c r="A22" s="166"/>
      <c r="B22" s="166"/>
      <c r="C22" s="166"/>
      <c r="D22" s="166"/>
      <c r="E22" s="166"/>
      <c r="F22" s="172"/>
    </row>
    <row r="23" spans="1:6" ht="16.5" thickTop="1" thickBot="1" x14ac:dyDescent="0.3">
      <c r="A23" s="166"/>
      <c r="B23" s="166"/>
      <c r="C23" s="166"/>
      <c r="D23" s="166"/>
      <c r="E23" s="166"/>
      <c r="F23" s="172"/>
    </row>
    <row r="24" spans="1:6" ht="16.5" thickTop="1" thickBot="1" x14ac:dyDescent="0.3">
      <c r="A24" s="166"/>
      <c r="B24" s="166"/>
      <c r="C24" s="166"/>
      <c r="D24" s="166"/>
      <c r="E24" s="166"/>
      <c r="F24" s="172"/>
    </row>
    <row r="25" spans="1:6" ht="16.5" thickTop="1" thickBot="1" x14ac:dyDescent="0.3">
      <c r="A25" s="166"/>
      <c r="B25" s="166"/>
      <c r="C25" s="166"/>
      <c r="D25" s="166"/>
      <c r="E25" s="166"/>
      <c r="F25" s="172"/>
    </row>
    <row r="26" spans="1:6" ht="16.5" thickTop="1" thickBot="1" x14ac:dyDescent="0.3">
      <c r="A26" s="166"/>
      <c r="B26" s="166"/>
      <c r="C26" s="166"/>
      <c r="D26" s="166"/>
      <c r="E26" s="166"/>
      <c r="F26" s="172"/>
    </row>
    <row r="27" spans="1:6" ht="16.5" thickTop="1" thickBot="1" x14ac:dyDescent="0.3">
      <c r="A27" s="166"/>
      <c r="B27" s="166"/>
      <c r="C27" s="166"/>
      <c r="D27" s="166"/>
      <c r="E27" s="166"/>
      <c r="F27" s="172"/>
    </row>
    <row r="28" spans="1:6" ht="16.5" thickTop="1" thickBot="1" x14ac:dyDescent="0.3">
      <c r="A28" s="166"/>
      <c r="B28" s="166"/>
      <c r="C28" s="166"/>
      <c r="D28" s="166"/>
      <c r="E28" s="166"/>
      <c r="F28" s="172"/>
    </row>
    <row r="29" spans="1:6" ht="16.5" thickTop="1" thickBot="1" x14ac:dyDescent="0.3">
      <c r="A29" s="166"/>
      <c r="B29" s="166"/>
      <c r="C29" s="166"/>
      <c r="D29" s="166"/>
      <c r="E29" s="166"/>
      <c r="F29" s="172"/>
    </row>
    <row r="30" spans="1:6" ht="16.5" thickTop="1" thickBot="1" x14ac:dyDescent="0.3">
      <c r="A30" s="166"/>
      <c r="B30" s="166"/>
      <c r="C30" s="166"/>
      <c r="D30" s="166"/>
      <c r="E30" s="166"/>
      <c r="F30" s="172"/>
    </row>
    <row r="31" spans="1:6" ht="16.5" thickTop="1" thickBot="1" x14ac:dyDescent="0.3">
      <c r="A31" s="166"/>
      <c r="B31" s="166"/>
      <c r="C31" s="166"/>
      <c r="D31" s="166"/>
      <c r="E31" s="166"/>
      <c r="F31" s="172"/>
    </row>
    <row r="32" spans="1:6" ht="16.5" thickTop="1" thickBot="1" x14ac:dyDescent="0.3">
      <c r="A32" s="166"/>
      <c r="B32" s="166"/>
      <c r="C32" s="166"/>
      <c r="D32" s="166"/>
      <c r="E32" s="166"/>
      <c r="F32" s="172"/>
    </row>
    <row r="33" spans="1:6" ht="16.5" thickTop="1" thickBot="1" x14ac:dyDescent="0.3">
      <c r="A33" s="166"/>
      <c r="B33" s="166"/>
      <c r="C33" s="166"/>
      <c r="D33" s="166"/>
      <c r="E33" s="166"/>
      <c r="F33" s="172"/>
    </row>
    <row r="34" spans="1:6" ht="16.5" thickTop="1" thickBot="1" x14ac:dyDescent="0.3">
      <c r="A34" s="166"/>
      <c r="B34" s="166"/>
      <c r="C34" s="166"/>
      <c r="D34" s="166"/>
      <c r="E34" s="166"/>
      <c r="F34" s="172"/>
    </row>
    <row r="35" spans="1:6" ht="16.5" thickTop="1" thickBot="1" x14ac:dyDescent="0.3">
      <c r="A35" s="166"/>
      <c r="B35" s="166"/>
      <c r="C35" s="166"/>
      <c r="D35" s="166"/>
      <c r="E35" s="166"/>
      <c r="F35" s="172"/>
    </row>
    <row r="36" spans="1:6" ht="16.5" thickTop="1" thickBot="1" x14ac:dyDescent="0.3">
      <c r="A36" s="166"/>
      <c r="B36" s="166"/>
      <c r="C36" s="166"/>
      <c r="D36" s="166"/>
      <c r="E36" s="166"/>
      <c r="F36" s="172"/>
    </row>
    <row r="37" spans="1:6" ht="16.5" thickTop="1" thickBot="1" x14ac:dyDescent="0.3">
      <c r="A37" s="166"/>
      <c r="B37" s="166"/>
      <c r="C37" s="166"/>
      <c r="D37" s="166"/>
      <c r="E37" s="166"/>
      <c r="F37" s="172"/>
    </row>
    <row r="38" spans="1:6" ht="16.5" thickTop="1" thickBot="1" x14ac:dyDescent="0.3">
      <c r="A38" s="166"/>
      <c r="B38" s="166"/>
      <c r="C38" s="166"/>
      <c r="D38" s="166"/>
      <c r="E38" s="166"/>
      <c r="F38" s="172"/>
    </row>
    <row r="39" spans="1:6" ht="16.5" thickTop="1" thickBot="1" x14ac:dyDescent="0.3">
      <c r="A39" s="166"/>
      <c r="B39" s="166"/>
      <c r="C39" s="166"/>
      <c r="D39" s="166"/>
      <c r="E39" s="166"/>
      <c r="F39" s="172"/>
    </row>
    <row r="40" spans="1:6" ht="16.5" thickTop="1" thickBot="1" x14ac:dyDescent="0.3">
      <c r="A40" s="166"/>
      <c r="B40" s="166"/>
      <c r="C40" s="166"/>
      <c r="D40" s="166"/>
      <c r="E40" s="166"/>
      <c r="F40" s="172"/>
    </row>
    <row r="41" spans="1:6" ht="16.5" thickTop="1" thickBot="1" x14ac:dyDescent="0.3">
      <c r="A41" s="166"/>
      <c r="B41" s="166"/>
      <c r="C41" s="166"/>
      <c r="D41" s="166"/>
      <c r="E41" s="166"/>
      <c r="F41" s="172"/>
    </row>
    <row r="42" spans="1:6" ht="16.5" thickTop="1" thickBot="1" x14ac:dyDescent="0.3">
      <c r="A42" s="166"/>
      <c r="B42" s="166"/>
      <c r="C42" s="166"/>
      <c r="D42" s="166"/>
      <c r="E42" s="166"/>
      <c r="F42" s="172"/>
    </row>
    <row r="43" spans="1:6" ht="16.5" thickTop="1" thickBot="1" x14ac:dyDescent="0.3">
      <c r="A43" s="166"/>
      <c r="B43" s="166"/>
      <c r="C43" s="166"/>
      <c r="D43" s="166"/>
      <c r="E43" s="166"/>
      <c r="F43" s="172"/>
    </row>
    <row r="44" spans="1:6" ht="16.5" thickTop="1" thickBot="1" x14ac:dyDescent="0.3">
      <c r="A44" s="166"/>
      <c r="B44" s="166"/>
      <c r="C44" s="166"/>
      <c r="D44" s="166"/>
      <c r="E44" s="166"/>
      <c r="F44" s="172"/>
    </row>
    <row r="45" spans="1:6" ht="16.5" thickTop="1" thickBot="1" x14ac:dyDescent="0.3">
      <c r="A45" s="166"/>
      <c r="B45" s="166"/>
      <c r="C45" s="166"/>
      <c r="D45" s="166"/>
      <c r="E45" s="166"/>
      <c r="F45" s="172"/>
    </row>
    <row r="46" spans="1:6" ht="16.5" thickTop="1" thickBot="1" x14ac:dyDescent="0.3">
      <c r="A46" s="166"/>
      <c r="B46" s="166"/>
      <c r="C46" s="166"/>
      <c r="D46" s="166"/>
      <c r="E46" s="166"/>
      <c r="F46" s="172"/>
    </row>
    <row r="47" spans="1:6" ht="16.5" thickTop="1" thickBot="1" x14ac:dyDescent="0.3">
      <c r="A47" s="166"/>
      <c r="B47" s="166"/>
      <c r="C47" s="166"/>
      <c r="D47" s="166"/>
      <c r="E47" s="166"/>
      <c r="F47" s="172"/>
    </row>
    <row r="48" spans="1:6" ht="16.5" thickTop="1" thickBot="1" x14ac:dyDescent="0.3">
      <c r="A48" s="166"/>
      <c r="B48" s="166"/>
      <c r="C48" s="166"/>
      <c r="D48" s="166"/>
      <c r="E48" s="166"/>
      <c r="F48" s="172"/>
    </row>
    <row r="49" spans="1:6" ht="16.5" thickTop="1" thickBot="1" x14ac:dyDescent="0.3">
      <c r="A49" s="166"/>
      <c r="B49" s="166"/>
      <c r="C49" s="166"/>
      <c r="D49" s="166"/>
      <c r="E49" s="166"/>
      <c r="F49" s="172"/>
    </row>
    <row r="50" spans="1:6" ht="16.5" thickTop="1" thickBot="1" x14ac:dyDescent="0.3">
      <c r="A50" s="166"/>
      <c r="B50" s="166"/>
      <c r="C50" s="166"/>
      <c r="D50" s="166"/>
      <c r="E50" s="166"/>
      <c r="F50" s="172"/>
    </row>
    <row r="51" spans="1:6" ht="15.75" thickTop="1" x14ac:dyDescent="0.25"/>
  </sheetData>
  <mergeCells count="2">
    <mergeCell ref="C1:E1"/>
    <mergeCell ref="C2:E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ADA2-F9E2-47BD-B9B6-69A2057B36A2}">
  <dimension ref="A1:F51"/>
  <sheetViews>
    <sheetView workbookViewId="0">
      <selection activeCell="H11" sqref="H11"/>
    </sheetView>
  </sheetViews>
  <sheetFormatPr baseColWidth="10" defaultRowHeight="15" x14ac:dyDescent="0.25"/>
  <cols>
    <col min="2" max="2" width="18.7109375" customWidth="1"/>
    <col min="3" max="3" width="45.28515625" customWidth="1"/>
    <col min="4" max="4" width="12.85546875" customWidth="1"/>
    <col min="5" max="5" width="16" customWidth="1"/>
    <col min="6" max="6" width="22" customWidth="1"/>
  </cols>
  <sheetData>
    <row r="1" spans="1:6" ht="23.25" x14ac:dyDescent="0.25">
      <c r="C1" s="304" t="s">
        <v>113</v>
      </c>
      <c r="D1" s="304"/>
      <c r="E1" s="304"/>
      <c r="F1" s="161"/>
    </row>
    <row r="2" spans="1:6" ht="23.25" x14ac:dyDescent="0.25">
      <c r="C2" s="304" t="s">
        <v>120</v>
      </c>
      <c r="D2" s="304"/>
      <c r="E2" s="304"/>
      <c r="F2" s="161"/>
    </row>
    <row r="3" spans="1:6" x14ac:dyDescent="0.25">
      <c r="F3" s="161"/>
    </row>
    <row r="4" spans="1:6" ht="15.75" thickBot="1" x14ac:dyDescent="0.3">
      <c r="F4" s="161"/>
    </row>
    <row r="5" spans="1:6" ht="20.25" thickTop="1" thickBot="1" x14ac:dyDescent="0.35">
      <c r="A5" s="167" t="s">
        <v>117</v>
      </c>
      <c r="B5" s="167" t="s">
        <v>21</v>
      </c>
      <c r="C5" s="167" t="s">
        <v>118</v>
      </c>
      <c r="D5" s="167" t="s">
        <v>121</v>
      </c>
      <c r="E5" s="167" t="s">
        <v>59</v>
      </c>
      <c r="F5" s="171" t="s">
        <v>119</v>
      </c>
    </row>
    <row r="6" spans="1:6" ht="16.5" thickTop="1" thickBot="1" x14ac:dyDescent="0.3">
      <c r="A6" s="166"/>
      <c r="B6" s="166"/>
      <c r="C6" s="166"/>
      <c r="D6" s="166"/>
      <c r="E6" s="166"/>
      <c r="F6" s="172"/>
    </row>
    <row r="7" spans="1:6" ht="16.5" thickTop="1" thickBot="1" x14ac:dyDescent="0.3">
      <c r="A7" s="166"/>
      <c r="B7" s="166"/>
      <c r="C7" s="166"/>
      <c r="D7" s="166"/>
      <c r="E7" s="166"/>
      <c r="F7" s="172"/>
    </row>
    <row r="8" spans="1:6" ht="16.5" thickTop="1" thickBot="1" x14ac:dyDescent="0.3">
      <c r="A8" s="166"/>
      <c r="B8" s="166"/>
      <c r="C8" s="166"/>
      <c r="D8" s="166"/>
      <c r="E8" s="166"/>
      <c r="F8" s="172"/>
    </row>
    <row r="9" spans="1:6" ht="16.5" thickTop="1" thickBot="1" x14ac:dyDescent="0.3">
      <c r="A9" s="166"/>
      <c r="B9" s="166"/>
      <c r="C9" s="166"/>
      <c r="D9" s="166"/>
      <c r="E9" s="166"/>
      <c r="F9" s="172"/>
    </row>
    <row r="10" spans="1:6" ht="16.5" thickTop="1" thickBot="1" x14ac:dyDescent="0.3">
      <c r="A10" s="166"/>
      <c r="B10" s="166"/>
      <c r="C10" s="166"/>
      <c r="D10" s="166"/>
      <c r="E10" s="166"/>
      <c r="F10" s="172"/>
    </row>
    <row r="11" spans="1:6" ht="16.5" thickTop="1" thickBot="1" x14ac:dyDescent="0.3">
      <c r="A11" s="166"/>
      <c r="B11" s="166"/>
      <c r="C11" s="166"/>
      <c r="D11" s="166"/>
      <c r="E11" s="166"/>
      <c r="F11" s="172"/>
    </row>
    <row r="12" spans="1:6" ht="16.5" thickTop="1" thickBot="1" x14ac:dyDescent="0.3">
      <c r="A12" s="166"/>
      <c r="B12" s="166"/>
      <c r="C12" s="166"/>
      <c r="D12" s="166"/>
      <c r="E12" s="166"/>
      <c r="F12" s="172"/>
    </row>
    <row r="13" spans="1:6" ht="16.5" thickTop="1" thickBot="1" x14ac:dyDescent="0.3">
      <c r="A13" s="166"/>
      <c r="B13" s="166"/>
      <c r="C13" s="166"/>
      <c r="D13" s="166"/>
      <c r="E13" s="166"/>
      <c r="F13" s="172"/>
    </row>
    <row r="14" spans="1:6" ht="16.5" thickTop="1" thickBot="1" x14ac:dyDescent="0.3">
      <c r="A14" s="166"/>
      <c r="B14" s="166"/>
      <c r="C14" s="166"/>
      <c r="D14" s="166"/>
      <c r="E14" s="166"/>
      <c r="F14" s="172"/>
    </row>
    <row r="15" spans="1:6" ht="16.5" thickTop="1" thickBot="1" x14ac:dyDescent="0.3">
      <c r="A15" s="166"/>
      <c r="B15" s="166"/>
      <c r="C15" s="166"/>
      <c r="D15" s="166"/>
      <c r="E15" s="166"/>
      <c r="F15" s="172"/>
    </row>
    <row r="16" spans="1:6" ht="16.5" thickTop="1" thickBot="1" x14ac:dyDescent="0.3">
      <c r="A16" s="166"/>
      <c r="B16" s="166"/>
      <c r="C16" s="166"/>
      <c r="D16" s="166"/>
      <c r="E16" s="166"/>
      <c r="F16" s="172"/>
    </row>
    <row r="17" spans="1:6" ht="16.5" thickTop="1" thickBot="1" x14ac:dyDescent="0.3">
      <c r="A17" s="166"/>
      <c r="B17" s="166"/>
      <c r="C17" s="166"/>
      <c r="D17" s="166"/>
      <c r="E17" s="166"/>
      <c r="F17" s="172"/>
    </row>
    <row r="18" spans="1:6" ht="16.5" thickTop="1" thickBot="1" x14ac:dyDescent="0.3">
      <c r="A18" s="166"/>
      <c r="B18" s="166"/>
      <c r="C18" s="166"/>
      <c r="D18" s="166"/>
      <c r="E18" s="166"/>
      <c r="F18" s="172"/>
    </row>
    <row r="19" spans="1:6" ht="16.5" thickTop="1" thickBot="1" x14ac:dyDescent="0.3">
      <c r="A19" s="166"/>
      <c r="B19" s="166"/>
      <c r="C19" s="166"/>
      <c r="D19" s="166"/>
      <c r="E19" s="166"/>
      <c r="F19" s="172"/>
    </row>
    <row r="20" spans="1:6" ht="16.5" thickTop="1" thickBot="1" x14ac:dyDescent="0.3">
      <c r="A20" s="166"/>
      <c r="B20" s="166"/>
      <c r="C20" s="166"/>
      <c r="D20" s="166"/>
      <c r="E20" s="166"/>
      <c r="F20" s="172"/>
    </row>
    <row r="21" spans="1:6" ht="16.5" thickTop="1" thickBot="1" x14ac:dyDescent="0.3">
      <c r="A21" s="166"/>
      <c r="B21" s="166"/>
      <c r="C21" s="166"/>
      <c r="D21" s="166"/>
      <c r="E21" s="166"/>
      <c r="F21" s="172"/>
    </row>
    <row r="22" spans="1:6" ht="16.5" thickTop="1" thickBot="1" x14ac:dyDescent="0.3">
      <c r="A22" s="166"/>
      <c r="B22" s="166"/>
      <c r="C22" s="166"/>
      <c r="D22" s="166"/>
      <c r="E22" s="166"/>
      <c r="F22" s="172"/>
    </row>
    <row r="23" spans="1:6" ht="16.5" thickTop="1" thickBot="1" x14ac:dyDescent="0.3">
      <c r="A23" s="166"/>
      <c r="B23" s="166"/>
      <c r="C23" s="166"/>
      <c r="D23" s="166"/>
      <c r="E23" s="166"/>
      <c r="F23" s="172"/>
    </row>
    <row r="24" spans="1:6" ht="16.5" thickTop="1" thickBot="1" x14ac:dyDescent="0.3">
      <c r="A24" s="166"/>
      <c r="B24" s="166"/>
      <c r="C24" s="166"/>
      <c r="D24" s="166"/>
      <c r="E24" s="166"/>
      <c r="F24" s="172"/>
    </row>
    <row r="25" spans="1:6" ht="16.5" thickTop="1" thickBot="1" x14ac:dyDescent="0.3">
      <c r="A25" s="166"/>
      <c r="B25" s="166"/>
      <c r="C25" s="166"/>
      <c r="D25" s="166"/>
      <c r="E25" s="166"/>
      <c r="F25" s="172"/>
    </row>
    <row r="26" spans="1:6" ht="16.5" thickTop="1" thickBot="1" x14ac:dyDescent="0.3">
      <c r="A26" s="166"/>
      <c r="B26" s="166"/>
      <c r="C26" s="166"/>
      <c r="D26" s="166"/>
      <c r="E26" s="166"/>
      <c r="F26" s="172"/>
    </row>
    <row r="27" spans="1:6" ht="16.5" thickTop="1" thickBot="1" x14ac:dyDescent="0.3">
      <c r="A27" s="166"/>
      <c r="B27" s="166"/>
      <c r="C27" s="166"/>
      <c r="D27" s="166"/>
      <c r="E27" s="166"/>
      <c r="F27" s="172"/>
    </row>
    <row r="28" spans="1:6" ht="16.5" thickTop="1" thickBot="1" x14ac:dyDescent="0.3">
      <c r="A28" s="166"/>
      <c r="B28" s="166"/>
      <c r="C28" s="166"/>
      <c r="D28" s="166"/>
      <c r="E28" s="166"/>
      <c r="F28" s="172"/>
    </row>
    <row r="29" spans="1:6" ht="16.5" thickTop="1" thickBot="1" x14ac:dyDescent="0.3">
      <c r="A29" s="166"/>
      <c r="B29" s="166"/>
      <c r="C29" s="166"/>
      <c r="D29" s="166"/>
      <c r="E29" s="166"/>
      <c r="F29" s="172"/>
    </row>
    <row r="30" spans="1:6" ht="16.5" thickTop="1" thickBot="1" x14ac:dyDescent="0.3">
      <c r="A30" s="166"/>
      <c r="B30" s="166"/>
      <c r="C30" s="166"/>
      <c r="D30" s="166"/>
      <c r="E30" s="166"/>
      <c r="F30" s="172"/>
    </row>
    <row r="31" spans="1:6" ht="16.5" thickTop="1" thickBot="1" x14ac:dyDescent="0.3">
      <c r="A31" s="166"/>
      <c r="B31" s="166"/>
      <c r="C31" s="166"/>
      <c r="D31" s="166"/>
      <c r="E31" s="166"/>
      <c r="F31" s="172"/>
    </row>
    <row r="32" spans="1:6" ht="16.5" thickTop="1" thickBot="1" x14ac:dyDescent="0.3">
      <c r="A32" s="166"/>
      <c r="B32" s="166"/>
      <c r="C32" s="166"/>
      <c r="D32" s="166"/>
      <c r="E32" s="166"/>
      <c r="F32" s="172"/>
    </row>
    <row r="33" spans="1:6" ht="16.5" thickTop="1" thickBot="1" x14ac:dyDescent="0.3">
      <c r="A33" s="166"/>
      <c r="B33" s="166"/>
      <c r="C33" s="166"/>
      <c r="D33" s="166"/>
      <c r="E33" s="166"/>
      <c r="F33" s="172"/>
    </row>
    <row r="34" spans="1:6" ht="16.5" thickTop="1" thickBot="1" x14ac:dyDescent="0.3">
      <c r="A34" s="166"/>
      <c r="B34" s="166"/>
      <c r="C34" s="166"/>
      <c r="D34" s="166"/>
      <c r="E34" s="166"/>
      <c r="F34" s="172"/>
    </row>
    <row r="35" spans="1:6" ht="16.5" thickTop="1" thickBot="1" x14ac:dyDescent="0.3">
      <c r="A35" s="166"/>
      <c r="B35" s="166"/>
      <c r="C35" s="166"/>
      <c r="D35" s="166"/>
      <c r="E35" s="166"/>
      <c r="F35" s="172"/>
    </row>
    <row r="36" spans="1:6" ht="16.5" thickTop="1" thickBot="1" x14ac:dyDescent="0.3">
      <c r="A36" s="166"/>
      <c r="B36" s="166"/>
      <c r="C36" s="166"/>
      <c r="D36" s="166"/>
      <c r="E36" s="166"/>
      <c r="F36" s="172"/>
    </row>
    <row r="37" spans="1:6" ht="16.5" thickTop="1" thickBot="1" x14ac:dyDescent="0.3">
      <c r="A37" s="166"/>
      <c r="B37" s="166"/>
      <c r="C37" s="166"/>
      <c r="D37" s="166"/>
      <c r="E37" s="166"/>
      <c r="F37" s="172"/>
    </row>
    <row r="38" spans="1:6" ht="16.5" thickTop="1" thickBot="1" x14ac:dyDescent="0.3">
      <c r="A38" s="166"/>
      <c r="B38" s="166"/>
      <c r="C38" s="166"/>
      <c r="D38" s="166"/>
      <c r="E38" s="166"/>
      <c r="F38" s="172"/>
    </row>
    <row r="39" spans="1:6" ht="16.5" thickTop="1" thickBot="1" x14ac:dyDescent="0.3">
      <c r="A39" s="166"/>
      <c r="B39" s="166"/>
      <c r="C39" s="166"/>
      <c r="D39" s="166"/>
      <c r="E39" s="166"/>
      <c r="F39" s="172"/>
    </row>
    <row r="40" spans="1:6" ht="16.5" thickTop="1" thickBot="1" x14ac:dyDescent="0.3">
      <c r="A40" s="166"/>
      <c r="B40" s="166"/>
      <c r="C40" s="166"/>
      <c r="D40" s="166"/>
      <c r="E40" s="166"/>
      <c r="F40" s="172"/>
    </row>
    <row r="41" spans="1:6" ht="16.5" thickTop="1" thickBot="1" x14ac:dyDescent="0.3">
      <c r="A41" s="166"/>
      <c r="B41" s="166"/>
      <c r="C41" s="166"/>
      <c r="D41" s="166"/>
      <c r="E41" s="166"/>
      <c r="F41" s="172"/>
    </row>
    <row r="42" spans="1:6" ht="16.5" thickTop="1" thickBot="1" x14ac:dyDescent="0.3">
      <c r="A42" s="166"/>
      <c r="B42" s="166"/>
      <c r="C42" s="166"/>
      <c r="D42" s="166"/>
      <c r="E42" s="166"/>
      <c r="F42" s="172"/>
    </row>
    <row r="43" spans="1:6" ht="16.5" thickTop="1" thickBot="1" x14ac:dyDescent="0.3">
      <c r="A43" s="166"/>
      <c r="B43" s="166"/>
      <c r="C43" s="166"/>
      <c r="D43" s="166"/>
      <c r="E43" s="166"/>
      <c r="F43" s="172"/>
    </row>
    <row r="44" spans="1:6" ht="16.5" thickTop="1" thickBot="1" x14ac:dyDescent="0.3">
      <c r="A44" s="166"/>
      <c r="B44" s="166"/>
      <c r="C44" s="166"/>
      <c r="D44" s="166"/>
      <c r="E44" s="166"/>
      <c r="F44" s="172"/>
    </row>
    <row r="45" spans="1:6" ht="16.5" thickTop="1" thickBot="1" x14ac:dyDescent="0.3">
      <c r="A45" s="166"/>
      <c r="B45" s="166"/>
      <c r="C45" s="166"/>
      <c r="D45" s="166"/>
      <c r="E45" s="166"/>
      <c r="F45" s="172"/>
    </row>
    <row r="46" spans="1:6" ht="16.5" thickTop="1" thickBot="1" x14ac:dyDescent="0.3">
      <c r="A46" s="166"/>
      <c r="B46" s="166"/>
      <c r="C46" s="166"/>
      <c r="D46" s="166"/>
      <c r="E46" s="166"/>
      <c r="F46" s="172"/>
    </row>
    <row r="47" spans="1:6" ht="16.5" thickTop="1" thickBot="1" x14ac:dyDescent="0.3">
      <c r="A47" s="166"/>
      <c r="B47" s="166"/>
      <c r="C47" s="166"/>
      <c r="D47" s="166"/>
      <c r="E47" s="166"/>
      <c r="F47" s="172"/>
    </row>
    <row r="48" spans="1:6" ht="16.5" thickTop="1" thickBot="1" x14ac:dyDescent="0.3">
      <c r="A48" s="166"/>
      <c r="B48" s="166"/>
      <c r="C48" s="166"/>
      <c r="D48" s="166"/>
      <c r="E48" s="166"/>
      <c r="F48" s="172"/>
    </row>
    <row r="49" spans="1:6" ht="16.5" thickTop="1" thickBot="1" x14ac:dyDescent="0.3">
      <c r="A49" s="166"/>
      <c r="B49" s="166"/>
      <c r="C49" s="166"/>
      <c r="D49" s="166"/>
      <c r="E49" s="166"/>
      <c r="F49" s="172"/>
    </row>
    <row r="50" spans="1:6" ht="16.5" thickTop="1" thickBot="1" x14ac:dyDescent="0.3">
      <c r="A50" s="166"/>
      <c r="B50" s="166"/>
      <c r="C50" s="166"/>
      <c r="D50" s="166"/>
      <c r="E50" s="166"/>
      <c r="F50" s="172"/>
    </row>
    <row r="51" spans="1:6" ht="15.75" thickTop="1" x14ac:dyDescent="0.25"/>
  </sheetData>
  <mergeCells count="2">
    <mergeCell ref="C1:E1"/>
    <mergeCell ref="C2:E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zoomScale="90" zoomScaleNormal="90" workbookViewId="0">
      <selection activeCell="J2" sqref="J2"/>
    </sheetView>
  </sheetViews>
  <sheetFormatPr baseColWidth="10" defaultColWidth="11.42578125" defaultRowHeight="15" zeroHeight="1" x14ac:dyDescent="0.25"/>
  <cols>
    <col min="1" max="1" width="15.85546875" style="4" customWidth="1"/>
    <col min="2" max="2" width="9.7109375" style="4" customWidth="1"/>
    <col min="3" max="4" width="11.42578125" style="4" customWidth="1"/>
    <col min="5" max="5" width="29" style="4" customWidth="1"/>
    <col min="6" max="6" width="11.42578125" style="4" customWidth="1"/>
    <col min="7" max="7" width="19.28515625" style="4" customWidth="1"/>
    <col min="8" max="8" width="17.42578125" style="4" customWidth="1"/>
    <col min="9" max="9" width="14.85546875" style="4" customWidth="1"/>
    <col min="10" max="10" width="14.42578125" style="4" bestFit="1" customWidth="1"/>
    <col min="11" max="16384" width="11.42578125" style="4"/>
  </cols>
  <sheetData>
    <row r="1" spans="1:10" ht="16.5" customHeight="1" thickBot="1" x14ac:dyDescent="0.3">
      <c r="A1" s="324" t="s">
        <v>18</v>
      </c>
      <c r="B1" s="315" t="s">
        <v>0</v>
      </c>
      <c r="C1" s="316"/>
      <c r="D1" s="316"/>
      <c r="E1" s="316"/>
      <c r="F1" s="317"/>
      <c r="G1" s="1" t="s">
        <v>1</v>
      </c>
    </row>
    <row r="2" spans="1:10" ht="16.5" customHeight="1" thickBot="1" x14ac:dyDescent="0.3">
      <c r="A2" s="325"/>
      <c r="B2" s="318" t="s">
        <v>46</v>
      </c>
      <c r="C2" s="319"/>
      <c r="D2" s="319"/>
      <c r="E2" s="319"/>
      <c r="F2" s="320"/>
      <c r="G2" s="307" t="s">
        <v>47</v>
      </c>
      <c r="H2" s="311" t="s">
        <v>8</v>
      </c>
      <c r="I2" s="312"/>
      <c r="J2" s="19">
        <v>0.85</v>
      </c>
    </row>
    <row r="3" spans="1:10" ht="16.5" customHeight="1" thickBot="1" x14ac:dyDescent="0.3">
      <c r="A3" s="326"/>
      <c r="B3" s="321"/>
      <c r="C3" s="322"/>
      <c r="D3" s="322"/>
      <c r="E3" s="322"/>
      <c r="F3" s="323"/>
      <c r="G3" s="308"/>
      <c r="H3" s="311" t="s">
        <v>10</v>
      </c>
      <c r="I3" s="312"/>
      <c r="J3" s="20">
        <v>10</v>
      </c>
    </row>
    <row r="4" spans="1:10" ht="38.25" thickBot="1" x14ac:dyDescent="0.3">
      <c r="A4" s="21" t="s">
        <v>2</v>
      </c>
      <c r="B4" s="22" t="s">
        <v>12</v>
      </c>
      <c r="C4" s="2" t="s">
        <v>13</v>
      </c>
      <c r="D4" s="2" t="s">
        <v>3</v>
      </c>
      <c r="E4" s="2" t="s">
        <v>4</v>
      </c>
      <c r="F4" s="2" t="s">
        <v>5</v>
      </c>
      <c r="G4" s="3" t="s">
        <v>6</v>
      </c>
      <c r="H4" s="313" t="s">
        <v>17</v>
      </c>
      <c r="I4" s="314"/>
      <c r="J4" s="23">
        <v>8.5</v>
      </c>
    </row>
    <row r="5" spans="1:10" ht="19.5" thickBot="1" x14ac:dyDescent="0.3">
      <c r="A5" s="24"/>
      <c r="B5" s="24"/>
      <c r="C5" s="25"/>
      <c r="D5" s="24"/>
      <c r="E5" s="24"/>
      <c r="F5" s="26"/>
      <c r="G5" s="26"/>
      <c r="H5" s="309" t="s">
        <v>7</v>
      </c>
      <c r="I5" s="310"/>
      <c r="J5" s="27">
        <f>SUM(G5:G100)</f>
        <v>0</v>
      </c>
    </row>
    <row r="6" spans="1:10" ht="19.5" thickBot="1" x14ac:dyDescent="0.3">
      <c r="A6" s="24"/>
      <c r="B6" s="24"/>
      <c r="C6" s="25"/>
      <c r="D6" s="24"/>
      <c r="E6" s="24"/>
      <c r="F6" s="26"/>
      <c r="G6" s="26"/>
      <c r="H6" s="309" t="s">
        <v>9</v>
      </c>
      <c r="I6" s="310"/>
      <c r="J6" s="28">
        <f>J5*0.05</f>
        <v>0</v>
      </c>
    </row>
    <row r="7" spans="1:10" ht="19.5" thickBot="1" x14ac:dyDescent="0.3">
      <c r="A7" s="24"/>
      <c r="B7" s="24"/>
      <c r="C7" s="25"/>
      <c r="D7" s="24"/>
      <c r="E7" s="24"/>
      <c r="F7" s="26"/>
      <c r="G7" s="26"/>
      <c r="H7" s="309" t="s">
        <v>11</v>
      </c>
      <c r="I7" s="310"/>
      <c r="J7" s="28">
        <v>110</v>
      </c>
    </row>
    <row r="8" spans="1:10" ht="19.5" thickBot="1" x14ac:dyDescent="0.3">
      <c r="A8" s="24"/>
      <c r="B8" s="24"/>
      <c r="C8" s="25"/>
      <c r="D8" s="24"/>
      <c r="E8" s="24"/>
      <c r="F8" s="26"/>
      <c r="G8" s="26"/>
      <c r="H8" s="309" t="s">
        <v>14</v>
      </c>
      <c r="I8" s="310"/>
      <c r="J8" s="29">
        <v>150</v>
      </c>
    </row>
    <row r="9" spans="1:10" ht="19.5" thickBot="1" x14ac:dyDescent="0.35">
      <c r="A9" s="24"/>
      <c r="B9" s="24"/>
      <c r="C9" s="24"/>
      <c r="D9" s="24"/>
      <c r="E9" s="24"/>
      <c r="F9" s="26"/>
      <c r="G9" s="26"/>
      <c r="H9" s="309" t="s">
        <v>15</v>
      </c>
      <c r="I9" s="309"/>
      <c r="J9" s="30">
        <f>(PRECIO_VENTA*LITROS_A_ELABORAR)</f>
        <v>1500</v>
      </c>
    </row>
    <row r="10" spans="1:10" ht="19.5" thickBot="1" x14ac:dyDescent="0.3">
      <c r="A10" s="24"/>
      <c r="B10" s="24"/>
      <c r="C10" s="24"/>
      <c r="D10" s="24"/>
      <c r="E10" s="24"/>
      <c r="F10" s="26"/>
      <c r="G10" s="26"/>
      <c r="H10" s="309" t="s">
        <v>16</v>
      </c>
      <c r="I10" s="309"/>
      <c r="J10" s="31">
        <f>J9-COSTO_TOTAL_MATERIA_PRIMA</f>
        <v>1500</v>
      </c>
    </row>
    <row r="11" spans="1:10" ht="24" thickBot="1" x14ac:dyDescent="0.3">
      <c r="A11" s="24"/>
      <c r="B11" s="24"/>
      <c r="C11" s="24"/>
      <c r="D11" s="24"/>
      <c r="E11" s="24"/>
      <c r="F11" s="26"/>
      <c r="G11" s="26"/>
      <c r="H11" s="305" t="s">
        <v>19</v>
      </c>
      <c r="I11" s="306"/>
      <c r="J11" s="32">
        <v>0.27</v>
      </c>
    </row>
    <row r="12" spans="1:10" ht="24" thickBot="1" x14ac:dyDescent="0.3">
      <c r="A12" s="24"/>
      <c r="B12" s="24"/>
      <c r="C12" s="24"/>
      <c r="D12" s="24"/>
      <c r="E12" s="24"/>
      <c r="F12" s="26"/>
      <c r="G12" s="26"/>
      <c r="H12" s="305" t="s">
        <v>20</v>
      </c>
      <c r="I12" s="306"/>
      <c r="J12" s="32">
        <f>((J5+COSTO_PREPARACION)/J9-1)*(-1)</f>
        <v>0.92666666666666664</v>
      </c>
    </row>
    <row r="13" spans="1:10" ht="15.75" x14ac:dyDescent="0.25">
      <c r="A13" s="33"/>
      <c r="B13" s="33"/>
      <c r="C13" s="33"/>
      <c r="D13" s="33"/>
      <c r="E13" s="33"/>
      <c r="F13" s="33"/>
      <c r="G13" s="26"/>
    </row>
    <row r="14" spans="1:10" ht="15.75" x14ac:dyDescent="0.25">
      <c r="A14" s="33"/>
      <c r="B14" s="33"/>
      <c r="C14" s="33"/>
      <c r="D14" s="33"/>
      <c r="E14" s="33"/>
      <c r="F14" s="33"/>
      <c r="G14" s="26"/>
    </row>
    <row r="15" spans="1:10" ht="15.75" x14ac:dyDescent="0.25">
      <c r="A15" s="33"/>
      <c r="B15" s="33"/>
      <c r="C15" s="33"/>
      <c r="D15" s="33"/>
      <c r="E15" s="33"/>
      <c r="F15" s="33"/>
      <c r="G15" s="26"/>
    </row>
    <row r="16" spans="1:10" s="34" customFormat="1" ht="29.25" customHeight="1" x14ac:dyDescent="0.25">
      <c r="A16" s="33"/>
      <c r="B16" s="33"/>
      <c r="C16" s="33"/>
      <c r="D16" s="33"/>
      <c r="E16" s="33"/>
      <c r="F16" s="33"/>
      <c r="G16" s="26"/>
    </row>
    <row r="17" spans="1:7" ht="32.25" customHeight="1" x14ac:dyDescent="0.25">
      <c r="A17" s="33"/>
      <c r="B17" s="33"/>
      <c r="C17" s="33"/>
      <c r="D17" s="33"/>
      <c r="E17" s="33"/>
      <c r="F17" s="33"/>
      <c r="G17" s="26"/>
    </row>
    <row r="18" spans="1:7" ht="15.75" x14ac:dyDescent="0.25">
      <c r="A18" s="33"/>
      <c r="B18" s="33"/>
      <c r="C18" s="33"/>
      <c r="D18" s="33"/>
      <c r="E18" s="33"/>
      <c r="F18" s="33"/>
      <c r="G18" s="26"/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B1:F1"/>
    <mergeCell ref="B2:F3"/>
    <mergeCell ref="H9:I9"/>
    <mergeCell ref="H10:I10"/>
    <mergeCell ref="A1:A3"/>
    <mergeCell ref="H7:I7"/>
    <mergeCell ref="H8:I8"/>
    <mergeCell ref="H12:I12"/>
    <mergeCell ref="G2:G3"/>
    <mergeCell ref="H5:I5"/>
    <mergeCell ref="H6:I6"/>
    <mergeCell ref="H2:I2"/>
    <mergeCell ref="H3:I3"/>
    <mergeCell ref="H4:I4"/>
    <mergeCell ref="H11:I11"/>
  </mergeCells>
  <conditionalFormatting sqref="J12">
    <cfRule type="cellIs" dxfId="1" priority="1" operator="greaterThan">
      <formula>$J$11</formula>
    </cfRule>
    <cfRule type="cellIs" dxfId="0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38"/>
  <sheetViews>
    <sheetView workbookViewId="0">
      <selection activeCell="B1" sqref="B1"/>
    </sheetView>
  </sheetViews>
  <sheetFormatPr baseColWidth="10" defaultRowHeight="15" x14ac:dyDescent="0.25"/>
  <cols>
    <col min="2" max="4" width="17.7109375" customWidth="1"/>
    <col min="5" max="5" width="15.42578125" customWidth="1"/>
    <col min="8" max="8" width="16.85546875" customWidth="1"/>
    <col min="9" max="9" width="17.7109375" customWidth="1"/>
    <col min="11" max="11" width="13.28515625" customWidth="1"/>
    <col min="16" max="16" width="23.5703125" customWidth="1"/>
    <col min="17" max="17" width="15.85546875" customWidth="1"/>
  </cols>
  <sheetData>
    <row r="1" spans="1:30" ht="43.5" customHeight="1" thickBot="1" x14ac:dyDescent="0.3">
      <c r="A1" s="169" t="s">
        <v>76</v>
      </c>
      <c r="B1" s="170">
        <v>42811</v>
      </c>
      <c r="C1" s="94"/>
      <c r="D1" s="94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327" t="s">
        <v>60</v>
      </c>
      <c r="S1" s="328"/>
      <c r="T1" s="327" t="s">
        <v>61</v>
      </c>
      <c r="U1" s="328"/>
      <c r="V1" s="327" t="s">
        <v>62</v>
      </c>
      <c r="W1" s="328"/>
      <c r="X1" s="327" t="s">
        <v>63</v>
      </c>
      <c r="Y1" s="328"/>
      <c r="Z1" s="81"/>
      <c r="AA1" s="81"/>
      <c r="AB1" s="81"/>
      <c r="AC1" s="81"/>
      <c r="AD1" s="81"/>
    </row>
    <row r="2" spans="1:30" ht="39" customHeight="1" x14ac:dyDescent="0.3">
      <c r="A2" s="90" t="s">
        <v>73</v>
      </c>
      <c r="B2" s="91" t="s">
        <v>0</v>
      </c>
      <c r="C2" s="91" t="s">
        <v>78</v>
      </c>
      <c r="D2" s="91" t="s">
        <v>79</v>
      </c>
      <c r="E2" s="91" t="s">
        <v>23</v>
      </c>
      <c r="F2" s="91" t="s">
        <v>59</v>
      </c>
      <c r="G2" s="91" t="s">
        <v>77</v>
      </c>
      <c r="H2" s="91" t="s">
        <v>75</v>
      </c>
      <c r="I2" s="168" t="s">
        <v>122</v>
      </c>
      <c r="J2" s="91" t="s">
        <v>67</v>
      </c>
      <c r="K2" s="91" t="s">
        <v>74</v>
      </c>
      <c r="L2" s="91" t="s">
        <v>69</v>
      </c>
      <c r="M2" s="91" t="s">
        <v>70</v>
      </c>
      <c r="N2" s="91" t="s">
        <v>35</v>
      </c>
      <c r="O2" s="91" t="s">
        <v>68</v>
      </c>
      <c r="P2" s="91" t="s">
        <v>71</v>
      </c>
      <c r="Q2" s="91" t="s">
        <v>72</v>
      </c>
      <c r="R2" s="83" t="s">
        <v>64</v>
      </c>
      <c r="S2" s="84" t="s">
        <v>65</v>
      </c>
      <c r="T2" s="83" t="s">
        <v>64</v>
      </c>
      <c r="U2" s="83" t="s">
        <v>66</v>
      </c>
      <c r="V2" s="84" t="s">
        <v>64</v>
      </c>
      <c r="W2" s="83" t="s">
        <v>66</v>
      </c>
      <c r="X2" s="83" t="s">
        <v>64</v>
      </c>
      <c r="Y2" s="83" t="s">
        <v>66</v>
      </c>
      <c r="Z2" s="82"/>
      <c r="AA2" s="82"/>
      <c r="AB2" s="82"/>
      <c r="AC2" s="82"/>
      <c r="AD2" s="82"/>
    </row>
    <row r="3" spans="1:30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92"/>
      <c r="M3" s="93"/>
      <c r="N3" s="85"/>
      <c r="O3" s="85"/>
      <c r="P3" s="86"/>
      <c r="Q3" s="86"/>
      <c r="R3" s="80"/>
      <c r="S3" s="88"/>
      <c r="T3" s="80"/>
      <c r="U3" s="89"/>
      <c r="V3" s="80"/>
      <c r="W3" s="79"/>
      <c r="X3" s="80"/>
      <c r="Y3" s="79"/>
    </row>
    <row r="4" spans="1:30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92"/>
      <c r="M4" s="93"/>
      <c r="N4" s="85"/>
      <c r="O4" s="85"/>
      <c r="P4" s="86"/>
      <c r="Q4" s="86"/>
      <c r="R4" s="80"/>
      <c r="S4" s="88"/>
      <c r="T4" s="80"/>
      <c r="U4" s="89"/>
      <c r="V4" s="80"/>
      <c r="W4" s="79"/>
      <c r="X4" s="80"/>
      <c r="Y4" s="79"/>
    </row>
    <row r="5" spans="1:30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92"/>
      <c r="M5" s="93"/>
      <c r="N5" s="85"/>
      <c r="O5" s="85"/>
      <c r="P5" s="86"/>
      <c r="Q5" s="86"/>
      <c r="R5" s="80"/>
      <c r="S5" s="88"/>
      <c r="T5" s="80"/>
      <c r="U5" s="89"/>
      <c r="V5" s="80"/>
      <c r="W5" s="79"/>
      <c r="X5" s="80"/>
      <c r="Y5" s="79"/>
    </row>
    <row r="6" spans="1:30" x14ac:dyDescent="0.25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92"/>
      <c r="M6" s="93"/>
      <c r="N6" s="85"/>
      <c r="O6" s="85"/>
      <c r="P6" s="87"/>
      <c r="Q6" s="87"/>
      <c r="R6" s="85"/>
      <c r="S6" s="85"/>
      <c r="T6" s="85"/>
      <c r="U6" s="85"/>
      <c r="V6" s="85"/>
      <c r="W6" s="85"/>
      <c r="X6" s="85"/>
      <c r="Y6" s="85"/>
    </row>
    <row r="7" spans="1:30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92"/>
      <c r="M7" s="93"/>
      <c r="N7" s="85"/>
      <c r="O7" s="85"/>
      <c r="P7" s="87"/>
      <c r="Q7" s="87"/>
      <c r="R7" s="85"/>
      <c r="S7" s="85"/>
      <c r="T7" s="85"/>
      <c r="U7" s="85"/>
      <c r="V7" s="85"/>
      <c r="W7" s="85"/>
      <c r="X7" s="85"/>
      <c r="Y7" s="85"/>
    </row>
    <row r="8" spans="1:30" x14ac:dyDescent="0.25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92"/>
      <c r="M8" s="93"/>
      <c r="N8" s="85"/>
      <c r="O8" s="85"/>
      <c r="P8" s="87"/>
      <c r="Q8" s="87"/>
      <c r="R8" s="85"/>
      <c r="S8" s="85"/>
      <c r="T8" s="85"/>
      <c r="U8" s="85"/>
      <c r="V8" s="85"/>
      <c r="W8" s="85"/>
      <c r="X8" s="85"/>
      <c r="Y8" s="85"/>
    </row>
    <row r="9" spans="1:30" x14ac:dyDescent="0.25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92"/>
      <c r="M9" s="93"/>
      <c r="N9" s="85"/>
      <c r="O9" s="85"/>
      <c r="P9" s="87"/>
      <c r="Q9" s="87"/>
      <c r="R9" s="85"/>
      <c r="S9" s="85"/>
      <c r="T9" s="85"/>
      <c r="U9" s="85"/>
      <c r="V9" s="85"/>
      <c r="W9" s="85"/>
      <c r="X9" s="85"/>
      <c r="Y9" s="85"/>
    </row>
    <row r="10" spans="1:30" x14ac:dyDescent="0.25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92"/>
      <c r="M10" s="93"/>
      <c r="N10" s="85"/>
      <c r="O10" s="85"/>
      <c r="P10" s="87"/>
      <c r="Q10" s="87"/>
      <c r="R10" s="85"/>
      <c r="S10" s="85"/>
      <c r="T10" s="85"/>
      <c r="U10" s="85"/>
      <c r="V10" s="85"/>
      <c r="W10" s="85"/>
      <c r="X10" s="85"/>
      <c r="Y10" s="85"/>
    </row>
    <row r="11" spans="1:30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92"/>
      <c r="M11" s="93"/>
      <c r="N11" s="85"/>
      <c r="O11" s="85"/>
      <c r="P11" s="87"/>
      <c r="Q11" s="87"/>
      <c r="R11" s="85"/>
      <c r="S11" s="85"/>
      <c r="T11" s="85"/>
      <c r="U11" s="85"/>
      <c r="V11" s="85"/>
      <c r="W11" s="85"/>
      <c r="X11" s="85"/>
      <c r="Y11" s="85"/>
    </row>
    <row r="12" spans="1:30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92"/>
      <c r="M12" s="93"/>
      <c r="N12" s="85"/>
      <c r="O12" s="85"/>
      <c r="P12" s="87"/>
      <c r="Q12" s="87"/>
      <c r="R12" s="85"/>
      <c r="S12" s="85"/>
      <c r="T12" s="85"/>
      <c r="U12" s="85"/>
      <c r="V12" s="85"/>
      <c r="W12" s="85"/>
      <c r="X12" s="85"/>
      <c r="Y12" s="85"/>
    </row>
    <row r="13" spans="1:30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92"/>
      <c r="M13" s="93"/>
      <c r="N13" s="85"/>
      <c r="O13" s="85"/>
      <c r="P13" s="87"/>
      <c r="Q13" s="87"/>
      <c r="R13" s="85"/>
      <c r="S13" s="85"/>
      <c r="T13" s="85"/>
      <c r="U13" s="85"/>
      <c r="V13" s="85"/>
      <c r="W13" s="85"/>
      <c r="X13" s="85"/>
      <c r="Y13" s="85"/>
    </row>
    <row r="14" spans="1:30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92"/>
      <c r="M14" s="93"/>
      <c r="N14" s="85"/>
      <c r="O14" s="85"/>
      <c r="P14" s="87"/>
      <c r="Q14" s="87"/>
      <c r="R14" s="85"/>
      <c r="S14" s="85"/>
      <c r="T14" s="85"/>
      <c r="U14" s="85"/>
      <c r="V14" s="85"/>
      <c r="W14" s="85"/>
      <c r="X14" s="85"/>
      <c r="Y14" s="85"/>
    </row>
    <row r="15" spans="1:30" x14ac:dyDescent="0.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92"/>
      <c r="M15" s="93"/>
      <c r="N15" s="85"/>
      <c r="O15" s="85"/>
      <c r="P15" s="87"/>
      <c r="Q15" s="87"/>
      <c r="R15" s="85"/>
      <c r="S15" s="85"/>
      <c r="T15" s="85"/>
      <c r="U15" s="85"/>
      <c r="V15" s="85"/>
      <c r="W15" s="85"/>
      <c r="X15" s="85"/>
      <c r="Y15" s="85"/>
    </row>
    <row r="16" spans="1:30" x14ac:dyDescent="0.25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92"/>
      <c r="M16" s="93"/>
      <c r="N16" s="85"/>
      <c r="O16" s="85"/>
      <c r="P16" s="87"/>
      <c r="Q16" s="87"/>
      <c r="R16" s="85"/>
      <c r="S16" s="85"/>
      <c r="T16" s="85"/>
      <c r="U16" s="85"/>
      <c r="V16" s="85"/>
      <c r="W16" s="85"/>
      <c r="X16" s="85"/>
      <c r="Y16" s="85"/>
    </row>
    <row r="17" spans="1:25" x14ac:dyDescent="0.25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92"/>
      <c r="M17" s="93"/>
      <c r="N17" s="85"/>
      <c r="O17" s="85"/>
      <c r="P17" s="87"/>
      <c r="Q17" s="87"/>
      <c r="R17" s="85"/>
      <c r="S17" s="85"/>
      <c r="T17" s="85"/>
      <c r="U17" s="85"/>
      <c r="V17" s="85"/>
      <c r="W17" s="85"/>
      <c r="X17" s="85"/>
      <c r="Y17" s="85"/>
    </row>
    <row r="18" spans="1:25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92"/>
      <c r="M18" s="93"/>
      <c r="N18" s="85"/>
      <c r="O18" s="85"/>
      <c r="P18" s="87"/>
      <c r="Q18" s="87"/>
      <c r="R18" s="85"/>
      <c r="S18" s="85"/>
      <c r="T18" s="85"/>
      <c r="U18" s="85"/>
      <c r="V18" s="85"/>
      <c r="W18" s="85"/>
      <c r="X18" s="85"/>
      <c r="Y18" s="85"/>
    </row>
    <row r="19" spans="1:25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2"/>
      <c r="M19" s="93"/>
      <c r="N19" s="85"/>
      <c r="O19" s="85"/>
      <c r="P19" s="87"/>
      <c r="Q19" s="87"/>
      <c r="R19" s="85"/>
      <c r="S19" s="85"/>
      <c r="T19" s="85"/>
      <c r="U19" s="85"/>
      <c r="V19" s="85"/>
      <c r="W19" s="85"/>
      <c r="X19" s="85"/>
      <c r="Y19" s="85"/>
    </row>
    <row r="20" spans="1:25" x14ac:dyDescent="0.2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92"/>
      <c r="M20" s="93"/>
      <c r="N20" s="85"/>
      <c r="O20" s="85"/>
      <c r="P20" s="87"/>
      <c r="Q20" s="87"/>
      <c r="R20" s="85"/>
      <c r="S20" s="85"/>
      <c r="T20" s="85"/>
      <c r="U20" s="85"/>
      <c r="V20" s="85"/>
      <c r="W20" s="85"/>
      <c r="X20" s="85"/>
      <c r="Y20" s="85"/>
    </row>
    <row r="21" spans="1:25" x14ac:dyDescent="0.2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92"/>
      <c r="M21" s="93"/>
      <c r="N21" s="85"/>
      <c r="O21" s="85"/>
      <c r="P21" s="87"/>
      <c r="Q21" s="87"/>
      <c r="R21" s="85"/>
      <c r="S21" s="85"/>
      <c r="T21" s="85"/>
      <c r="U21" s="85"/>
      <c r="V21" s="85"/>
      <c r="W21" s="85"/>
      <c r="X21" s="85"/>
      <c r="Y21" s="85"/>
    </row>
    <row r="22" spans="1:25" x14ac:dyDescent="0.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92"/>
      <c r="M22" s="93"/>
      <c r="N22" s="85"/>
      <c r="O22" s="85"/>
      <c r="P22" s="87"/>
      <c r="Q22" s="87"/>
      <c r="R22" s="85"/>
      <c r="S22" s="85"/>
      <c r="T22" s="85"/>
      <c r="U22" s="85"/>
      <c r="V22" s="85"/>
      <c r="W22" s="85"/>
      <c r="X22" s="85"/>
      <c r="Y22" s="85"/>
    </row>
    <row r="23" spans="1:25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92"/>
      <c r="M23" s="93"/>
      <c r="N23" s="85"/>
      <c r="O23" s="85"/>
      <c r="P23" s="87"/>
      <c r="Q23" s="87"/>
      <c r="R23" s="85"/>
      <c r="S23" s="85"/>
      <c r="T23" s="85"/>
      <c r="U23" s="85"/>
      <c r="V23" s="85"/>
      <c r="W23" s="85"/>
      <c r="X23" s="85"/>
      <c r="Y23" s="85"/>
    </row>
    <row r="24" spans="1:25" x14ac:dyDescent="0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92"/>
      <c r="M24" s="93"/>
      <c r="N24" s="85"/>
      <c r="O24" s="85"/>
      <c r="P24" s="87"/>
      <c r="Q24" s="87"/>
      <c r="R24" s="85"/>
      <c r="S24" s="85"/>
      <c r="T24" s="85"/>
      <c r="U24" s="85"/>
      <c r="V24" s="85"/>
      <c r="W24" s="85"/>
      <c r="X24" s="85"/>
      <c r="Y24" s="85"/>
    </row>
    <row r="25" spans="1:25" x14ac:dyDescent="0.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92"/>
      <c r="M25" s="93"/>
      <c r="N25" s="85"/>
      <c r="O25" s="85"/>
      <c r="P25" s="87"/>
      <c r="Q25" s="87"/>
      <c r="R25" s="85"/>
      <c r="S25" s="85"/>
      <c r="T25" s="85"/>
      <c r="U25" s="85"/>
      <c r="V25" s="85"/>
      <c r="W25" s="85"/>
      <c r="X25" s="85"/>
      <c r="Y25" s="85"/>
    </row>
    <row r="26" spans="1:25" x14ac:dyDescent="0.25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92"/>
      <c r="M26" s="93"/>
      <c r="N26" s="85"/>
      <c r="O26" s="85"/>
      <c r="P26" s="87"/>
      <c r="Q26" s="87"/>
      <c r="R26" s="85"/>
      <c r="S26" s="85"/>
      <c r="T26" s="85"/>
      <c r="U26" s="85"/>
      <c r="V26" s="85"/>
      <c r="W26" s="85"/>
      <c r="X26" s="85"/>
      <c r="Y26" s="85"/>
    </row>
    <row r="27" spans="1:25" x14ac:dyDescent="0.2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92"/>
      <c r="M27" s="93"/>
      <c r="N27" s="85"/>
      <c r="O27" s="85"/>
      <c r="P27" s="87"/>
      <c r="Q27" s="87"/>
      <c r="R27" s="85"/>
      <c r="S27" s="85"/>
      <c r="T27" s="85"/>
      <c r="U27" s="85"/>
      <c r="V27" s="85"/>
      <c r="W27" s="85"/>
      <c r="X27" s="85"/>
      <c r="Y27" s="85"/>
    </row>
    <row r="28" spans="1:25" x14ac:dyDescent="0.2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92"/>
      <c r="M28" s="93"/>
      <c r="N28" s="85"/>
      <c r="O28" s="85"/>
      <c r="P28" s="87"/>
      <c r="Q28" s="87"/>
      <c r="R28" s="85"/>
      <c r="S28" s="85"/>
      <c r="T28" s="85"/>
      <c r="U28" s="85"/>
      <c r="V28" s="85"/>
      <c r="W28" s="85"/>
      <c r="X28" s="85"/>
      <c r="Y28" s="85"/>
    </row>
    <row r="29" spans="1:25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92"/>
      <c r="M29" s="93"/>
      <c r="N29" s="85"/>
      <c r="O29" s="85"/>
      <c r="P29" s="87"/>
      <c r="Q29" s="87"/>
      <c r="R29" s="85"/>
      <c r="S29" s="85"/>
      <c r="T29" s="85"/>
      <c r="U29" s="85"/>
      <c r="V29" s="85"/>
      <c r="W29" s="85"/>
      <c r="X29" s="85"/>
      <c r="Y29" s="85"/>
    </row>
    <row r="30" spans="1:25" x14ac:dyDescent="0.25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92"/>
      <c r="M30" s="93"/>
      <c r="N30" s="85"/>
      <c r="O30" s="85"/>
      <c r="P30" s="87"/>
      <c r="Q30" s="87"/>
      <c r="R30" s="85"/>
      <c r="S30" s="85"/>
      <c r="T30" s="85"/>
      <c r="U30" s="85"/>
      <c r="V30" s="85"/>
      <c r="W30" s="85"/>
      <c r="X30" s="85"/>
      <c r="Y30" s="85"/>
    </row>
    <row r="31" spans="1:25" x14ac:dyDescent="0.25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92"/>
      <c r="M31" s="93"/>
      <c r="N31" s="85"/>
      <c r="O31" s="85"/>
      <c r="P31" s="87"/>
      <c r="Q31" s="87"/>
      <c r="R31" s="85"/>
      <c r="S31" s="85"/>
      <c r="T31" s="85"/>
      <c r="U31" s="85"/>
      <c r="V31" s="85"/>
      <c r="W31" s="85"/>
      <c r="X31" s="85"/>
      <c r="Y31" s="85"/>
    </row>
    <row r="32" spans="1:25" x14ac:dyDescent="0.2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92"/>
      <c r="M32" s="93"/>
      <c r="N32" s="85"/>
      <c r="O32" s="85"/>
      <c r="P32" s="87"/>
      <c r="Q32" s="87"/>
      <c r="R32" s="85"/>
      <c r="S32" s="85"/>
      <c r="T32" s="85"/>
      <c r="U32" s="85"/>
      <c r="V32" s="85"/>
      <c r="W32" s="85"/>
      <c r="X32" s="85"/>
      <c r="Y32" s="85"/>
    </row>
    <row r="33" spans="1:25" x14ac:dyDescent="0.2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92"/>
      <c r="M33" s="93"/>
      <c r="N33" s="85"/>
      <c r="O33" s="85"/>
      <c r="P33" s="87"/>
      <c r="Q33" s="87"/>
      <c r="R33" s="85"/>
      <c r="S33" s="85"/>
      <c r="T33" s="85"/>
      <c r="U33" s="85"/>
      <c r="V33" s="85"/>
      <c r="W33" s="85"/>
      <c r="X33" s="85"/>
      <c r="Y33" s="85"/>
    </row>
    <row r="34" spans="1:25" x14ac:dyDescent="0.25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92"/>
      <c r="M34" s="93"/>
      <c r="N34" s="85"/>
      <c r="O34" s="85"/>
      <c r="P34" s="87"/>
      <c r="Q34" s="87"/>
      <c r="R34" s="85"/>
      <c r="S34" s="85"/>
      <c r="T34" s="85"/>
      <c r="U34" s="85"/>
      <c r="V34" s="85"/>
      <c r="W34" s="85"/>
      <c r="X34" s="85"/>
      <c r="Y34" s="85"/>
    </row>
    <row r="35" spans="1:25" x14ac:dyDescent="0.25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92"/>
      <c r="M35" s="93"/>
      <c r="N35" s="85"/>
      <c r="O35" s="85"/>
      <c r="P35" s="87"/>
      <c r="Q35" s="87"/>
      <c r="R35" s="85"/>
      <c r="S35" s="85"/>
      <c r="T35" s="85"/>
      <c r="U35" s="85"/>
      <c r="V35" s="85"/>
      <c r="W35" s="85"/>
      <c r="X35" s="85"/>
      <c r="Y35" s="85"/>
    </row>
    <row r="36" spans="1:25" x14ac:dyDescent="0.25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92"/>
      <c r="M36" s="93"/>
      <c r="N36" s="85"/>
      <c r="O36" s="85"/>
      <c r="P36" s="87"/>
      <c r="Q36" s="87"/>
      <c r="R36" s="85"/>
      <c r="S36" s="85"/>
      <c r="T36" s="85"/>
      <c r="U36" s="85"/>
      <c r="V36" s="85"/>
      <c r="W36" s="85"/>
      <c r="X36" s="85"/>
      <c r="Y36" s="85"/>
    </row>
    <row r="37" spans="1:25" x14ac:dyDescent="0.25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92"/>
      <c r="M37" s="93"/>
      <c r="N37" s="85"/>
      <c r="O37" s="85"/>
      <c r="P37" s="87"/>
      <c r="Q37" s="87"/>
      <c r="R37" s="85"/>
      <c r="S37" s="85"/>
      <c r="T37" s="85"/>
      <c r="U37" s="85"/>
      <c r="V37" s="85"/>
      <c r="W37" s="85"/>
      <c r="X37" s="85"/>
      <c r="Y37" s="85"/>
    </row>
    <row r="38" spans="1:25" x14ac:dyDescent="0.25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92"/>
      <c r="M38" s="93"/>
      <c r="N38" s="85"/>
      <c r="O38" s="85"/>
      <c r="P38" s="87"/>
      <c r="Q38" s="87"/>
      <c r="R38" s="85"/>
      <c r="S38" s="85"/>
      <c r="T38" s="85"/>
      <c r="U38" s="85"/>
      <c r="V38" s="85"/>
      <c r="W38" s="85"/>
      <c r="X38" s="85"/>
      <c r="Y38" s="85"/>
    </row>
  </sheetData>
  <mergeCells count="4">
    <mergeCell ref="R1:S1"/>
    <mergeCell ref="T1:U1"/>
    <mergeCell ref="V1:W1"/>
    <mergeCell ref="X1:Y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19</vt:i4>
      </vt:variant>
    </vt:vector>
  </HeadingPairs>
  <TitlesOfParts>
    <vt:vector size="30" baseType="lpstr">
      <vt:lpstr>ReporteInventario</vt:lpstr>
      <vt:lpstr>OrdenTrabajo</vt:lpstr>
      <vt:lpstr>ReporteInventarioImprimir</vt:lpstr>
      <vt:lpstr>IngredientesPreviaGlobal</vt:lpstr>
      <vt:lpstr>IngredientesPreviaPlatillo</vt:lpstr>
      <vt:lpstr>DestinoPlatillos</vt:lpstr>
      <vt:lpstr>StatusProducto</vt:lpstr>
      <vt:lpstr>Receta</vt:lpstr>
      <vt:lpstr>ReporterCocina</vt:lpstr>
      <vt:lpstr>DetalleReceta</vt:lpstr>
      <vt:lpstr>MenuSemanal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FECHA_FIN_IMP</vt:lpstr>
      <vt:lpstr>FECHA_INI_IMP</vt:lpstr>
      <vt:lpstr>LITROS_A_ELABORAR</vt:lpstr>
      <vt:lpstr>MARGEN_ANTERIOR</vt:lpstr>
      <vt:lpstr>MARGEN_PRODUCTO</vt:lpstr>
      <vt:lpstr>NOMBRE</vt:lpstr>
      <vt:lpstr>PESO_LITRO</vt:lpstr>
      <vt:lpstr>PRECIO_VENTA</vt:lpstr>
      <vt:lpstr>Rece</vt:lpstr>
      <vt:lpstr>RECETA_KG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USUARIO</cp:lastModifiedBy>
  <cp:lastPrinted>2017-09-15T17:22:50Z</cp:lastPrinted>
  <dcterms:created xsi:type="dcterms:W3CDTF">2016-09-08T15:25:12Z</dcterms:created>
  <dcterms:modified xsi:type="dcterms:W3CDTF">2017-09-15T17:51:26Z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5dd50a6e-d81d-44a0-8a18-acf5820ed215</vt:lpwstr>
  </property>
</Properties>
</file>