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LL\Downloads\Projects and Tasks\Project Excel\"/>
    </mc:Choice>
  </mc:AlternateContent>
  <xr:revisionPtr revIDLastSave="0" documentId="8_{53AD27FB-F9BC-4CB9-85D2-257E314606F7}" xr6:coauthVersionLast="47" xr6:coauthVersionMax="47" xr10:uidLastSave="{00000000-0000-0000-0000-000000000000}"/>
  <bookViews>
    <workbookView xWindow="-120" yWindow="-120" windowWidth="29040" windowHeight="15720" xr2:uid="{0E80FDCE-1C27-4EBA-B637-B6EA11814B68}"/>
  </bookViews>
  <sheets>
    <sheet name="Dasboard Home " sheetId="3" r:id="rId1"/>
    <sheet name="Dashboard " sheetId="2" r:id="rId2"/>
    <sheet name=" Work Page " sheetId="1" r:id="rId3"/>
  </sheets>
  <definedNames>
    <definedName name="Slicer_Product_Category">#N/A</definedName>
    <definedName name="Slicer_Region_Name">#N/A</definedName>
    <definedName name="Timeline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5f39f897-685d-4d4c-a156-171258254166" name="Customers" connection="Query - Customers"/>
          <x15:modelTable id="Products_62440a0f-a5ba-4a8d-9b2d-38fd736f6648" name="Products" connection="Query - Products"/>
          <x15:modelTable id="Territories_2e5bc54e-548f-44e1-9431-2e65c7465199" name="Territories" connection="Query - Territories"/>
          <x15:modelTable id="Sales_89797815-2867-411c-a098-260f7fe989f0" name="Sales" connection="Query - Sales"/>
          <x15:modelTable id="Calendar" name="Calendar" connection="Connection"/>
        </x15:modelTables>
        <x15:modelRelationships>
          <x15:modelRelationship fromTable="Sales" fromColumn="ProductID" toTable="Products" toColumn="ProductID"/>
          <x15:modelRelationship fromTable="Sales" fromColumn="CustomerID" toTable="Customers" toColumn="CustomerID"/>
          <x15:modelRelationship fromTable="Sales" fromColumn="TerritoryID" toTable="Territories" toColumn="TerritoryID"/>
          <x15:modelRelationship fromTable="Sales" fromColumn="Order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99B9EF-DD5B-424D-8818-4790D85DF544}" name="Connection" type="104" refreshedVersion="0" background="1">
    <extLst>
      <ext xmlns:x15="http://schemas.microsoft.com/office/spreadsheetml/2010/11/main" uri="{DE250136-89BD-433C-8126-D09CA5730AF9}">
        <x15:connection id="Calendar"/>
      </ext>
    </extLst>
  </connection>
  <connection id="2" xr16:uid="{D4424149-3EBE-4296-9E71-F83497C1C22B}" name="Query - Customers" description="Connection to the 'Customers' query in the workbook." type="100" refreshedVersion="8" minRefreshableVersion="5">
    <extLst>
      <ext xmlns:x15="http://schemas.microsoft.com/office/spreadsheetml/2010/11/main" uri="{DE250136-89BD-433C-8126-D09CA5730AF9}">
        <x15:connection id="bec88ba9-e13e-48a9-b4e3-68c8bae12f3a"/>
      </ext>
    </extLst>
  </connection>
  <connection id="3" xr16:uid="{E612D11B-F232-42F4-99C9-044B46D22CF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32180901-161A-4D7A-B1A0-21CD2A32A69E}" name="Query - Products" description="Connection to the 'Products' query in the workbook." type="100" refreshedVersion="8" minRefreshableVersion="5">
    <extLst>
      <ext xmlns:x15="http://schemas.microsoft.com/office/spreadsheetml/2010/11/main" uri="{DE250136-89BD-433C-8126-D09CA5730AF9}">
        <x15:connection id="a710880c-7820-4917-af55-ca67f9f81097"/>
      </ext>
    </extLst>
  </connection>
  <connection id="5" xr16:uid="{8502D2B9-3C74-45ED-B067-AE393C004879}" name="Query - Sales" description="Connection to the 'Sales' query in the workbook." type="100" refreshedVersion="8" minRefreshableVersion="5">
    <extLst>
      <ext xmlns:x15="http://schemas.microsoft.com/office/spreadsheetml/2010/11/main" uri="{DE250136-89BD-433C-8126-D09CA5730AF9}">
        <x15:connection id="4a1a4f08-19b9-4a1b-a713-f5aaf59eabc1"/>
      </ext>
    </extLst>
  </connection>
  <connection id="6" xr16:uid="{44BB3917-7F31-48AF-9E63-40CCB63DC31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256D3C48-98F3-4238-AFE9-466A0A7CD3C7}" name="Query - Territories" description="Connection to the 'Territories' query in the workbook." type="100" refreshedVersion="8" minRefreshableVersion="5">
    <extLst>
      <ext xmlns:x15="http://schemas.microsoft.com/office/spreadsheetml/2010/11/main" uri="{DE250136-89BD-433C-8126-D09CA5730AF9}">
        <x15:connection id="93790bc3-0c2e-4025-b4dc-b37420d1b38e"/>
      </ext>
    </extLst>
  </connection>
  <connection id="8" xr16:uid="{021A6F93-E7F4-4AB0-B3E8-A351FDB8E1A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96C76D11-EE6E-4BD5-9AC1-12B8AF5A33F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5E58BBC1-FD8B-490D-AC9A-99AED87DB4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<sst xmlns="http://schemas.openxmlformats.org/spreadsheetml/2006/main" count="75" uniqueCount="59">
  <si>
    <t>Row Labels</t>
  </si>
  <si>
    <t>Albert Blanco</t>
  </si>
  <si>
    <t>David Liu</t>
  </si>
  <si>
    <t>Felicia Gomez</t>
  </si>
  <si>
    <t>Garth Fort</t>
  </si>
  <si>
    <t>Isaac Gray</t>
  </si>
  <si>
    <t>James Hendergart</t>
  </si>
  <si>
    <t>José Saraiva</t>
  </si>
  <si>
    <t>Kyle Carter</t>
  </si>
  <si>
    <t>Levi Rana</t>
  </si>
  <si>
    <t>Mike Taylor</t>
  </si>
  <si>
    <t>Grand Total</t>
  </si>
  <si>
    <t>Sum of profit</t>
  </si>
  <si>
    <t>Mountain-200 Black, 46</t>
  </si>
  <si>
    <t>Mountain-200 Silver, 46</t>
  </si>
  <si>
    <t>Road-150 Red, 44</t>
  </si>
  <si>
    <t>Road-150 Red, 48</t>
  </si>
  <si>
    <t>Road-150 Red, 52</t>
  </si>
  <si>
    <t>Road-150 Red, 56</t>
  </si>
  <si>
    <t>Road-150 Red, 62</t>
  </si>
  <si>
    <t>Road-250 Black, 48</t>
  </si>
  <si>
    <t>Road-250 Black, 52</t>
  </si>
  <si>
    <t>Road-250 Red, 58</t>
  </si>
  <si>
    <t>Accessories</t>
  </si>
  <si>
    <t>Bikes</t>
  </si>
  <si>
    <t>Clothing</t>
  </si>
  <si>
    <t>Components</t>
  </si>
  <si>
    <t>Australia</t>
  </si>
  <si>
    <t>Canada</t>
  </si>
  <si>
    <t>Central</t>
  </si>
  <si>
    <t>France</t>
  </si>
  <si>
    <t>Germany</t>
  </si>
  <si>
    <t>Northeast</t>
  </si>
  <si>
    <t>Northwest</t>
  </si>
  <si>
    <t>Southeast</t>
  </si>
  <si>
    <t>Southwest</t>
  </si>
  <si>
    <t>United Kingdom</t>
  </si>
  <si>
    <t>Sum of StandardCost</t>
  </si>
  <si>
    <t>Average of profit</t>
  </si>
  <si>
    <t>Bike Racks</t>
  </si>
  <si>
    <t>Bottles and Cages</t>
  </si>
  <si>
    <t>Caps</t>
  </si>
  <si>
    <t>Cleaners</t>
  </si>
  <si>
    <t>Fenders</t>
  </si>
  <si>
    <t>Gloves</t>
  </si>
  <si>
    <t>Handlebars</t>
  </si>
  <si>
    <t>Helmets</t>
  </si>
  <si>
    <t>Jerseys</t>
  </si>
  <si>
    <t>Mountain Bikes</t>
  </si>
  <si>
    <t>Mountain Frames</t>
  </si>
  <si>
    <t>Road Bikes</t>
  </si>
  <si>
    <t>Road Frames</t>
  </si>
  <si>
    <t>Shorts</t>
  </si>
  <si>
    <t>Socks</t>
  </si>
  <si>
    <t>Tights</t>
  </si>
  <si>
    <t>Tires and Tubes</t>
  </si>
  <si>
    <t>Touring Bikes</t>
  </si>
  <si>
    <t>Vests</t>
  </si>
  <si>
    <t>Wheels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</si>
</sst>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3" fontId="0" fillId="0" borderId="0" xfId="0" applyNumberFormat="1"/>
  </cellXfs>
  <cellStyles count="1">
    <cellStyle name="Normal" xfId="0" builtinId="0"/>
  </cellStyles>
  <dxfs count="2">
    <dxf>
      <font>
        <b/>
        <sz val="11"/>
        <color theme="1"/>
      </font>
    </dxf>
    <dxf>
      <font>
        <b/>
        <i/>
        <name val="Aptos Narrow"/>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1FF27722-776A-4F19-83D9-902E29F438C4}">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11/relationships/timelineCache" Target="timelineCaches/timeline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!PivotTable1</c:name>
    <c:fmtId val="6"/>
  </c:pivotSource>
  <c:chart>
    <c:title>
      <c:tx>
        <c:rich>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r>
              <a:rPr lang="en-US"/>
              <a:t>Top 10 Customer by total profit </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Work Page '!$D$4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Work Page '!$C$5:$C$15</c:f>
              <c:strCache>
                <c:ptCount val="10"/>
                <c:pt idx="0">
                  <c:v>Albert Blanco</c:v>
                </c:pt>
                <c:pt idx="1">
                  <c:v>David Liu</c:v>
                </c:pt>
                <c:pt idx="2">
                  <c:v>Felicia Gomez</c:v>
                </c:pt>
                <c:pt idx="3">
                  <c:v>Garth Fort</c:v>
                </c:pt>
                <c:pt idx="4">
                  <c:v>Isaac Gray</c:v>
                </c:pt>
                <c:pt idx="5">
                  <c:v>James Hendergart</c:v>
                </c:pt>
                <c:pt idx="6">
                  <c:v>José Saraiva</c:v>
                </c:pt>
                <c:pt idx="7">
                  <c:v>Kyle Carter</c:v>
                </c:pt>
                <c:pt idx="8">
                  <c:v>Levi Rana</c:v>
                </c:pt>
                <c:pt idx="9">
                  <c:v>Mike Taylor</c:v>
                </c:pt>
              </c:strCache>
            </c:strRef>
          </c:cat>
          <c:val>
            <c:numRef>
              <c:f>' Work Page '!$D$5:$D$15</c:f>
              <c:numCache>
                <c:formatCode>#,##0</c:formatCode>
                <c:ptCount val="10"/>
                <c:pt idx="0">
                  <c:v>5898.26</c:v>
                </c:pt>
                <c:pt idx="1">
                  <c:v>8163.7505000000001</c:v>
                </c:pt>
                <c:pt idx="2">
                  <c:v>6021.62</c:v>
                </c:pt>
                <c:pt idx="3">
                  <c:v>6074.982</c:v>
                </c:pt>
                <c:pt idx="4">
                  <c:v>5898.26</c:v>
                </c:pt>
                <c:pt idx="5">
                  <c:v>11378.897999999999</c:v>
                </c:pt>
                <c:pt idx="6">
                  <c:v>5898.26</c:v>
                </c:pt>
                <c:pt idx="7">
                  <c:v>5898.26</c:v>
                </c:pt>
                <c:pt idx="8">
                  <c:v>5898.26</c:v>
                </c:pt>
                <c:pt idx="9">
                  <c:v>6317.7304999999997</c:v>
                </c:pt>
              </c:numCache>
            </c:numRef>
          </c:val>
          <c:extLst>
            <c:ext xmlns:c16="http://schemas.microsoft.com/office/drawing/2014/chart" uri="{C3380CC4-5D6E-409C-BE32-E72D297353CC}">
              <c16:uniqueId val="{00000000-8A92-4089-80A2-FBD5CC6DF654}"/>
            </c:ext>
          </c:extLst>
        </c:ser>
        <c:dLbls>
          <c:dLblPos val="outEnd"/>
          <c:showLegendKey val="0"/>
          <c:showVal val="1"/>
          <c:showCatName val="0"/>
          <c:showSerName val="0"/>
          <c:showPercent val="0"/>
          <c:showBubbleSize val="0"/>
        </c:dLbls>
        <c:gapWidth val="100"/>
        <c:overlap val="-24"/>
        <c:axId val="36429232"/>
        <c:axId val="1969121296"/>
      </c:barChart>
      <c:catAx>
        <c:axId val="36429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ln>
                  <a:noFill/>
                </a:ln>
                <a:solidFill>
                  <a:schemeClr val="tx1"/>
                </a:solidFill>
                <a:latin typeface="+mn-lt"/>
                <a:ea typeface="+mn-ea"/>
                <a:cs typeface="+mn-cs"/>
              </a:defRPr>
            </a:pPr>
            <a:endParaRPr lang="en-US"/>
          </a:p>
        </c:txPr>
        <c:crossAx val="1969121296"/>
        <c:crosses val="autoZero"/>
        <c:auto val="1"/>
        <c:lblAlgn val="ctr"/>
        <c:lblOffset val="100"/>
        <c:noMultiLvlLbl val="0"/>
      </c:catAx>
      <c:valAx>
        <c:axId val="1969121296"/>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36429232"/>
        <c:crosses val="autoZero"/>
        <c:crossBetween val="between"/>
      </c:valAx>
      <c:spPr>
        <a:noFill/>
        <a:ln>
          <a:noFill/>
        </a:ln>
        <a:effectLst>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10 PRODUCT BY PROFIT </a:t>
            </a:r>
            <a:endParaRPr lang="en-US"/>
          </a:p>
        </c:rich>
      </c:tx>
      <c:overlay val="0"/>
      <c:spPr>
        <a:solidFill>
          <a:schemeClr val="bg2">
            <a:lumMod val="25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1793525809274"/>
          <c:y val="0.25402559055118112"/>
          <c:w val="0.3138713910761155"/>
          <c:h val="0.62968613298337706"/>
        </c:manualLayout>
      </c:layout>
      <c:barChart>
        <c:barDir val="bar"/>
        <c:grouping val="clustered"/>
        <c:varyColors val="0"/>
        <c:ser>
          <c:idx val="0"/>
          <c:order val="0"/>
          <c:tx>
            <c:strRef>
              <c:f>' Work Page '!$D$21</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Work Page '!$C$22:$C$32</c:f>
              <c:strCache>
                <c:ptCount val="10"/>
                <c:pt idx="0">
                  <c:v>Mountain-200 Black, 46</c:v>
                </c:pt>
                <c:pt idx="1">
                  <c:v>Mountain-200 Silver, 46</c:v>
                </c:pt>
                <c:pt idx="2">
                  <c:v>Road-150 Red, 44</c:v>
                </c:pt>
                <c:pt idx="3">
                  <c:v>Road-150 Red, 48</c:v>
                </c:pt>
                <c:pt idx="4">
                  <c:v>Road-150 Red, 52</c:v>
                </c:pt>
                <c:pt idx="5">
                  <c:v>Road-150 Red, 56</c:v>
                </c:pt>
                <c:pt idx="6">
                  <c:v>Road-150 Red, 62</c:v>
                </c:pt>
                <c:pt idx="7">
                  <c:v>Road-250 Black, 48</c:v>
                </c:pt>
                <c:pt idx="8">
                  <c:v>Road-250 Black, 52</c:v>
                </c:pt>
                <c:pt idx="9">
                  <c:v>Road-250 Red, 58</c:v>
                </c:pt>
              </c:strCache>
            </c:strRef>
          </c:cat>
          <c:val>
            <c:numRef>
              <c:f>' Work Page '!$D$22:$D$32</c:f>
              <c:numCache>
                <c:formatCode>#,##0</c:formatCode>
                <c:ptCount val="10"/>
                <c:pt idx="0">
                  <c:v>75406.813999999984</c:v>
                </c:pt>
                <c:pt idx="1">
                  <c:v>79293.943200000023</c:v>
                </c:pt>
                <c:pt idx="2">
                  <c:v>171756.95999999993</c:v>
                </c:pt>
                <c:pt idx="3">
                  <c:v>203961.38999999984</c:v>
                </c:pt>
                <c:pt idx="4">
                  <c:v>196804.84999999986</c:v>
                </c:pt>
                <c:pt idx="5">
                  <c:v>193226.57999999987</c:v>
                </c:pt>
                <c:pt idx="6">
                  <c:v>243322.36</c:v>
                </c:pt>
                <c:pt idx="7">
                  <c:v>82724.850000000035</c:v>
                </c:pt>
                <c:pt idx="8">
                  <c:v>101573.55000000008</c:v>
                </c:pt>
                <c:pt idx="9">
                  <c:v>79914.997500000027</c:v>
                </c:pt>
              </c:numCache>
            </c:numRef>
          </c:val>
          <c:extLst>
            <c:ext xmlns:c16="http://schemas.microsoft.com/office/drawing/2014/chart" uri="{C3380CC4-5D6E-409C-BE32-E72D297353CC}">
              <c16:uniqueId val="{00000000-6F68-4BB0-B97C-7FB924AC26A9}"/>
            </c:ext>
          </c:extLst>
        </c:ser>
        <c:dLbls>
          <c:dLblPos val="outEnd"/>
          <c:showLegendKey val="0"/>
          <c:showVal val="1"/>
          <c:showCatName val="0"/>
          <c:showSerName val="0"/>
          <c:showPercent val="0"/>
          <c:showBubbleSize val="0"/>
        </c:dLbls>
        <c:gapWidth val="269"/>
        <c:overlap val="-20"/>
        <c:axId val="1162918160"/>
        <c:axId val="1969137616"/>
      </c:barChart>
      <c:catAx>
        <c:axId val="1162918160"/>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969137616"/>
        <c:crosses val="autoZero"/>
        <c:auto val="1"/>
        <c:lblAlgn val="ctr"/>
        <c:lblOffset val="100"/>
        <c:noMultiLvlLbl val="0"/>
      </c:catAx>
      <c:valAx>
        <c:axId val="1969137616"/>
        <c:scaling>
          <c:orientation val="minMax"/>
        </c:scaling>
        <c:delete val="1"/>
        <c:axPos val="b"/>
        <c:numFmt formatCode="#,##0" sourceLinked="1"/>
        <c:majorTickMark val="none"/>
        <c:minorTickMark val="none"/>
        <c:tickLblPos val="nextTo"/>
        <c:crossAx val="116291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!PivotTable3</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Category by Avg profit </a:t>
            </a:r>
          </a:p>
        </c:rich>
      </c:tx>
      <c:overlay val="0"/>
      <c:spPr>
        <a:solidFill>
          <a:schemeClr val="tx2">
            <a:lumMod val="50000"/>
            <a:lumOff val="50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numFmt formatCode="#,##0"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numFmt formatCode="#,##0"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numFmt formatCode="#,##0"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9.8657407407407402E-2"/>
          <c:w val="0.93888888888888888"/>
          <c:h val="0.7241590113735783"/>
        </c:manualLayout>
      </c:layout>
      <c:barChart>
        <c:barDir val="col"/>
        <c:grouping val="clustered"/>
        <c:varyColors val="0"/>
        <c:ser>
          <c:idx val="0"/>
          <c:order val="0"/>
          <c:tx>
            <c:strRef>
              <c:f>' Work Page '!$P$5</c:f>
              <c:strCache>
                <c:ptCount val="1"/>
                <c:pt idx="0">
                  <c:v>Total</c:v>
                </c:pt>
              </c:strCache>
            </c:strRef>
          </c:tx>
          <c:spPr>
            <a:pattFill prst="ltUpDiag">
              <a:fgClr>
                <a:schemeClr val="accent1"/>
              </a:fgClr>
              <a:bgClr>
                <a:schemeClr val="lt1"/>
              </a:bgClr>
            </a:pattFill>
            <a:ln>
              <a:noFill/>
            </a:ln>
            <a:effectLst/>
          </c:spPr>
          <c:invertIfNegative val="0"/>
          <c:dLbls>
            <c:numFmt formatCode="#,##0"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Work Page '!$O$6:$O$10</c:f>
              <c:strCache>
                <c:ptCount val="4"/>
                <c:pt idx="0">
                  <c:v>Accessories</c:v>
                </c:pt>
                <c:pt idx="1">
                  <c:v>Bikes</c:v>
                </c:pt>
                <c:pt idx="2">
                  <c:v>Clothing</c:v>
                </c:pt>
                <c:pt idx="3">
                  <c:v>Components</c:v>
                </c:pt>
              </c:strCache>
            </c:strRef>
          </c:cat>
          <c:val>
            <c:numRef>
              <c:f>' Work Page '!$P$6:$P$10</c:f>
              <c:numCache>
                <c:formatCode>0</c:formatCode>
                <c:ptCount val="4"/>
                <c:pt idx="0">
                  <c:v>22.658728813559282</c:v>
                </c:pt>
                <c:pt idx="1">
                  <c:v>2452.9501858316366</c:v>
                </c:pt>
                <c:pt idx="2">
                  <c:v>37.996941666666665</c:v>
                </c:pt>
                <c:pt idx="3">
                  <c:v>238.73772499999998</c:v>
                </c:pt>
              </c:numCache>
            </c:numRef>
          </c:val>
          <c:extLst>
            <c:ext xmlns:c16="http://schemas.microsoft.com/office/drawing/2014/chart" uri="{C3380CC4-5D6E-409C-BE32-E72D297353CC}">
              <c16:uniqueId val="{00000000-0A9C-43E4-9885-CD44317386A9}"/>
            </c:ext>
          </c:extLst>
        </c:ser>
        <c:dLbls>
          <c:dLblPos val="outEnd"/>
          <c:showLegendKey val="0"/>
          <c:showVal val="1"/>
          <c:showCatName val="0"/>
          <c:showSerName val="0"/>
          <c:showPercent val="0"/>
          <c:showBubbleSize val="0"/>
        </c:dLbls>
        <c:gapWidth val="269"/>
        <c:overlap val="-20"/>
        <c:axId val="686975711"/>
        <c:axId val="471692143"/>
      </c:barChart>
      <c:catAx>
        <c:axId val="68697571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471692143"/>
        <c:crosses val="autoZero"/>
        <c:auto val="1"/>
        <c:lblAlgn val="ctr"/>
        <c:lblOffset val="100"/>
        <c:noMultiLvlLbl val="0"/>
      </c:catAx>
      <c:valAx>
        <c:axId val="471692143"/>
        <c:scaling>
          <c:orientation val="minMax"/>
        </c:scaling>
        <c:delete val="1"/>
        <c:axPos val="l"/>
        <c:numFmt formatCode="0" sourceLinked="1"/>
        <c:majorTickMark val="none"/>
        <c:minorTickMark val="none"/>
        <c:tickLblPos val="nextTo"/>
        <c:crossAx val="686975711"/>
        <c:crosses val="autoZero"/>
        <c:crossBetween val="between"/>
      </c:valAx>
      <c:spPr>
        <a:noFill/>
        <a:ln>
          <a:noFill/>
        </a:ln>
        <a:effectLst>
          <a:innerShdw blurRad="1143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by profit </a:t>
            </a:r>
          </a:p>
        </c:rich>
      </c:tx>
      <c:overlay val="0"/>
      <c:spPr>
        <a:solidFill>
          <a:schemeClr val="accent5">
            <a:lumMod val="40000"/>
            <a:lumOff val="60000"/>
          </a:schemeClr>
        </a:solidFill>
        <a:ln>
          <a:noFill/>
        </a:ln>
        <a:effectLst>
          <a:innerShdw blurRad="114300">
            <a:prstClr val="black"/>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19992957130358704"/>
          <c:y val="0.19525787804131844"/>
          <c:w val="0.46974693788276467"/>
          <c:h val="0.69165193307891726"/>
        </c:manualLayout>
      </c:layout>
      <c:pieChart>
        <c:varyColors val="1"/>
        <c:ser>
          <c:idx val="0"/>
          <c:order val="0"/>
          <c:tx>
            <c:strRef>
              <c:f>' Work Page '!$Q$22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0C-40AB-85A7-091D0C2C03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0C-40AB-85A7-091D0C2C03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0C-40AB-85A7-091D0C2C03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0C-40AB-85A7-091D0C2C03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20C-40AB-85A7-091D0C2C03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20C-40AB-85A7-091D0C2C03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20C-40AB-85A7-091D0C2C03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20C-40AB-85A7-091D0C2C03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20C-40AB-85A7-091D0C2C039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20C-40AB-85A7-091D0C2C039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Work Page '!$P$23:$P$33</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 Work Page '!$Q$23:$Q$33</c:f>
              <c:numCache>
                <c:formatCode>0</c:formatCode>
                <c:ptCount val="10"/>
                <c:pt idx="0">
                  <c:v>257639.43279999919</c:v>
                </c:pt>
                <c:pt idx="1">
                  <c:v>113601.10180000006</c:v>
                </c:pt>
                <c:pt idx="2">
                  <c:v>8163.7505000000001</c:v>
                </c:pt>
                <c:pt idx="3">
                  <c:v>440023.17399999971</c:v>
                </c:pt>
                <c:pt idx="4">
                  <c:v>476138.91489999974</c:v>
                </c:pt>
                <c:pt idx="5">
                  <c:v>534.82050000000004</c:v>
                </c:pt>
                <c:pt idx="6">
                  <c:v>217079.86849999998</c:v>
                </c:pt>
                <c:pt idx="7">
                  <c:v>11446.437</c:v>
                </c:pt>
                <c:pt idx="8">
                  <c:v>317644.33110000001</c:v>
                </c:pt>
                <c:pt idx="9">
                  <c:v>552397.20829999971</c:v>
                </c:pt>
              </c:numCache>
            </c:numRef>
          </c:val>
          <c:extLst>
            <c:ext xmlns:c16="http://schemas.microsoft.com/office/drawing/2014/chart" uri="{C3380CC4-5D6E-409C-BE32-E72D297353CC}">
              <c16:uniqueId val="{00000014-020C-40AB-85A7-091D0C2C03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!PivotTable9</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profit by years</a:t>
            </a:r>
          </a:p>
        </c:rich>
      </c:tx>
      <c:overlay val="0"/>
      <c:spPr>
        <a:solidFill>
          <a:schemeClr val="accent5"/>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722222222222122E-2"/>
              <c:y val="-5.78357392825898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0555555555555553E-3"/>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0555555555555553E-3"/>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722222222222122E-2"/>
              <c:y val="-5.78357392825898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0555555555555553E-3"/>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722222222222122E-2"/>
              <c:y val="-5.78357392825898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1219350563287E-2"/>
          <c:y val="0.154212962962963"/>
          <c:w val="0.94168323392975484"/>
          <c:h val="0.71560987168270629"/>
        </c:manualLayout>
      </c:layout>
      <c:lineChart>
        <c:grouping val="standard"/>
        <c:varyColors val="0"/>
        <c:ser>
          <c:idx val="0"/>
          <c:order val="0"/>
          <c:tx>
            <c:strRef>
              <c:f>' Work Page '!$AF$5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0-706A-4C43-9EB7-1D1532037ECE}"/>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706A-4C43-9EB7-1D1532037ECE}"/>
              </c:ext>
            </c:extLst>
          </c:dPt>
          <c:dLbls>
            <c:dLbl>
              <c:idx val="2"/>
              <c:layout>
                <c:manualLayout>
                  <c:x val="-6.0555555555555553E-3"/>
                  <c:y val="-8.5613517060367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6A-4C43-9EB7-1D1532037ECE}"/>
                </c:ext>
              </c:extLst>
            </c:dLbl>
            <c:dLbl>
              <c:idx val="3"/>
              <c:layout>
                <c:manualLayout>
                  <c:x val="2.1722222222222122E-2"/>
                  <c:y val="-5.7835739282589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6A-4C43-9EB7-1D1532037EC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 Work Page '!$AE$6:$AE$10</c:f>
              <c:strCache>
                <c:ptCount val="4"/>
                <c:pt idx="0">
                  <c:v>2011</c:v>
                </c:pt>
                <c:pt idx="1">
                  <c:v>2012</c:v>
                </c:pt>
                <c:pt idx="2">
                  <c:v>2013</c:v>
                </c:pt>
                <c:pt idx="3">
                  <c:v>2014</c:v>
                </c:pt>
              </c:strCache>
            </c:strRef>
          </c:cat>
          <c:val>
            <c:numRef>
              <c:f>' Work Page '!$AF$6:$AF$10</c:f>
              <c:numCache>
                <c:formatCode>#,##0</c:formatCode>
                <c:ptCount val="4"/>
                <c:pt idx="0">
                  <c:v>702554.08929999976</c:v>
                </c:pt>
                <c:pt idx="1">
                  <c:v>902143.98159999948</c:v>
                </c:pt>
                <c:pt idx="2">
                  <c:v>639966.37469999725</c:v>
                </c:pt>
                <c:pt idx="3">
                  <c:v>150004.59380000015</c:v>
                </c:pt>
              </c:numCache>
            </c:numRef>
          </c:val>
          <c:smooth val="0"/>
          <c:extLst>
            <c:ext xmlns:c16="http://schemas.microsoft.com/office/drawing/2014/chart" uri="{C3380CC4-5D6E-409C-BE32-E72D297353CC}">
              <c16:uniqueId val="{00000003-706A-4C43-9EB7-1D1532037EC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62930224"/>
        <c:axId val="1969104976"/>
      </c:lineChart>
      <c:catAx>
        <c:axId val="11629302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69104976"/>
        <c:crosses val="autoZero"/>
        <c:auto val="1"/>
        <c:lblAlgn val="ctr"/>
        <c:lblOffset val="100"/>
        <c:noMultiLvlLbl val="0"/>
      </c:catAx>
      <c:valAx>
        <c:axId val="1969104976"/>
        <c:scaling>
          <c:orientation val="minMax"/>
        </c:scaling>
        <c:delete val="1"/>
        <c:axPos val="l"/>
        <c:numFmt formatCode="#,##0" sourceLinked="1"/>
        <c:majorTickMark val="none"/>
        <c:minorTickMark val="none"/>
        <c:tickLblPos val="nextTo"/>
        <c:crossAx val="1162930224"/>
        <c:crosses val="autoZero"/>
        <c:crossBetween val="between"/>
      </c:valAx>
      <c:spPr>
        <a:noFill/>
        <a:ln>
          <a:noFill/>
        </a:ln>
        <a:effectLst>
          <a:innerShdw blurRad="1143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!PivotTable12</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Sub</a:t>
            </a:r>
            <a:r>
              <a:rPr lang="en-US" baseline="0">
                <a:solidFill>
                  <a:schemeClr val="dk1"/>
                </a:solidFill>
                <a:latin typeface="+mn-lt"/>
                <a:ea typeface="+mn-ea"/>
                <a:cs typeface="+mn-cs"/>
              </a:rPr>
              <a:t> category by profit </a:t>
            </a:r>
            <a:endParaRPr lang="en-US"/>
          </a:p>
        </c:rich>
      </c:tx>
      <c:overlay val="0"/>
      <c:spPr>
        <a:solidFill>
          <a:schemeClr val="lt1"/>
        </a:solidFill>
        <a:ln w="190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24759405074366"/>
          <c:y val="0.19486111111111112"/>
          <c:w val="0.82664129483814519"/>
          <c:h val="0.47206583552055992"/>
        </c:manualLayout>
      </c:layout>
      <c:lineChart>
        <c:grouping val="standard"/>
        <c:varyColors val="0"/>
        <c:ser>
          <c:idx val="0"/>
          <c:order val="0"/>
          <c:tx>
            <c:strRef>
              <c:f>' Work Page '!$Q$41</c:f>
              <c:strCache>
                <c:ptCount val="1"/>
                <c:pt idx="0">
                  <c:v>Total</c:v>
                </c:pt>
              </c:strCache>
            </c:strRef>
          </c:tx>
          <c:spPr>
            <a:ln w="28575" cap="rnd">
              <a:solidFill>
                <a:schemeClr val="accent1"/>
              </a:solidFill>
              <a:round/>
            </a:ln>
            <a:effectLst/>
          </c:spPr>
          <c:marker>
            <c:symbol val="none"/>
          </c:marker>
          <c:cat>
            <c:strRef>
              <c:f>' Work Page '!$P$42:$P$62</c:f>
              <c:strCache>
                <c:ptCount val="20"/>
                <c:pt idx="0">
                  <c:v>Bike Racks</c:v>
                </c:pt>
                <c:pt idx="1">
                  <c:v>Bottles and Cages</c:v>
                </c:pt>
                <c:pt idx="2">
                  <c:v>Caps</c:v>
                </c:pt>
                <c:pt idx="3">
                  <c:v>Cleaners</c:v>
                </c:pt>
                <c:pt idx="4">
                  <c:v>Fenders</c:v>
                </c:pt>
                <c:pt idx="5">
                  <c:v>Gloves</c:v>
                </c:pt>
                <c:pt idx="6">
                  <c:v>Handlebars</c:v>
                </c:pt>
                <c:pt idx="7">
                  <c:v>Helmets</c:v>
                </c:pt>
                <c:pt idx="8">
                  <c:v>Jerseys</c:v>
                </c:pt>
                <c:pt idx="9">
                  <c:v>Mountain Bikes</c:v>
                </c:pt>
                <c:pt idx="10">
                  <c:v>Mountain Frames</c:v>
                </c:pt>
                <c:pt idx="11">
                  <c:v>Road Bikes</c:v>
                </c:pt>
                <c:pt idx="12">
                  <c:v>Road Frames</c:v>
                </c:pt>
                <c:pt idx="13">
                  <c:v>Shorts</c:v>
                </c:pt>
                <c:pt idx="14">
                  <c:v>Socks</c:v>
                </c:pt>
                <c:pt idx="15">
                  <c:v>Tights</c:v>
                </c:pt>
                <c:pt idx="16">
                  <c:v>Tires and Tubes</c:v>
                </c:pt>
                <c:pt idx="17">
                  <c:v>Touring Bikes</c:v>
                </c:pt>
                <c:pt idx="18">
                  <c:v>Vests</c:v>
                </c:pt>
                <c:pt idx="19">
                  <c:v>Wheels</c:v>
                </c:pt>
              </c:strCache>
            </c:strRef>
          </c:cat>
          <c:val>
            <c:numRef>
              <c:f>' Work Page '!$Q$42:$Q$62</c:f>
              <c:numCache>
                <c:formatCode>#,##0</c:formatCode>
                <c:ptCount val="20"/>
                <c:pt idx="0">
                  <c:v>600</c:v>
                </c:pt>
                <c:pt idx="1">
                  <c:v>97.859999999999985</c:v>
                </c:pt>
                <c:pt idx="2">
                  <c:v>89.899999999999991</c:v>
                </c:pt>
                <c:pt idx="3">
                  <c:v>119.25000000000003</c:v>
                </c:pt>
                <c:pt idx="4">
                  <c:v>109.9</c:v>
                </c:pt>
                <c:pt idx="5">
                  <c:v>70.078000000000003</c:v>
                </c:pt>
                <c:pt idx="6">
                  <c:v>58.069000000000003</c:v>
                </c:pt>
                <c:pt idx="7">
                  <c:v>384.89000000000004</c:v>
                </c:pt>
                <c:pt idx="8">
                  <c:v>385.30759999999998</c:v>
                </c:pt>
                <c:pt idx="9">
                  <c:v>616560.40319999901</c:v>
                </c:pt>
                <c:pt idx="10">
                  <c:v>218.45400000000001</c:v>
                </c:pt>
                <c:pt idx="11">
                  <c:v>1751110.8178000087</c:v>
                </c:pt>
                <c:pt idx="12">
                  <c:v>1565.8398</c:v>
                </c:pt>
                <c:pt idx="13">
                  <c:v>69.989999999999995</c:v>
                </c:pt>
                <c:pt idx="14">
                  <c:v>32.975999999999999</c:v>
                </c:pt>
                <c:pt idx="15">
                  <c:v>187.47499999999999</c:v>
                </c:pt>
                <c:pt idx="16">
                  <c:v>1361.8300000000004</c:v>
                </c:pt>
                <c:pt idx="17">
                  <c:v>21502.26</c:v>
                </c:pt>
                <c:pt idx="18">
                  <c:v>76.2</c:v>
                </c:pt>
                <c:pt idx="19">
                  <c:v>67.539000000000001</c:v>
                </c:pt>
              </c:numCache>
            </c:numRef>
          </c:val>
          <c:smooth val="0"/>
          <c:extLst>
            <c:ext xmlns:c16="http://schemas.microsoft.com/office/drawing/2014/chart" uri="{C3380CC4-5D6E-409C-BE32-E72D297353CC}">
              <c16:uniqueId val="{00000000-12B5-46BE-9B6A-D8617774AE0F}"/>
            </c:ext>
          </c:extLst>
        </c:ser>
        <c:dLbls>
          <c:showLegendKey val="0"/>
          <c:showVal val="0"/>
          <c:showCatName val="0"/>
          <c:showSerName val="0"/>
          <c:showPercent val="0"/>
          <c:showBubbleSize val="0"/>
        </c:dLbls>
        <c:smooth val="0"/>
        <c:axId val="504948991"/>
        <c:axId val="471644623"/>
      </c:lineChart>
      <c:catAx>
        <c:axId val="50494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471644623"/>
        <c:crosses val="autoZero"/>
        <c:auto val="1"/>
        <c:lblAlgn val="ctr"/>
        <c:lblOffset val="100"/>
        <c:noMultiLvlLbl val="0"/>
      </c:catAx>
      <c:valAx>
        <c:axId val="47164462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0494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!PivotTable1</c:name>
    <c:fmtId val="0"/>
  </c:pivotSource>
  <c:chart>
    <c:title>
      <c:tx>
        <c:rich>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r>
              <a:rPr lang="en-US"/>
              <a:t>Top 10 Customer by total profit </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Work Page '!$D$4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Work Page '!$C$5:$C$15</c:f>
              <c:strCache>
                <c:ptCount val="10"/>
                <c:pt idx="0">
                  <c:v>Albert Blanco</c:v>
                </c:pt>
                <c:pt idx="1">
                  <c:v>David Liu</c:v>
                </c:pt>
                <c:pt idx="2">
                  <c:v>Felicia Gomez</c:v>
                </c:pt>
                <c:pt idx="3">
                  <c:v>Garth Fort</c:v>
                </c:pt>
                <c:pt idx="4">
                  <c:v>Isaac Gray</c:v>
                </c:pt>
                <c:pt idx="5">
                  <c:v>James Hendergart</c:v>
                </c:pt>
                <c:pt idx="6">
                  <c:v>José Saraiva</c:v>
                </c:pt>
                <c:pt idx="7">
                  <c:v>Kyle Carter</c:v>
                </c:pt>
                <c:pt idx="8">
                  <c:v>Levi Rana</c:v>
                </c:pt>
                <c:pt idx="9">
                  <c:v>Mike Taylor</c:v>
                </c:pt>
              </c:strCache>
            </c:strRef>
          </c:cat>
          <c:val>
            <c:numRef>
              <c:f>' Work Page '!$D$5:$D$15</c:f>
              <c:numCache>
                <c:formatCode>#,##0</c:formatCode>
                <c:ptCount val="10"/>
                <c:pt idx="0">
                  <c:v>5898.26</c:v>
                </c:pt>
                <c:pt idx="1">
                  <c:v>8163.7505000000001</c:v>
                </c:pt>
                <c:pt idx="2">
                  <c:v>6021.62</c:v>
                </c:pt>
                <c:pt idx="3">
                  <c:v>6074.982</c:v>
                </c:pt>
                <c:pt idx="4">
                  <c:v>5898.26</c:v>
                </c:pt>
                <c:pt idx="5">
                  <c:v>11378.897999999999</c:v>
                </c:pt>
                <c:pt idx="6">
                  <c:v>5898.26</c:v>
                </c:pt>
                <c:pt idx="7">
                  <c:v>5898.26</c:v>
                </c:pt>
                <c:pt idx="8">
                  <c:v>5898.26</c:v>
                </c:pt>
                <c:pt idx="9">
                  <c:v>6317.7304999999997</c:v>
                </c:pt>
              </c:numCache>
            </c:numRef>
          </c:val>
          <c:extLst>
            <c:ext xmlns:c16="http://schemas.microsoft.com/office/drawing/2014/chart" uri="{C3380CC4-5D6E-409C-BE32-E72D297353CC}">
              <c16:uniqueId val="{00000000-C55F-422E-9C92-31C337E1D9AF}"/>
            </c:ext>
          </c:extLst>
        </c:ser>
        <c:dLbls>
          <c:dLblPos val="outEnd"/>
          <c:showLegendKey val="0"/>
          <c:showVal val="1"/>
          <c:showCatName val="0"/>
          <c:showSerName val="0"/>
          <c:showPercent val="0"/>
          <c:showBubbleSize val="0"/>
        </c:dLbls>
        <c:gapWidth val="100"/>
        <c:overlap val="-24"/>
        <c:axId val="36429232"/>
        <c:axId val="1969121296"/>
      </c:barChart>
      <c:catAx>
        <c:axId val="36429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69121296"/>
        <c:crosses val="autoZero"/>
        <c:auto val="1"/>
        <c:lblAlgn val="ctr"/>
        <c:lblOffset val="100"/>
        <c:noMultiLvlLbl val="0"/>
      </c:catAx>
      <c:valAx>
        <c:axId val="1969121296"/>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36429232"/>
        <c:crosses val="autoZero"/>
        <c:crossBetween val="between"/>
      </c:valAx>
      <c:spPr>
        <a:noFill/>
        <a:ln>
          <a:noFill/>
        </a:ln>
        <a:effectLst>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10 PRODUCT BY PROFIT </a:t>
            </a:r>
            <a:endParaRPr lang="en-US"/>
          </a:p>
        </c:rich>
      </c:tx>
      <c:overlay val="0"/>
      <c:spPr>
        <a:solidFill>
          <a:schemeClr val="bg2">
            <a:lumMod val="25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1793525809274"/>
          <c:y val="0.25402559055118112"/>
          <c:w val="0.3138713910761155"/>
          <c:h val="0.62968613298337706"/>
        </c:manualLayout>
      </c:layout>
      <c:barChart>
        <c:barDir val="bar"/>
        <c:grouping val="clustered"/>
        <c:varyColors val="0"/>
        <c:ser>
          <c:idx val="0"/>
          <c:order val="0"/>
          <c:tx>
            <c:strRef>
              <c:f>' Work Page '!$D$21</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Work Page '!$C$22:$C$32</c:f>
              <c:strCache>
                <c:ptCount val="10"/>
                <c:pt idx="0">
                  <c:v>Mountain-200 Black, 46</c:v>
                </c:pt>
                <c:pt idx="1">
                  <c:v>Mountain-200 Silver, 46</c:v>
                </c:pt>
                <c:pt idx="2">
                  <c:v>Road-150 Red, 44</c:v>
                </c:pt>
                <c:pt idx="3">
                  <c:v>Road-150 Red, 48</c:v>
                </c:pt>
                <c:pt idx="4">
                  <c:v>Road-150 Red, 52</c:v>
                </c:pt>
                <c:pt idx="5">
                  <c:v>Road-150 Red, 56</c:v>
                </c:pt>
                <c:pt idx="6">
                  <c:v>Road-150 Red, 62</c:v>
                </c:pt>
                <c:pt idx="7">
                  <c:v>Road-250 Black, 48</c:v>
                </c:pt>
                <c:pt idx="8">
                  <c:v>Road-250 Black, 52</c:v>
                </c:pt>
                <c:pt idx="9">
                  <c:v>Road-250 Red, 58</c:v>
                </c:pt>
              </c:strCache>
            </c:strRef>
          </c:cat>
          <c:val>
            <c:numRef>
              <c:f>' Work Page '!$D$22:$D$32</c:f>
              <c:numCache>
                <c:formatCode>#,##0</c:formatCode>
                <c:ptCount val="10"/>
                <c:pt idx="0">
                  <c:v>75406.813999999984</c:v>
                </c:pt>
                <c:pt idx="1">
                  <c:v>79293.943200000023</c:v>
                </c:pt>
                <c:pt idx="2">
                  <c:v>171756.95999999993</c:v>
                </c:pt>
                <c:pt idx="3">
                  <c:v>203961.38999999984</c:v>
                </c:pt>
                <c:pt idx="4">
                  <c:v>196804.84999999986</c:v>
                </c:pt>
                <c:pt idx="5">
                  <c:v>193226.57999999987</c:v>
                </c:pt>
                <c:pt idx="6">
                  <c:v>243322.36</c:v>
                </c:pt>
                <c:pt idx="7">
                  <c:v>82724.850000000035</c:v>
                </c:pt>
                <c:pt idx="8">
                  <c:v>101573.55000000008</c:v>
                </c:pt>
                <c:pt idx="9">
                  <c:v>79914.997500000027</c:v>
                </c:pt>
              </c:numCache>
            </c:numRef>
          </c:val>
          <c:extLst>
            <c:ext xmlns:c16="http://schemas.microsoft.com/office/drawing/2014/chart" uri="{C3380CC4-5D6E-409C-BE32-E72D297353CC}">
              <c16:uniqueId val="{00000000-985E-4CAC-9E05-2848FB7A7D27}"/>
            </c:ext>
          </c:extLst>
        </c:ser>
        <c:dLbls>
          <c:dLblPos val="outEnd"/>
          <c:showLegendKey val="0"/>
          <c:showVal val="1"/>
          <c:showCatName val="0"/>
          <c:showSerName val="0"/>
          <c:showPercent val="0"/>
          <c:showBubbleSize val="0"/>
        </c:dLbls>
        <c:gapWidth val="269"/>
        <c:overlap val="-20"/>
        <c:axId val="1162918160"/>
        <c:axId val="1969137616"/>
      </c:barChart>
      <c:catAx>
        <c:axId val="1162918160"/>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69137616"/>
        <c:crosses val="autoZero"/>
        <c:auto val="1"/>
        <c:lblAlgn val="ctr"/>
        <c:lblOffset val="100"/>
        <c:noMultiLvlLbl val="0"/>
      </c:catAx>
      <c:valAx>
        <c:axId val="1969137616"/>
        <c:scaling>
          <c:orientation val="minMax"/>
        </c:scaling>
        <c:delete val="1"/>
        <c:axPos val="b"/>
        <c:numFmt formatCode="#,##0" sourceLinked="1"/>
        <c:majorTickMark val="none"/>
        <c:minorTickMark val="none"/>
        <c:tickLblPos val="nextTo"/>
        <c:crossAx val="116291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by profit </a:t>
            </a:r>
          </a:p>
        </c:rich>
      </c:tx>
      <c:overlay val="0"/>
      <c:spPr>
        <a:noFill/>
        <a:ln>
          <a:noFill/>
        </a:ln>
        <a:effectLst>
          <a:innerShdw blurRad="114300">
            <a:prstClr val="black"/>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 Work Page '!$Q$22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DB-4AD7-A8CC-BFDBFE2661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DB-4AD7-A8CC-BFDBFE2661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DB-4AD7-A8CC-BFDBFE2661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DB-4AD7-A8CC-BFDBFE2661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2DB-4AD7-A8CC-BFDBFE2661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2DB-4AD7-A8CC-BFDBFE2661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2DB-4AD7-A8CC-BFDBFE26615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2DB-4AD7-A8CC-BFDBFE26615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2DB-4AD7-A8CC-BFDBFE26615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2DB-4AD7-A8CC-BFDBFE26615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Work Page '!$P$23:$P$33</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 Work Page '!$Q$23:$Q$33</c:f>
              <c:numCache>
                <c:formatCode>0</c:formatCode>
                <c:ptCount val="10"/>
                <c:pt idx="0">
                  <c:v>257639.43279999919</c:v>
                </c:pt>
                <c:pt idx="1">
                  <c:v>113601.10180000006</c:v>
                </c:pt>
                <c:pt idx="2">
                  <c:v>8163.7505000000001</c:v>
                </c:pt>
                <c:pt idx="3">
                  <c:v>440023.17399999971</c:v>
                </c:pt>
                <c:pt idx="4">
                  <c:v>476138.91489999974</c:v>
                </c:pt>
                <c:pt idx="5">
                  <c:v>534.82050000000004</c:v>
                </c:pt>
                <c:pt idx="6">
                  <c:v>217079.86849999998</c:v>
                </c:pt>
                <c:pt idx="7">
                  <c:v>11446.437</c:v>
                </c:pt>
                <c:pt idx="8">
                  <c:v>317644.33110000001</c:v>
                </c:pt>
                <c:pt idx="9">
                  <c:v>552397.20829999971</c:v>
                </c:pt>
              </c:numCache>
            </c:numRef>
          </c:val>
          <c:extLst>
            <c:ext xmlns:c16="http://schemas.microsoft.com/office/drawing/2014/chart" uri="{C3380CC4-5D6E-409C-BE32-E72D297353CC}">
              <c16:uniqueId val="{00000000-BBE5-4ABC-A26F-C8C7CDF8B7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!PivotTable9</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profit by years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722222222222122E-2"/>
              <c:y val="-5.78357392825898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0555555555555553E-3"/>
              <c:y val="-8.5613517060367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Work Page '!$AF$5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3-C8FD-414C-BCB5-21CB5E173805}"/>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C8FD-414C-BCB5-21CB5E173805}"/>
              </c:ext>
            </c:extLst>
          </c:dPt>
          <c:dLbls>
            <c:dLbl>
              <c:idx val="2"/>
              <c:layout>
                <c:manualLayout>
                  <c:x val="-6.0555555555555553E-3"/>
                  <c:y val="-8.56135170603675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FD-414C-BCB5-21CB5E173805}"/>
                </c:ext>
              </c:extLst>
            </c:dLbl>
            <c:dLbl>
              <c:idx val="3"/>
              <c:layout>
                <c:manualLayout>
                  <c:x val="2.1722222222222122E-2"/>
                  <c:y val="-5.7835739282589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FD-414C-BCB5-21CB5E1738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 Work Page '!$AE$6:$AE$10</c:f>
              <c:strCache>
                <c:ptCount val="4"/>
                <c:pt idx="0">
                  <c:v>2011</c:v>
                </c:pt>
                <c:pt idx="1">
                  <c:v>2012</c:v>
                </c:pt>
                <c:pt idx="2">
                  <c:v>2013</c:v>
                </c:pt>
                <c:pt idx="3">
                  <c:v>2014</c:v>
                </c:pt>
              </c:strCache>
            </c:strRef>
          </c:cat>
          <c:val>
            <c:numRef>
              <c:f>' Work Page '!$AF$6:$AF$10</c:f>
              <c:numCache>
                <c:formatCode>#,##0</c:formatCode>
                <c:ptCount val="4"/>
                <c:pt idx="0">
                  <c:v>702554.08929999976</c:v>
                </c:pt>
                <c:pt idx="1">
                  <c:v>902143.98159999948</c:v>
                </c:pt>
                <c:pt idx="2">
                  <c:v>639966.37469999725</c:v>
                </c:pt>
                <c:pt idx="3">
                  <c:v>150004.59380000015</c:v>
                </c:pt>
              </c:numCache>
            </c:numRef>
          </c:val>
          <c:smooth val="0"/>
          <c:extLst>
            <c:ext xmlns:c16="http://schemas.microsoft.com/office/drawing/2014/chart" uri="{C3380CC4-5D6E-409C-BE32-E72D297353CC}">
              <c16:uniqueId val="{00000000-C8FD-414C-BCB5-21CB5E17380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62930224"/>
        <c:axId val="1969104976"/>
      </c:lineChart>
      <c:catAx>
        <c:axId val="11629302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69104976"/>
        <c:crosses val="autoZero"/>
        <c:auto val="1"/>
        <c:lblAlgn val="ctr"/>
        <c:lblOffset val="100"/>
        <c:noMultiLvlLbl val="0"/>
      </c:catAx>
      <c:valAx>
        <c:axId val="1969104976"/>
        <c:scaling>
          <c:orientation val="minMax"/>
        </c:scaling>
        <c:delete val="1"/>
        <c:axPos val="l"/>
        <c:numFmt formatCode="#,##0" sourceLinked="1"/>
        <c:majorTickMark val="none"/>
        <c:minorTickMark val="none"/>
        <c:tickLblPos val="nextTo"/>
        <c:crossAx val="116293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!PivotTable3</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Category by Avg profit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Work Page '!$P$5</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Work Page '!$O$6:$O$10</c:f>
              <c:strCache>
                <c:ptCount val="4"/>
                <c:pt idx="0">
                  <c:v>Accessories</c:v>
                </c:pt>
                <c:pt idx="1">
                  <c:v>Bikes</c:v>
                </c:pt>
                <c:pt idx="2">
                  <c:v>Clothing</c:v>
                </c:pt>
                <c:pt idx="3">
                  <c:v>Components</c:v>
                </c:pt>
              </c:strCache>
            </c:strRef>
          </c:cat>
          <c:val>
            <c:numRef>
              <c:f>' Work Page '!$P$6:$P$10</c:f>
              <c:numCache>
                <c:formatCode>0</c:formatCode>
                <c:ptCount val="4"/>
                <c:pt idx="0">
                  <c:v>22.658728813559282</c:v>
                </c:pt>
                <c:pt idx="1">
                  <c:v>2452.9501858316366</c:v>
                </c:pt>
                <c:pt idx="2">
                  <c:v>37.996941666666665</c:v>
                </c:pt>
                <c:pt idx="3">
                  <c:v>238.73772499999998</c:v>
                </c:pt>
              </c:numCache>
            </c:numRef>
          </c:val>
          <c:extLst>
            <c:ext xmlns:c16="http://schemas.microsoft.com/office/drawing/2014/chart" uri="{C3380CC4-5D6E-409C-BE32-E72D297353CC}">
              <c16:uniqueId val="{00000000-9E3E-4D32-81F0-FCBAA7E60EF2}"/>
            </c:ext>
          </c:extLst>
        </c:ser>
        <c:dLbls>
          <c:dLblPos val="outEnd"/>
          <c:showLegendKey val="0"/>
          <c:showVal val="1"/>
          <c:showCatName val="0"/>
          <c:showSerName val="0"/>
          <c:showPercent val="0"/>
          <c:showBubbleSize val="0"/>
        </c:dLbls>
        <c:gapWidth val="269"/>
        <c:overlap val="-20"/>
        <c:axId val="686975711"/>
        <c:axId val="471692143"/>
      </c:barChart>
      <c:catAx>
        <c:axId val="68697571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71692143"/>
        <c:crosses val="autoZero"/>
        <c:auto val="1"/>
        <c:lblAlgn val="ctr"/>
        <c:lblOffset val="100"/>
        <c:noMultiLvlLbl val="0"/>
      </c:catAx>
      <c:valAx>
        <c:axId val="471692143"/>
        <c:scaling>
          <c:orientation val="minMax"/>
        </c:scaling>
        <c:delete val="1"/>
        <c:axPos val="l"/>
        <c:numFmt formatCode="0" sourceLinked="1"/>
        <c:majorTickMark val="none"/>
        <c:minorTickMark val="none"/>
        <c:tickLblPos val="nextTo"/>
        <c:crossAx val="68697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excel.xlsx] Work Page !PivotTable12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Work Page '!$Q$41</c:f>
              <c:strCache>
                <c:ptCount val="1"/>
                <c:pt idx="0">
                  <c:v>Total</c:v>
                </c:pt>
              </c:strCache>
            </c:strRef>
          </c:tx>
          <c:spPr>
            <a:ln w="28575" cap="rnd">
              <a:solidFill>
                <a:schemeClr val="accent1"/>
              </a:solidFill>
              <a:round/>
            </a:ln>
            <a:effectLst/>
          </c:spPr>
          <c:marker>
            <c:symbol val="none"/>
          </c:marker>
          <c:cat>
            <c:strRef>
              <c:f>' Work Page '!$P$42:$P$62</c:f>
              <c:strCache>
                <c:ptCount val="20"/>
                <c:pt idx="0">
                  <c:v>Bike Racks</c:v>
                </c:pt>
                <c:pt idx="1">
                  <c:v>Bottles and Cages</c:v>
                </c:pt>
                <c:pt idx="2">
                  <c:v>Caps</c:v>
                </c:pt>
                <c:pt idx="3">
                  <c:v>Cleaners</c:v>
                </c:pt>
                <c:pt idx="4">
                  <c:v>Fenders</c:v>
                </c:pt>
                <c:pt idx="5">
                  <c:v>Gloves</c:v>
                </c:pt>
                <c:pt idx="6">
                  <c:v>Handlebars</c:v>
                </c:pt>
                <c:pt idx="7">
                  <c:v>Helmets</c:v>
                </c:pt>
                <c:pt idx="8">
                  <c:v>Jerseys</c:v>
                </c:pt>
                <c:pt idx="9">
                  <c:v>Mountain Bikes</c:v>
                </c:pt>
                <c:pt idx="10">
                  <c:v>Mountain Frames</c:v>
                </c:pt>
                <c:pt idx="11">
                  <c:v>Road Bikes</c:v>
                </c:pt>
                <c:pt idx="12">
                  <c:v>Road Frames</c:v>
                </c:pt>
                <c:pt idx="13">
                  <c:v>Shorts</c:v>
                </c:pt>
                <c:pt idx="14">
                  <c:v>Socks</c:v>
                </c:pt>
                <c:pt idx="15">
                  <c:v>Tights</c:v>
                </c:pt>
                <c:pt idx="16">
                  <c:v>Tires and Tubes</c:v>
                </c:pt>
                <c:pt idx="17">
                  <c:v>Touring Bikes</c:v>
                </c:pt>
                <c:pt idx="18">
                  <c:v>Vests</c:v>
                </c:pt>
                <c:pt idx="19">
                  <c:v>Wheels</c:v>
                </c:pt>
              </c:strCache>
            </c:strRef>
          </c:cat>
          <c:val>
            <c:numRef>
              <c:f>' Work Page '!$Q$42:$Q$62</c:f>
              <c:numCache>
                <c:formatCode>#,##0</c:formatCode>
                <c:ptCount val="20"/>
                <c:pt idx="0">
                  <c:v>600</c:v>
                </c:pt>
                <c:pt idx="1">
                  <c:v>97.859999999999985</c:v>
                </c:pt>
                <c:pt idx="2">
                  <c:v>89.899999999999991</c:v>
                </c:pt>
                <c:pt idx="3">
                  <c:v>119.25000000000003</c:v>
                </c:pt>
                <c:pt idx="4">
                  <c:v>109.9</c:v>
                </c:pt>
                <c:pt idx="5">
                  <c:v>70.078000000000003</c:v>
                </c:pt>
                <c:pt idx="6">
                  <c:v>58.069000000000003</c:v>
                </c:pt>
                <c:pt idx="7">
                  <c:v>384.89000000000004</c:v>
                </c:pt>
                <c:pt idx="8">
                  <c:v>385.30759999999998</c:v>
                </c:pt>
                <c:pt idx="9">
                  <c:v>616560.40319999901</c:v>
                </c:pt>
                <c:pt idx="10">
                  <c:v>218.45400000000001</c:v>
                </c:pt>
                <c:pt idx="11">
                  <c:v>1751110.8178000087</c:v>
                </c:pt>
                <c:pt idx="12">
                  <c:v>1565.8398</c:v>
                </c:pt>
                <c:pt idx="13">
                  <c:v>69.989999999999995</c:v>
                </c:pt>
                <c:pt idx="14">
                  <c:v>32.975999999999999</c:v>
                </c:pt>
                <c:pt idx="15">
                  <c:v>187.47499999999999</c:v>
                </c:pt>
                <c:pt idx="16">
                  <c:v>1361.8300000000004</c:v>
                </c:pt>
                <c:pt idx="17">
                  <c:v>21502.26</c:v>
                </c:pt>
                <c:pt idx="18">
                  <c:v>76.2</c:v>
                </c:pt>
                <c:pt idx="19">
                  <c:v>67.539000000000001</c:v>
                </c:pt>
              </c:numCache>
            </c:numRef>
          </c:val>
          <c:smooth val="0"/>
          <c:extLst>
            <c:ext xmlns:c16="http://schemas.microsoft.com/office/drawing/2014/chart" uri="{C3380CC4-5D6E-409C-BE32-E72D297353CC}">
              <c16:uniqueId val="{00000000-3CE6-455E-851E-03CF4C8816E6}"/>
            </c:ext>
          </c:extLst>
        </c:ser>
        <c:dLbls>
          <c:showLegendKey val="0"/>
          <c:showVal val="0"/>
          <c:showCatName val="0"/>
          <c:showSerName val="0"/>
          <c:showPercent val="0"/>
          <c:showBubbleSize val="0"/>
        </c:dLbls>
        <c:smooth val="0"/>
        <c:axId val="504948991"/>
        <c:axId val="471644623"/>
      </c:lineChart>
      <c:catAx>
        <c:axId val="50494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44623"/>
        <c:crosses val="autoZero"/>
        <c:auto val="1"/>
        <c:lblAlgn val="ctr"/>
        <c:lblOffset val="100"/>
        <c:noMultiLvlLbl val="0"/>
      </c:catAx>
      <c:valAx>
        <c:axId val="47164462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94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https://www.facebook.com/share/196cTfSyZk/" TargetMode="External"/><Relationship Id="rId1" Type="http://schemas.openxmlformats.org/officeDocument/2006/relationships/hyperlink" Target="#'Dashboard '!A1"/><Relationship Id="rId6" Type="http://schemas.openxmlformats.org/officeDocument/2006/relationships/hyperlink" Target="https://chatgpt.com/?utm_source=chatgpt.com" TargetMode="External"/><Relationship Id="rId5" Type="http://schemas.openxmlformats.org/officeDocument/2006/relationships/image" Target="../media/image3.png"/><Relationship Id="rId4" Type="http://schemas.openxmlformats.org/officeDocument/2006/relationships/hyperlink" Target="https://www.linkedin.com/in/hamda-ahmed-1b30a5328?utm_source=share_via&amp;utm_content=profile&amp;utm_medium=member_android"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8.emf"/><Relationship Id="rId7" Type="http://schemas.openxmlformats.org/officeDocument/2006/relationships/chart" Target="../charts/chart4.xml"/><Relationship Id="rId2" Type="http://schemas.openxmlformats.org/officeDocument/2006/relationships/image" Target="../media/image7.emf"/><Relationship Id="rId1" Type="http://schemas.openxmlformats.org/officeDocument/2006/relationships/image" Target="../media/image6.emf"/><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hyperlink" Target="#'Dasboard Home '!A1"/><Relationship Id="rId4" Type="http://schemas.openxmlformats.org/officeDocument/2006/relationships/chart" Target="../charts/chart1.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571499</xdr:colOff>
      <xdr:row>6</xdr:row>
      <xdr:rowOff>152400</xdr:rowOff>
    </xdr:from>
    <xdr:to>
      <xdr:col>14</xdr:col>
      <xdr:colOff>466724</xdr:colOff>
      <xdr:row>12</xdr:row>
      <xdr:rowOff>133350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7AD4D0E-010A-BC22-AF4A-860C42BF8FA7}"/>
            </a:ext>
          </a:extLst>
        </xdr:cNvPr>
        <xdr:cNvSpPr/>
      </xdr:nvSpPr>
      <xdr:spPr>
        <a:xfrm>
          <a:off x="4838699" y="1295400"/>
          <a:ext cx="4162425" cy="112395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3200"/>
            <a:t>Dashboard</a:t>
          </a:r>
          <a:r>
            <a:rPr lang="en-US" sz="1100" baseline="0"/>
            <a:t> </a:t>
          </a:r>
        </a:p>
        <a:p>
          <a:pPr algn="l"/>
          <a:endParaRPr lang="en-US" sz="1100"/>
        </a:p>
      </xdr:txBody>
    </xdr:sp>
    <xdr:clientData/>
  </xdr:twoCellAnchor>
  <xdr:twoCellAnchor editAs="oneCell">
    <xdr:from>
      <xdr:col>1</xdr:col>
      <xdr:colOff>266700</xdr:colOff>
      <xdr:row>16</xdr:row>
      <xdr:rowOff>0</xdr:rowOff>
    </xdr:from>
    <xdr:to>
      <xdr:col>3</xdr:col>
      <xdr:colOff>447675</xdr:colOff>
      <xdr:row>23</xdr:row>
      <xdr:rowOff>66675</xdr:rowOff>
    </xdr:to>
    <xdr:pic>
      <xdr:nvPicPr>
        <xdr:cNvPr id="4" name="Picture 3">
          <a:hlinkClick xmlns:r="http://schemas.openxmlformats.org/officeDocument/2006/relationships" r:id="rId2"/>
          <a:extLst>
            <a:ext uri="{FF2B5EF4-FFF2-40B4-BE49-F238E27FC236}">
              <a16:creationId xmlns:a16="http://schemas.microsoft.com/office/drawing/2014/main" id="{11344A3A-CFBE-6A82-16C9-9D1EE28AF011}"/>
            </a:ext>
          </a:extLst>
        </xdr:cNvPr>
        <xdr:cNvPicPr>
          <a:picLocks noChangeAspect="1"/>
        </xdr:cNvPicPr>
      </xdr:nvPicPr>
      <xdr:blipFill>
        <a:blip xmlns:r="http://schemas.openxmlformats.org/officeDocument/2006/relationships" r:embed="rId3"/>
        <a:stretch>
          <a:fillRect/>
        </a:stretch>
      </xdr:blipFill>
      <xdr:spPr>
        <a:xfrm>
          <a:off x="876300" y="3048000"/>
          <a:ext cx="1400175" cy="1400175"/>
        </a:xfrm>
        <a:prstGeom prst="rect">
          <a:avLst/>
        </a:prstGeom>
      </xdr:spPr>
    </xdr:pic>
    <xdr:clientData/>
  </xdr:twoCellAnchor>
  <xdr:twoCellAnchor editAs="oneCell">
    <xdr:from>
      <xdr:col>1</xdr:col>
      <xdr:colOff>257175</xdr:colOff>
      <xdr:row>25</xdr:row>
      <xdr:rowOff>123825</xdr:rowOff>
    </xdr:from>
    <xdr:to>
      <xdr:col>3</xdr:col>
      <xdr:colOff>457200</xdr:colOff>
      <xdr:row>33</xdr:row>
      <xdr:rowOff>19050</xdr:rowOff>
    </xdr:to>
    <xdr:pic>
      <xdr:nvPicPr>
        <xdr:cNvPr id="5" name="Picture 4">
          <a:hlinkClick xmlns:r="http://schemas.openxmlformats.org/officeDocument/2006/relationships" r:id="rId4"/>
          <a:extLst>
            <a:ext uri="{FF2B5EF4-FFF2-40B4-BE49-F238E27FC236}">
              <a16:creationId xmlns:a16="http://schemas.microsoft.com/office/drawing/2014/main" id="{C2BB9451-6ACA-A1EC-E4E8-2023011F3A68}"/>
            </a:ext>
          </a:extLst>
        </xdr:cNvPr>
        <xdr:cNvPicPr>
          <a:picLocks noChangeAspect="1"/>
        </xdr:cNvPicPr>
      </xdr:nvPicPr>
      <xdr:blipFill>
        <a:blip xmlns:r="http://schemas.openxmlformats.org/officeDocument/2006/relationships" r:embed="rId5"/>
        <a:stretch>
          <a:fillRect/>
        </a:stretch>
      </xdr:blipFill>
      <xdr:spPr>
        <a:xfrm>
          <a:off x="866775" y="4886325"/>
          <a:ext cx="1419225" cy="1419225"/>
        </a:xfrm>
        <a:prstGeom prst="rect">
          <a:avLst/>
        </a:prstGeom>
      </xdr:spPr>
    </xdr:pic>
    <xdr:clientData/>
  </xdr:twoCellAnchor>
  <xdr:twoCellAnchor editAs="oneCell">
    <xdr:from>
      <xdr:col>17</xdr:col>
      <xdr:colOff>276227</xdr:colOff>
      <xdr:row>14</xdr:row>
      <xdr:rowOff>9527</xdr:rowOff>
    </xdr:from>
    <xdr:to>
      <xdr:col>19</xdr:col>
      <xdr:colOff>419101</xdr:colOff>
      <xdr:row>21</xdr:row>
      <xdr:rowOff>38101</xdr:rowOff>
    </xdr:to>
    <xdr:pic>
      <xdr:nvPicPr>
        <xdr:cNvPr id="6" name="Picture 5">
          <a:hlinkClick xmlns:r="http://schemas.openxmlformats.org/officeDocument/2006/relationships" r:id="rId6"/>
          <a:extLst>
            <a:ext uri="{FF2B5EF4-FFF2-40B4-BE49-F238E27FC236}">
              <a16:creationId xmlns:a16="http://schemas.microsoft.com/office/drawing/2014/main" id="{961B8C70-3CB6-D259-4E13-43841C9B3272}"/>
            </a:ext>
          </a:extLst>
        </xdr:cNvPr>
        <xdr:cNvPicPr>
          <a:picLocks noChangeAspect="1"/>
        </xdr:cNvPicPr>
      </xdr:nvPicPr>
      <xdr:blipFill>
        <a:blip xmlns:r="http://schemas.openxmlformats.org/officeDocument/2006/relationships" r:embed="rId7"/>
        <a:stretch>
          <a:fillRect/>
        </a:stretch>
      </xdr:blipFill>
      <xdr:spPr>
        <a:xfrm>
          <a:off x="10639427" y="2676527"/>
          <a:ext cx="1362074" cy="1362074"/>
        </a:xfrm>
        <a:prstGeom prst="rect">
          <a:avLst/>
        </a:prstGeom>
      </xdr:spPr>
    </xdr:pic>
    <xdr:clientData/>
  </xdr:twoCellAnchor>
  <xdr:twoCellAnchor>
    <xdr:from>
      <xdr:col>21</xdr:col>
      <xdr:colOff>504825</xdr:colOff>
      <xdr:row>2</xdr:row>
      <xdr:rowOff>28575</xdr:rowOff>
    </xdr:from>
    <xdr:to>
      <xdr:col>22</xdr:col>
      <xdr:colOff>581025</xdr:colOff>
      <xdr:row>4</xdr:row>
      <xdr:rowOff>76200</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D8128124-593D-969B-BF88-037304D03A5F}"/>
            </a:ext>
          </a:extLst>
        </xdr:cNvPr>
        <xdr:cNvSpPr/>
      </xdr:nvSpPr>
      <xdr:spPr>
        <a:xfrm>
          <a:off x="13306425" y="409575"/>
          <a:ext cx="685800" cy="4286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228599</xdr:colOff>
      <xdr:row>2</xdr:row>
      <xdr:rowOff>28575</xdr:rowOff>
    </xdr:from>
    <xdr:to>
      <xdr:col>7</xdr:col>
      <xdr:colOff>47625</xdr:colOff>
      <xdr:row>7</xdr:row>
      <xdr:rowOff>28574</xdr:rowOff>
    </xdr:to>
    <xdr:sp macro="" textlink="">
      <xdr:nvSpPr>
        <xdr:cNvPr id="2" name="Rectangle: Rounded Corners 1">
          <a:extLst>
            <a:ext uri="{FF2B5EF4-FFF2-40B4-BE49-F238E27FC236}">
              <a16:creationId xmlns:a16="http://schemas.microsoft.com/office/drawing/2014/main" id="{23D0B7C8-EC49-DB60-C31D-41051711290E}"/>
            </a:ext>
          </a:extLst>
        </xdr:cNvPr>
        <xdr:cNvSpPr/>
      </xdr:nvSpPr>
      <xdr:spPr>
        <a:xfrm>
          <a:off x="2666999" y="409575"/>
          <a:ext cx="1647826" cy="952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Sum</a:t>
          </a:r>
          <a:r>
            <a:rPr lang="en-US" sz="1600" baseline="0"/>
            <a:t> profit </a:t>
          </a:r>
          <a:endParaRPr lang="en-US" sz="1600"/>
        </a:p>
      </xdr:txBody>
    </xdr:sp>
    <xdr:clientData/>
  </xdr:twoCellAnchor>
  <xdr:twoCellAnchor>
    <xdr:from>
      <xdr:col>7</xdr:col>
      <xdr:colOff>342898</xdr:colOff>
      <xdr:row>2</xdr:row>
      <xdr:rowOff>28575</xdr:rowOff>
    </xdr:from>
    <xdr:to>
      <xdr:col>10</xdr:col>
      <xdr:colOff>114299</xdr:colOff>
      <xdr:row>7</xdr:row>
      <xdr:rowOff>28575</xdr:rowOff>
    </xdr:to>
    <xdr:sp macro="" textlink="">
      <xdr:nvSpPr>
        <xdr:cNvPr id="3" name="Rectangle: Rounded Corners 2">
          <a:extLst>
            <a:ext uri="{FF2B5EF4-FFF2-40B4-BE49-F238E27FC236}">
              <a16:creationId xmlns:a16="http://schemas.microsoft.com/office/drawing/2014/main" id="{FE9E757B-FEC6-847B-2717-4EBF57EDFF41}"/>
            </a:ext>
          </a:extLst>
        </xdr:cNvPr>
        <xdr:cNvSpPr/>
      </xdr:nvSpPr>
      <xdr:spPr>
        <a:xfrm>
          <a:off x="4610098" y="409575"/>
          <a:ext cx="1600201" cy="9525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1600">
              <a:solidFill>
                <a:schemeClr val="bg2"/>
              </a:solidFill>
            </a:rPr>
            <a:t>Avg</a:t>
          </a:r>
          <a:r>
            <a:rPr lang="en-US" sz="1600" baseline="0">
              <a:solidFill>
                <a:schemeClr val="bg2"/>
              </a:solidFill>
            </a:rPr>
            <a:t> profit</a:t>
          </a:r>
          <a:endParaRPr lang="en-US" sz="1600">
            <a:solidFill>
              <a:schemeClr val="bg2"/>
            </a:solidFill>
          </a:endParaRPr>
        </a:p>
      </xdr:txBody>
    </xdr:sp>
    <xdr:clientData/>
  </xdr:twoCellAnchor>
  <xdr:twoCellAnchor>
    <xdr:from>
      <xdr:col>10</xdr:col>
      <xdr:colOff>304799</xdr:colOff>
      <xdr:row>2</xdr:row>
      <xdr:rowOff>57151</xdr:rowOff>
    </xdr:from>
    <xdr:to>
      <xdr:col>13</xdr:col>
      <xdr:colOff>85724</xdr:colOff>
      <xdr:row>7</xdr:row>
      <xdr:rowOff>104775</xdr:rowOff>
    </xdr:to>
    <xdr:sp macro="" textlink="">
      <xdr:nvSpPr>
        <xdr:cNvPr id="4" name="Rectangle: Rounded Corners 3">
          <a:extLst>
            <a:ext uri="{FF2B5EF4-FFF2-40B4-BE49-F238E27FC236}">
              <a16:creationId xmlns:a16="http://schemas.microsoft.com/office/drawing/2014/main" id="{84C11D04-7700-32F4-6002-926A64C4E064}"/>
            </a:ext>
          </a:extLst>
        </xdr:cNvPr>
        <xdr:cNvSpPr/>
      </xdr:nvSpPr>
      <xdr:spPr>
        <a:xfrm>
          <a:off x="6400799" y="438151"/>
          <a:ext cx="1609725" cy="1000124"/>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a:t>sum cost </a:t>
          </a:r>
        </a:p>
      </xdr:txBody>
    </xdr:sp>
    <xdr:clientData/>
  </xdr:twoCellAnchor>
  <xdr:twoCellAnchor editAs="oneCell">
    <xdr:from>
      <xdr:col>4</xdr:col>
      <xdr:colOff>542926</xdr:colOff>
      <xdr:row>4</xdr:row>
      <xdr:rowOff>38100</xdr:rowOff>
    </xdr:from>
    <xdr:to>
      <xdr:col>6</xdr:col>
      <xdr:colOff>304800</xdr:colOff>
      <xdr:row>6</xdr:row>
      <xdr:rowOff>57151</xdr:rowOff>
    </xdr:to>
    <xdr:pic>
      <xdr:nvPicPr>
        <xdr:cNvPr id="11" name="Picture 10">
          <a:extLst>
            <a:ext uri="{FF2B5EF4-FFF2-40B4-BE49-F238E27FC236}">
              <a16:creationId xmlns:a16="http://schemas.microsoft.com/office/drawing/2014/main" id="{8B831981-E480-436A-1F5A-E6D3303EA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6" y="800100"/>
          <a:ext cx="981074" cy="40005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7</xdr:col>
      <xdr:colOff>561975</xdr:colOff>
      <xdr:row>3</xdr:row>
      <xdr:rowOff>180975</xdr:rowOff>
    </xdr:from>
    <xdr:to>
      <xdr:col>9</xdr:col>
      <xdr:colOff>485774</xdr:colOff>
      <xdr:row>6</xdr:row>
      <xdr:rowOff>66674</xdr:rowOff>
    </xdr:to>
    <xdr:pic>
      <xdr:nvPicPr>
        <xdr:cNvPr id="12" name="Picture 11">
          <a:extLst>
            <a:ext uri="{FF2B5EF4-FFF2-40B4-BE49-F238E27FC236}">
              <a16:creationId xmlns:a16="http://schemas.microsoft.com/office/drawing/2014/main" id="{85B1C135-8686-9B52-A53E-35A8FE692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29175" y="752475"/>
          <a:ext cx="1142999" cy="4571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10</xdr:col>
      <xdr:colOff>504825</xdr:colOff>
      <xdr:row>4</xdr:row>
      <xdr:rowOff>28575</xdr:rowOff>
    </xdr:from>
    <xdr:to>
      <xdr:col>12</xdr:col>
      <xdr:colOff>561975</xdr:colOff>
      <xdr:row>6</xdr:row>
      <xdr:rowOff>133350</xdr:rowOff>
    </xdr:to>
    <xdr:pic>
      <xdr:nvPicPr>
        <xdr:cNvPr id="13" name="Picture 12">
          <a:extLst>
            <a:ext uri="{FF2B5EF4-FFF2-40B4-BE49-F238E27FC236}">
              <a16:creationId xmlns:a16="http://schemas.microsoft.com/office/drawing/2014/main" id="{48838A76-4EE1-CCD5-450D-FEEA0E3D9B00}"/>
            </a:ext>
          </a:extLst>
        </xdr:cNvPr>
        <xdr:cNvPicPr>
          <a:picLocks noChangeAspect="1" noChangeArrowheads="1"/>
        </xdr:cNvPicPr>
      </xdr:nvPicPr>
      <xdr:blipFill>
        <a:blip xmlns:r="http://schemas.openxmlformats.org/officeDocument/2006/relationships" r:embed="rId3">
          <a:grayscl/>
          <a:extLst>
            <a:ext uri="{28A0092B-C50C-407E-A947-70E740481C1C}">
              <a14:useLocalDpi xmlns:a14="http://schemas.microsoft.com/office/drawing/2010/main" val="0"/>
            </a:ext>
          </a:extLst>
        </a:blip>
        <a:srcRect/>
        <a:stretch>
          <a:fillRect/>
        </a:stretch>
      </xdr:blipFill>
      <xdr:spPr bwMode="auto">
        <a:xfrm>
          <a:off x="6600825" y="790575"/>
          <a:ext cx="1276350" cy="48577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561975</xdr:colOff>
      <xdr:row>8</xdr:row>
      <xdr:rowOff>161925</xdr:rowOff>
    </xdr:from>
    <xdr:to>
      <xdr:col>9</xdr:col>
      <xdr:colOff>257175</xdr:colOff>
      <xdr:row>23</xdr:row>
      <xdr:rowOff>142875</xdr:rowOff>
    </xdr:to>
    <xdr:graphicFrame macro="">
      <xdr:nvGraphicFramePr>
        <xdr:cNvPr id="14" name="Chart 13">
          <a:extLst>
            <a:ext uri="{FF2B5EF4-FFF2-40B4-BE49-F238E27FC236}">
              <a16:creationId xmlns:a16="http://schemas.microsoft.com/office/drawing/2014/main" id="{4F18F12A-009A-4F13-8F44-6B8629C43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495300</xdr:colOff>
      <xdr:row>8</xdr:row>
      <xdr:rowOff>171449</xdr:rowOff>
    </xdr:from>
    <xdr:to>
      <xdr:col>17</xdr:col>
      <xdr:colOff>190500</xdr:colOff>
      <xdr:row>23</xdr:row>
      <xdr:rowOff>180974</xdr:rowOff>
    </xdr:to>
    <xdr:graphicFrame macro="">
      <xdr:nvGraphicFramePr>
        <xdr:cNvPr id="15" name="Chart 14">
          <a:extLst>
            <a:ext uri="{FF2B5EF4-FFF2-40B4-BE49-F238E27FC236}">
              <a16:creationId xmlns:a16="http://schemas.microsoft.com/office/drawing/2014/main" id="{23214662-A387-49F7-A13A-63A26FFFC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533400</xdr:colOff>
      <xdr:row>24</xdr:row>
      <xdr:rowOff>57149</xdr:rowOff>
    </xdr:from>
    <xdr:to>
      <xdr:col>9</xdr:col>
      <xdr:colOff>228600</xdr:colOff>
      <xdr:row>40</xdr:row>
      <xdr:rowOff>180974</xdr:rowOff>
    </xdr:to>
    <xdr:graphicFrame macro="">
      <xdr:nvGraphicFramePr>
        <xdr:cNvPr id="16" name="Chart 15">
          <a:extLst>
            <a:ext uri="{FF2B5EF4-FFF2-40B4-BE49-F238E27FC236}">
              <a16:creationId xmlns:a16="http://schemas.microsoft.com/office/drawing/2014/main" id="{CB41800F-45DB-4B99-A883-0DF7743E5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504825</xdr:colOff>
      <xdr:row>24</xdr:row>
      <xdr:rowOff>76200</xdr:rowOff>
    </xdr:from>
    <xdr:to>
      <xdr:col>17</xdr:col>
      <xdr:colOff>200025</xdr:colOff>
      <xdr:row>40</xdr:row>
      <xdr:rowOff>133350</xdr:rowOff>
    </xdr:to>
    <xdr:graphicFrame macro="">
      <xdr:nvGraphicFramePr>
        <xdr:cNvPr id="17" name="Chart 16">
          <a:extLst>
            <a:ext uri="{FF2B5EF4-FFF2-40B4-BE49-F238E27FC236}">
              <a16:creationId xmlns:a16="http://schemas.microsoft.com/office/drawing/2014/main" id="{332B852D-9000-4EC0-ACDD-183AFBBDB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219075</xdr:colOff>
      <xdr:row>1</xdr:row>
      <xdr:rowOff>76200</xdr:rowOff>
    </xdr:from>
    <xdr:to>
      <xdr:col>18</xdr:col>
      <xdr:colOff>533400</xdr:colOff>
      <xdr:row>7</xdr:row>
      <xdr:rowOff>38100</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A0DD9F37-B71A-08EB-C577-DFE36830B35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53475" y="266700"/>
              <a:ext cx="2752725"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18</xdr:col>
      <xdr:colOff>76200</xdr:colOff>
      <xdr:row>8</xdr:row>
      <xdr:rowOff>190499</xdr:rowOff>
    </xdr:from>
    <xdr:to>
      <xdr:col>25</xdr:col>
      <xdr:colOff>523875</xdr:colOff>
      <xdr:row>24</xdr:row>
      <xdr:rowOff>9524</xdr:rowOff>
    </xdr:to>
    <xdr:graphicFrame macro="">
      <xdr:nvGraphicFramePr>
        <xdr:cNvPr id="18" name="Chart 17">
          <a:extLst>
            <a:ext uri="{FF2B5EF4-FFF2-40B4-BE49-F238E27FC236}">
              <a16:creationId xmlns:a16="http://schemas.microsoft.com/office/drawing/2014/main" id="{96E503D6-F3E4-4D1A-A455-637C6FD5F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371476</xdr:colOff>
      <xdr:row>0</xdr:row>
      <xdr:rowOff>114299</xdr:rowOff>
    </xdr:from>
    <xdr:to>
      <xdr:col>22</xdr:col>
      <xdr:colOff>180976</xdr:colOff>
      <xdr:row>8</xdr:row>
      <xdr:rowOff>85724</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29970364-401F-808B-9E3F-EEF38CF9D1B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953876" y="114299"/>
              <a:ext cx="16383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428625</xdr:colOff>
      <xdr:row>0</xdr:row>
      <xdr:rowOff>123825</xdr:rowOff>
    </xdr:from>
    <xdr:to>
      <xdr:col>25</xdr:col>
      <xdr:colOff>428625</xdr:colOff>
      <xdr:row>8</xdr:row>
      <xdr:rowOff>85725</xdr:rowOff>
    </xdr:to>
    <mc:AlternateContent xmlns:mc="http://schemas.openxmlformats.org/markup-compatibility/2006" xmlns:a14="http://schemas.microsoft.com/office/drawing/2010/main">
      <mc:Choice Requires="a14">
        <xdr:graphicFrame macro="">
          <xdr:nvGraphicFramePr>
            <xdr:cNvPr id="20" name="Region Name">
              <a:extLst>
                <a:ext uri="{FF2B5EF4-FFF2-40B4-BE49-F238E27FC236}">
                  <a16:creationId xmlns:a16="http://schemas.microsoft.com/office/drawing/2014/main" id="{DBD41CDB-7550-3744-962B-A485DC6E441D}"/>
                </a:ext>
              </a:extLst>
            </xdr:cNvPr>
            <xdr:cNvGraphicFramePr/>
          </xdr:nvGraphicFramePr>
          <xdr:xfrm>
            <a:off x="0" y="0"/>
            <a:ext cx="0" cy="0"/>
          </xdr:xfrm>
          <a:graphic>
            <a:graphicData uri="http://schemas.microsoft.com/office/drawing/2010/slicer">
              <sle:slicer xmlns:sle="http://schemas.microsoft.com/office/drawing/2010/slicer" name="Region Name"/>
            </a:graphicData>
          </a:graphic>
        </xdr:graphicFrame>
      </mc:Choice>
      <mc:Fallback xmlns="">
        <xdr:sp macro="" textlink="">
          <xdr:nvSpPr>
            <xdr:cNvPr id="0" name=""/>
            <xdr:cNvSpPr>
              <a:spLocks noTextEdit="1"/>
            </xdr:cNvSpPr>
          </xdr:nvSpPr>
          <xdr:spPr>
            <a:xfrm>
              <a:off x="13839825" y="123825"/>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76200</xdr:colOff>
      <xdr:row>24</xdr:row>
      <xdr:rowOff>114300</xdr:rowOff>
    </xdr:from>
    <xdr:to>
      <xdr:col>25</xdr:col>
      <xdr:colOff>552450</xdr:colOff>
      <xdr:row>40</xdr:row>
      <xdr:rowOff>161925</xdr:rowOff>
    </xdr:to>
    <xdr:graphicFrame macro="">
      <xdr:nvGraphicFramePr>
        <xdr:cNvPr id="22" name="Chart 21">
          <a:extLst>
            <a:ext uri="{FF2B5EF4-FFF2-40B4-BE49-F238E27FC236}">
              <a16:creationId xmlns:a16="http://schemas.microsoft.com/office/drawing/2014/main" id="{F93EC7AD-F71C-49E8-ABC3-328BC6E92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361950</xdr:colOff>
      <xdr:row>0</xdr:row>
      <xdr:rowOff>152400</xdr:rowOff>
    </xdr:from>
    <xdr:to>
      <xdr:col>1</xdr:col>
      <xdr:colOff>428625</xdr:colOff>
      <xdr:row>3</xdr:row>
      <xdr:rowOff>65532</xdr:rowOff>
    </xdr:to>
    <xdr:sp macro="" textlink="">
      <xdr:nvSpPr>
        <xdr:cNvPr id="5" name="Arrow: Left 4">
          <a:hlinkClick xmlns:r="http://schemas.openxmlformats.org/officeDocument/2006/relationships" r:id="rId10"/>
          <a:extLst>
            <a:ext uri="{FF2B5EF4-FFF2-40B4-BE49-F238E27FC236}">
              <a16:creationId xmlns:a16="http://schemas.microsoft.com/office/drawing/2014/main" id="{0AF252B9-B701-944B-5DEC-F562F3B1CC5B}"/>
            </a:ext>
          </a:extLst>
        </xdr:cNvPr>
        <xdr:cNvSpPr/>
      </xdr:nvSpPr>
      <xdr:spPr>
        <a:xfrm>
          <a:off x="361950" y="152400"/>
          <a:ext cx="676275" cy="484632"/>
        </a:xfrm>
        <a:prstGeom prst="leftArrow">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447675</xdr:colOff>
      <xdr:row>3</xdr:row>
      <xdr:rowOff>80962</xdr:rowOff>
    </xdr:from>
    <xdr:to>
      <xdr:col>13</xdr:col>
      <xdr:colOff>142875</xdr:colOff>
      <xdr:row>17</xdr:row>
      <xdr:rowOff>157162</xdr:rowOff>
    </xdr:to>
    <xdr:graphicFrame macro="">
      <xdr:nvGraphicFramePr>
        <xdr:cNvPr id="2" name="Chart 1">
          <a:extLst>
            <a:ext uri="{FF2B5EF4-FFF2-40B4-BE49-F238E27FC236}">
              <a16:creationId xmlns:a16="http://schemas.microsoft.com/office/drawing/2014/main" id="{E66F76F4-99E0-5393-DA8D-6651F9705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19</xdr:row>
      <xdr:rowOff>119062</xdr:rowOff>
    </xdr:from>
    <xdr:to>
      <xdr:col>13</xdr:col>
      <xdr:colOff>133350</xdr:colOff>
      <xdr:row>34</xdr:row>
      <xdr:rowOff>4762</xdr:rowOff>
    </xdr:to>
    <xdr:graphicFrame macro="">
      <xdr:nvGraphicFramePr>
        <xdr:cNvPr id="3" name="Chart 2">
          <a:extLst>
            <a:ext uri="{FF2B5EF4-FFF2-40B4-BE49-F238E27FC236}">
              <a16:creationId xmlns:a16="http://schemas.microsoft.com/office/drawing/2014/main" id="{C5BFBEC0-878E-116C-6DFB-67A3B370F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257175</xdr:colOff>
      <xdr:row>19</xdr:row>
      <xdr:rowOff>61912</xdr:rowOff>
    </xdr:from>
    <xdr:to>
      <xdr:col>24</xdr:col>
      <xdr:colOff>561975</xdr:colOff>
      <xdr:row>33</xdr:row>
      <xdr:rowOff>138112</xdr:rowOff>
    </xdr:to>
    <xdr:graphicFrame macro="">
      <xdr:nvGraphicFramePr>
        <xdr:cNvPr id="6" name="Chart 5">
          <a:extLst>
            <a:ext uri="{FF2B5EF4-FFF2-40B4-BE49-F238E27FC236}">
              <a16:creationId xmlns:a16="http://schemas.microsoft.com/office/drawing/2014/main" id="{3A0B64AF-C457-4D0D-4693-3B943D64A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819150</xdr:colOff>
      <xdr:row>18</xdr:row>
      <xdr:rowOff>33337</xdr:rowOff>
    </xdr:from>
    <xdr:to>
      <xdr:col>31</xdr:col>
      <xdr:colOff>838200</xdr:colOff>
      <xdr:row>32</xdr:row>
      <xdr:rowOff>109537</xdr:rowOff>
    </xdr:to>
    <xdr:graphicFrame macro="">
      <xdr:nvGraphicFramePr>
        <xdr:cNvPr id="7" name="Chart 6">
          <a:extLst>
            <a:ext uri="{FF2B5EF4-FFF2-40B4-BE49-F238E27FC236}">
              <a16:creationId xmlns:a16="http://schemas.microsoft.com/office/drawing/2014/main" id="{45A7EED4-218B-6B20-2C7C-A4CB62DC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333375</xdr:colOff>
      <xdr:row>2</xdr:row>
      <xdr:rowOff>128587</xdr:rowOff>
    </xdr:from>
    <xdr:to>
      <xdr:col>23</xdr:col>
      <xdr:colOff>400050</xdr:colOff>
      <xdr:row>17</xdr:row>
      <xdr:rowOff>14287</xdr:rowOff>
    </xdr:to>
    <xdr:graphicFrame macro="">
      <xdr:nvGraphicFramePr>
        <xdr:cNvPr id="8" name="Chart 7">
          <a:extLst>
            <a:ext uri="{FF2B5EF4-FFF2-40B4-BE49-F238E27FC236}">
              <a16:creationId xmlns:a16="http://schemas.microsoft.com/office/drawing/2014/main" id="{9C102423-09FF-3DF4-CE4A-271777763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114300</xdr:colOff>
      <xdr:row>35</xdr:row>
      <xdr:rowOff>100012</xdr:rowOff>
    </xdr:from>
    <xdr:to>
      <xdr:col>25</xdr:col>
      <xdr:colOff>419100</xdr:colOff>
      <xdr:row>49</xdr:row>
      <xdr:rowOff>176212</xdr:rowOff>
    </xdr:to>
    <xdr:graphicFrame macro="">
      <xdr:nvGraphicFramePr>
        <xdr:cNvPr id="10" name="Chart 9">
          <a:extLst>
            <a:ext uri="{FF2B5EF4-FFF2-40B4-BE49-F238E27FC236}">
              <a16:creationId xmlns:a16="http://schemas.microsoft.com/office/drawing/2014/main" id="{47C7FAF1-8766-5BA0-C8B4-4C4FB9084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5046298" backgroundQuery="1" createdVersion="8" refreshedVersion="8" minRefreshableVersion="3" recordCount="0" supportSubquery="1" supportAdvancedDrill="1" xr:uid="{0F86E182-9E21-4A87-8C09-6B0DD953F4CD}">
  <cacheSource type="external" connectionId="10"/>
  <cacheFields count="3">
    <cacheField name="[Customers].[Full name].[Full name]" caption="Full name" numFmtId="0" hierarchy="10" level="1">
      <sharedItems count="10">
        <s v="Albert Blanco"/>
        <s v="David Liu"/>
        <s v="Felicia Gomez"/>
        <s v="Garth Fort"/>
        <s v="Isaac Gray"/>
        <s v="James Hendergart"/>
        <s v="José Saraiva"/>
        <s v="Kyle Carter"/>
        <s v="Levi Rana"/>
        <s v="Mike Taylor"/>
      </sharedItems>
    </cacheField>
    <cacheField name="[Measures].[Sum of profit]" caption="Sum of profit" numFmtId="0" hierarchy="35"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5046298" backgroundQuery="1" createdVersion="8" refreshedVersion="8" minRefreshableVersion="3" recordCount="0" supportSubquery="1" supportAdvancedDrill="1" xr:uid="{015DFC70-B2A2-46C5-ADB4-50AAD62D15CA}">
  <cacheSource type="external" connectionId="10"/>
  <cacheFields count="2">
    <cacheField name="[Measures].[Average of profit]" caption="Average of profit" numFmtId="0" hierarchy="37"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5393522" backgroundQuery="1" createdVersion="8" refreshedVersion="8" minRefreshableVersion="3" recordCount="0" supportSubquery="1" supportAdvancedDrill="1" xr:uid="{750FFD21-458A-42DB-A761-6CA1736A03CA}">
  <cacheSource type="external" connectionId="10"/>
  <cacheFields count="3">
    <cacheField name="[Products].[ProductName].[ProductName]" caption="ProductName" numFmtId="0" hierarchy="12" level="1">
      <sharedItems count="10">
        <s v="Mountain-200 Black, 46"/>
        <s v="Mountain-200 Silver, 46"/>
        <s v="Road-150 Red, 44"/>
        <s v="Road-150 Red, 48"/>
        <s v="Road-150 Red, 52"/>
        <s v="Road-150 Red, 56"/>
        <s v="Road-150 Red, 62"/>
        <s v="Road-250 Black, 48"/>
        <s v="Road-250 Black, 52"/>
        <s v="Road-250 Red, 58"/>
      </sharedItems>
    </cacheField>
    <cacheField name="[Measures].[Sum of profit]" caption="Sum of profit" numFmtId="0" hierarchy="35"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5740738" backgroundQuery="1" createdVersion="8" refreshedVersion="8" minRefreshableVersion="3" recordCount="0" supportSubquery="1" supportAdvancedDrill="1" xr:uid="{81809A65-BA87-43C8-B5C1-CF01CF6578AE}">
  <cacheSource type="external" connectionId="10"/>
  <cacheFields count="3">
    <cacheField name="[Products].[Product Category].[Product Category]" caption="Product Category" numFmtId="0" hierarchy="13" level="1">
      <sharedItems count="4">
        <s v="Accessories"/>
        <s v="Bikes"/>
        <s v="Clothing"/>
        <s v="Components"/>
      </sharedItems>
    </cacheField>
    <cacheField name="[Measures].[Average of profit]" caption="Average of profit" numFmtId="0" hierarchy="37"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6087961" backgroundQuery="1" createdVersion="8" refreshedVersion="8" minRefreshableVersion="3" recordCount="0" supportSubquery="1" supportAdvancedDrill="1" xr:uid="{A7393E32-4F16-423E-8CB9-CEDF1CA7B264}">
  <cacheSource type="external" connectionId="10"/>
  <cacheFields count="3">
    <cacheField name="[Territories].[Region Name].[Region Name]" caption="Region Name" numFmtId="0" hierarchy="26" level="1">
      <sharedItems count="10">
        <s v="Australia"/>
        <s v="Canada"/>
        <s v="Central"/>
        <s v="France"/>
        <s v="Germany"/>
        <s v="Northeast"/>
        <s v="Northwest"/>
        <s v="Southeast"/>
        <s v="Southwest"/>
        <s v="United Kingdom"/>
      </sharedItems>
    </cacheField>
    <cacheField name="[Measures].[Sum of profit]" caption="Sum of profit" numFmtId="0" hierarchy="35"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fieldsUsage count="2">
        <fieldUsage x="-1"/>
        <fieldUsage x="0"/>
      </fieldsUsage>
    </cacheHierarchy>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6203707" backgroundQuery="1" createdVersion="8" refreshedVersion="8" minRefreshableVersion="3" recordCount="0" supportSubquery="1" supportAdvancedDrill="1" xr:uid="{9025350A-7E1B-442D-AE40-2E69A4B0F1AA}">
  <cacheSource type="external" connectionId="10"/>
  <cacheFields count="2">
    <cacheField name="[Measures].[Sum of profit]" caption="Sum of profit" numFmtId="0" hierarchy="35"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6319445" backgroundQuery="1" createdVersion="8" refreshedVersion="8" minRefreshableVersion="3" recordCount="0" supportSubquery="1" supportAdvancedDrill="1" xr:uid="{1B987086-01E9-49EE-AE65-73BA6AEAA639}">
  <cacheSource type="external" connectionId="10"/>
  <cacheFields count="2">
    <cacheField name="[Measures].[Sum of StandardCost]" caption="Sum of StandardCost" numFmtId="0" hierarchy="36"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6666669" backgroundQuery="1" createdVersion="8" refreshedVersion="8" minRefreshableVersion="3" recordCount="0" supportSubquery="1" supportAdvancedDrill="1" xr:uid="{2A6175E2-28F1-4EAE-B735-1B86F50FB88D}">
  <cacheSource type="external" connectionId="10"/>
  <cacheFields count="4">
    <cacheField name="[Measures].[Sum of profit]" caption="Sum of profit" numFmtId="0" hierarchy="35" level="32767"/>
    <cacheField name="[Calendar].[Date Hierarchy].[Year]" caption="Year" numFmtId="0" hierarchy="1"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Date Hierarchy].[Year].&amp;[2011]"/>
            <x15:cachedUniqueName index="1" name="[Calendar].[Date Hierarchy].[Year].&amp;[2012]"/>
            <x15:cachedUniqueName index="2" name="[Calendar].[Date Hierarchy].[Year].&amp;[2013]"/>
            <x15:cachedUniqueName index="3" name="[Calendar].[Date Hierarchy].[Year].&amp;[201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6.022917013892" backgroundQuery="1" createdVersion="8" refreshedVersion="8" minRefreshableVersion="3" recordCount="0" supportSubquery="1" supportAdvancedDrill="1" xr:uid="{DA370904-552A-4DA9-91BB-448643EDA6C4}">
  <cacheSource type="external" connectionId="10"/>
  <cacheFields count="3">
    <cacheField name="[Products].[Product Subcategory].[Product Subcategory]" caption="Product Subcategory" numFmtId="0" hierarchy="14" level="1">
      <sharedItems count="20">
        <s v="Bike Racks"/>
        <s v="Bottles and Cages"/>
        <s v="Caps"/>
        <s v="Cleaners"/>
        <s v="Fenders"/>
        <s v="Gloves"/>
        <s v="Handlebars"/>
        <s v="Helmets"/>
        <s v="Jerseys"/>
        <s v="Mountain Bikes"/>
        <s v="Mountain Frames"/>
        <s v="Road Bikes"/>
        <s v="Road Frames"/>
        <s v="Shorts"/>
        <s v="Socks"/>
        <s v="Tights"/>
        <s v="Tires and Tubes"/>
        <s v="Touring Bikes"/>
        <s v="Vests"/>
        <s v="Wheels"/>
      </sharedItems>
    </cacheField>
    <cacheField name="[Measures].[Sum of profit]" caption="Sum of profit" numFmtId="0" hierarchy="35" level="32767"/>
    <cacheField name="[Calendar].[Date].[Date]" caption="Date" numFmtId="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fieldsUsage count="2">
        <fieldUsage x="-1"/>
        <fieldUsage x="0"/>
      </fieldsUsage>
    </cacheHierarchy>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0"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4"/>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627055324076" backgroundQuery="1" createdVersion="3" refreshedVersion="8" minRefreshableVersion="3" recordCount="0" supportSubquery="1" supportAdvancedDrill="1" xr:uid="{D6D97B89-72F8-4601-ABA5-3BA9D9FD6606}">
  <cacheSource type="external" connectionId="10">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5"/>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5"/>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33723713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630955092594" backgroundQuery="1" createdVersion="3" refreshedVersion="8" minRefreshableVersion="3" recordCount="0" supportSubquery="1" supportAdvancedDrill="1" xr:uid="{13B0E2CE-ECF8-4AFE-B8B3-6961B00DDD1A}">
  <cacheSource type="external" connectionId="10">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5"/>
        </ext>
      </extLst>
    </cacheHierarchy>
    <cacheHierarchy uniqueName="[Measures].[Sum of StandardCost]" caption="Sum of StandardCost" measure="1" displayFolder="" measureGroup="Products"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25"/>
        </ext>
      </extLst>
    </cacheHierarchy>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pivotCacheId="7599505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D3B86-D660-4A0C-949F-D5028292AF80}" name="PivotTable1" cacheId="0" applyNumberFormats="0" applyBorderFormats="0" applyFontFormats="0" applyPatternFormats="0" applyAlignmentFormats="0" applyWidthHeightFormats="1" dataCaption="Values" tag="08bce928-4282-49d5-83b1-3cd07ef64cba" updatedVersion="8" minRefreshableVersion="5" useAutoFormatting="1" itemPrintTitles="1" createdVersion="8" indent="0" outline="1" outlineData="1" multipleFieldFilters="0" chartFormat="7">
  <location ref="C4:D1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4"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1" iMeasureHier="3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3CD01-E683-4547-861A-AB973A5F2638}" name="PivotTable12" cacheId="8" applyNumberFormats="0" applyBorderFormats="0" applyFontFormats="0" applyPatternFormats="0" applyAlignmentFormats="0" applyWidthHeightFormats="1" dataCaption="Values" tag="e219a1c0-513e-4263-99a9-28b77d0eee46" updatedVersion="8" minRefreshableVersion="5" useAutoFormatting="1" itemPrintTitles="1" createdVersion="8" indent="0" outline="1" outlineData="1" multipleFieldFilters="0" chartFormat="12">
  <location ref="P41:Q6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fld="1" baseField="0" baseItem="0" numFmtId="3"/>
  </dataField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Territori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6631D-CFFE-487D-9BBE-6D55419759FB}" name="PivotTable9" cacheId="7" applyNumberFormats="0" applyBorderFormats="0" applyFontFormats="0" applyPatternFormats="0" applyAlignmentFormats="0" applyWidthHeightFormats="1" dataCaption="Values" tag="0ffd970c-9cfa-4cca-95eb-0ba5f8c6e268" updatedVersion="8" minRefreshableVersion="5" useAutoFormatting="1" itemPrintTitles="1" createdVersion="8" indent="0" outline="1" outlineData="1" multipleFieldFilters="0" chartFormat="5">
  <location ref="AE5:AF10" firstHeaderRow="1" firstDataRow="1" firstDataCol="1"/>
  <pivotFields count="4">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s>
  <rowFields count="1">
    <field x="1"/>
  </rowFields>
  <rowItems count="5">
    <i>
      <x/>
    </i>
    <i>
      <x v="1"/>
    </i>
    <i>
      <x v="2"/>
    </i>
    <i>
      <x v="3"/>
    </i>
    <i t="grand">
      <x/>
    </i>
  </rowItems>
  <colItems count="1">
    <i/>
  </colItems>
  <dataFields count="1">
    <dataField name="Sum of profit" fld="0" baseField="0" baseItem="0"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50BE1-ACC1-45F7-ADCD-EDCEEE0B4469}" name="PivotTable2" cacheId="2" applyNumberFormats="0" applyBorderFormats="0" applyFontFormats="0" applyPatternFormats="0" applyAlignmentFormats="0" applyWidthHeightFormats="1" dataCaption="Values" tag="13ea28f4-c372-49a1-84ee-68314f0e1e92" updatedVersion="8" minRefreshableVersion="5" useAutoFormatting="1" itemPrintTitles="1" createdVersion="8" indent="0" outline="1" outlineData="1" multipleFieldFilters="0" chartFormat="7">
  <location ref="C21:D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4"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1" iMeasureHier="35">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AD9F1F-6676-4DC7-A3AA-A078DD3296D1}" name="PivotTable3" cacheId="3" applyNumberFormats="0" applyBorderFormats="0" applyFontFormats="0" applyPatternFormats="0" applyAlignmentFormats="0" applyWidthHeightFormats="1" dataCaption="Values" tag="41bc50ef-3f86-4f8a-b772-6b9da926fdaf" updatedVersion="8" minRefreshableVersion="5" useAutoFormatting="1" itemPrintTitles="1" createdVersion="8" indent="0" outline="1" outlineData="1" multipleFieldFilters="0" chartFormat="17">
  <location ref="O5:P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profit" fld="1" subtotal="average" baseField="0" baseItem="0" numFmtId="1"/>
  </dataFields>
  <chartFormats count="2">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ofit"/>
  </pivotHierarchies>
  <pivotTableStyleInfo name="PivotStyleLight16" showRowHeaders="1" showColHeaders="1" showRowStripes="0" showColStripes="0" showLastColumn="1"/>
  <filters count="1">
    <filter fld="2"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Territori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F84433-D20F-4B4F-9E69-68659FA10399}" name="PivotTable6" cacheId="6" applyNumberFormats="0" applyBorderFormats="0" applyFontFormats="0" applyPatternFormats="0" applyAlignmentFormats="0" applyWidthHeightFormats="1" dataCaption="Values" tag="0974990d-9d09-48b5-baf6-59ef1a3bc7f4" updatedVersion="8" minRefreshableVersion="5" useAutoFormatting="1" itemPrintTitles="1" createdVersion="8" indent="0" outline="1" outlineData="1" multipleFieldFilters="0">
  <location ref="AC6:A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tandardCost" fld="0" baseField="0" baseItem="0" numFmtId="3"/>
  </dataField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389AE3-7C4C-48A1-B5FF-EC5B7A638595}" name="PivotTable10" cacheId="1" applyNumberFormats="0" applyBorderFormats="0" applyFontFormats="0" applyPatternFormats="0" applyAlignmentFormats="0" applyWidthHeightFormats="1" dataCaption="Values" tag="c2f499fe-a39e-4749-bffe-c647f680e6df" updatedVersion="8" minRefreshableVersion="5" useAutoFormatting="1" itemPrintTitles="1" createdVersion="8" indent="0" outline="1" outlineData="1" multipleFieldFilters="0">
  <location ref="AA9:A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 fld="0" subtotal="average" baseField="0" baseItem="0" numFmtId="3"/>
  </dataField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ofit"/>
  </pivotHierarchies>
  <pivotTableStyleInfo name="PivotStyleLight16" showRowHeaders="1" showColHeaders="1" showRowStripes="0" showColStripes="0" showLastColumn="1"/>
  <filters count="1">
    <filter fld="1"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115500-4A58-4C65-A588-5F2048632B38}" name="PivotTable4" cacheId="4" applyNumberFormats="0" applyBorderFormats="0" applyFontFormats="0" applyPatternFormats="0" applyAlignmentFormats="0" applyWidthHeightFormats="1" dataCaption="Values" tag="40a3dd40-b6c5-4e4a-950e-20980e8c56d8" updatedVersion="8" minRefreshableVersion="5" useAutoFormatting="1" itemPrintTitles="1" createdVersion="8" indent="0" outline="1" outlineData="1" multipleFieldFilters="0" chartFormat="6">
  <location ref="P22:Q3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1"/>
  </dataFields>
  <chartFormats count="22">
    <chartFormat chart="1"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5"/>
          </reference>
        </references>
      </pivotArea>
    </chartFormat>
    <chartFormat chart="3" format="19">
      <pivotArea type="data" outline="0" fieldPosition="0">
        <references count="2">
          <reference field="4294967294" count="1" selected="0">
            <x v="0"/>
          </reference>
          <reference field="0" count="1" selected="0">
            <x v="6"/>
          </reference>
        </references>
      </pivotArea>
    </chartFormat>
    <chartFormat chart="3" format="20">
      <pivotArea type="data" outline="0" fieldPosition="0">
        <references count="2">
          <reference field="4294967294" count="1" selected="0">
            <x v="0"/>
          </reference>
          <reference field="0" count="1" selected="0">
            <x v="7"/>
          </reference>
        </references>
      </pivotArea>
    </chartFormat>
    <chartFormat chart="3" format="21">
      <pivotArea type="data" outline="0" fieldPosition="0">
        <references count="2">
          <reference field="4294967294" count="1" selected="0">
            <x v="0"/>
          </reference>
          <reference field="0" count="1" selected="0">
            <x v="8"/>
          </reference>
        </references>
      </pivotArea>
    </chartFormat>
    <chartFormat chart="3" format="22">
      <pivotArea type="data" outline="0" fieldPosition="0">
        <references count="2">
          <reference field="4294967294" count="1" selected="0">
            <x v="0"/>
          </reference>
          <reference field="0" count="1" selected="0">
            <x v="9"/>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 chart="1" format="9">
      <pivotArea type="data" outline="0" fieldPosition="0">
        <references count="2">
          <reference field="4294967294" count="1" selected="0">
            <x v="0"/>
          </reference>
          <reference field="0" count="1" selected="0">
            <x v="8"/>
          </reference>
        </references>
      </pivotArea>
    </chartFormat>
    <chartFormat chart="1" format="10">
      <pivotArea type="data" outline="0" fieldPosition="0">
        <references count="2">
          <reference field="4294967294" count="1" selected="0">
            <x v="0"/>
          </reference>
          <reference field="0" count="1" selected="0">
            <x v="9"/>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i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972E2A-1091-4179-A9ED-1B1F8931C413}" name="PivotTable5" cacheId="5" applyNumberFormats="0" applyBorderFormats="0" applyFontFormats="0" applyPatternFormats="0" applyAlignmentFormats="0" applyWidthHeightFormats="1" dataCaption="Values" tag="d1cfc852-1932-494b-b93f-2507a89959b9" updatedVersion="8" minRefreshableVersion="5" useAutoFormatting="1" itemPrintTitles="1" createdVersion="8" indent="0" outline="1" outlineData="1" multipleFieldFilters="0">
  <location ref="AA6:A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3"/>
  </dataField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ofit"/>
    <pivotHierarchy dragToData="1"/>
    <pivotHierarchy dragToData="1" caption="Average of profit"/>
  </pivotHierarchies>
  <pivotTableStyleInfo name="PivotStyleLight16" showRowHeaders="1" showColHeaders="1" showRowStripes="0" showColStripes="0" showLastColumn="1"/>
  <filters count="1">
    <filter fld="1"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22748DE-28CE-4987-9A86-F84206BCCDA3}" sourceName="[Products].[Product Category]">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12"/>
  </pivotTables>
  <data>
    <olap pivotCacheId="337237138">
      <levels count="2">
        <level uniqueName="[Products].[Product Category].[(All)]" sourceCaption="(All)" count="0"/>
        <level uniqueName="[Products].[Product Category].[Product Category]" sourceCaption="Product Category" count="4">
          <ranges>
            <range startItem="0">
              <i n="[Products].[Product Category].&amp;[Accessories]" c="Accessories"/>
              <i n="[Products].[Product Category].&amp;[Bikes]" c="Bikes"/>
              <i n="[Products].[Product Category].&amp;[Clothing]" c="Clothing"/>
              <i n="[Products].[Product Category].&amp;[Components]" c="Components"/>
            </range>
          </ranges>
        </level>
      </levels>
      <selections count="1">
        <selection n="[Product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11B5981D-01DA-4508-B8D9-CE698ACB93DE}" sourceName="[Territories].[Region Name]">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12"/>
  </pivotTables>
  <data>
    <olap pivotCacheId="337237138">
      <levels count="2">
        <level uniqueName="[Territories].[Region Name].[(All)]" sourceCaption="(All)" count="0"/>
        <level uniqueName="[Territories].[Region Name].[Region Name]" sourceCaption="Region Name" count="10">
          <ranges>
            <range startItem="0">
              <i n="[Territories].[Region Name].&amp;[Australia]" c="Australia"/>
              <i n="[Territories].[Region Name].&amp;[Canada]" c="Canada"/>
              <i n="[Territories].[Region Name].&amp;[Central]" c="Central"/>
              <i n="[Territories].[Region Name].&amp;[France]" c="France"/>
              <i n="[Territories].[Region Name].&amp;[Germany]" c="Germany"/>
              <i n="[Territories].[Region Name].&amp;[Northeast]" c="Northeast"/>
              <i n="[Territories].[Region Name].&amp;[Northwest]" c="Northwest"/>
              <i n="[Territories].[Region Name].&amp;[Southeast]" c="Southeast"/>
              <i n="[Territories].[Region Name].&amp;[Southwest]" c="Southwest"/>
              <i n="[Territories].[Region Name].&amp;[United Kingdom]" c="United Kingdom"/>
            </range>
          </ranges>
        </level>
      </levels>
      <selections count="1">
        <selection n="[Territories].[Region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431230C-8D5F-4A6C-B2E7-DC666AB8C67F}" cache="Slicer_Product_Category" caption="Product Category" startItem="1" level="1" style="SlicerStyleLight5" rowHeight="257175"/>
  <slicer name="Region Name" xr10:uid="{91D60EB0-061D-4860-AB99-2048D6483E14}" cache="Slicer_Region_Name" caption="Region Nam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C3C7CA6C-1623-4765-8F06-5B73E8CC73E2}" sourceName="[Calendar].[Date]">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12"/>
  </pivotTables>
  <state minimalRefreshVersion="6" lastRefreshVersion="6" pivotCacheId="759950521" filterType="dateBetween">
    <selection startDate="2011-01-01T00:00:00" endDate="2014-12-31T00:00:00"/>
    <bounds startDate="2011-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4E20C9D-FFD0-4114-B4CF-8420DD103B03}" cache="Timeline_Date" caption="Date" showHeader="0" showSelectionLabel="0" level="0" selectionLevel="0" scrollPosition="2011-01-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5.jpeg"/><Relationship Id="rId1" Type="http://schemas.openxmlformats.org/officeDocument/2006/relationships/drawing" Target="../drawings/drawing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1422-759B-444D-9F98-31BBB491FB4F}">
  <dimension ref="A1"/>
  <sheetViews>
    <sheetView showGridLines="0" tabSelected="1" workbookViewId="0">
      <selection activeCell="Z13" sqref="Z13"/>
    </sheetView>
  </sheetViews>
  <sheetFormatPr defaultRowHeight="15" x14ac:dyDescent="0.25"/>
  <sheetData/>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6C460-FF35-4EC9-8D9E-C107F1EDBAC6}">
  <dimension ref="G6:Q19"/>
  <sheetViews>
    <sheetView showGridLines="0" workbookViewId="0"/>
  </sheetViews>
  <sheetFormatPr defaultRowHeight="15" x14ac:dyDescent="0.25"/>
  <sheetData>
    <row r="6" spans="7:7" x14ac:dyDescent="0.25">
      <c r="G6" s="4"/>
    </row>
    <row r="19" spans="17:17" x14ac:dyDescent="0.25">
      <c r="Q19" s="4"/>
    </row>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7A8F-3DAF-43A5-AFB2-A85B7839D73F}">
  <dimension ref="C4:AF62"/>
  <sheetViews>
    <sheetView workbookViewId="0">
      <selection activeCell="D43" sqref="D43"/>
    </sheetView>
  </sheetViews>
  <sheetFormatPr defaultRowHeight="15" x14ac:dyDescent="0.25"/>
  <cols>
    <col min="3" max="3" width="21.85546875" bestFit="1" customWidth="1"/>
    <col min="4" max="4" width="12.7109375" bestFit="1" customWidth="1"/>
    <col min="15" max="15" width="13.42578125" bestFit="1" customWidth="1"/>
    <col min="16" max="16" width="16.7109375" bestFit="1" customWidth="1"/>
    <col min="17" max="17" width="12.7109375" bestFit="1" customWidth="1"/>
    <col min="18" max="18" width="20.28515625" bestFit="1" customWidth="1"/>
    <col min="27" max="27" width="12.7109375" bestFit="1" customWidth="1"/>
    <col min="29" max="29" width="20.28515625" bestFit="1" customWidth="1"/>
    <col min="30" max="30" width="12.7109375" bestFit="1" customWidth="1"/>
    <col min="31" max="31" width="13.42578125" bestFit="1" customWidth="1"/>
    <col min="32" max="32" width="12.7109375" bestFit="1" customWidth="1"/>
  </cols>
  <sheetData>
    <row r="4" spans="3:32" x14ac:dyDescent="0.25">
      <c r="C4" s="1" t="s">
        <v>0</v>
      </c>
      <c r="D4" t="s">
        <v>12</v>
      </c>
    </row>
    <row r="5" spans="3:32" x14ac:dyDescent="0.25">
      <c r="C5" s="2" t="s">
        <v>1</v>
      </c>
      <c r="D5" s="4">
        <v>5898.26</v>
      </c>
      <c r="O5" s="1" t="s">
        <v>0</v>
      </c>
      <c r="P5" t="s">
        <v>38</v>
      </c>
      <c r="AE5" s="1" t="s">
        <v>0</v>
      </c>
      <c r="AF5" t="s">
        <v>12</v>
      </c>
    </row>
    <row r="6" spans="3:32" x14ac:dyDescent="0.25">
      <c r="C6" s="2" t="s">
        <v>2</v>
      </c>
      <c r="D6" s="4">
        <v>8163.7505000000001</v>
      </c>
      <c r="O6" s="2" t="s">
        <v>23</v>
      </c>
      <c r="P6" s="3">
        <v>22.658728813559282</v>
      </c>
      <c r="AA6" t="s">
        <v>12</v>
      </c>
      <c r="AC6" t="s">
        <v>37</v>
      </c>
      <c r="AE6" s="2">
        <v>2011</v>
      </c>
      <c r="AF6" s="4">
        <v>702554.08929999976</v>
      </c>
    </row>
    <row r="7" spans="3:32" x14ac:dyDescent="0.25">
      <c r="C7" s="2" t="s">
        <v>3</v>
      </c>
      <c r="D7" s="4">
        <v>6021.62</v>
      </c>
      <c r="O7" s="2" t="s">
        <v>24</v>
      </c>
      <c r="P7" s="3">
        <v>2452.9501858316366</v>
      </c>
      <c r="AA7" s="4">
        <v>2394669.0394000006</v>
      </c>
      <c r="AC7" s="4">
        <v>129275.0025</v>
      </c>
      <c r="AE7" s="2">
        <v>2012</v>
      </c>
      <c r="AF7" s="4">
        <v>902143.98159999948</v>
      </c>
    </row>
    <row r="8" spans="3:32" x14ac:dyDescent="0.25">
      <c r="C8" s="2" t="s">
        <v>4</v>
      </c>
      <c r="D8" s="4">
        <v>6074.982</v>
      </c>
      <c r="O8" s="2" t="s">
        <v>25</v>
      </c>
      <c r="P8" s="3">
        <v>37.996941666666665</v>
      </c>
      <c r="AE8" s="2">
        <v>2013</v>
      </c>
      <c r="AF8" s="4">
        <v>639966.37469999725</v>
      </c>
    </row>
    <row r="9" spans="3:32" x14ac:dyDescent="0.25">
      <c r="C9" s="2" t="s">
        <v>5</v>
      </c>
      <c r="D9" s="4">
        <v>5898.26</v>
      </c>
      <c r="O9" s="2" t="s">
        <v>26</v>
      </c>
      <c r="P9" s="3">
        <v>238.73772499999998</v>
      </c>
      <c r="AA9" t="s">
        <v>38</v>
      </c>
      <c r="AE9" s="2">
        <v>2014</v>
      </c>
      <c r="AF9" s="4">
        <v>150004.59380000015</v>
      </c>
    </row>
    <row r="10" spans="3:32" x14ac:dyDescent="0.25">
      <c r="C10" s="2" t="s">
        <v>6</v>
      </c>
      <c r="D10" s="4">
        <v>11378.897999999999</v>
      </c>
      <c r="O10" s="2" t="s">
        <v>11</v>
      </c>
      <c r="P10" s="3">
        <v>2130.4884692170822</v>
      </c>
      <c r="AA10" s="4">
        <v>2130.4884692170822</v>
      </c>
      <c r="AE10" s="2" t="s">
        <v>11</v>
      </c>
      <c r="AF10" s="4">
        <v>2394669.0394000006</v>
      </c>
    </row>
    <row r="11" spans="3:32" x14ac:dyDescent="0.25">
      <c r="C11" s="2" t="s">
        <v>7</v>
      </c>
      <c r="D11" s="4">
        <v>5898.26</v>
      </c>
    </row>
    <row r="12" spans="3:32" x14ac:dyDescent="0.25">
      <c r="C12" s="2" t="s">
        <v>8</v>
      </c>
      <c r="D12" s="4">
        <v>5898.26</v>
      </c>
    </row>
    <row r="13" spans="3:32" x14ac:dyDescent="0.25">
      <c r="C13" s="2" t="s">
        <v>9</v>
      </c>
      <c r="D13" s="4">
        <v>5898.26</v>
      </c>
    </row>
    <row r="14" spans="3:32" x14ac:dyDescent="0.25">
      <c r="C14" s="2" t="s">
        <v>10</v>
      </c>
      <c r="D14" s="4">
        <v>6317.7304999999997</v>
      </c>
    </row>
    <row r="15" spans="3:32" x14ac:dyDescent="0.25">
      <c r="C15" s="2" t="s">
        <v>11</v>
      </c>
      <c r="D15" s="4">
        <v>67448.281000000017</v>
      </c>
    </row>
    <row r="21" spans="3:17" x14ac:dyDescent="0.25">
      <c r="C21" s="1" t="s">
        <v>0</v>
      </c>
      <c r="D21" t="s">
        <v>12</v>
      </c>
    </row>
    <row r="22" spans="3:17" x14ac:dyDescent="0.25">
      <c r="C22" s="2" t="s">
        <v>13</v>
      </c>
      <c r="D22" s="4">
        <v>75406.813999999984</v>
      </c>
      <c r="P22" s="1" t="s">
        <v>0</v>
      </c>
      <c r="Q22" t="s">
        <v>12</v>
      </c>
    </row>
    <row r="23" spans="3:17" x14ac:dyDescent="0.25">
      <c r="C23" s="2" t="s">
        <v>14</v>
      </c>
      <c r="D23" s="4">
        <v>79293.943200000023</v>
      </c>
      <c r="P23" s="2" t="s">
        <v>27</v>
      </c>
      <c r="Q23" s="3">
        <v>257639.43279999919</v>
      </c>
    </row>
    <row r="24" spans="3:17" x14ac:dyDescent="0.25">
      <c r="C24" s="2" t="s">
        <v>15</v>
      </c>
      <c r="D24" s="4">
        <v>171756.95999999993</v>
      </c>
      <c r="P24" s="2" t="s">
        <v>28</v>
      </c>
      <c r="Q24" s="3">
        <v>113601.10180000006</v>
      </c>
    </row>
    <row r="25" spans="3:17" x14ac:dyDescent="0.25">
      <c r="C25" s="2" t="s">
        <v>16</v>
      </c>
      <c r="D25" s="4">
        <v>203961.38999999984</v>
      </c>
      <c r="P25" s="2" t="s">
        <v>29</v>
      </c>
      <c r="Q25" s="3">
        <v>8163.7505000000001</v>
      </c>
    </row>
    <row r="26" spans="3:17" x14ac:dyDescent="0.25">
      <c r="C26" s="2" t="s">
        <v>17</v>
      </c>
      <c r="D26" s="4">
        <v>196804.84999999986</v>
      </c>
      <c r="P26" s="2" t="s">
        <v>30</v>
      </c>
      <c r="Q26" s="3">
        <v>440023.17399999971</v>
      </c>
    </row>
    <row r="27" spans="3:17" x14ac:dyDescent="0.25">
      <c r="C27" s="2" t="s">
        <v>18</v>
      </c>
      <c r="D27" s="4">
        <v>193226.57999999987</v>
      </c>
      <c r="P27" s="2" t="s">
        <v>31</v>
      </c>
      <c r="Q27" s="3">
        <v>476138.91489999974</v>
      </c>
    </row>
    <row r="28" spans="3:17" x14ac:dyDescent="0.25">
      <c r="C28" s="2" t="s">
        <v>19</v>
      </c>
      <c r="D28" s="4">
        <v>243322.36</v>
      </c>
      <c r="P28" s="2" t="s">
        <v>32</v>
      </c>
      <c r="Q28" s="3">
        <v>534.82050000000004</v>
      </c>
    </row>
    <row r="29" spans="3:17" x14ac:dyDescent="0.25">
      <c r="C29" s="2" t="s">
        <v>20</v>
      </c>
      <c r="D29" s="4">
        <v>82724.850000000035</v>
      </c>
      <c r="P29" s="2" t="s">
        <v>33</v>
      </c>
      <c r="Q29" s="3">
        <v>217079.86849999998</v>
      </c>
    </row>
    <row r="30" spans="3:17" x14ac:dyDescent="0.25">
      <c r="C30" s="2" t="s">
        <v>21</v>
      </c>
      <c r="D30" s="4">
        <v>101573.55000000008</v>
      </c>
      <c r="P30" s="2" t="s">
        <v>34</v>
      </c>
      <c r="Q30" s="3">
        <v>11446.437</v>
      </c>
    </row>
    <row r="31" spans="3:17" x14ac:dyDescent="0.25">
      <c r="C31" s="2" t="s">
        <v>22</v>
      </c>
      <c r="D31" s="4">
        <v>79914.997500000027</v>
      </c>
      <c r="P31" s="2" t="s">
        <v>35</v>
      </c>
      <c r="Q31" s="3">
        <v>317644.33110000001</v>
      </c>
    </row>
    <row r="32" spans="3:17" x14ac:dyDescent="0.25">
      <c r="C32" s="2" t="s">
        <v>11</v>
      </c>
      <c r="D32" s="4">
        <v>1427986.294699999</v>
      </c>
      <c r="P32" s="2" t="s">
        <v>36</v>
      </c>
      <c r="Q32" s="3">
        <v>552397.20829999971</v>
      </c>
    </row>
    <row r="33" spans="16:17" x14ac:dyDescent="0.25">
      <c r="P33" s="2" t="s">
        <v>11</v>
      </c>
      <c r="Q33" s="3">
        <v>2394669.0394000006</v>
      </c>
    </row>
    <row r="41" spans="16:17" x14ac:dyDescent="0.25">
      <c r="P41" s="1" t="s">
        <v>0</v>
      </c>
      <c r="Q41" t="s">
        <v>12</v>
      </c>
    </row>
    <row r="42" spans="16:17" x14ac:dyDescent="0.25">
      <c r="P42" s="2" t="s">
        <v>39</v>
      </c>
      <c r="Q42" s="4">
        <v>600</v>
      </c>
    </row>
    <row r="43" spans="16:17" x14ac:dyDescent="0.25">
      <c r="P43" s="2" t="s">
        <v>40</v>
      </c>
      <c r="Q43" s="4">
        <v>97.859999999999985</v>
      </c>
    </row>
    <row r="44" spans="16:17" x14ac:dyDescent="0.25">
      <c r="P44" s="2" t="s">
        <v>41</v>
      </c>
      <c r="Q44" s="4">
        <v>89.899999999999991</v>
      </c>
    </row>
    <row r="45" spans="16:17" x14ac:dyDescent="0.25">
      <c r="P45" s="2" t="s">
        <v>42</v>
      </c>
      <c r="Q45" s="4">
        <v>119.25000000000003</v>
      </c>
    </row>
    <row r="46" spans="16:17" x14ac:dyDescent="0.25">
      <c r="P46" s="2" t="s">
        <v>43</v>
      </c>
      <c r="Q46" s="4">
        <v>109.9</v>
      </c>
    </row>
    <row r="47" spans="16:17" x14ac:dyDescent="0.25">
      <c r="P47" s="2" t="s">
        <v>44</v>
      </c>
      <c r="Q47" s="4">
        <v>70.078000000000003</v>
      </c>
    </row>
    <row r="48" spans="16:17" x14ac:dyDescent="0.25">
      <c r="P48" s="2" t="s">
        <v>45</v>
      </c>
      <c r="Q48" s="4">
        <v>58.069000000000003</v>
      </c>
    </row>
    <row r="49" spans="16:17" x14ac:dyDescent="0.25">
      <c r="P49" s="2" t="s">
        <v>46</v>
      </c>
      <c r="Q49" s="4">
        <v>384.89000000000004</v>
      </c>
    </row>
    <row r="50" spans="16:17" x14ac:dyDescent="0.25">
      <c r="P50" s="2" t="s">
        <v>47</v>
      </c>
      <c r="Q50" s="4">
        <v>385.30759999999998</v>
      </c>
    </row>
    <row r="51" spans="16:17" x14ac:dyDescent="0.25">
      <c r="P51" s="2" t="s">
        <v>48</v>
      </c>
      <c r="Q51" s="4">
        <v>616560.40319999901</v>
      </c>
    </row>
    <row r="52" spans="16:17" x14ac:dyDescent="0.25">
      <c r="P52" s="2" t="s">
        <v>49</v>
      </c>
      <c r="Q52" s="4">
        <v>218.45400000000001</v>
      </c>
    </row>
    <row r="53" spans="16:17" x14ac:dyDescent="0.25">
      <c r="P53" s="2" t="s">
        <v>50</v>
      </c>
      <c r="Q53" s="4">
        <v>1751110.8178000087</v>
      </c>
    </row>
    <row r="54" spans="16:17" x14ac:dyDescent="0.25">
      <c r="P54" s="2" t="s">
        <v>51</v>
      </c>
      <c r="Q54" s="4">
        <v>1565.8398</v>
      </c>
    </row>
    <row r="55" spans="16:17" x14ac:dyDescent="0.25">
      <c r="P55" s="2" t="s">
        <v>52</v>
      </c>
      <c r="Q55" s="4">
        <v>69.989999999999995</v>
      </c>
    </row>
    <row r="56" spans="16:17" x14ac:dyDescent="0.25">
      <c r="P56" s="2" t="s">
        <v>53</v>
      </c>
      <c r="Q56" s="4">
        <v>32.975999999999999</v>
      </c>
    </row>
    <row r="57" spans="16:17" x14ac:dyDescent="0.25">
      <c r="P57" s="2" t="s">
        <v>54</v>
      </c>
      <c r="Q57" s="4">
        <v>187.47499999999999</v>
      </c>
    </row>
    <row r="58" spans="16:17" x14ac:dyDescent="0.25">
      <c r="P58" s="2" t="s">
        <v>55</v>
      </c>
      <c r="Q58" s="4">
        <v>1361.8300000000004</v>
      </c>
    </row>
    <row r="59" spans="16:17" x14ac:dyDescent="0.25">
      <c r="P59" s="2" t="s">
        <v>56</v>
      </c>
      <c r="Q59" s="4">
        <v>21502.26</v>
      </c>
    </row>
    <row r="60" spans="16:17" x14ac:dyDescent="0.25">
      <c r="P60" s="2" t="s">
        <v>57</v>
      </c>
      <c r="Q60" s="4">
        <v>76.2</v>
      </c>
    </row>
    <row r="61" spans="16:17" x14ac:dyDescent="0.25">
      <c r="P61" s="2" t="s">
        <v>58</v>
      </c>
      <c r="Q61" s="4">
        <v>67.539000000000001</v>
      </c>
    </row>
    <row r="62" spans="16:17" x14ac:dyDescent="0.25">
      <c r="P62" s="2" t="s">
        <v>11</v>
      </c>
      <c r="Q62" s="4">
        <v>2394669.0394000006</v>
      </c>
    </row>
  </sheetData>
  <pageMargins left="0.7" right="0.7" top="0.75" bottom="0.75" header="0.3" footer="0.3"/>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16BE6EB-3F54-4A9F-B970-105B1ADE5662}">
  <ds:schemaRefs/>
</ds:datastoreItem>
</file>

<file path=customXml/itemProps2.xml><?xml version="1.0" encoding="utf-8"?>
<ds:datastoreItem xmlns:ds="http://schemas.openxmlformats.org/officeDocument/2006/customXml" ds:itemID="{E156C778-695C-4E2D-BC3E-54A1313FDA4B}">
  <ds:schemaRefs/>
</ds:datastoreItem>
</file>

<file path=customXml/itemProps3.xml><?xml version="1.0" encoding="utf-8"?>
<ds:datastoreItem xmlns:ds="http://schemas.openxmlformats.org/officeDocument/2006/customXml" ds:itemID="{0C0D2821-8384-4F0A-A5EB-E1EE393BACA6}">
  <ds:schemaRefs/>
</ds:datastoreItem>
</file>

<file path=customXml/itemProps4.xml><?xml version="1.0" encoding="utf-8"?>
<ds:datastoreItem xmlns:ds="http://schemas.openxmlformats.org/officeDocument/2006/customXml" ds:itemID="{612CD026-A013-4A3B-958D-85B2C60FE78B}">
  <ds:schemaRefs>
    <ds:schemaRef ds:uri="http://schemas.microsoft.com/DataMashup"/>
  </ds:schemaRefs>
</ds:datastoreItem>
</file>

<file path=customXml/itemProps5.xml><?xml version="1.0" encoding="utf-8"?>
<ds:datastoreItem xmlns:ds="http://schemas.openxmlformats.org/officeDocument/2006/customXml" ds:itemID="{B4FD6206-8663-43A9-ACFD-B4B3C9046D90}">
  <ds:schemaRefs/>
</ds:datastoreItem>
</file>

<file path=customXml/itemProps6.xml><?xml version="1.0" encoding="utf-8"?>
<ds:datastoreItem xmlns:ds="http://schemas.openxmlformats.org/officeDocument/2006/customXml" ds:itemID="{0707AD63-FD6B-4612-88AB-2826043061C0}">
  <ds:schemaRefs/>
</ds:datastoreItem>
</file>

<file path=customXml/itemProps7.xml><?xml version="1.0" encoding="utf-8"?>
<ds:datastoreItem xmlns:ds="http://schemas.openxmlformats.org/officeDocument/2006/customXml" ds:itemID="{0D642F8B-65AF-4785-B522-448FFE75FBED}">
  <ds:schemaRefs/>
</ds:datastoreItem>
</file>

<file path=customXml/itemProps8.xml><?xml version="1.0" encoding="utf-8"?>
<ds:datastoreItem xmlns:ds="http://schemas.openxmlformats.org/officeDocument/2006/customXml" ds:itemID="{13072376-ACA3-4281-AC77-0DA00CE4FD50}">
  <ds:schemaRefs/>
</ds:datastoreItem>
</file>

<file path=customXml/itemProps9.xml><?xml version="1.0" encoding="utf-8"?>
<ds:datastoreItem xmlns:ds="http://schemas.openxmlformats.org/officeDocument/2006/customXml" ds:itemID="{637A3785-6D0B-4B69-AC91-23FCA69D9601}">
  <ds:schemaRefs/>
</ds:datastoreItem>
</file>

<file path=customXml/itemProps10.xml><?xml version="1.0" encoding="utf-8"?>
<ds:datastoreItem xmlns:ds="http://schemas.openxmlformats.org/officeDocument/2006/customXml" ds:itemID="{8A4A6CD0-DE78-4287-B464-F4C3323A3B93}">
  <ds:schemaRefs/>
</ds:datastoreItem>
</file>

<file path=customXml/itemProps11.xml><?xml version="1.0" encoding="utf-8"?>
<ds:datastoreItem xmlns:ds="http://schemas.openxmlformats.org/officeDocument/2006/customXml" ds:itemID="{6DBDB563-ADE4-4A49-BE16-F523ABA6B882}">
  <ds:schemaRefs/>
</ds:datastoreItem>
</file>

<file path=customXml/itemProps12.xml><?xml version="1.0" encoding="utf-8"?>
<ds:datastoreItem xmlns:ds="http://schemas.openxmlformats.org/officeDocument/2006/customXml" ds:itemID="{EBBDBAE1-038C-47B7-942D-DA10CCEF47D3}">
  <ds:schemaRefs/>
</ds:datastoreItem>
</file>

<file path=customXml/itemProps13.xml><?xml version="1.0" encoding="utf-8"?>
<ds:datastoreItem xmlns:ds="http://schemas.openxmlformats.org/officeDocument/2006/customXml" ds:itemID="{73B39006-0110-48F8-B74A-C535E445E7CA}">
  <ds:schemaRefs/>
</ds:datastoreItem>
</file>

<file path=customXml/itemProps14.xml><?xml version="1.0" encoding="utf-8"?>
<ds:datastoreItem xmlns:ds="http://schemas.openxmlformats.org/officeDocument/2006/customXml" ds:itemID="{689C496C-58B7-4D31-B0AB-91BC0F2C8E18}">
  <ds:schemaRefs/>
</ds:datastoreItem>
</file>

<file path=customXml/itemProps15.xml><?xml version="1.0" encoding="utf-8"?>
<ds:datastoreItem xmlns:ds="http://schemas.openxmlformats.org/officeDocument/2006/customXml" ds:itemID="{915A1218-19AF-403F-8EAA-85BC62DEA67C}">
  <ds:schemaRefs/>
</ds:datastoreItem>
</file>

<file path=customXml/itemProps16.xml><?xml version="1.0" encoding="utf-8"?>
<ds:datastoreItem xmlns:ds="http://schemas.openxmlformats.org/officeDocument/2006/customXml" ds:itemID="{23784970-CECF-4B5F-8E5D-82736F5E5FB9}">
  <ds:schemaRefs/>
</ds:datastoreItem>
</file>

<file path=customXml/itemProps17.xml><?xml version="1.0" encoding="utf-8"?>
<ds:datastoreItem xmlns:ds="http://schemas.openxmlformats.org/officeDocument/2006/customXml" ds:itemID="{29963C11-C366-4C34-BFDD-8283D4DE32D3}">
  <ds:schemaRefs/>
</ds:datastoreItem>
</file>

<file path=customXml/itemProps18.xml><?xml version="1.0" encoding="utf-8"?>
<ds:datastoreItem xmlns:ds="http://schemas.openxmlformats.org/officeDocument/2006/customXml" ds:itemID="{D7536D6B-A491-49CC-B5A8-A8598E0B8C40}">
  <ds:schemaRefs/>
</ds:datastoreItem>
</file>

<file path=customXml/itemProps19.xml><?xml version="1.0" encoding="utf-8"?>
<ds:datastoreItem xmlns:ds="http://schemas.openxmlformats.org/officeDocument/2006/customXml" ds:itemID="{D431C4B7-0A35-41B9-A5A7-1BB461A7E9DD}">
  <ds:schemaRefs/>
</ds:datastoreItem>
</file>

<file path=customXml/itemProps20.xml><?xml version="1.0" encoding="utf-8"?>
<ds:datastoreItem xmlns:ds="http://schemas.openxmlformats.org/officeDocument/2006/customXml" ds:itemID="{0A91E1D7-066A-4115-B1D5-AEB46E642B02}">
  <ds:schemaRefs/>
</ds:datastoreItem>
</file>

<file path=customXml/itemProps21.xml><?xml version="1.0" encoding="utf-8"?>
<ds:datastoreItem xmlns:ds="http://schemas.openxmlformats.org/officeDocument/2006/customXml" ds:itemID="{5977DC52-CB68-48DF-9F07-67FD6CF5AB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Dasboard Home </vt:lpstr>
      <vt:lpstr>Dashboard </vt:lpstr>
      <vt:lpstr> Work Page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 hamada ahmed</dc:creator>
  <cp:lastModifiedBy>Eng / hamada ahmed</cp:lastModifiedBy>
  <dcterms:created xsi:type="dcterms:W3CDTF">2026-09-05T09:44:39Z</dcterms:created>
  <dcterms:modified xsi:type="dcterms:W3CDTF">2026-09-10T21:43:02Z</dcterms:modified>
</cp:coreProperties>
</file>