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Data Analysis Diploma 2\Excel\Tasks\DA Excel Project\"/>
    </mc:Choice>
  </mc:AlternateContent>
  <xr:revisionPtr revIDLastSave="0" documentId="13_ncr:1_{FD613D08-9D3E-4EBA-85F1-0588332C6801}" xr6:coauthVersionLast="47" xr6:coauthVersionMax="47" xr10:uidLastSave="{00000000-0000-0000-0000-000000000000}"/>
  <bookViews>
    <workbookView xWindow="-108" yWindow="-108" windowWidth="23256" windowHeight="13896" activeTab="4" xr2:uid="{00000000-000D-0000-FFFF-FFFF00000000}"/>
  </bookViews>
  <sheets>
    <sheet name="Dim_Consult_Outcome" sheetId="7" r:id="rId1"/>
    <sheet name="Dim Tenure" sheetId="6" r:id="rId2"/>
    <sheet name="Measures" sheetId="5" r:id="rId3"/>
    <sheet name="Report" sheetId="4" r:id="rId4"/>
    <sheet name="Dashboard" sheetId="3" r:id="rId5"/>
    <sheet name="insights" sheetId="8" r:id="rId6"/>
  </sheets>
  <definedNames>
    <definedName name="_xlcn.WorksheetConnection_HagerSalah_ExcelProject_SRAnalyst2.xlsxDim_Consult_Outcome1" hidden="1">Dim_Consult_Outcome[]</definedName>
    <definedName name="_xlcn.WorksheetConnection_HagerSalah_ExcelProject_SRAnalyst2.xlsxDim_Tenure1" hidden="1">Dim_Tenure[]</definedName>
    <definedName name="_xlcn.WorksheetConnection_HagerSalah_ExcelProject_SRAnalyst2.xlsxMeasuresTable1" hidden="1">MeasuresTable[]</definedName>
    <definedName name="Slicer_Agent">#N/A</definedName>
    <definedName name="Slicer_Consult_Outcome1">#N/A</definedName>
    <definedName name="Slicer_Date__Month">#N/A</definedName>
    <definedName name="Slicer_Date__Year">#N/A</definedName>
    <definedName name="Slicer_Tenure_Range">#N/A</definedName>
  </definedNames>
  <calcPr calcId="191029"/>
  <pivotCaches>
    <pivotCache cacheId="2" r:id="rId7"/>
    <pivotCache cacheId="60" r:id="rId8"/>
    <pivotCache cacheId="63" r:id="rId9"/>
    <pivotCache cacheId="66" r:id="rId10"/>
    <pivotCache cacheId="69" r:id="rId11"/>
    <pivotCache cacheId="72" r:id="rId12"/>
    <pivotCache cacheId="75" r:id="rId13"/>
    <pivotCache cacheId="78" r:id="rId14"/>
    <pivotCache cacheId="81" r:id="rId15"/>
    <pivotCache cacheId="84" r:id="rId16"/>
    <pivotCache cacheId="87" r:id="rId17"/>
    <pivotCache cacheId="90" r:id="rId18"/>
    <pivotCache cacheId="93" r:id="rId19"/>
    <pivotCache cacheId="96" r:id="rId20"/>
    <pivotCache cacheId="99"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HT Data_f2075b6e-9177-4c31-9129-b3f64718bab8" name="AHT Data" connection="Query - AHT Data"/>
          <x15:modelTable id="Hire Dates_36122c25-6364-43ae-a82f-a1dc267bfc91" name="Hire Dates" connection="Query - Hire Dates"/>
          <x15:modelTable id="Survey Data_baa104bd-ed41-4796-8d93-1e82399215e4" name="Survey Data" connection="Query - Survey Data"/>
          <x15:modelTable id="Date_3803dd91-9483-4e11-96b1-0bc2508bd323" name="Date" connection="Query - Date"/>
          <x15:modelTable id="MeasuresTable" name="MeasuresTable" connection="WorksheetConnection_Hager Salah_Excel Project_SR Analyst 2.xlsx!MeasuresTable"/>
          <x15:modelTable id="Dim_Tenure" name="Dim_Tenure" connection="WorksheetConnection_Hager Salah_Excel Project_SR Analyst 2.xlsx!Dim_Tenure"/>
          <x15:modelTable id="Dim_Consult_Outcome" name="Dim_Consult_Outcome" connection="WorksheetConnection_Hager Salah_Excel Project_SR Analyst 2.xlsx!Dim_Consult_Outcome"/>
        </x15:modelTables>
        <x15:modelRelationships>
          <x15:modelRelationship fromTable="AHT Data" fromColumn="Date" toTable="Date" toColumn="Date"/>
          <x15:modelRelationship fromTable="AHT Data" fromColumn="Agent" toTable="Hire Dates" toColumn="Agent"/>
          <x15:modelRelationship fromTable="AHT Data" fromColumn="Tenure Range" toTable="Dim_Tenure" toColumn="Tenure Range"/>
          <x15:modelRelationship fromTable="AHT Data" fromColumn="Consult Outcome" toTable="Dim_Consult_Outcome" toColumn="Consult Outcome"/>
          <x15:modelRelationship fromTable="Survey Data" fromColumn="Date" toTable="Date" toColumn="Date"/>
          <x15:modelRelationship fromTable="Survey Data" fromColumn="Agent" toTable="Hire Dates" toColumn="Agent"/>
          <x15:modelRelationship fromTable="Survey Data" fromColumn="Tenure Range" toTable="Dim_Tenure" toColumn="Tenure Range"/>
          <x15:modelRelationship fromTable="Survey Data" fromColumn="Consult Outcome" toTable="Dim_Consult_Outcome" toColumn="Consult Outcome"/>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Survey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Hire Dates" columnName="Hire Date" columnId="Hire Date">
                <x16:calculatedTimeColumn columnName="Hire Date (Year)" columnId="Hire Date (Year)" contentType="years" isSelected="1"/>
                <x16:calculatedTimeColumn columnName="Hire Date (Quarter)" columnId="Hire Date (Quarter)" contentType="quarters" isSelected="1"/>
                <x16:calculatedTimeColumn columnName="Hire Date (Month Index)" columnId="Hire Date (Month Index)" contentType="monthsindex" isSelected="1"/>
                <x16:calculatedTimeColumn columnName="Hire Date (Month)" columnId="Hire Date (Month)" contentType="months" isSelected="1"/>
              </x16:modelTimeGrouping>
              <x16:modelTimeGrouping tableName="AHT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4" l="1"/>
  <c r="N4" i="4"/>
  <c r="O4" i="4"/>
  <c r="P4" i="4"/>
  <c r="Q4" i="4"/>
  <c r="R4" i="4"/>
  <c r="S4" i="4"/>
  <c r="M5" i="4"/>
  <c r="N5" i="4"/>
  <c r="O5" i="4"/>
  <c r="P5" i="4"/>
  <c r="Q5" i="4"/>
  <c r="R5" i="4"/>
  <c r="S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44D179-38F1-4865-878E-03E06E858FA3}" name="Query - AHT Data" description="Connection to the 'AHT Data' query in the workbook." type="100" refreshedVersion="8" minRefreshableVersion="5">
    <extLst>
      <ext xmlns:x15="http://schemas.microsoft.com/office/spreadsheetml/2010/11/main" uri="{DE250136-89BD-433C-8126-D09CA5730AF9}">
        <x15:connection id="349f59c9-a280-4066-9365-01d61609cd95"/>
      </ext>
    </extLst>
  </connection>
  <connection id="2" xr16:uid="{114B11FE-7D11-4EAB-B09F-F376BDF5A0B2}" name="Query - Date" description="Connection to the 'Date' query in the workbook." type="100" refreshedVersion="8" minRefreshableVersion="5">
    <extLst>
      <ext xmlns:x15="http://schemas.microsoft.com/office/spreadsheetml/2010/11/main" uri="{DE250136-89BD-433C-8126-D09CA5730AF9}">
        <x15:connection id="b7c381e2-6f9b-47e0-8c41-38bbcbf16a7f"/>
      </ext>
    </extLst>
  </connection>
  <connection id="3" xr16:uid="{D9DB806F-AAB7-484F-AA71-356A63289EF9}" name="Query - Hire Dates" description="Connection to the 'Hire Dates' query in the workbook." type="100" refreshedVersion="8" minRefreshableVersion="5">
    <extLst>
      <ext xmlns:x15="http://schemas.microsoft.com/office/spreadsheetml/2010/11/main" uri="{DE250136-89BD-433C-8126-D09CA5730AF9}">
        <x15:connection id="87f2b61c-b94e-4456-b3b4-4c0fc6cb71d8"/>
      </ext>
    </extLst>
  </connection>
  <connection id="4" xr16:uid="{0FC4E36A-E6C6-4D5D-8241-F5FE767AEA06}" name="Query - Survey Data" description="Connection to the 'Survey Data' query in the workbook." type="100" refreshedVersion="8" minRefreshableVersion="5">
    <extLst>
      <ext xmlns:x15="http://schemas.microsoft.com/office/spreadsheetml/2010/11/main" uri="{DE250136-89BD-433C-8126-D09CA5730AF9}">
        <x15:connection id="bf2672df-c14b-4901-a919-8d9490602d57"/>
      </ext>
    </extLst>
  </connection>
  <connection id="5" xr16:uid="{04C98CF9-8F94-4B11-8C27-1D2D640B08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ADB1C50-18D3-4656-A9BB-487F3F80B4FC}" name="WorksheetConnection_Hager Salah_Excel Project_SR Analyst 2.xlsx!Dim_Consult_Outcome" type="102" refreshedVersion="8" minRefreshableVersion="5">
    <extLst>
      <ext xmlns:x15="http://schemas.microsoft.com/office/spreadsheetml/2010/11/main" uri="{DE250136-89BD-433C-8126-D09CA5730AF9}">
        <x15:connection id="Dim_Consult_Outcome">
          <x15:rangePr sourceName="_xlcn.WorksheetConnection_HagerSalah_ExcelProject_SRAnalyst2.xlsxDim_Consult_Outcome1"/>
        </x15:connection>
      </ext>
    </extLst>
  </connection>
  <connection id="7" xr16:uid="{053DAB2F-5031-4E7D-BDFA-D166E8D78785}" name="WorksheetConnection_Hager Salah_Excel Project_SR Analyst 2.xlsx!Dim_Tenure" type="102" refreshedVersion="8" minRefreshableVersion="5">
    <extLst>
      <ext xmlns:x15="http://schemas.microsoft.com/office/spreadsheetml/2010/11/main" uri="{DE250136-89BD-433C-8126-D09CA5730AF9}">
        <x15:connection id="Dim_Tenure">
          <x15:rangePr sourceName="_xlcn.WorksheetConnection_HagerSalah_ExcelProject_SRAnalyst2.xlsxDim_Tenure1"/>
        </x15:connection>
      </ext>
    </extLst>
  </connection>
  <connection id="8" xr16:uid="{F5C4FDF1-7C9D-4F24-A389-036D8A09A6D3}" name="WorksheetConnection_Hager Salah_Excel Project_SR Analyst 2.xlsx!MeasuresTable" type="102" refreshedVersion="8" minRefreshableVersion="5">
    <extLst>
      <ext xmlns:x15="http://schemas.microsoft.com/office/spreadsheetml/2010/11/main" uri="{DE250136-89BD-433C-8126-D09CA5730AF9}">
        <x15:connection id="MeasuresTable">
          <x15:rangePr sourceName="_xlcn.WorksheetConnection_HagerSalah_ExcelProject_SRAnalyst2.xlsxMeasuresTable1"/>
        </x15:connection>
      </ext>
    </extLst>
  </connection>
</connections>
</file>

<file path=xl/sharedStrings.xml><?xml version="1.0" encoding="utf-8"?>
<sst xmlns="http://schemas.openxmlformats.org/spreadsheetml/2006/main" count="248" uniqueCount="113">
  <si>
    <t>Agent 1</t>
  </si>
  <si>
    <t>Agent 10</t>
  </si>
  <si>
    <t>Agent 11</t>
  </si>
  <si>
    <t>Agent 12</t>
  </si>
  <si>
    <t>Agent 13</t>
  </si>
  <si>
    <t>Agent 14</t>
  </si>
  <si>
    <t>Agent 15</t>
  </si>
  <si>
    <t>Agent 16</t>
  </si>
  <si>
    <t>Agent 17</t>
  </si>
  <si>
    <t>Agent 18</t>
  </si>
  <si>
    <t>Agent 19</t>
  </si>
  <si>
    <t>Agent 2</t>
  </si>
  <si>
    <t>Agent 20</t>
  </si>
  <si>
    <t>Agent 21</t>
  </si>
  <si>
    <t>Agent 22</t>
  </si>
  <si>
    <t>Agent 23</t>
  </si>
  <si>
    <t>Agent 24</t>
  </si>
  <si>
    <t>Agent 25</t>
  </si>
  <si>
    <t>Agent 26</t>
  </si>
  <si>
    <t>Agent 27</t>
  </si>
  <si>
    <t>Agent 28</t>
  </si>
  <si>
    <t>Agent 29</t>
  </si>
  <si>
    <t>Agent 3</t>
  </si>
  <si>
    <t>Agent 30</t>
  </si>
  <si>
    <t>Agent 31</t>
  </si>
  <si>
    <t>Agent 32</t>
  </si>
  <si>
    <t>Agent 33</t>
  </si>
  <si>
    <t>Agent 34</t>
  </si>
  <si>
    <t>Agent 35</t>
  </si>
  <si>
    <t>Agent 36</t>
  </si>
  <si>
    <t>Agent 37</t>
  </si>
  <si>
    <t>Agent 38</t>
  </si>
  <si>
    <t>Agent 39</t>
  </si>
  <si>
    <t>Agent 4</t>
  </si>
  <si>
    <t>Agent 40</t>
  </si>
  <si>
    <t>Agent 41</t>
  </si>
  <si>
    <t>Agent 42</t>
  </si>
  <si>
    <t>Agent 43</t>
  </si>
  <si>
    <t>Agent 44</t>
  </si>
  <si>
    <t>Agent 45</t>
  </si>
  <si>
    <t>Agent 46</t>
  </si>
  <si>
    <t>Agent 5</t>
  </si>
  <si>
    <t>Agent 6</t>
  </si>
  <si>
    <t>Agent 7</t>
  </si>
  <si>
    <t>Agent 8</t>
  </si>
  <si>
    <t>Agent 9</t>
  </si>
  <si>
    <t>Grand Total</t>
  </si>
  <si>
    <t>Dec</t>
  </si>
  <si>
    <t>Jan</t>
  </si>
  <si>
    <t>Feb</t>
  </si>
  <si>
    <t>Mar</t>
  </si>
  <si>
    <t>Measure</t>
  </si>
  <si>
    <t>Measures Table</t>
  </si>
  <si>
    <t>CSAT</t>
  </si>
  <si>
    <t>Month</t>
  </si>
  <si>
    <t>1. Monthly CSAT performance against the target</t>
  </si>
  <si>
    <t>2. Monthly AHT &amp; Wrap Performance Against the Target</t>
  </si>
  <si>
    <t>AHT Avg</t>
  </si>
  <si>
    <t>Average Wrap Time</t>
  </si>
  <si>
    <t>3. Performance by Agent &amp; Agent Tenure Range</t>
  </si>
  <si>
    <t>0-6 Months</t>
  </si>
  <si>
    <t>1-2 Years</t>
  </si>
  <si>
    <t>2-3 Years</t>
  </si>
  <si>
    <t>3+ Years</t>
  </si>
  <si>
    <t>7-12 Months</t>
  </si>
  <si>
    <t>Tenure Range</t>
  </si>
  <si>
    <t>Sort</t>
  </si>
  <si>
    <t>Before Hire Date</t>
  </si>
  <si>
    <t>Issue Code 1</t>
  </si>
  <si>
    <t>Issue Code 10</t>
  </si>
  <si>
    <t>Issue Code 11</t>
  </si>
  <si>
    <t>Issue Code 12</t>
  </si>
  <si>
    <t>Issue Code 2</t>
  </si>
  <si>
    <t>Issue Code 3</t>
  </si>
  <si>
    <t>Issue Code 4</t>
  </si>
  <si>
    <t>Issue Code 5</t>
  </si>
  <si>
    <t>Issue Code 6</t>
  </si>
  <si>
    <t>Issue Code 7</t>
  </si>
  <si>
    <t>Issue Code 8</t>
  </si>
  <si>
    <t>Issue Code 9</t>
  </si>
  <si>
    <t>Consult Outcome</t>
  </si>
  <si>
    <t>4. Performance by Consult Outcome</t>
  </si>
  <si>
    <t xml:space="preserve">CSAT Target </t>
  </si>
  <si>
    <t>English</t>
  </si>
  <si>
    <t>French</t>
  </si>
  <si>
    <t>German</t>
  </si>
  <si>
    <t>Italian</t>
  </si>
  <si>
    <t>Spanish</t>
  </si>
  <si>
    <t># Agents</t>
  </si>
  <si>
    <t># Active Agents</t>
  </si>
  <si>
    <t># Cases</t>
  </si>
  <si>
    <t>Not Resolved</t>
  </si>
  <si>
    <t>Resolved</t>
  </si>
  <si>
    <t>AHT Target</t>
  </si>
  <si>
    <t>Agents</t>
  </si>
  <si>
    <t>Language</t>
  </si>
  <si>
    <t>Resolution Status</t>
  </si>
  <si>
    <t>Consult Outcomes</t>
  </si>
  <si>
    <t>7. Performance by Language</t>
  </si>
  <si>
    <t>8. #cases by language</t>
  </si>
  <si>
    <t>9. # Cases by Resolution Status</t>
  </si>
  <si>
    <t>HR%</t>
  </si>
  <si>
    <t>13. Average Wrap Time by Consult Outcome</t>
  </si>
  <si>
    <t>10. # CSAT by Resolution Status</t>
  </si>
  <si>
    <t>11. Helped Resolve Rate by Consult Outcome</t>
  </si>
  <si>
    <t>5.Consult Outcome KPI Summary</t>
  </si>
  <si>
    <t>12. CSAT Comparison by Consult Outcome</t>
  </si>
  <si>
    <t>Teleperformance Customer Service Analytics</t>
  </si>
  <si>
    <t>CSAT Target</t>
  </si>
  <si>
    <t>6. Top 5 Agents by CSAT</t>
  </si>
  <si>
    <t>Overall performance is below expectations, with CSAT at 3.82 versus a target of 4.20 and AHT at 38.74 minutes versus a target of 28 minutes. The performance gap is consistent across tenure groups, suggesting that agent tenure alone is not the primary driver.
The analysis points instead toward specific Consult Outcomes as major performance drivers. Issue Codes 2, 4, and 6 negatively affect customer satisfaction, with Issues 4 and 6 also generating above-target AHT. Meanwhile, Issue Codes 1 and 7 are major efficiency drivers because of their high case volumes and elevated AHT despite relatively strong CSAT.
December represents an additional area for investigation, as it combines the lowest CSAT with the highest AHT. Overall, the findings suggest that targeted investigation of specific Consult Outcomes and operational processes is likely to have greater impact than focusing on tenure alone.</t>
  </si>
  <si>
    <r>
      <rPr>
        <b/>
        <sz val="11"/>
        <color theme="1"/>
        <rFont val="Calibri"/>
        <family val="2"/>
        <scheme val="minor"/>
      </rPr>
      <t>Top 4–5 Root Causes Negatively Impacting Overall Performance:</t>
    </r>
    <r>
      <rPr>
        <sz val="11"/>
        <color theme="1"/>
        <rFont val="Calibri"/>
        <family val="2"/>
        <scheme val="minor"/>
      </rPr>
      <t xml:space="preserve">
1. Issue Code 2 – Customer Satisfaction Gap
1,587 cases | CSAT 2.70 | AHT 23.78
Low CSAT despite below-target AHT indicates that speed is not the main problem; the issue may relate to resolution quality, customer expectations, or case handling effectiveness.
________________________________________________________
2. Issue Code 4 – Combined CSAT &amp; AHT Gap
892 cases | CSAT 2.95 | AHT 40.95
This outcome negatively affects both key KPIs and should be prioritized for root-cause investigation.
________________________________________________________
3. Issue Code 6 – Combined CSAT &amp; AHT Gap
1,211 cases | CSAT 3.60 | AHT 41.15
High volume combined with above-target AHT and below-target CSAT makes this one of the most actionable performance gaps.
________________________________________________________
4. Issue Code 1 – Major AHT Driver
5,507 cases | CSAT 4.26 | AHT 42.17
CSAT is slightly above target, but the extremely high case volume and above-target AHT make this the largest contributor to overall efficiency pressure.
________________________________________________________
5. Issue Code 7 – High AHT with Significant Volume
1,866 cases | CSAT 4.43 | AHT 49.57
CSAT is strong, but AHT is significantly above target. This suggests an opportunity to improve efficiency without compromising customer satisfaction.</t>
    </r>
  </si>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</sst>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
  </numFmts>
  <fonts count="6" x14ac:knownFonts="1">
    <font>
      <sz val="11"/>
      <color theme="1"/>
      <name val="Calibri"/>
      <family val="2"/>
      <scheme val="minor"/>
    </font>
    <font>
      <b/>
      <sz val="11"/>
      <color theme="1"/>
      <name val="Calibri"/>
      <family val="2"/>
      <scheme val="minor"/>
    </font>
    <font>
      <b/>
      <sz val="11"/>
      <color theme="4" tint="-0.249977111117893"/>
      <name val="Calibri"/>
      <family val="2"/>
      <scheme val="minor"/>
    </font>
    <font>
      <sz val="11"/>
      <color theme="0"/>
      <name val="Calibri"/>
      <family val="2"/>
      <scheme val="minor"/>
    </font>
    <font>
      <b/>
      <sz val="20"/>
      <color theme="0"/>
      <name val="Calibri"/>
      <family val="2"/>
      <scheme val="minor"/>
    </font>
    <font>
      <b/>
      <sz val="16"/>
      <color theme="4" tint="-0.249977111117893"/>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Alignment="1">
      <alignment horizontal="left" indent="1"/>
    </xf>
    <xf numFmtId="0" fontId="0" fillId="0" borderId="0" xfId="0" applyAlignment="1">
      <alignment horizontal="center" vertical="center"/>
    </xf>
    <xf numFmtId="2" fontId="0" fillId="0" borderId="0" xfId="0" applyNumberFormat="1" applyAlignment="1">
      <alignment horizontal="center" vertical="center"/>
    </xf>
    <xf numFmtId="0" fontId="1" fillId="0" borderId="0" xfId="0" applyFont="1"/>
    <xf numFmtId="0" fontId="0" fillId="0" borderId="0" xfId="0" applyAlignment="1">
      <alignment horizontal="right" vertical="center" wrapText="1"/>
    </xf>
    <xf numFmtId="0" fontId="0" fillId="0" borderId="0" xfId="0" applyAlignment="1">
      <alignment vertical="center" wrapText="1"/>
    </xf>
    <xf numFmtId="2" fontId="0" fillId="0" borderId="0" xfId="0" applyNumberFormat="1" applyAlignment="1">
      <alignment horizontal="center"/>
    </xf>
    <xf numFmtId="0" fontId="0" fillId="0" borderId="0" xfId="0" applyAlignment="1">
      <alignment horizontal="center"/>
    </xf>
    <xf numFmtId="0" fontId="0" fillId="0" borderId="0" xfId="0" applyNumberFormat="1" applyAlignment="1">
      <alignment horizontal="center"/>
    </xf>
    <xf numFmtId="1" fontId="0" fillId="0" borderId="0" xfId="0" applyNumberFormat="1"/>
    <xf numFmtId="0" fontId="2" fillId="0" borderId="0" xfId="0" applyFont="1" applyAlignment="1"/>
    <xf numFmtId="165" fontId="0" fillId="0" borderId="0" xfId="0" applyNumberFormat="1"/>
    <xf numFmtId="1" fontId="0" fillId="0" borderId="0" xfId="0" applyNumberForma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vertical="top" wrapText="1"/>
    </xf>
    <xf numFmtId="0" fontId="0" fillId="0" borderId="0" xfId="0" applyAlignment="1">
      <alignment horizontal="center"/>
    </xf>
    <xf numFmtId="0" fontId="4" fillId="3" borderId="0" xfId="0" applyFont="1" applyFill="1" applyAlignment="1">
      <alignment horizontal="center" vertical="center"/>
    </xf>
    <xf numFmtId="0" fontId="3" fillId="3" borderId="0" xfId="0" applyFont="1" applyFill="1" applyAlignment="1">
      <alignment horizontal="center" vertical="center"/>
    </xf>
    <xf numFmtId="0" fontId="2" fillId="0" borderId="0" xfId="0" applyFont="1" applyAlignment="1">
      <alignment horizontal="center"/>
    </xf>
    <xf numFmtId="0" fontId="2" fillId="0" borderId="0" xfId="0" applyFont="1" applyAlignment="1"/>
    <xf numFmtId="0" fontId="0" fillId="0" borderId="0" xfId="0" applyAlignment="1">
      <alignment horizontal="left" vertical="top" wrapText="1"/>
    </xf>
    <xf numFmtId="0" fontId="5" fillId="0" borderId="0" xfId="0" applyFont="1" applyAlignment="1">
      <alignment horizontal="center"/>
    </xf>
    <xf numFmtId="0" fontId="0" fillId="0" borderId="0" xfId="0" applyAlignment="1">
      <alignment horizontal="center"/>
    </xf>
  </cellXfs>
  <cellStyles count="1">
    <cellStyle name="Normal" xfId="0" builtinId="0"/>
  </cellStyles>
  <dxfs count="9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65" formatCode="0.0"/>
    </dxf>
    <dxf>
      <numFmt numFmtId="165"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65" formatCode="0.0"/>
    </dxf>
    <dxf>
      <numFmt numFmtId="165"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0.0"/>
    </dxf>
    <dxf>
      <numFmt numFmtId="165"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right" vertical="center" textRotation="0" wrapText="1" indent="0" justifyLastLine="0" shrinkToFit="0" readingOrder="0"/>
    </dxf>
    <dxf>
      <alignment horizontal="general" vertical="center" textRotation="0" wrapText="1" indent="0" justifyLastLine="0" shrinkToFit="0" readingOrder="0"/>
    </dxf>
    <dxf>
      <font>
        <b/>
        <i val="0"/>
        <sz val="16"/>
        <color theme="0"/>
      </font>
      <border>
        <bottom style="thin">
          <color theme="4"/>
        </bottom>
        <vertical/>
        <horizontal/>
      </border>
    </dxf>
    <dxf>
      <font>
        <color theme="1"/>
      </font>
      <fill>
        <patternFill>
          <bgColor rgb="FF011C53"/>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m1" pivot="0" table="0" count="1" xr9:uid="{36DDC15D-B8FB-470A-B56B-5E40DC627E31}"/>
    <tableStyle name="Slicer Style 1" pivot="0" table="0" count="1" xr9:uid="{06298DE7-2126-4E9D-AB18-CE3744D6CD4B}"/>
    <tableStyle name="year 2" pivot="0" table="0" count="10" xr9:uid="{10087061-0524-4DFD-9DA3-BACEABD9F7A4}">
      <tableStyleElement type="wholeTable" dxfId="94"/>
      <tableStyleElement type="headerRow" dxfId="93"/>
    </tableStyle>
  </tableStyles>
  <colors>
    <mruColors>
      <color rgb="FF76B1E6"/>
      <color rgb="FF9BC6ED"/>
      <color rgb="FF87BAE9"/>
      <color rgb="FF6498C8"/>
      <color rgb="FF74A3CE"/>
      <color rgb="FF9D0567"/>
      <color rgb="FFD9078F"/>
      <color rgb="FF2F5C85"/>
      <color rgb="FFF70DA3"/>
      <color rgb="FF011C53"/>
    </mruColors>
  </colors>
  <extLst>
    <ext xmlns:x14="http://schemas.microsoft.com/office/spreadsheetml/2009/9/main" uri="{46F421CA-312F-682f-3DD2-61675219B42D}">
      <x14:dxfs count="10">
        <dxf>
          <font>
            <color rgb="FF000000"/>
          </font>
          <fill>
            <patternFill patternType="solid">
              <fgColor theme="4" tint="0.59996337778862885"/>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8" tint="0.59996337778862885"/>
              <bgColor auto="1"/>
            </patternFill>
          </fill>
          <border>
            <left style="thin">
              <color rgb="FF999999"/>
            </left>
            <right style="thin">
              <color rgb="FF999999"/>
            </right>
            <top style="thin">
              <color rgb="FF999999"/>
            </top>
            <bottom style="thin">
              <color rgb="FF999999"/>
            </bottom>
            <vertical/>
            <horizontal/>
          </border>
        </dxf>
        <dxf>
          <font>
            <b/>
            <i val="0"/>
            <sz val="14"/>
            <color theme="0"/>
          </font>
          <fill>
            <patternFill patternType="solid">
              <fgColor theme="4" tint="0.39991454817346722"/>
              <bgColor theme="4" tint="0.59996337778862885"/>
            </patternFill>
          </fill>
          <border>
            <left style="thin">
              <color rgb="FF999999"/>
            </left>
            <right style="thin">
              <color rgb="FF999999"/>
            </right>
            <top style="thin">
              <color rgb="FF999999"/>
            </top>
            <bottom style="thin">
              <color rgb="FF999999"/>
            </bottom>
            <vertical/>
            <horizontal/>
          </border>
        </dxf>
        <dxf>
          <font>
            <b/>
            <i val="0"/>
            <sz val="10"/>
            <color rgb="FF000000"/>
          </font>
          <fill>
            <patternFill patternType="solid">
              <fgColor theme="8" tint="0.79998168889431442"/>
              <bgColor auto="1"/>
            </patternFill>
          </fill>
          <border>
            <left style="thin">
              <color rgb="FF999999"/>
            </left>
            <right style="thin">
              <color rgb="FF999999"/>
            </right>
            <top style="thin">
              <color rgb="FF999999"/>
            </top>
            <bottom style="thin">
              <color rgb="FF999999"/>
            </bottom>
            <vertical/>
            <horizontal/>
          </border>
        </dxf>
        <dxf>
          <font>
            <b/>
            <i val="0"/>
            <color rgb="FF828282"/>
          </font>
          <fill>
            <patternFill patternType="solid">
              <fgColor theme="4" tint="0.39994506668294322"/>
              <bgColor theme="4" tint="0.79995117038483843"/>
            </patternFill>
          </fill>
          <border>
            <left style="thin">
              <color rgb="FFCCCCCC"/>
            </left>
            <right style="thin">
              <color rgb="FFCCCCCC"/>
            </right>
            <top style="thin">
              <color rgb="FFCCCCCC"/>
            </top>
            <bottom style="thin">
              <color rgb="FFCCCCCC"/>
            </bottom>
            <vertical/>
            <horizontal/>
          </border>
        </dxf>
        <dxf>
          <font>
            <b/>
            <i val="0"/>
            <sz val="11"/>
            <color rgb="FF000000"/>
          </font>
          <fill>
            <gradientFill degree="9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rgb="FF000000"/>
          </font>
          <fill>
            <patternFill patternType="solid">
              <fgColor theme="4" tint="0.39994506668294322"/>
              <bgColor rgb="FFFFFFFF"/>
            </patternFill>
          </fill>
          <border>
            <left style="thin">
              <color rgb="FFCCCCCC"/>
            </left>
            <right style="thin">
              <color rgb="FFCCCCCC"/>
            </right>
            <top style="thin">
              <color rgb="FFCCCCCC"/>
            </top>
            <bottom style="thin">
              <color rgb="FFCCCCCC"/>
            </bottom>
            <vertical/>
            <horizontal/>
          </border>
        </dxf>
        <dxf>
          <font>
            <color theme="4" tint="0.79998168889431442"/>
          </font>
        </dxf>
        <dxf>
          <font>
            <b/>
            <i val="0"/>
            <color theme="4" tint="-0.24994659260841701"/>
          </font>
        </dxf>
      </x14:dxfs>
    </ext>
    <ext xmlns:x14="http://schemas.microsoft.com/office/spreadsheetml/2009/9/main" uri="{EB79DEF2-80B8-43e5-95BD-54CBDDF9020C}">
      <x14:slicerStyles defaultSlicerStyle="SlicerStyleLight1">
        <x14:slicerStyle name="m1">
          <x14:slicerStyleElements>
            <x14:slicerStyleElement type="selectedItemWithData" dxfId="9"/>
          </x14:slicerStyleElements>
        </x14:slicerStyle>
        <x14:slicerStyle name="Slicer Style 1">
          <x14:slicerStyleElements>
            <x14:slicerStyleElement type="hoveredSelectedItemWithData" dxfId="8"/>
          </x14:slicerStyleElements>
        </x14:slicerStyle>
        <x14:slicerStyle name="yea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5.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owerPivotData" Target="model/item.data"/><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77" Type="http://schemas.openxmlformats.org/officeDocument/2006/relationships/customXml" Target="../customXml/item44.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72" Type="http://schemas.openxmlformats.org/officeDocument/2006/relationships/customXml" Target="../customXml/item39.xml"/><Relationship Id="rId80"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pivotCacheDefinition" Target="pivotCache/pivotCacheDefinition1.xml"/><Relationship Id="rId71"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connections" Target="connections.xml"/><Relationship Id="rId24" Type="http://schemas.microsoft.com/office/2007/relationships/slicerCache" Target="slicerCaches/slicerCache2.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2.xlsx]Report!PVT_Monthly_CSAT</c:name>
    <c:fmtId val="23"/>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r>
              <a:rPr lang="en-US" sz="1600"/>
              <a:t>Monthly CSAT performance against the target</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36390"/>
          </a:solidFill>
          <a:ln>
            <a:noFill/>
          </a:ln>
          <a:effectLst/>
        </c:spPr>
      </c:pivotFmt>
      <c:pivotFmt>
        <c:idx val="34"/>
        <c:spPr>
          <a:solidFill>
            <a:srgbClr val="336390"/>
          </a:solidFill>
          <a:ln>
            <a:noFill/>
          </a:ln>
          <a:effectLst/>
        </c:spPr>
      </c:pivotFmt>
      <c:pivotFmt>
        <c:idx val="35"/>
        <c:spPr>
          <a:solidFill>
            <a:srgbClr val="336390"/>
          </a:solidFill>
          <a:ln>
            <a:noFill/>
          </a:ln>
          <a:effectLst/>
        </c:spPr>
      </c:pivotFmt>
      <c:pivotFmt>
        <c:idx val="36"/>
        <c:spPr>
          <a:solidFill>
            <a:srgbClr val="336390"/>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336390"/>
          </a:solidFill>
          <a:ln>
            <a:noFill/>
          </a:ln>
          <a:effectLst/>
        </c:spPr>
      </c:pivotFmt>
      <c:pivotFmt>
        <c:idx val="40"/>
        <c:spPr>
          <a:solidFill>
            <a:srgbClr val="336390"/>
          </a:solidFill>
          <a:ln>
            <a:noFill/>
          </a:ln>
          <a:effectLst/>
        </c:spPr>
      </c:pivotFmt>
      <c:pivotFmt>
        <c:idx val="41"/>
        <c:spPr>
          <a:solidFill>
            <a:srgbClr val="336390"/>
          </a:solidFill>
          <a:ln>
            <a:noFill/>
          </a:ln>
          <a:effectLst/>
        </c:spPr>
      </c:pivotFmt>
      <c:pivotFmt>
        <c:idx val="42"/>
        <c:spPr>
          <a:solidFill>
            <a:srgbClr val="336390"/>
          </a:solidFill>
          <a:ln>
            <a:noFill/>
          </a:ln>
          <a:effectLst/>
        </c:spPr>
      </c:pivotFmt>
      <c:pivotFmt>
        <c:idx val="43"/>
        <c:spPr>
          <a:solidFill>
            <a:srgbClr val="B6D6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B6D6F2"/>
          </a:solidFill>
          <a:ln>
            <a:noFill/>
          </a:ln>
          <a:effectLst/>
        </c:spPr>
      </c:pivotFmt>
      <c:pivotFmt>
        <c:idx val="45"/>
        <c:spPr>
          <a:ln w="28575" cap="rnd">
            <a:solidFill>
              <a:srgbClr val="91C0EB"/>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rgbClr val="91C0EB"/>
            </a:solidFill>
            <a:round/>
          </a:ln>
          <a:effectLst/>
        </c:spPr>
        <c:marker>
          <c:symbol val="circle"/>
          <c:size val="5"/>
          <c:spPr>
            <a:solidFill>
              <a:schemeClr val="accent1"/>
            </a:solidFill>
            <a:ln w="9525">
              <a:solidFill>
                <a:schemeClr val="accent1"/>
              </a:solidFill>
            </a:ln>
            <a:effectLst/>
          </c:spPr>
        </c:marker>
      </c:pivotFmt>
      <c:pivotFmt>
        <c:idx val="47"/>
        <c:spPr>
          <a:ln w="28575" cap="rnd">
            <a:solidFill>
              <a:srgbClr val="91C0EB"/>
            </a:solidFill>
            <a:round/>
          </a:ln>
          <a:effectLst/>
        </c:spPr>
        <c:marker>
          <c:symbol val="circle"/>
          <c:size val="5"/>
          <c:spPr>
            <a:solidFill>
              <a:schemeClr val="accent1"/>
            </a:solidFill>
            <a:ln w="9525">
              <a:solidFill>
                <a:schemeClr val="accent1"/>
              </a:solidFill>
            </a:ln>
            <a:effectLst/>
          </c:spPr>
        </c:marker>
      </c:pivotFmt>
      <c:pivotFmt>
        <c:idx val="48"/>
        <c:spPr>
          <a:ln w="28575" cap="rnd">
            <a:solidFill>
              <a:srgbClr val="91C0EB"/>
            </a:solidFill>
            <a:round/>
          </a:ln>
          <a:effectLst/>
        </c:spPr>
        <c:marker>
          <c:symbol val="circle"/>
          <c:size val="5"/>
          <c:spPr>
            <a:solidFill>
              <a:schemeClr val="accent1"/>
            </a:solidFill>
            <a:ln w="9525">
              <a:solidFill>
                <a:schemeClr val="accent1"/>
              </a:solidFill>
            </a:ln>
            <a:effectLst/>
          </c:spPr>
        </c:marker>
      </c:pivotFmt>
      <c:pivotFmt>
        <c:idx val="49"/>
        <c:spPr>
          <a:ln w="28575" cap="rnd">
            <a:solidFill>
              <a:srgbClr val="91C0EB"/>
            </a:solidFill>
            <a:round/>
          </a:ln>
          <a:effectLst/>
        </c:spPr>
        <c:marker>
          <c:symbol val="circle"/>
          <c:size val="5"/>
          <c:spPr>
            <a:solidFill>
              <a:schemeClr val="accent1"/>
            </a:solidFill>
            <a:ln w="9525">
              <a:solidFill>
                <a:schemeClr val="accent1"/>
              </a:solidFill>
            </a:ln>
            <a:effectLst/>
          </c:spPr>
        </c:marker>
      </c:pivotFmt>
      <c:pivotFmt>
        <c:idx val="50"/>
        <c:spPr>
          <a:ln w="28575" cap="rnd">
            <a:solidFill>
              <a:srgbClr val="9D056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Report!$C$11</c:f>
              <c:strCache>
                <c:ptCount val="1"/>
                <c:pt idx="0">
                  <c:v>CSAT</c:v>
                </c:pt>
              </c:strCache>
            </c:strRef>
          </c:tx>
          <c:spPr>
            <a:ln w="28575" cap="rnd">
              <a:solidFill>
                <a:srgbClr val="91C0EB"/>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91C0EB"/>
                </a:solidFill>
                <a:round/>
              </a:ln>
              <a:effectLst/>
            </c:spPr>
            <c:extLst>
              <c:ext xmlns:c16="http://schemas.microsoft.com/office/drawing/2014/chart" uri="{C3380CC4-5D6E-409C-BE32-E72D297353CC}">
                <c16:uniqueId val="{00000001-698D-4E6B-97E6-865142F85F2A}"/>
              </c:ext>
            </c:extLst>
          </c:dPt>
          <c:dPt>
            <c:idx val="1"/>
            <c:marker>
              <c:symbol val="circle"/>
              <c:size val="5"/>
              <c:spPr>
                <a:solidFill>
                  <a:schemeClr val="accent1"/>
                </a:solidFill>
                <a:ln w="9525">
                  <a:solidFill>
                    <a:schemeClr val="accent1"/>
                  </a:solidFill>
                </a:ln>
                <a:effectLst/>
              </c:spPr>
            </c:marker>
            <c:bubble3D val="0"/>
            <c:spPr>
              <a:ln w="28575" cap="rnd">
                <a:solidFill>
                  <a:srgbClr val="91C0EB"/>
                </a:solidFill>
                <a:round/>
              </a:ln>
              <a:effectLst/>
            </c:spPr>
            <c:extLst>
              <c:ext xmlns:c16="http://schemas.microsoft.com/office/drawing/2014/chart" uri="{C3380CC4-5D6E-409C-BE32-E72D297353CC}">
                <c16:uniqueId val="{00000003-698D-4E6B-97E6-865142F85F2A}"/>
              </c:ext>
            </c:extLst>
          </c:dPt>
          <c:dPt>
            <c:idx val="2"/>
            <c:marker>
              <c:symbol val="circle"/>
              <c:size val="5"/>
              <c:spPr>
                <a:solidFill>
                  <a:schemeClr val="accent1"/>
                </a:solidFill>
                <a:ln w="9525">
                  <a:solidFill>
                    <a:schemeClr val="accent1"/>
                  </a:solidFill>
                </a:ln>
                <a:effectLst/>
              </c:spPr>
            </c:marker>
            <c:bubble3D val="0"/>
            <c:spPr>
              <a:ln w="28575" cap="rnd">
                <a:solidFill>
                  <a:srgbClr val="91C0EB"/>
                </a:solidFill>
                <a:round/>
              </a:ln>
              <a:effectLst/>
            </c:spPr>
            <c:extLst>
              <c:ext xmlns:c16="http://schemas.microsoft.com/office/drawing/2014/chart" uri="{C3380CC4-5D6E-409C-BE32-E72D297353CC}">
                <c16:uniqueId val="{00000005-698D-4E6B-97E6-865142F85F2A}"/>
              </c:ext>
            </c:extLst>
          </c:dPt>
          <c:dPt>
            <c:idx val="3"/>
            <c:marker>
              <c:symbol val="circle"/>
              <c:size val="5"/>
              <c:spPr>
                <a:solidFill>
                  <a:schemeClr val="accent1"/>
                </a:solidFill>
                <a:ln w="9525">
                  <a:solidFill>
                    <a:schemeClr val="accent1"/>
                  </a:solidFill>
                </a:ln>
                <a:effectLst/>
              </c:spPr>
            </c:marker>
            <c:bubble3D val="0"/>
            <c:spPr>
              <a:ln w="28575" cap="rnd">
                <a:solidFill>
                  <a:srgbClr val="91C0EB"/>
                </a:solidFill>
                <a:round/>
              </a:ln>
              <a:effectLst/>
            </c:spPr>
            <c:extLst>
              <c:ext xmlns:c16="http://schemas.microsoft.com/office/drawing/2014/chart" uri="{C3380CC4-5D6E-409C-BE32-E72D297353CC}">
                <c16:uniqueId val="{00000007-698D-4E6B-97E6-865142F85F2A}"/>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698D-4E6B-97E6-865142F85F2A}"/>
              </c:ext>
            </c:extLst>
          </c:dPt>
          <c:cat>
            <c:strRef>
              <c:f>Report!$B$12:$B$16</c:f>
              <c:strCache>
                <c:ptCount val="4"/>
                <c:pt idx="0">
                  <c:v>Jan</c:v>
                </c:pt>
                <c:pt idx="1">
                  <c:v>Feb</c:v>
                </c:pt>
                <c:pt idx="2">
                  <c:v>Mar</c:v>
                </c:pt>
                <c:pt idx="3">
                  <c:v>Dec</c:v>
                </c:pt>
              </c:strCache>
            </c:strRef>
          </c:cat>
          <c:val>
            <c:numRef>
              <c:f>Report!$C$12:$C$16</c:f>
              <c:numCache>
                <c:formatCode>0.00</c:formatCode>
                <c:ptCount val="4"/>
                <c:pt idx="0">
                  <c:v>3.6584310189359783</c:v>
                </c:pt>
                <c:pt idx="1">
                  <c:v>3.9154511075094542</c:v>
                </c:pt>
                <c:pt idx="2">
                  <c:v>3.9816265874088086</c:v>
                </c:pt>
                <c:pt idx="3">
                  <c:v>1.6666666666666667</c:v>
                </c:pt>
              </c:numCache>
            </c:numRef>
          </c:val>
          <c:smooth val="1"/>
          <c:extLst>
            <c:ext xmlns:c16="http://schemas.microsoft.com/office/drawing/2014/chart" uri="{C3380CC4-5D6E-409C-BE32-E72D297353CC}">
              <c16:uniqueId val="{00000009-698D-4E6B-97E6-865142F85F2A}"/>
            </c:ext>
          </c:extLst>
        </c:ser>
        <c:ser>
          <c:idx val="1"/>
          <c:order val="1"/>
          <c:tx>
            <c:strRef>
              <c:f>Report!$D$11</c:f>
              <c:strCache>
                <c:ptCount val="1"/>
                <c:pt idx="0">
                  <c:v>CSAT Target </c:v>
                </c:pt>
              </c:strCache>
            </c:strRef>
          </c:tx>
          <c:spPr>
            <a:ln w="28575" cap="rnd">
              <a:solidFill>
                <a:srgbClr val="9D0567"/>
              </a:solidFill>
              <a:round/>
            </a:ln>
            <a:effectLst/>
          </c:spPr>
          <c:marker>
            <c:symbol val="none"/>
          </c:marker>
          <c:cat>
            <c:strRef>
              <c:f>Report!$B$12:$B$16</c:f>
              <c:strCache>
                <c:ptCount val="4"/>
                <c:pt idx="0">
                  <c:v>Jan</c:v>
                </c:pt>
                <c:pt idx="1">
                  <c:v>Feb</c:v>
                </c:pt>
                <c:pt idx="2">
                  <c:v>Mar</c:v>
                </c:pt>
                <c:pt idx="3">
                  <c:v>Dec</c:v>
                </c:pt>
              </c:strCache>
            </c:strRef>
          </c:cat>
          <c:val>
            <c:numRef>
              <c:f>Report!$D$12:$D$16</c:f>
              <c:numCache>
                <c:formatCode>0.00</c:formatCode>
                <c:ptCount val="4"/>
                <c:pt idx="0">
                  <c:v>4.2</c:v>
                </c:pt>
                <c:pt idx="1">
                  <c:v>4.2</c:v>
                </c:pt>
                <c:pt idx="2">
                  <c:v>4.2</c:v>
                </c:pt>
                <c:pt idx="3">
                  <c:v>4.2</c:v>
                </c:pt>
              </c:numCache>
            </c:numRef>
          </c:val>
          <c:smooth val="0"/>
          <c:extLst>
            <c:ext xmlns:c16="http://schemas.microsoft.com/office/drawing/2014/chart" uri="{C3380CC4-5D6E-409C-BE32-E72D297353CC}">
              <c16:uniqueId val="{0000000A-698D-4E6B-97E6-865142F85F2A}"/>
            </c:ext>
          </c:extLst>
        </c:ser>
        <c:dLbls>
          <c:showLegendKey val="0"/>
          <c:showVal val="0"/>
          <c:showCatName val="0"/>
          <c:showSerName val="0"/>
          <c:showPercent val="0"/>
          <c:showBubbleSize val="0"/>
        </c:dLbls>
        <c:marker val="1"/>
        <c:smooth val="0"/>
        <c:axId val="726081359"/>
        <c:axId val="726075535"/>
      </c:lineChart>
      <c:catAx>
        <c:axId val="72608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726081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rnd"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2.xlsx]Report!PVT_Monthly_AHT&amp;Wrap_Target</c:name>
    <c:fmtId val="19"/>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r>
              <a:rPr lang="en-US" sz="1600"/>
              <a:t>Monthly AHT &amp; Wrap Performance Against the Target</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36390"/>
          </a:solidFill>
          <a:ln>
            <a:noFill/>
          </a:ln>
          <a:effectLst/>
        </c:spPr>
      </c:pivotFmt>
      <c:pivotFmt>
        <c:idx val="34"/>
        <c:spPr>
          <a:solidFill>
            <a:srgbClr val="336390"/>
          </a:solidFill>
          <a:ln>
            <a:noFill/>
          </a:ln>
          <a:effectLst/>
        </c:spPr>
      </c:pivotFmt>
      <c:pivotFmt>
        <c:idx val="35"/>
        <c:spPr>
          <a:solidFill>
            <a:srgbClr val="336390"/>
          </a:solidFill>
          <a:ln>
            <a:noFill/>
          </a:ln>
          <a:effectLst/>
        </c:spPr>
      </c:pivotFmt>
      <c:pivotFmt>
        <c:idx val="36"/>
        <c:spPr>
          <a:solidFill>
            <a:srgbClr val="336390"/>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336390"/>
          </a:solidFill>
          <a:ln>
            <a:noFill/>
          </a:ln>
          <a:effectLst/>
        </c:spPr>
      </c:pivotFmt>
      <c:pivotFmt>
        <c:idx val="40"/>
        <c:spPr>
          <a:solidFill>
            <a:srgbClr val="336390"/>
          </a:solidFill>
          <a:ln>
            <a:noFill/>
          </a:ln>
          <a:effectLst/>
        </c:spPr>
      </c:pivotFmt>
      <c:pivotFmt>
        <c:idx val="41"/>
        <c:spPr>
          <a:solidFill>
            <a:srgbClr val="336390"/>
          </a:solidFill>
          <a:ln>
            <a:noFill/>
          </a:ln>
          <a:effectLst/>
        </c:spPr>
      </c:pivotFmt>
      <c:pivotFmt>
        <c:idx val="42"/>
        <c:spPr>
          <a:solidFill>
            <a:srgbClr val="336390"/>
          </a:solidFill>
          <a:ln>
            <a:noFill/>
          </a:ln>
          <a:effectLst/>
        </c:spPr>
      </c:pivotFmt>
      <c:pivotFmt>
        <c:idx val="43"/>
        <c:spPr>
          <a:solidFill>
            <a:srgbClr val="B6D6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B6D6F2"/>
          </a:solidFill>
          <a:ln>
            <a:noFill/>
          </a:ln>
          <a:effectLst/>
        </c:spPr>
      </c:pivotFmt>
      <c:pivotFmt>
        <c:idx val="45"/>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336390"/>
          </a:solidFill>
          <a:ln>
            <a:noFill/>
          </a:ln>
          <a:effectLst/>
        </c:spPr>
      </c:pivotFmt>
      <c:pivotFmt>
        <c:idx val="47"/>
        <c:spPr>
          <a:solidFill>
            <a:srgbClr val="336390"/>
          </a:solidFill>
          <a:ln>
            <a:noFill/>
          </a:ln>
          <a:effectLst/>
        </c:spPr>
      </c:pivotFmt>
      <c:pivotFmt>
        <c:idx val="48"/>
        <c:spPr>
          <a:solidFill>
            <a:srgbClr val="336390"/>
          </a:solidFill>
          <a:ln>
            <a:noFill/>
          </a:ln>
          <a:effectLst/>
        </c:spPr>
      </c:pivotFmt>
      <c:pivotFmt>
        <c:idx val="49"/>
        <c:spPr>
          <a:solidFill>
            <a:srgbClr val="336390"/>
          </a:solidFill>
          <a:ln>
            <a:noFill/>
          </a:ln>
          <a:effectLst/>
        </c:spPr>
      </c:pivotFmt>
      <c:pivotFmt>
        <c:idx val="50"/>
        <c:spPr>
          <a:solidFill>
            <a:srgbClr val="B6D6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336390"/>
          </a:solidFill>
          <a:ln>
            <a:noFill/>
          </a:ln>
          <a:effectLst/>
        </c:spPr>
      </c:pivotFmt>
      <c:pivotFmt>
        <c:idx val="54"/>
        <c:spPr>
          <a:solidFill>
            <a:srgbClr val="336390"/>
          </a:solidFill>
          <a:ln>
            <a:noFill/>
          </a:ln>
          <a:effectLst/>
        </c:spPr>
      </c:pivotFmt>
      <c:pivotFmt>
        <c:idx val="55"/>
        <c:spPr>
          <a:solidFill>
            <a:srgbClr val="336390"/>
          </a:solidFill>
          <a:ln>
            <a:noFill/>
          </a:ln>
          <a:effectLst/>
        </c:spPr>
      </c:pivotFmt>
      <c:pivotFmt>
        <c:idx val="56"/>
        <c:spPr>
          <a:solidFill>
            <a:srgbClr val="336390"/>
          </a:solidFill>
          <a:ln>
            <a:noFill/>
          </a:ln>
          <a:effectLst/>
        </c:spPr>
      </c:pivotFmt>
      <c:pivotFmt>
        <c:idx val="57"/>
        <c:spPr>
          <a:solidFill>
            <a:srgbClr val="B6D6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336390"/>
          </a:solidFill>
          <a:ln>
            <a:noFill/>
          </a:ln>
          <a:effectLst/>
        </c:spPr>
      </c:pivotFmt>
      <c:pivotFmt>
        <c:idx val="61"/>
        <c:spPr>
          <a:solidFill>
            <a:srgbClr val="336390"/>
          </a:solidFill>
          <a:ln>
            <a:noFill/>
          </a:ln>
          <a:effectLst/>
        </c:spPr>
      </c:pivotFmt>
      <c:pivotFmt>
        <c:idx val="62"/>
        <c:spPr>
          <a:solidFill>
            <a:srgbClr val="336390"/>
          </a:solidFill>
          <a:ln>
            <a:noFill/>
          </a:ln>
          <a:effectLst/>
        </c:spPr>
      </c:pivotFmt>
      <c:pivotFmt>
        <c:idx val="63"/>
        <c:spPr>
          <a:solidFill>
            <a:srgbClr val="336390"/>
          </a:solidFill>
          <a:ln>
            <a:noFill/>
          </a:ln>
          <a:effectLst/>
        </c:spPr>
      </c:pivotFmt>
      <c:pivotFmt>
        <c:idx val="64"/>
        <c:spPr>
          <a:solidFill>
            <a:srgbClr val="9BC6ED"/>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rgbClr val="9D0567"/>
            </a:solidFill>
            <a:round/>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rgbClr val="9D0567"/>
            </a:solidFill>
            <a:round/>
          </a:ln>
          <a:effectLst/>
        </c:spPr>
        <c:marker>
          <c:symbol val="none"/>
        </c:marker>
        <c:dLbl>
          <c:idx val="0"/>
          <c:layout>
            <c:manualLayout>
              <c:x val="3.1558317736659819E-2"/>
              <c:y val="-6.7750677506775062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rgbClr val="9D0567"/>
            </a:solidFill>
            <a:round/>
          </a:ln>
          <a:effectLst/>
        </c:spPr>
        <c:marker>
          <c:symbol val="none"/>
        </c:marker>
        <c:dLbl>
          <c:idx val="0"/>
          <c:layout>
            <c:manualLayout>
              <c:x val="-1.446406187255873E-16"/>
              <c:y val="-5.08130081300813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rgbClr val="9D0567"/>
            </a:solidFill>
            <a:round/>
          </a:ln>
          <a:effectLst/>
        </c:spPr>
        <c:marker>
          <c:symbol val="none"/>
        </c:marker>
        <c:dLbl>
          <c:idx val="0"/>
          <c:layout>
            <c:manualLayout>
              <c:x val="2.3668738302494861E-2"/>
              <c:y val="-5.7588075880758809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rgbClr val="9D0567"/>
            </a:solidFill>
            <a:round/>
          </a:ln>
          <a:effectLst/>
        </c:spPr>
        <c:marker>
          <c:symbol val="none"/>
        </c:marker>
        <c:dLbl>
          <c:idx val="0"/>
          <c:layout>
            <c:manualLayout>
              <c:x val="3.1558317736659819E-2"/>
              <c:y val="-5.08130081300813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Report!$H$11</c:f>
              <c:strCache>
                <c:ptCount val="1"/>
                <c:pt idx="0">
                  <c:v>AHT Avg</c:v>
                </c:pt>
              </c:strCache>
            </c:strRef>
          </c:tx>
          <c:spPr>
            <a:solidFill>
              <a:srgbClr val="336390"/>
            </a:solidFill>
            <a:ln>
              <a:noFill/>
            </a:ln>
            <a:effectLst/>
          </c:spPr>
          <c:invertIfNegative val="0"/>
          <c:dPt>
            <c:idx val="0"/>
            <c:invertIfNegative val="0"/>
            <c:bubble3D val="0"/>
            <c:spPr>
              <a:solidFill>
                <a:srgbClr val="336390"/>
              </a:solidFill>
              <a:ln>
                <a:noFill/>
              </a:ln>
              <a:effectLst/>
            </c:spPr>
            <c:extLst>
              <c:ext xmlns:c16="http://schemas.microsoft.com/office/drawing/2014/chart" uri="{C3380CC4-5D6E-409C-BE32-E72D297353CC}">
                <c16:uniqueId val="{00000001-5A91-4820-9438-2B81C544D79C}"/>
              </c:ext>
            </c:extLst>
          </c:dPt>
          <c:dPt>
            <c:idx val="1"/>
            <c:invertIfNegative val="0"/>
            <c:bubble3D val="0"/>
            <c:spPr>
              <a:solidFill>
                <a:srgbClr val="336390"/>
              </a:solidFill>
              <a:ln>
                <a:noFill/>
              </a:ln>
              <a:effectLst/>
            </c:spPr>
            <c:extLst>
              <c:ext xmlns:c16="http://schemas.microsoft.com/office/drawing/2014/chart" uri="{C3380CC4-5D6E-409C-BE32-E72D297353CC}">
                <c16:uniqueId val="{00000003-5A91-4820-9438-2B81C544D79C}"/>
              </c:ext>
            </c:extLst>
          </c:dPt>
          <c:dPt>
            <c:idx val="2"/>
            <c:invertIfNegative val="0"/>
            <c:bubble3D val="0"/>
            <c:spPr>
              <a:solidFill>
                <a:srgbClr val="336390"/>
              </a:solidFill>
              <a:ln>
                <a:noFill/>
              </a:ln>
              <a:effectLst/>
            </c:spPr>
            <c:extLst>
              <c:ext xmlns:c16="http://schemas.microsoft.com/office/drawing/2014/chart" uri="{C3380CC4-5D6E-409C-BE32-E72D297353CC}">
                <c16:uniqueId val="{00000005-5A91-4820-9438-2B81C544D79C}"/>
              </c:ext>
            </c:extLst>
          </c:dPt>
          <c:dPt>
            <c:idx val="3"/>
            <c:invertIfNegative val="0"/>
            <c:bubble3D val="0"/>
            <c:spPr>
              <a:solidFill>
                <a:srgbClr val="336390"/>
              </a:solidFill>
              <a:ln>
                <a:noFill/>
              </a:ln>
              <a:effectLst/>
            </c:spPr>
            <c:extLst>
              <c:ext xmlns:c16="http://schemas.microsoft.com/office/drawing/2014/chart" uri="{C3380CC4-5D6E-409C-BE32-E72D297353CC}">
                <c16:uniqueId val="{00000007-5A91-4820-9438-2B81C544D79C}"/>
              </c:ext>
            </c:extLst>
          </c:dPt>
          <c:dPt>
            <c:idx val="4"/>
            <c:invertIfNegative val="0"/>
            <c:bubble3D val="0"/>
            <c:extLst>
              <c:ext xmlns:c16="http://schemas.microsoft.com/office/drawing/2014/chart" uri="{C3380CC4-5D6E-409C-BE32-E72D297353CC}">
                <c16:uniqueId val="{00000008-5A91-4820-9438-2B81C544D79C}"/>
              </c:ext>
            </c:extLst>
          </c:dPt>
          <c:dLbls>
            <c:spPr>
              <a:solidFill>
                <a:sysClr val="window" lastClr="FFFFFF">
                  <a:lumMod val="95000"/>
                </a:sysClr>
              </a:solid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Report!$G$12:$G$16</c:f>
              <c:strCache>
                <c:ptCount val="4"/>
                <c:pt idx="0">
                  <c:v>Jan</c:v>
                </c:pt>
                <c:pt idx="1">
                  <c:v>Feb</c:v>
                </c:pt>
                <c:pt idx="2">
                  <c:v>Mar</c:v>
                </c:pt>
                <c:pt idx="3">
                  <c:v>Dec</c:v>
                </c:pt>
              </c:strCache>
            </c:strRef>
          </c:cat>
          <c:val>
            <c:numRef>
              <c:f>Report!$H$12:$H$16</c:f>
              <c:numCache>
                <c:formatCode>0.00</c:formatCode>
                <c:ptCount val="4"/>
                <c:pt idx="0">
                  <c:v>38.284829457679649</c:v>
                </c:pt>
                <c:pt idx="1">
                  <c:v>40.138046329866754</c:v>
                </c:pt>
                <c:pt idx="2">
                  <c:v>37.999148097361136</c:v>
                </c:pt>
                <c:pt idx="3">
                  <c:v>60.572222222222223</c:v>
                </c:pt>
              </c:numCache>
            </c:numRef>
          </c:val>
          <c:extLst>
            <c:ext xmlns:c16="http://schemas.microsoft.com/office/drawing/2014/chart" uri="{C3380CC4-5D6E-409C-BE32-E72D297353CC}">
              <c16:uniqueId val="{00000009-5A91-4820-9438-2B81C544D79C}"/>
            </c:ext>
          </c:extLst>
        </c:ser>
        <c:ser>
          <c:idx val="1"/>
          <c:order val="1"/>
          <c:tx>
            <c:strRef>
              <c:f>Report!$I$11</c:f>
              <c:strCache>
                <c:ptCount val="1"/>
                <c:pt idx="0">
                  <c:v>Average Wrap Time</c:v>
                </c:pt>
              </c:strCache>
            </c:strRef>
          </c:tx>
          <c:spPr>
            <a:solidFill>
              <a:srgbClr val="9BC6ED"/>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Report!$G$12:$G$16</c:f>
              <c:strCache>
                <c:ptCount val="4"/>
                <c:pt idx="0">
                  <c:v>Jan</c:v>
                </c:pt>
                <c:pt idx="1">
                  <c:v>Feb</c:v>
                </c:pt>
                <c:pt idx="2">
                  <c:v>Mar</c:v>
                </c:pt>
                <c:pt idx="3">
                  <c:v>Dec</c:v>
                </c:pt>
              </c:strCache>
            </c:strRef>
          </c:cat>
          <c:val>
            <c:numRef>
              <c:f>Report!$I$12:$I$16</c:f>
              <c:numCache>
                <c:formatCode>0.00</c:formatCode>
                <c:ptCount val="4"/>
                <c:pt idx="0">
                  <c:v>2.414114098497135</c:v>
                </c:pt>
                <c:pt idx="1">
                  <c:v>2.5907610786511741</c:v>
                </c:pt>
                <c:pt idx="2">
                  <c:v>2.4670756844996791</c:v>
                </c:pt>
                <c:pt idx="3">
                  <c:v>0.45277777777777778</c:v>
                </c:pt>
              </c:numCache>
            </c:numRef>
          </c:val>
          <c:extLst>
            <c:ext xmlns:c16="http://schemas.microsoft.com/office/drawing/2014/chart" uri="{C3380CC4-5D6E-409C-BE32-E72D297353CC}">
              <c16:uniqueId val="{0000000A-5A91-4820-9438-2B81C544D79C}"/>
            </c:ext>
          </c:extLst>
        </c:ser>
        <c:dLbls>
          <c:dLblPos val="outEnd"/>
          <c:showLegendKey val="0"/>
          <c:showVal val="1"/>
          <c:showCatName val="0"/>
          <c:showSerName val="0"/>
          <c:showPercent val="0"/>
          <c:showBubbleSize val="0"/>
        </c:dLbls>
        <c:gapWidth val="68"/>
        <c:axId val="726081359"/>
        <c:axId val="726075535"/>
      </c:barChart>
      <c:lineChart>
        <c:grouping val="standard"/>
        <c:varyColors val="0"/>
        <c:ser>
          <c:idx val="2"/>
          <c:order val="2"/>
          <c:tx>
            <c:strRef>
              <c:f>Report!$J$11</c:f>
              <c:strCache>
                <c:ptCount val="1"/>
                <c:pt idx="0">
                  <c:v>AHT Target</c:v>
                </c:pt>
              </c:strCache>
            </c:strRef>
          </c:tx>
          <c:spPr>
            <a:ln w="28575" cap="rnd">
              <a:solidFill>
                <a:srgbClr val="9D0567"/>
              </a:solidFill>
              <a:round/>
            </a:ln>
            <a:effectLst/>
          </c:spPr>
          <c:marker>
            <c:symbol val="none"/>
          </c:marker>
          <c:dPt>
            <c:idx val="0"/>
            <c:marker>
              <c:symbol val="none"/>
            </c:marker>
            <c:bubble3D val="0"/>
            <c:extLst>
              <c:ext xmlns:c16="http://schemas.microsoft.com/office/drawing/2014/chart" uri="{C3380CC4-5D6E-409C-BE32-E72D297353CC}">
                <c16:uniqueId val="{0000000C-9B90-4A79-ACD1-038D922AED75}"/>
              </c:ext>
            </c:extLst>
          </c:dPt>
          <c:dPt>
            <c:idx val="1"/>
            <c:marker>
              <c:symbol val="none"/>
            </c:marker>
            <c:bubble3D val="0"/>
            <c:extLst>
              <c:ext xmlns:c16="http://schemas.microsoft.com/office/drawing/2014/chart" uri="{C3380CC4-5D6E-409C-BE32-E72D297353CC}">
                <c16:uniqueId val="{00000009-9B90-4A79-ACD1-038D922AED75}"/>
              </c:ext>
            </c:extLst>
          </c:dPt>
          <c:dPt>
            <c:idx val="2"/>
            <c:marker>
              <c:symbol val="none"/>
            </c:marker>
            <c:bubble3D val="0"/>
            <c:extLst>
              <c:ext xmlns:c16="http://schemas.microsoft.com/office/drawing/2014/chart" uri="{C3380CC4-5D6E-409C-BE32-E72D297353CC}">
                <c16:uniqueId val="{0000000A-9B90-4A79-ACD1-038D922AED75}"/>
              </c:ext>
            </c:extLst>
          </c:dPt>
          <c:dPt>
            <c:idx val="3"/>
            <c:marker>
              <c:symbol val="none"/>
            </c:marker>
            <c:bubble3D val="0"/>
            <c:extLst>
              <c:ext xmlns:c16="http://schemas.microsoft.com/office/drawing/2014/chart" uri="{C3380CC4-5D6E-409C-BE32-E72D297353CC}">
                <c16:uniqueId val="{0000000B-9B90-4A79-ACD1-038D922AED75}"/>
              </c:ext>
            </c:extLst>
          </c:dPt>
          <c:dLbls>
            <c:dLbl>
              <c:idx val="0"/>
              <c:layout>
                <c:manualLayout>
                  <c:x val="3.1558317736659819E-2"/>
                  <c:y val="-5.081300813008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B90-4A79-ACD1-038D922AED75}"/>
                </c:ext>
              </c:extLst>
            </c:dLbl>
            <c:dLbl>
              <c:idx val="1"/>
              <c:layout>
                <c:manualLayout>
                  <c:x val="2.3668738302494861E-2"/>
                  <c:y val="-5.7588075880758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B90-4A79-ACD1-038D922AED75}"/>
                </c:ext>
              </c:extLst>
            </c:dLbl>
            <c:dLbl>
              <c:idx val="2"/>
              <c:layout>
                <c:manualLayout>
                  <c:x val="3.1558317736659819E-2"/>
                  <c:y val="-6.7750677506775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B90-4A79-ACD1-038D922AED75}"/>
                </c:ext>
              </c:extLst>
            </c:dLbl>
            <c:dLbl>
              <c:idx val="3"/>
              <c:layout>
                <c:manualLayout>
                  <c:x val="-1.446406187255873E-16"/>
                  <c:y val="-5.081300813008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B90-4A79-ACD1-038D922AED75}"/>
                </c:ext>
              </c:extLst>
            </c:dLbl>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Report!$G$12:$G$16</c:f>
              <c:strCache>
                <c:ptCount val="4"/>
                <c:pt idx="0">
                  <c:v>Jan</c:v>
                </c:pt>
                <c:pt idx="1">
                  <c:v>Feb</c:v>
                </c:pt>
                <c:pt idx="2">
                  <c:v>Mar</c:v>
                </c:pt>
                <c:pt idx="3">
                  <c:v>Dec</c:v>
                </c:pt>
              </c:strCache>
            </c:strRef>
          </c:cat>
          <c:val>
            <c:numRef>
              <c:f>Report!$J$12:$J$16</c:f>
              <c:numCache>
                <c:formatCode>0.00</c:formatCode>
                <c:ptCount val="4"/>
                <c:pt idx="0">
                  <c:v>28</c:v>
                </c:pt>
                <c:pt idx="1">
                  <c:v>28</c:v>
                </c:pt>
                <c:pt idx="2">
                  <c:v>28</c:v>
                </c:pt>
                <c:pt idx="3">
                  <c:v>28</c:v>
                </c:pt>
              </c:numCache>
            </c:numRef>
          </c:val>
          <c:smooth val="0"/>
          <c:extLst>
            <c:ext xmlns:c16="http://schemas.microsoft.com/office/drawing/2014/chart" uri="{C3380CC4-5D6E-409C-BE32-E72D297353CC}">
              <c16:uniqueId val="{0000000B-5A91-4820-9438-2B81C544D79C}"/>
            </c:ext>
          </c:extLst>
        </c:ser>
        <c:dLbls>
          <c:showLegendKey val="0"/>
          <c:showVal val="0"/>
          <c:showCatName val="0"/>
          <c:showSerName val="0"/>
          <c:showPercent val="0"/>
          <c:showBubbleSize val="0"/>
        </c:dLbls>
        <c:marker val="1"/>
        <c:smooth val="0"/>
        <c:axId val="726081359"/>
        <c:axId val="726075535"/>
      </c:lineChart>
      <c:catAx>
        <c:axId val="7260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1"/>
        <c:axPos val="l"/>
        <c:numFmt formatCode="0.00" sourceLinked="1"/>
        <c:majorTickMark val="out"/>
        <c:minorTickMark val="none"/>
        <c:tickLblPos val="nextTo"/>
        <c:crossAx val="726081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2.xlsx]Report!3_part2</c:name>
    <c:fmtId val="6"/>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a:t>Performance by Agent Tenure Range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pivotFmt>
      <c:pivotFmt>
        <c:idx val="31"/>
        <c:spPr>
          <a:solidFill>
            <a:srgbClr val="336390"/>
          </a:solidFill>
          <a:ln>
            <a:noFill/>
          </a:ln>
          <a:effectLst/>
        </c:spPr>
      </c:pivotFmt>
      <c:pivotFmt>
        <c:idx val="3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36390"/>
          </a:solidFill>
          <a:ln>
            <a:noFill/>
          </a:ln>
          <a:effectLst/>
        </c:spPr>
      </c:pivotFmt>
      <c:pivotFmt>
        <c:idx val="34"/>
        <c:spPr>
          <a:solidFill>
            <a:srgbClr val="336390"/>
          </a:solidFill>
          <a:ln>
            <a:noFill/>
          </a:ln>
          <a:effectLst/>
        </c:spPr>
      </c:pivotFmt>
      <c:pivotFmt>
        <c:idx val="35"/>
        <c:spPr>
          <a:solidFill>
            <a:srgbClr val="336390"/>
          </a:solidFill>
          <a:ln>
            <a:noFill/>
          </a:ln>
          <a:effectLst/>
        </c:spPr>
      </c:pivotFmt>
      <c:pivotFmt>
        <c:idx val="3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336390"/>
          </a:solidFill>
          <a:ln>
            <a:noFill/>
          </a:ln>
          <a:effectLst/>
        </c:spPr>
      </c:pivotFmt>
      <c:pivotFmt>
        <c:idx val="38"/>
        <c:spPr>
          <a:solidFill>
            <a:srgbClr val="336390"/>
          </a:solidFill>
          <a:ln>
            <a:noFill/>
          </a:ln>
          <a:effectLst/>
        </c:spPr>
      </c:pivotFmt>
      <c:pivotFmt>
        <c:idx val="39"/>
        <c:spPr>
          <a:solidFill>
            <a:srgbClr val="336390"/>
          </a:solidFill>
          <a:ln>
            <a:noFill/>
          </a:ln>
          <a:effectLst/>
        </c:spPr>
      </c:pivotFmt>
      <c:pivotFmt>
        <c:idx val="4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336390"/>
          </a:solidFill>
          <a:ln>
            <a:noFill/>
          </a:ln>
          <a:effectLst/>
        </c:spPr>
      </c:pivotFmt>
      <c:pivotFmt>
        <c:idx val="42"/>
        <c:spPr>
          <a:solidFill>
            <a:srgbClr val="336390"/>
          </a:solidFill>
          <a:ln>
            <a:noFill/>
          </a:ln>
          <a:effectLst/>
        </c:spPr>
      </c:pivotFmt>
      <c:pivotFmt>
        <c:idx val="43"/>
        <c:spPr>
          <a:solidFill>
            <a:srgbClr val="336390"/>
          </a:solidFill>
          <a:ln>
            <a:noFill/>
          </a:ln>
          <a:effectLst/>
        </c:spPr>
      </c:pivotFmt>
      <c:pivotFmt>
        <c:idx val="44"/>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336390"/>
          </a:solidFill>
          <a:ln>
            <a:noFill/>
          </a:ln>
          <a:effectLst/>
        </c:spPr>
      </c:pivotFmt>
      <c:pivotFmt>
        <c:idx val="46"/>
        <c:spPr>
          <a:solidFill>
            <a:srgbClr val="336390"/>
          </a:solidFill>
          <a:ln>
            <a:noFill/>
          </a:ln>
          <a:effectLst/>
        </c:spPr>
      </c:pivotFmt>
      <c:pivotFmt>
        <c:idx val="47"/>
        <c:spPr>
          <a:solidFill>
            <a:srgbClr val="336390"/>
          </a:solidFill>
          <a:ln>
            <a:noFill/>
          </a:ln>
          <a:effectLst/>
        </c:spPr>
      </c:pivotFmt>
      <c:pivotFmt>
        <c:idx val="48"/>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336390"/>
          </a:solidFill>
          <a:ln>
            <a:noFill/>
          </a:ln>
          <a:effectLst/>
        </c:spPr>
      </c:pivotFmt>
      <c:pivotFmt>
        <c:idx val="50"/>
        <c:spPr>
          <a:solidFill>
            <a:srgbClr val="336390"/>
          </a:solidFill>
          <a:ln>
            <a:noFill/>
          </a:ln>
          <a:effectLst/>
        </c:spPr>
      </c:pivotFmt>
      <c:pivotFmt>
        <c:idx val="51"/>
        <c:spPr>
          <a:solidFill>
            <a:srgbClr val="336390"/>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336390"/>
          </a:solidFill>
          <a:ln>
            <a:noFill/>
          </a:ln>
          <a:effectLst/>
        </c:spPr>
      </c:pivotFmt>
      <c:pivotFmt>
        <c:idx val="55"/>
        <c:spPr>
          <a:solidFill>
            <a:srgbClr val="336390"/>
          </a:solidFill>
          <a:ln>
            <a:noFill/>
          </a:ln>
          <a:effectLst/>
        </c:spPr>
      </c:pivotFmt>
      <c:pivotFmt>
        <c:idx val="56"/>
        <c:spPr>
          <a:solidFill>
            <a:srgbClr val="336390"/>
          </a:solidFill>
          <a:ln>
            <a:noFill/>
          </a:ln>
          <a:effectLst/>
        </c:spP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4472C4">
              <a:lumMod val="50000"/>
            </a:srgbClr>
          </a:solidFill>
          <a:ln>
            <a:noFill/>
          </a:ln>
          <a:effectLst/>
        </c:spPr>
        <c:marker>
          <c:symbol val="none"/>
        </c:marker>
        <c:dLbl>
          <c:idx val="0"/>
          <c:spPr>
            <a:solidFill>
              <a:srgbClr val="5B9BD5">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4472C4">
              <a:lumMod val="50000"/>
            </a:srgbClr>
          </a:solidFill>
          <a:ln>
            <a:noFill/>
          </a:ln>
          <a:effectLst/>
        </c:spPr>
      </c:pivotFmt>
      <c:pivotFmt>
        <c:idx val="60"/>
        <c:spPr>
          <a:solidFill>
            <a:srgbClr val="4472C4">
              <a:lumMod val="50000"/>
            </a:srgbClr>
          </a:solidFill>
          <a:ln>
            <a:noFill/>
          </a:ln>
          <a:effectLst/>
        </c:spPr>
      </c:pivotFmt>
      <c:pivotFmt>
        <c:idx val="61"/>
        <c:spPr>
          <a:solidFill>
            <a:srgbClr val="4472C4">
              <a:lumMod val="50000"/>
            </a:srgbClr>
          </a:solidFill>
          <a:ln>
            <a:noFill/>
          </a:ln>
          <a:effectLst/>
        </c:spPr>
      </c:pivotFmt>
      <c:pivotFmt>
        <c:idx val="62"/>
        <c:spPr>
          <a:solidFill>
            <a:srgbClr val="9BC6ED">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Report!$C$85</c:f>
              <c:strCache>
                <c:ptCount val="1"/>
                <c:pt idx="0">
                  <c:v>CSAT</c:v>
                </c:pt>
              </c:strCache>
            </c:strRef>
          </c:tx>
          <c:spPr>
            <a:solidFill>
              <a:srgbClr val="4472C4">
                <a:lumMod val="50000"/>
              </a:srgbClr>
            </a:solidFill>
            <a:ln>
              <a:noFill/>
            </a:ln>
            <a:effectLst/>
          </c:spPr>
          <c:invertIfNegative val="0"/>
          <c:dPt>
            <c:idx val="0"/>
            <c:invertIfNegative val="0"/>
            <c:bubble3D val="0"/>
            <c:spPr>
              <a:solidFill>
                <a:srgbClr val="4472C4">
                  <a:lumMod val="50000"/>
                </a:srgbClr>
              </a:solidFill>
              <a:ln>
                <a:noFill/>
              </a:ln>
              <a:effectLst/>
            </c:spPr>
            <c:extLst>
              <c:ext xmlns:c16="http://schemas.microsoft.com/office/drawing/2014/chart" uri="{C3380CC4-5D6E-409C-BE32-E72D297353CC}">
                <c16:uniqueId val="{00000001-8FAF-4459-B14F-D3AB6DE1C85E}"/>
              </c:ext>
            </c:extLst>
          </c:dPt>
          <c:dPt>
            <c:idx val="1"/>
            <c:invertIfNegative val="0"/>
            <c:bubble3D val="0"/>
            <c:extLst>
              <c:ext xmlns:c16="http://schemas.microsoft.com/office/drawing/2014/chart" uri="{C3380CC4-5D6E-409C-BE32-E72D297353CC}">
                <c16:uniqueId val="{00000002-8FAF-4459-B14F-D3AB6DE1C85E}"/>
              </c:ext>
            </c:extLst>
          </c:dPt>
          <c:dPt>
            <c:idx val="2"/>
            <c:invertIfNegative val="0"/>
            <c:bubble3D val="0"/>
            <c:extLst>
              <c:ext xmlns:c16="http://schemas.microsoft.com/office/drawing/2014/chart" uri="{C3380CC4-5D6E-409C-BE32-E72D297353CC}">
                <c16:uniqueId val="{00000003-8FAF-4459-B14F-D3AB6DE1C85E}"/>
              </c:ext>
            </c:extLst>
          </c:dPt>
          <c:dPt>
            <c:idx val="3"/>
            <c:invertIfNegative val="0"/>
            <c:bubble3D val="0"/>
            <c:spPr>
              <a:solidFill>
                <a:srgbClr val="4472C4">
                  <a:lumMod val="50000"/>
                </a:srgbClr>
              </a:solidFill>
              <a:ln>
                <a:noFill/>
              </a:ln>
              <a:effectLst/>
            </c:spPr>
            <c:extLst>
              <c:ext xmlns:c16="http://schemas.microsoft.com/office/drawing/2014/chart" uri="{C3380CC4-5D6E-409C-BE32-E72D297353CC}">
                <c16:uniqueId val="{00000005-8FAF-4459-B14F-D3AB6DE1C85E}"/>
              </c:ext>
            </c:extLst>
          </c:dPt>
          <c:dPt>
            <c:idx val="4"/>
            <c:invertIfNegative val="0"/>
            <c:bubble3D val="0"/>
            <c:spPr>
              <a:solidFill>
                <a:srgbClr val="4472C4">
                  <a:lumMod val="50000"/>
                </a:srgbClr>
              </a:solidFill>
              <a:ln>
                <a:noFill/>
              </a:ln>
              <a:effectLst/>
            </c:spPr>
            <c:extLst>
              <c:ext xmlns:c16="http://schemas.microsoft.com/office/drawing/2014/chart" uri="{C3380CC4-5D6E-409C-BE32-E72D297353CC}">
                <c16:uniqueId val="{00000007-8FAF-4459-B14F-D3AB6DE1C85E}"/>
              </c:ext>
            </c:extLst>
          </c:dPt>
          <c:dLbls>
            <c:spPr>
              <a:solidFill>
                <a:srgbClr val="5B9BD5">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Report!$B$86:$B$92</c:f>
              <c:strCache>
                <c:ptCount val="6"/>
                <c:pt idx="0">
                  <c:v>0-6 Months</c:v>
                </c:pt>
                <c:pt idx="1">
                  <c:v>7-12 Months</c:v>
                </c:pt>
                <c:pt idx="2">
                  <c:v>1-2 Years</c:v>
                </c:pt>
                <c:pt idx="3">
                  <c:v>2-3 Years</c:v>
                </c:pt>
                <c:pt idx="4">
                  <c:v>3+ Years</c:v>
                </c:pt>
                <c:pt idx="5">
                  <c:v>Before Hire Date</c:v>
                </c:pt>
              </c:strCache>
            </c:strRef>
          </c:cat>
          <c:val>
            <c:numRef>
              <c:f>Report!$C$86:$C$92</c:f>
              <c:numCache>
                <c:formatCode>0.00</c:formatCode>
                <c:ptCount val="6"/>
                <c:pt idx="0">
                  <c:v>3.791811023622047</c:v>
                </c:pt>
                <c:pt idx="1">
                  <c:v>3.8681614349775786</c:v>
                </c:pt>
                <c:pt idx="2">
                  <c:v>3.871031746031746</c:v>
                </c:pt>
                <c:pt idx="3">
                  <c:v>3.7785440613026822</c:v>
                </c:pt>
                <c:pt idx="4">
                  <c:v>3.9014598540145986</c:v>
                </c:pt>
                <c:pt idx="5">
                  <c:v>3.8259465279023863</c:v>
                </c:pt>
              </c:numCache>
            </c:numRef>
          </c:val>
          <c:extLst>
            <c:ext xmlns:c16="http://schemas.microsoft.com/office/drawing/2014/chart" uri="{C3380CC4-5D6E-409C-BE32-E72D297353CC}">
              <c16:uniqueId val="{00000008-8FAF-4459-B14F-D3AB6DE1C85E}"/>
            </c:ext>
          </c:extLst>
        </c:ser>
        <c:ser>
          <c:idx val="1"/>
          <c:order val="1"/>
          <c:tx>
            <c:strRef>
              <c:f>Report!$D$85</c:f>
              <c:strCache>
                <c:ptCount val="1"/>
                <c:pt idx="0">
                  <c:v>AHT Avg</c:v>
                </c:pt>
              </c:strCache>
            </c:strRef>
          </c:tx>
          <c:spPr>
            <a:solidFill>
              <a:srgbClr val="9BC6ED">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Report!$B$86:$B$92</c:f>
              <c:strCache>
                <c:ptCount val="6"/>
                <c:pt idx="0">
                  <c:v>0-6 Months</c:v>
                </c:pt>
                <c:pt idx="1">
                  <c:v>7-12 Months</c:v>
                </c:pt>
                <c:pt idx="2">
                  <c:v>1-2 Years</c:v>
                </c:pt>
                <c:pt idx="3">
                  <c:v>2-3 Years</c:v>
                </c:pt>
                <c:pt idx="4">
                  <c:v>3+ Years</c:v>
                </c:pt>
                <c:pt idx="5">
                  <c:v>Before Hire Date</c:v>
                </c:pt>
              </c:strCache>
            </c:strRef>
          </c:cat>
          <c:val>
            <c:numRef>
              <c:f>Report!$D$86:$D$92</c:f>
              <c:numCache>
                <c:formatCode>0.00</c:formatCode>
                <c:ptCount val="6"/>
                <c:pt idx="0">
                  <c:v>38.419684383622062</c:v>
                </c:pt>
                <c:pt idx="1">
                  <c:v>38.601912525411052</c:v>
                </c:pt>
                <c:pt idx="2">
                  <c:v>39.283993867504392</c:v>
                </c:pt>
                <c:pt idx="3">
                  <c:v>38.637189451724133</c:v>
                </c:pt>
                <c:pt idx="4">
                  <c:v>39.140145141119213</c:v>
                </c:pt>
                <c:pt idx="5">
                  <c:v>38.814237606854476</c:v>
                </c:pt>
              </c:numCache>
            </c:numRef>
          </c:val>
          <c:extLst>
            <c:ext xmlns:c16="http://schemas.microsoft.com/office/drawing/2014/chart" uri="{C3380CC4-5D6E-409C-BE32-E72D297353CC}">
              <c16:uniqueId val="{00000009-8FAF-4459-B14F-D3AB6DE1C85E}"/>
            </c:ext>
          </c:extLst>
        </c:ser>
        <c:dLbls>
          <c:showLegendKey val="0"/>
          <c:showVal val="0"/>
          <c:showCatName val="0"/>
          <c:showSerName val="0"/>
          <c:showPercent val="0"/>
          <c:showBubbleSize val="0"/>
        </c:dLbls>
        <c:gapWidth val="47"/>
        <c:overlap val="-15"/>
        <c:axId val="726081359"/>
        <c:axId val="726075535"/>
      </c:barChart>
      <c:catAx>
        <c:axId val="726081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1"/>
        <c:axPos val="t"/>
        <c:numFmt formatCode="0.00" sourceLinked="1"/>
        <c:majorTickMark val="out"/>
        <c:minorTickMark val="none"/>
        <c:tickLblPos val="nextTo"/>
        <c:crossAx val="726081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2.xlsx]Report!PVT_Outcome_Performance</c:name>
    <c:fmtId val="48"/>
  </c:pivotSource>
  <c:chart>
    <c:title>
      <c:tx>
        <c:rich>
          <a:bodyPr rot="0" spcFirstLastPara="1" vertOverflow="ellipsis" vert="horz" wrap="square" anchor="ctr" anchorCtr="1"/>
          <a:lstStyle/>
          <a:p>
            <a:pPr algn="ctr" rtl="0">
              <a:defRPr lang="en-US" sz="1600" b="1" i="0" u="none" strike="noStrike" kern="1200" spc="0" baseline="0">
                <a:solidFill>
                  <a:schemeClr val="tx1">
                    <a:lumMod val="65000"/>
                    <a:lumOff val="35000"/>
                  </a:schemeClr>
                </a:solidFill>
                <a:latin typeface="+mn-lt"/>
                <a:ea typeface="+mn-ea"/>
                <a:cs typeface="+mn-cs"/>
              </a:defRPr>
            </a:pPr>
            <a:r>
              <a:rPr lang="en-US" sz="1600"/>
              <a:t> Performance by Consult Outcome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3639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27"/>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28"/>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29"/>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0"/>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1"/>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2"/>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4"/>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5"/>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6"/>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7"/>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38"/>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0"/>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1"/>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2"/>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3"/>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4"/>
        <c:spPr>
          <a:solidFill>
            <a:schemeClr val="accent1"/>
          </a:solidFill>
          <a:ln>
            <a:solidFill>
              <a:srgbClr val="336390"/>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6"/>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7"/>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8"/>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49"/>
        <c:spPr>
          <a:solidFill>
            <a:schemeClr val="accent1"/>
          </a:solidFill>
          <a:ln w="28575" cap="rnd">
            <a:solidFill>
              <a:srgbClr val="336390"/>
            </a:solidFill>
            <a:round/>
          </a:ln>
          <a:effectLst/>
        </c:spPr>
        <c:marker>
          <c:spPr>
            <a:solidFill>
              <a:schemeClr val="accent1"/>
            </a:solidFill>
            <a:ln w="9525">
              <a:solidFill>
                <a:schemeClr val="accent1"/>
              </a:solidFill>
            </a:ln>
            <a:effectLst/>
          </c:spPr>
        </c:marker>
      </c:pivotFmt>
      <c:pivotFmt>
        <c:idx val="5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1"/>
          </a:solidFill>
          <a:ln>
            <a:solidFill>
              <a:srgbClr val="33639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w="28575" cap="rnd">
            <a:solidFill>
              <a:srgbClr val="336390"/>
            </a:solidFill>
            <a:round/>
          </a:ln>
          <a:effectLst/>
        </c:spPr>
      </c:pivotFmt>
      <c:pivotFmt>
        <c:idx val="53"/>
        <c:spPr>
          <a:solidFill>
            <a:schemeClr val="accent1"/>
          </a:solidFill>
          <a:ln w="28575" cap="rnd">
            <a:solidFill>
              <a:srgbClr val="336390"/>
            </a:solidFill>
            <a:round/>
          </a:ln>
          <a:effectLst/>
        </c:spPr>
      </c:pivotFmt>
      <c:pivotFmt>
        <c:idx val="54"/>
        <c:spPr>
          <a:solidFill>
            <a:schemeClr val="accent1"/>
          </a:solidFill>
          <a:ln w="28575" cap="rnd">
            <a:solidFill>
              <a:srgbClr val="336390"/>
            </a:solidFill>
            <a:round/>
          </a:ln>
          <a:effectLst/>
        </c:spPr>
      </c:pivotFmt>
      <c:pivotFmt>
        <c:idx val="55"/>
        <c:spPr>
          <a:solidFill>
            <a:schemeClr val="accent1"/>
          </a:solidFill>
          <a:ln w="28575" cap="rnd">
            <a:solidFill>
              <a:srgbClr val="336390"/>
            </a:solidFill>
            <a:round/>
          </a:ln>
          <a:effectLst/>
        </c:spPr>
      </c:pivotFmt>
      <c:pivotFmt>
        <c:idx val="56"/>
        <c:spPr>
          <a:solidFill>
            <a:schemeClr val="accent1"/>
          </a:solidFill>
          <a:ln w="28575" cap="rnd">
            <a:solidFill>
              <a:srgbClr val="336390"/>
            </a:solidFill>
            <a:round/>
          </a:ln>
          <a:effectLst/>
        </c:spPr>
      </c:pivotFmt>
      <c:pivotFmt>
        <c:idx val="5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2F5C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2F5C85"/>
          </a:solidFill>
          <a:ln w="28575" cap="rnd">
            <a:noFill/>
            <a:round/>
          </a:ln>
          <a:effectLst/>
        </c:spPr>
      </c:pivotFmt>
      <c:pivotFmt>
        <c:idx val="60"/>
        <c:spPr>
          <a:solidFill>
            <a:srgbClr val="2F5C85"/>
          </a:solidFill>
          <a:ln w="28575" cap="rnd">
            <a:noFill/>
            <a:round/>
          </a:ln>
          <a:effectLst/>
        </c:spPr>
      </c:pivotFmt>
      <c:pivotFmt>
        <c:idx val="61"/>
        <c:spPr>
          <a:solidFill>
            <a:srgbClr val="2F5C85"/>
          </a:solidFill>
          <a:ln w="28575" cap="rnd">
            <a:noFill/>
            <a:round/>
          </a:ln>
          <a:effectLst/>
        </c:spPr>
      </c:pivotFmt>
      <c:pivotFmt>
        <c:idx val="62"/>
        <c:spPr>
          <a:solidFill>
            <a:srgbClr val="2F5C85"/>
          </a:solidFill>
          <a:ln w="28575" cap="rnd">
            <a:noFill/>
            <a:round/>
          </a:ln>
          <a:effectLst/>
        </c:spPr>
      </c:pivotFmt>
      <c:pivotFmt>
        <c:idx val="63"/>
        <c:spPr>
          <a:solidFill>
            <a:srgbClr val="2F5C85"/>
          </a:solidFill>
          <a:ln w="28575" cap="rnd">
            <a:noFill/>
            <a:round/>
          </a:ln>
          <a:effectLst/>
        </c:spPr>
      </c:pivotFmt>
      <c:pivotFmt>
        <c:idx val="64"/>
        <c:spPr>
          <a:ln w="28575" cap="rnd">
            <a:solidFill>
              <a:srgbClr val="9D056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Report!$H$24</c:f>
              <c:strCache>
                <c:ptCount val="1"/>
                <c:pt idx="0">
                  <c:v>AHT Avg</c:v>
                </c:pt>
              </c:strCache>
            </c:strRef>
          </c:tx>
          <c:spPr>
            <a:solidFill>
              <a:srgbClr val="2F5C85"/>
            </a:solidFill>
            <a:ln>
              <a:noFill/>
            </a:ln>
            <a:effectLst/>
          </c:spPr>
          <c:invertIfNegative val="0"/>
          <c:dPt>
            <c:idx val="0"/>
            <c:invertIfNegative val="0"/>
            <c:bubble3D val="0"/>
            <c:spPr>
              <a:solidFill>
                <a:srgbClr val="2F5C85"/>
              </a:solidFill>
              <a:ln w="28575" cap="rnd">
                <a:noFill/>
                <a:round/>
              </a:ln>
              <a:effectLst/>
            </c:spPr>
            <c:extLst>
              <c:ext xmlns:c16="http://schemas.microsoft.com/office/drawing/2014/chart" uri="{C3380CC4-5D6E-409C-BE32-E72D297353CC}">
                <c16:uniqueId val="{00000001-7C4D-415A-B9C4-A0AD7361550D}"/>
              </c:ext>
            </c:extLst>
          </c:dPt>
          <c:dPt>
            <c:idx val="1"/>
            <c:invertIfNegative val="0"/>
            <c:bubble3D val="0"/>
            <c:spPr>
              <a:solidFill>
                <a:srgbClr val="2F5C85"/>
              </a:solidFill>
              <a:ln w="28575" cap="rnd">
                <a:noFill/>
                <a:round/>
              </a:ln>
              <a:effectLst/>
            </c:spPr>
            <c:extLst>
              <c:ext xmlns:c16="http://schemas.microsoft.com/office/drawing/2014/chart" uri="{C3380CC4-5D6E-409C-BE32-E72D297353CC}">
                <c16:uniqueId val="{00000003-7C4D-415A-B9C4-A0AD7361550D}"/>
              </c:ext>
            </c:extLst>
          </c:dPt>
          <c:dPt>
            <c:idx val="2"/>
            <c:invertIfNegative val="0"/>
            <c:bubble3D val="0"/>
            <c:spPr>
              <a:solidFill>
                <a:srgbClr val="2F5C85"/>
              </a:solidFill>
              <a:ln w="28575" cap="rnd">
                <a:noFill/>
                <a:round/>
              </a:ln>
              <a:effectLst/>
            </c:spPr>
            <c:extLst>
              <c:ext xmlns:c16="http://schemas.microsoft.com/office/drawing/2014/chart" uri="{C3380CC4-5D6E-409C-BE32-E72D297353CC}">
                <c16:uniqueId val="{00000005-7C4D-415A-B9C4-A0AD7361550D}"/>
              </c:ext>
            </c:extLst>
          </c:dPt>
          <c:dPt>
            <c:idx val="3"/>
            <c:invertIfNegative val="0"/>
            <c:bubble3D val="0"/>
            <c:spPr>
              <a:solidFill>
                <a:srgbClr val="2F5C85"/>
              </a:solidFill>
              <a:ln w="28575" cap="rnd">
                <a:noFill/>
                <a:round/>
              </a:ln>
              <a:effectLst/>
            </c:spPr>
            <c:extLst>
              <c:ext xmlns:c16="http://schemas.microsoft.com/office/drawing/2014/chart" uri="{C3380CC4-5D6E-409C-BE32-E72D297353CC}">
                <c16:uniqueId val="{00000007-7C4D-415A-B9C4-A0AD7361550D}"/>
              </c:ext>
            </c:extLst>
          </c:dPt>
          <c:dPt>
            <c:idx val="4"/>
            <c:invertIfNegative val="0"/>
            <c:bubble3D val="0"/>
            <c:spPr>
              <a:solidFill>
                <a:srgbClr val="2F5C85"/>
              </a:solidFill>
              <a:ln w="28575" cap="rnd">
                <a:noFill/>
                <a:round/>
              </a:ln>
              <a:effectLst/>
            </c:spPr>
            <c:extLst>
              <c:ext xmlns:c16="http://schemas.microsoft.com/office/drawing/2014/chart" uri="{C3380CC4-5D6E-409C-BE32-E72D297353CC}">
                <c16:uniqueId val="{00000009-7C4D-415A-B9C4-A0AD7361550D}"/>
              </c:ext>
            </c:extLst>
          </c:dPt>
          <c:cat>
            <c:strRef>
              <c:f>Report!$G$25:$G$37</c:f>
              <c:strCache>
                <c:ptCount val="12"/>
                <c:pt idx="0">
                  <c:v>Issue Code 1</c:v>
                </c:pt>
                <c:pt idx="1">
                  <c:v>Issue Code 2</c:v>
                </c:pt>
                <c:pt idx="2">
                  <c:v>Issue Code 3</c:v>
                </c:pt>
                <c:pt idx="3">
                  <c:v>Issue Code 4</c:v>
                </c:pt>
                <c:pt idx="4">
                  <c:v>Issue Code 5</c:v>
                </c:pt>
                <c:pt idx="5">
                  <c:v>Issue Code 6</c:v>
                </c:pt>
                <c:pt idx="6">
                  <c:v>Issue Code 7</c:v>
                </c:pt>
                <c:pt idx="7">
                  <c:v>Issue Code 8</c:v>
                </c:pt>
                <c:pt idx="8">
                  <c:v>Issue Code 9</c:v>
                </c:pt>
                <c:pt idx="9">
                  <c:v>Issue Code 10</c:v>
                </c:pt>
                <c:pt idx="10">
                  <c:v>Issue Code 11</c:v>
                </c:pt>
                <c:pt idx="11">
                  <c:v>Issue Code 12</c:v>
                </c:pt>
              </c:strCache>
            </c:strRef>
          </c:cat>
          <c:val>
            <c:numRef>
              <c:f>Report!$H$25:$H$37</c:f>
              <c:numCache>
                <c:formatCode>0.00</c:formatCode>
                <c:ptCount val="12"/>
                <c:pt idx="0">
                  <c:v>42.165634006204307</c:v>
                </c:pt>
                <c:pt idx="1">
                  <c:v>23.777661964293205</c:v>
                </c:pt>
                <c:pt idx="2">
                  <c:v>26.434689486704269</c:v>
                </c:pt>
                <c:pt idx="3">
                  <c:v>40.945346755605371</c:v>
                </c:pt>
                <c:pt idx="4">
                  <c:v>25.917719928938361</c:v>
                </c:pt>
                <c:pt idx="5">
                  <c:v>41.147810961739616</c:v>
                </c:pt>
                <c:pt idx="6">
                  <c:v>49.567058734369411</c:v>
                </c:pt>
                <c:pt idx="7">
                  <c:v>98.668748192708335</c:v>
                </c:pt>
                <c:pt idx="8">
                  <c:v>60.419998072222221</c:v>
                </c:pt>
                <c:pt idx="9">
                  <c:v>5</c:v>
                </c:pt>
                <c:pt idx="10">
                  <c:v>84.783333333333331</c:v>
                </c:pt>
                <c:pt idx="11">
                  <c:v>45.424999999999997</c:v>
                </c:pt>
              </c:numCache>
            </c:numRef>
          </c:val>
          <c:extLst>
            <c:ext xmlns:c16="http://schemas.microsoft.com/office/drawing/2014/chart" uri="{C3380CC4-5D6E-409C-BE32-E72D297353CC}">
              <c16:uniqueId val="{00000019-96A0-4F2B-9750-DAAFB6A2BAD5}"/>
            </c:ext>
          </c:extLst>
        </c:ser>
        <c:dLbls>
          <c:showLegendKey val="0"/>
          <c:showVal val="0"/>
          <c:showCatName val="0"/>
          <c:showSerName val="0"/>
          <c:showPercent val="0"/>
          <c:showBubbleSize val="0"/>
        </c:dLbls>
        <c:gapWidth val="59"/>
        <c:axId val="726081359"/>
        <c:axId val="726075535"/>
      </c:barChart>
      <c:lineChart>
        <c:grouping val="standard"/>
        <c:varyColors val="0"/>
        <c:ser>
          <c:idx val="1"/>
          <c:order val="1"/>
          <c:tx>
            <c:strRef>
              <c:f>Report!$I$24</c:f>
              <c:strCache>
                <c:ptCount val="1"/>
                <c:pt idx="0">
                  <c:v>CSAT</c:v>
                </c:pt>
              </c:strCache>
            </c:strRef>
          </c:tx>
          <c:spPr>
            <a:ln w="28575" cap="rnd">
              <a:solidFill>
                <a:srgbClr val="9D0567"/>
              </a:solidFill>
              <a:round/>
            </a:ln>
            <a:effectLst/>
          </c:spPr>
          <c:marker>
            <c:symbol val="none"/>
          </c:marker>
          <c:cat>
            <c:strRef>
              <c:f>Report!$G$25:$G$37</c:f>
              <c:strCache>
                <c:ptCount val="12"/>
                <c:pt idx="0">
                  <c:v>Issue Code 1</c:v>
                </c:pt>
                <c:pt idx="1">
                  <c:v>Issue Code 2</c:v>
                </c:pt>
                <c:pt idx="2">
                  <c:v>Issue Code 3</c:v>
                </c:pt>
                <c:pt idx="3">
                  <c:v>Issue Code 4</c:v>
                </c:pt>
                <c:pt idx="4">
                  <c:v>Issue Code 5</c:v>
                </c:pt>
                <c:pt idx="5">
                  <c:v>Issue Code 6</c:v>
                </c:pt>
                <c:pt idx="6">
                  <c:v>Issue Code 7</c:v>
                </c:pt>
                <c:pt idx="7">
                  <c:v>Issue Code 8</c:v>
                </c:pt>
                <c:pt idx="8">
                  <c:v>Issue Code 9</c:v>
                </c:pt>
                <c:pt idx="9">
                  <c:v>Issue Code 10</c:v>
                </c:pt>
                <c:pt idx="10">
                  <c:v>Issue Code 11</c:v>
                </c:pt>
                <c:pt idx="11">
                  <c:v>Issue Code 12</c:v>
                </c:pt>
              </c:strCache>
            </c:strRef>
          </c:cat>
          <c:val>
            <c:numRef>
              <c:f>Report!$I$25:$I$37</c:f>
              <c:numCache>
                <c:formatCode>0.00</c:formatCode>
                <c:ptCount val="12"/>
                <c:pt idx="0">
                  <c:v>4.2564009442527695</c:v>
                </c:pt>
                <c:pt idx="1">
                  <c:v>2.7006931316950222</c:v>
                </c:pt>
                <c:pt idx="2">
                  <c:v>3.8186946011281226</c:v>
                </c:pt>
                <c:pt idx="3">
                  <c:v>2.9540358744394619</c:v>
                </c:pt>
                <c:pt idx="4">
                  <c:v>2.5804794520547945</c:v>
                </c:pt>
                <c:pt idx="5">
                  <c:v>3.6019818331957061</c:v>
                </c:pt>
                <c:pt idx="6">
                  <c:v>4.4287245444801711</c:v>
                </c:pt>
                <c:pt idx="7">
                  <c:v>4.5</c:v>
                </c:pt>
                <c:pt idx="8">
                  <c:v>4.5999999999999996</c:v>
                </c:pt>
                <c:pt idx="9">
                  <c:v>5</c:v>
                </c:pt>
                <c:pt idx="10">
                  <c:v>5</c:v>
                </c:pt>
                <c:pt idx="11">
                  <c:v>1</c:v>
                </c:pt>
              </c:numCache>
            </c:numRef>
          </c:val>
          <c:smooth val="0"/>
          <c:extLst>
            <c:ext xmlns:c16="http://schemas.microsoft.com/office/drawing/2014/chart" uri="{C3380CC4-5D6E-409C-BE32-E72D297353CC}">
              <c16:uniqueId val="{0000001A-96A0-4F2B-9750-DAAFB6A2BAD5}"/>
            </c:ext>
          </c:extLst>
        </c:ser>
        <c:dLbls>
          <c:showLegendKey val="0"/>
          <c:showVal val="0"/>
          <c:showCatName val="0"/>
          <c:showSerName val="0"/>
          <c:showPercent val="0"/>
          <c:showBubbleSize val="0"/>
        </c:dLbls>
        <c:marker val="1"/>
        <c:smooth val="0"/>
        <c:axId val="1914775487"/>
        <c:axId val="1914773567"/>
      </c:lineChart>
      <c:catAx>
        <c:axId val="7260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726081359"/>
        <c:crosses val="autoZero"/>
        <c:crossBetween val="between"/>
      </c:valAx>
      <c:valAx>
        <c:axId val="19147735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1914775487"/>
        <c:crosses val="max"/>
        <c:crossBetween val="between"/>
      </c:valAx>
      <c:catAx>
        <c:axId val="1914775487"/>
        <c:scaling>
          <c:orientation val="minMax"/>
        </c:scaling>
        <c:delete val="1"/>
        <c:axPos val="b"/>
        <c:numFmt formatCode="General" sourceLinked="1"/>
        <c:majorTickMark val="out"/>
        <c:minorTickMark val="none"/>
        <c:tickLblPos val="nextTo"/>
        <c:crossAx val="19147735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2.xlsx]Report!PVT_Top_Agents</c:name>
    <c:fmtId val="5"/>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a:t>Top 5 Agents by CSAT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pivotFmt>
      <c:pivotFmt>
        <c:idx val="31"/>
        <c:spPr>
          <a:solidFill>
            <a:srgbClr val="336390"/>
          </a:solidFill>
          <a:ln>
            <a:noFill/>
          </a:ln>
          <a:effectLst/>
        </c:spPr>
      </c:pivotFmt>
      <c:pivotFmt>
        <c:idx val="3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36390"/>
          </a:solidFill>
          <a:ln>
            <a:noFill/>
          </a:ln>
          <a:effectLst/>
        </c:spPr>
      </c:pivotFmt>
      <c:pivotFmt>
        <c:idx val="34"/>
        <c:spPr>
          <a:solidFill>
            <a:srgbClr val="336390"/>
          </a:solidFill>
          <a:ln>
            <a:noFill/>
          </a:ln>
          <a:effectLst/>
        </c:spPr>
      </c:pivotFmt>
      <c:pivotFmt>
        <c:idx val="35"/>
        <c:spPr>
          <a:solidFill>
            <a:srgbClr val="336390"/>
          </a:solidFill>
          <a:ln>
            <a:noFill/>
          </a:ln>
          <a:effectLst/>
        </c:spPr>
      </c:pivotFmt>
      <c:pivotFmt>
        <c:idx val="3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336390"/>
          </a:solidFill>
          <a:ln>
            <a:noFill/>
          </a:ln>
          <a:effectLst/>
        </c:spPr>
      </c:pivotFmt>
      <c:pivotFmt>
        <c:idx val="38"/>
        <c:spPr>
          <a:solidFill>
            <a:srgbClr val="336390"/>
          </a:solidFill>
          <a:ln>
            <a:noFill/>
          </a:ln>
          <a:effectLst/>
        </c:spPr>
      </c:pivotFmt>
      <c:pivotFmt>
        <c:idx val="39"/>
        <c:spPr>
          <a:solidFill>
            <a:srgbClr val="336390"/>
          </a:solidFill>
          <a:ln>
            <a:noFill/>
          </a:ln>
          <a:effectLst/>
        </c:spPr>
      </c:pivotFmt>
      <c:pivotFmt>
        <c:idx val="4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336390"/>
          </a:solidFill>
          <a:ln>
            <a:noFill/>
          </a:ln>
          <a:effectLst/>
        </c:spPr>
      </c:pivotFmt>
      <c:pivotFmt>
        <c:idx val="42"/>
        <c:spPr>
          <a:solidFill>
            <a:srgbClr val="336390"/>
          </a:solidFill>
          <a:ln>
            <a:noFill/>
          </a:ln>
          <a:effectLst/>
        </c:spPr>
      </c:pivotFmt>
      <c:pivotFmt>
        <c:idx val="43"/>
        <c:spPr>
          <a:solidFill>
            <a:srgbClr val="336390"/>
          </a:solidFill>
          <a:ln>
            <a:noFill/>
          </a:ln>
          <a:effectLst/>
        </c:spPr>
      </c:pivotFmt>
      <c:pivotFmt>
        <c:idx val="44"/>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336390"/>
          </a:solidFill>
          <a:ln>
            <a:noFill/>
          </a:ln>
          <a:effectLst/>
        </c:spPr>
      </c:pivotFmt>
      <c:pivotFmt>
        <c:idx val="46"/>
        <c:spPr>
          <a:solidFill>
            <a:srgbClr val="336390"/>
          </a:solidFill>
          <a:ln>
            <a:noFill/>
          </a:ln>
          <a:effectLst/>
        </c:spPr>
      </c:pivotFmt>
      <c:pivotFmt>
        <c:idx val="47"/>
        <c:spPr>
          <a:solidFill>
            <a:srgbClr val="336390"/>
          </a:solidFill>
          <a:ln>
            <a:noFill/>
          </a:ln>
          <a:effectLst/>
        </c:spPr>
      </c:pivotFmt>
      <c:pivotFmt>
        <c:idx val="48"/>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336390"/>
          </a:solidFill>
          <a:ln>
            <a:noFill/>
          </a:ln>
          <a:effectLst/>
        </c:spPr>
      </c:pivotFmt>
      <c:pivotFmt>
        <c:idx val="50"/>
        <c:spPr>
          <a:solidFill>
            <a:srgbClr val="336390"/>
          </a:solidFill>
          <a:ln>
            <a:noFill/>
          </a:ln>
          <a:effectLst/>
        </c:spPr>
      </c:pivotFmt>
      <c:pivotFmt>
        <c:idx val="51"/>
        <c:spPr>
          <a:solidFill>
            <a:srgbClr val="336390"/>
          </a:solidFill>
          <a:ln>
            <a:noFill/>
          </a:ln>
          <a:effectLst/>
        </c:spPr>
      </c:pivotFmt>
      <c:pivotFmt>
        <c:idx val="5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336390"/>
          </a:solidFill>
          <a:ln>
            <a:noFill/>
          </a:ln>
          <a:effectLst/>
        </c:spPr>
      </c:pivotFmt>
      <c:pivotFmt>
        <c:idx val="54"/>
        <c:spPr>
          <a:solidFill>
            <a:srgbClr val="336390"/>
          </a:solidFill>
          <a:ln>
            <a:noFill/>
          </a:ln>
          <a:effectLst/>
        </c:spPr>
      </c:pivotFmt>
      <c:pivotFmt>
        <c:idx val="55"/>
        <c:spPr>
          <a:solidFill>
            <a:srgbClr val="336390"/>
          </a:solidFill>
          <a:ln>
            <a:noFill/>
          </a:ln>
          <a:effectLst/>
        </c:spPr>
      </c:pivotFmt>
      <c:pivotFmt>
        <c:idx val="56"/>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336390"/>
          </a:solidFill>
          <a:ln>
            <a:noFill/>
          </a:ln>
          <a:effectLst/>
        </c:spPr>
      </c:pivotFmt>
      <c:pivotFmt>
        <c:idx val="58"/>
        <c:spPr>
          <a:solidFill>
            <a:srgbClr val="336390"/>
          </a:solidFill>
          <a:ln>
            <a:noFill/>
          </a:ln>
          <a:effectLst/>
        </c:spPr>
      </c:pivotFmt>
      <c:pivotFmt>
        <c:idx val="59"/>
        <c:spPr>
          <a:solidFill>
            <a:srgbClr val="336390"/>
          </a:solidFill>
          <a:ln>
            <a:noFill/>
          </a:ln>
          <a:effectLst/>
        </c:spPr>
      </c:pivotFmt>
      <c:pivotFmt>
        <c:idx val="60"/>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336390"/>
          </a:solidFill>
          <a:ln>
            <a:noFill/>
          </a:ln>
          <a:effectLst/>
        </c:spPr>
      </c:pivotFmt>
      <c:pivotFmt>
        <c:idx val="62"/>
        <c:spPr>
          <a:solidFill>
            <a:srgbClr val="336390"/>
          </a:solidFill>
          <a:ln>
            <a:noFill/>
          </a:ln>
          <a:effectLst/>
        </c:spPr>
      </c:pivotFmt>
      <c:pivotFmt>
        <c:idx val="63"/>
        <c:spPr>
          <a:solidFill>
            <a:srgbClr val="336390"/>
          </a:solidFill>
          <a:ln>
            <a:noFill/>
          </a:ln>
          <a:effectLst/>
        </c:spPr>
      </c:pivotFmt>
      <c:pivotFmt>
        <c:idx val="64"/>
        <c:spPr>
          <a:solidFill>
            <a:srgbClr val="336390"/>
          </a:solidFill>
          <a:ln>
            <a:solidFill>
              <a:srgbClr val="5B9BD5">
                <a:alpha val="8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336390"/>
          </a:solidFill>
          <a:ln>
            <a:solidFill>
              <a:srgbClr val="5B9BD5">
                <a:alpha val="89000"/>
              </a:srgbClr>
            </a:solidFill>
          </a:ln>
          <a:effectLst/>
        </c:spPr>
      </c:pivotFmt>
      <c:pivotFmt>
        <c:idx val="66"/>
        <c:spPr>
          <a:solidFill>
            <a:srgbClr val="336390"/>
          </a:solidFill>
          <a:ln>
            <a:solidFill>
              <a:srgbClr val="5B9BD5">
                <a:alpha val="89000"/>
              </a:srgbClr>
            </a:solidFill>
          </a:ln>
          <a:effectLst/>
        </c:spPr>
      </c:pivotFmt>
      <c:pivotFmt>
        <c:idx val="67"/>
        <c:spPr>
          <a:solidFill>
            <a:srgbClr val="336390"/>
          </a:solidFill>
          <a:ln>
            <a:solidFill>
              <a:srgbClr val="5B9BD5">
                <a:alpha val="89000"/>
              </a:srgbClr>
            </a:solidFill>
          </a:ln>
          <a:effectLst/>
        </c:spPr>
      </c:pivotFmt>
    </c:pivotFmts>
    <c:plotArea>
      <c:layout/>
      <c:barChart>
        <c:barDir val="bar"/>
        <c:grouping val="clustered"/>
        <c:varyColors val="0"/>
        <c:ser>
          <c:idx val="0"/>
          <c:order val="0"/>
          <c:tx>
            <c:strRef>
              <c:f>Report!$H$66</c:f>
              <c:strCache>
                <c:ptCount val="1"/>
                <c:pt idx="0">
                  <c:v>Total</c:v>
                </c:pt>
              </c:strCache>
            </c:strRef>
          </c:tx>
          <c:spPr>
            <a:solidFill>
              <a:srgbClr val="336390"/>
            </a:solidFill>
            <a:ln>
              <a:solidFill>
                <a:srgbClr val="5B9BD5">
                  <a:alpha val="89000"/>
                </a:srgbClr>
              </a:solidFill>
            </a:ln>
            <a:effectLst/>
          </c:spPr>
          <c:invertIfNegative val="0"/>
          <c:dPt>
            <c:idx val="0"/>
            <c:invertIfNegative val="0"/>
            <c:bubble3D val="0"/>
            <c:spPr>
              <a:solidFill>
                <a:srgbClr val="336390"/>
              </a:solidFill>
              <a:ln>
                <a:solidFill>
                  <a:srgbClr val="5B9BD5">
                    <a:alpha val="89000"/>
                  </a:srgbClr>
                </a:solidFill>
              </a:ln>
              <a:effectLst/>
            </c:spPr>
            <c:extLst>
              <c:ext xmlns:c16="http://schemas.microsoft.com/office/drawing/2014/chart" uri="{C3380CC4-5D6E-409C-BE32-E72D297353CC}">
                <c16:uniqueId val="{00000001-04EB-4017-BB8A-A9137E420FD5}"/>
              </c:ext>
            </c:extLst>
          </c:dPt>
          <c:dPt>
            <c:idx val="1"/>
            <c:invertIfNegative val="0"/>
            <c:bubble3D val="0"/>
            <c:extLst>
              <c:ext xmlns:c16="http://schemas.microsoft.com/office/drawing/2014/chart" uri="{C3380CC4-5D6E-409C-BE32-E72D297353CC}">
                <c16:uniqueId val="{00000003-04EB-4017-BB8A-A9137E420FD5}"/>
              </c:ext>
            </c:extLst>
          </c:dPt>
          <c:dPt>
            <c:idx val="3"/>
            <c:invertIfNegative val="0"/>
            <c:bubble3D val="0"/>
            <c:spPr>
              <a:solidFill>
                <a:srgbClr val="336390"/>
              </a:solidFill>
              <a:ln>
                <a:solidFill>
                  <a:srgbClr val="5B9BD5">
                    <a:alpha val="89000"/>
                  </a:srgbClr>
                </a:solidFill>
              </a:ln>
              <a:effectLst/>
            </c:spPr>
            <c:extLst>
              <c:ext xmlns:c16="http://schemas.microsoft.com/office/drawing/2014/chart" uri="{C3380CC4-5D6E-409C-BE32-E72D297353CC}">
                <c16:uniqueId val="{00000004-4B0D-47ED-A8F1-96E2CE8ECD9B}"/>
              </c:ext>
            </c:extLst>
          </c:dPt>
          <c:dPt>
            <c:idx val="4"/>
            <c:invertIfNegative val="0"/>
            <c:bubble3D val="0"/>
            <c:spPr>
              <a:solidFill>
                <a:srgbClr val="336390"/>
              </a:solidFill>
              <a:ln>
                <a:solidFill>
                  <a:srgbClr val="5B9BD5">
                    <a:alpha val="89000"/>
                  </a:srgbClr>
                </a:solidFill>
              </a:ln>
              <a:effectLst/>
            </c:spPr>
            <c:extLst>
              <c:ext xmlns:c16="http://schemas.microsoft.com/office/drawing/2014/chart" uri="{C3380CC4-5D6E-409C-BE32-E72D297353CC}">
                <c16:uniqueId val="{00000005-04EB-4017-BB8A-A9137E420FD5}"/>
              </c:ext>
            </c:extLst>
          </c:dPt>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Report!$G$67:$G$72</c:f>
              <c:strCache>
                <c:ptCount val="5"/>
                <c:pt idx="0">
                  <c:v>Agent 5</c:v>
                </c:pt>
                <c:pt idx="1">
                  <c:v>Agent 25</c:v>
                </c:pt>
                <c:pt idx="2">
                  <c:v>Agent 3</c:v>
                </c:pt>
                <c:pt idx="3">
                  <c:v>Agent 20</c:v>
                </c:pt>
                <c:pt idx="4">
                  <c:v>Agent 23</c:v>
                </c:pt>
              </c:strCache>
            </c:strRef>
          </c:cat>
          <c:val>
            <c:numRef>
              <c:f>Report!$H$67:$H$72</c:f>
              <c:numCache>
                <c:formatCode>0.00</c:formatCode>
                <c:ptCount val="5"/>
                <c:pt idx="0">
                  <c:v>4.0649350649350646</c:v>
                </c:pt>
                <c:pt idx="1">
                  <c:v>4.024647887323944</c:v>
                </c:pt>
                <c:pt idx="2">
                  <c:v>3.9803536345776029</c:v>
                </c:pt>
                <c:pt idx="3">
                  <c:v>3.9442379182156135</c:v>
                </c:pt>
                <c:pt idx="4">
                  <c:v>3.9433333333333334</c:v>
                </c:pt>
              </c:numCache>
            </c:numRef>
          </c:val>
          <c:extLst>
            <c:ext xmlns:c16="http://schemas.microsoft.com/office/drawing/2014/chart" uri="{C3380CC4-5D6E-409C-BE32-E72D297353CC}">
              <c16:uniqueId val="{00000009-E306-457A-B43D-6BB6DC1D100B}"/>
            </c:ext>
          </c:extLst>
        </c:ser>
        <c:dLbls>
          <c:dLblPos val="outEnd"/>
          <c:showLegendKey val="0"/>
          <c:showVal val="1"/>
          <c:showCatName val="0"/>
          <c:showSerName val="0"/>
          <c:showPercent val="0"/>
          <c:showBubbleSize val="0"/>
        </c:dLbls>
        <c:gapWidth val="68"/>
        <c:axId val="726081359"/>
        <c:axId val="726075535"/>
      </c:barChart>
      <c:catAx>
        <c:axId val="726081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1"/>
        <c:axPos val="t"/>
        <c:numFmt formatCode="0.00" sourceLinked="1"/>
        <c:majorTickMark val="out"/>
        <c:minorTickMark val="none"/>
        <c:tickLblPos val="nextTo"/>
        <c:crossAx val="726081359"/>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2.xlsx]Report!PVT_CaseResolution</c:name>
    <c:fmtId val="4"/>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a:t>Cases by Resolution Status</a:t>
            </a:r>
          </a:p>
        </c:rich>
      </c:tx>
      <c:layout>
        <c:manualLayout>
          <c:xMode val="edge"/>
          <c:yMode val="edge"/>
          <c:x val="0.19591431162257525"/>
          <c:y val="4.93052821522309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336390"/>
          </a:solidFill>
          <a:ln>
            <a:noFill/>
          </a:ln>
          <a:effectLst/>
        </c:spPr>
      </c:pivotFmt>
      <c:pivotFmt>
        <c:idx val="32"/>
        <c:spPr>
          <a:solidFill>
            <a:srgbClr val="336390"/>
          </a:solidFill>
          <a:ln>
            <a:noFill/>
          </a:ln>
          <a:effectLst/>
        </c:spPr>
      </c:pivotFmt>
      <c:pivotFmt>
        <c:idx val="33"/>
        <c:spPr>
          <a:solidFill>
            <a:srgbClr val="336390"/>
          </a:solidFill>
          <a:ln>
            <a:noFill/>
          </a:ln>
          <a:effectLst/>
        </c:spPr>
      </c:pivotFmt>
      <c:pivotFmt>
        <c:idx val="34"/>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336390"/>
          </a:solidFill>
          <a:ln>
            <a:noFill/>
          </a:ln>
          <a:effectLst/>
        </c:spPr>
      </c:pivotFmt>
      <c:pivotFmt>
        <c:idx val="36"/>
        <c:spPr>
          <a:solidFill>
            <a:srgbClr val="336390"/>
          </a:solidFill>
          <a:ln>
            <a:noFill/>
          </a:ln>
          <a:effectLst/>
        </c:spPr>
      </c:pivotFmt>
      <c:pivotFmt>
        <c:idx val="37"/>
        <c:spPr>
          <a:solidFill>
            <a:srgbClr val="336390"/>
          </a:solidFill>
          <a:ln>
            <a:noFill/>
          </a:ln>
          <a:effectLst/>
        </c:spPr>
      </c:pivotFmt>
      <c:pivotFmt>
        <c:idx val="38"/>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336390"/>
          </a:solidFill>
          <a:ln>
            <a:noFill/>
          </a:ln>
          <a:effectLst/>
        </c:spPr>
      </c:pivotFmt>
      <c:pivotFmt>
        <c:idx val="40"/>
        <c:spPr>
          <a:solidFill>
            <a:srgbClr val="336390"/>
          </a:solidFill>
          <a:ln>
            <a:noFill/>
          </a:ln>
          <a:effectLst/>
        </c:spPr>
      </c:pivotFmt>
      <c:pivotFmt>
        <c:idx val="41"/>
        <c:spPr>
          <a:solidFill>
            <a:srgbClr val="336390"/>
          </a:solidFill>
          <a:ln>
            <a:noFill/>
          </a:ln>
          <a:effectLst/>
        </c:spPr>
      </c:pivotFmt>
      <c:pivotFmt>
        <c:idx val="42"/>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336390"/>
          </a:solidFill>
          <a:ln>
            <a:noFill/>
          </a:ln>
          <a:effectLst/>
        </c:spPr>
      </c:pivotFmt>
      <c:pivotFmt>
        <c:idx val="44"/>
        <c:spPr>
          <a:solidFill>
            <a:srgbClr val="336390"/>
          </a:solidFill>
          <a:ln>
            <a:noFill/>
          </a:ln>
          <a:effectLst/>
        </c:spPr>
      </c:pivotFmt>
      <c:pivotFmt>
        <c:idx val="45"/>
        <c:spPr>
          <a:solidFill>
            <a:srgbClr val="336390"/>
          </a:solidFill>
          <a:ln>
            <a:noFill/>
          </a:ln>
          <a:effectLst/>
        </c:spPr>
      </c:pivotFmt>
      <c:pivotFmt>
        <c:idx val="46"/>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336390"/>
          </a:solidFill>
          <a:ln>
            <a:noFill/>
          </a:ln>
          <a:effectLst/>
        </c:spPr>
      </c:pivotFmt>
      <c:pivotFmt>
        <c:idx val="48"/>
        <c:spPr>
          <a:solidFill>
            <a:srgbClr val="336390"/>
          </a:solidFill>
          <a:ln>
            <a:noFill/>
          </a:ln>
          <a:effectLst/>
        </c:spPr>
      </c:pivotFmt>
      <c:pivotFmt>
        <c:idx val="49"/>
        <c:spPr>
          <a:solidFill>
            <a:srgbClr val="336390"/>
          </a:solidFill>
          <a:ln>
            <a:noFill/>
          </a:ln>
          <a:effectLst/>
        </c:spPr>
      </c:pivotFmt>
      <c:pivotFmt>
        <c:idx val="50"/>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336390"/>
          </a:solidFill>
          <a:ln>
            <a:noFill/>
          </a:ln>
          <a:effectLst/>
        </c:spPr>
      </c:pivotFmt>
      <c:pivotFmt>
        <c:idx val="52"/>
        <c:spPr>
          <a:solidFill>
            <a:srgbClr val="5B9BD5"/>
          </a:solidFill>
          <a:ln>
            <a:noFill/>
          </a:ln>
          <a:effectLst/>
        </c:spPr>
      </c:pivotFmt>
      <c:pivotFmt>
        <c:idx val="53"/>
        <c:spPr>
          <a:solidFill>
            <a:srgbClr val="97C2E9"/>
          </a:solidFill>
          <a:ln>
            <a:noFill/>
          </a:ln>
          <a:effectLst/>
        </c:spPr>
        <c:dLbl>
          <c:idx val="0"/>
          <c:layout>
            <c:manualLayout>
              <c:x val="-6.1111111111111109E-2"/>
              <c:y val="-0.18055555555555558"/>
            </c:manualLayout>
          </c:layout>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336390"/>
          </a:solidFill>
          <a:ln>
            <a:noFill/>
          </a:ln>
          <a:effectLst/>
        </c:spPr>
      </c:pivotFmt>
      <c:pivotFmt>
        <c:idx val="56"/>
        <c:spPr>
          <a:solidFill>
            <a:srgbClr val="5B9BD5"/>
          </a:solidFill>
          <a:ln>
            <a:noFill/>
          </a:ln>
          <a:effectLst/>
        </c:spPr>
      </c:pivotFmt>
      <c:pivotFmt>
        <c:idx val="57"/>
        <c:spPr>
          <a:solidFill>
            <a:srgbClr val="97C2E9"/>
          </a:solidFill>
          <a:ln>
            <a:noFill/>
          </a:ln>
          <a:effectLst/>
        </c:spPr>
        <c:dLbl>
          <c:idx val="0"/>
          <c:layout>
            <c:manualLayout>
              <c:x val="-6.1111111111111109E-2"/>
              <c:y val="-0.18055555555555558"/>
            </c:manualLayout>
          </c:layout>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336390"/>
          </a:solidFill>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5B9BD5"/>
          </a:solidFill>
          <a:ln>
            <a:noFill/>
          </a:ln>
          <a:effectLst/>
        </c:spPr>
        <c:dLbl>
          <c:idx val="0"/>
          <c:layout>
            <c:manualLayout>
              <c:x val="-0.13923812447444686"/>
              <c:y val="-9.1479812014188616E-2"/>
            </c:manualLayout>
          </c:layout>
          <c:spPr>
            <a:solidFill>
              <a:srgbClr val="97C2E9"/>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336390"/>
          </a:solidFill>
          <a:ln>
            <a:noFill/>
          </a:ln>
          <a:effectLst/>
        </c:spPr>
        <c:dLbl>
          <c:idx val="0"/>
          <c:layout>
            <c:manualLayout>
              <c:x val="0.11914743415153276"/>
              <c:y val="-0.24732686384391456"/>
            </c:manualLayout>
          </c:layout>
          <c:spPr>
            <a:solidFill>
              <a:srgbClr val="97C2E9"/>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97C2E9"/>
          </a:solidFill>
          <a:ln>
            <a:noFill/>
          </a:ln>
          <a:effectLst/>
        </c:spPr>
        <c:dLbl>
          <c:idx val="0"/>
          <c:layout>
            <c:manualLayout>
              <c:x val="-0.13558723506893575"/>
              <c:y val="0.12437732901358663"/>
            </c:manualLayout>
          </c:layout>
          <c:spPr>
            <a:solidFill>
              <a:srgbClr val="97C2E9"/>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33639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5B9BD5"/>
          </a:solidFill>
          <a:ln>
            <a:noFill/>
          </a:ln>
          <a:effectLst/>
        </c:spPr>
        <c:dLbl>
          <c:idx val="0"/>
          <c:layout>
            <c:manualLayout>
              <c:x val="-0.15706769531562587"/>
              <c:y val="-7.7590769903762027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336390"/>
          </a:solidFill>
          <a:ln>
            <a:noFill/>
          </a:ln>
          <a:effectLst/>
        </c:spPr>
        <c:dLbl>
          <c:idx val="0"/>
          <c:layout>
            <c:manualLayout>
              <c:x val="0.22166672204249777"/>
              <c:y val="-8.0660177894429946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33639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5B9BD5"/>
          </a:solidFill>
          <a:ln>
            <a:noFill/>
          </a:ln>
          <a:effectLst/>
        </c:spPr>
        <c:dLbl>
          <c:idx val="0"/>
          <c:layout>
            <c:manualLayout>
              <c:x val="-0.15706769531562587"/>
              <c:y val="-7.7590769903762027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336390"/>
          </a:solidFill>
          <a:ln>
            <a:noFill/>
          </a:ln>
          <a:effectLst/>
        </c:spPr>
        <c:dLbl>
          <c:idx val="0"/>
          <c:layout>
            <c:manualLayout>
              <c:x val="0.22166672204249777"/>
              <c:y val="-8.0660177894429946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33639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5B9BD5"/>
          </a:solidFill>
          <a:ln>
            <a:noFill/>
          </a:ln>
          <a:effectLst/>
        </c:spPr>
        <c:dLbl>
          <c:idx val="0"/>
          <c:layout>
            <c:manualLayout>
              <c:x val="-0.15706769531562587"/>
              <c:y val="-7.7590769903762027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336390"/>
          </a:solidFill>
          <a:ln>
            <a:noFill/>
          </a:ln>
          <a:effectLst/>
        </c:spPr>
        <c:dLbl>
          <c:idx val="0"/>
          <c:layout>
            <c:manualLayout>
              <c:x val="0.22166672204249777"/>
              <c:y val="-8.0660177894429946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5211821913207"/>
          <c:y val="0.29753681431298773"/>
          <c:w val="0.50005171010705618"/>
          <c:h val="0.5774255621643265"/>
        </c:manualLayout>
      </c:layout>
      <c:doughnutChart>
        <c:varyColors val="1"/>
        <c:ser>
          <c:idx val="0"/>
          <c:order val="0"/>
          <c:tx>
            <c:strRef>
              <c:f>Report!$N$24</c:f>
              <c:strCache>
                <c:ptCount val="1"/>
                <c:pt idx="0">
                  <c:v>Total</c:v>
                </c:pt>
              </c:strCache>
            </c:strRef>
          </c:tx>
          <c:spPr>
            <a:solidFill>
              <a:srgbClr val="336390"/>
            </a:solidFill>
          </c:spPr>
          <c:dPt>
            <c:idx val="0"/>
            <c:bubble3D val="0"/>
            <c:spPr>
              <a:solidFill>
                <a:srgbClr val="5B9BD5"/>
              </a:solidFill>
              <a:ln>
                <a:noFill/>
              </a:ln>
              <a:effectLst/>
            </c:spPr>
            <c:extLst>
              <c:ext xmlns:c16="http://schemas.microsoft.com/office/drawing/2014/chart" uri="{C3380CC4-5D6E-409C-BE32-E72D297353CC}">
                <c16:uniqueId val="{00000001-F7AE-48E0-A89F-9EA47BA83E1A}"/>
              </c:ext>
            </c:extLst>
          </c:dPt>
          <c:dPt>
            <c:idx val="1"/>
            <c:bubble3D val="0"/>
            <c:spPr>
              <a:solidFill>
                <a:srgbClr val="336390"/>
              </a:solidFill>
              <a:ln>
                <a:noFill/>
              </a:ln>
              <a:effectLst/>
            </c:spPr>
            <c:extLst>
              <c:ext xmlns:c16="http://schemas.microsoft.com/office/drawing/2014/chart" uri="{C3380CC4-5D6E-409C-BE32-E72D297353CC}">
                <c16:uniqueId val="{00000003-F7AE-48E0-A89F-9EA47BA83E1A}"/>
              </c:ext>
            </c:extLst>
          </c:dPt>
          <c:dLbls>
            <c:dLbl>
              <c:idx val="0"/>
              <c:layout>
                <c:manualLayout>
                  <c:x val="-0.15706769531562587"/>
                  <c:y val="-7.7590769903762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AE-48E0-A89F-9EA47BA83E1A}"/>
                </c:ext>
              </c:extLst>
            </c:dLbl>
            <c:dLbl>
              <c:idx val="1"/>
              <c:layout>
                <c:manualLayout>
                  <c:x val="0.22166672204249777"/>
                  <c:y val="-8.0660177894429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AE-48E0-A89F-9EA47BA83E1A}"/>
                </c:ext>
              </c:extLst>
            </c:dLbl>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Report!$M$25:$M$27</c:f>
              <c:strCache>
                <c:ptCount val="2"/>
                <c:pt idx="0">
                  <c:v>Not Resolved</c:v>
                </c:pt>
                <c:pt idx="1">
                  <c:v>Resolved</c:v>
                </c:pt>
              </c:strCache>
            </c:strRef>
          </c:cat>
          <c:val>
            <c:numRef>
              <c:f>Report!$N$25:$N$27</c:f>
              <c:numCache>
                <c:formatCode>0.00%</c:formatCode>
                <c:ptCount val="2"/>
                <c:pt idx="0">
                  <c:v>0.26733055426895169</c:v>
                </c:pt>
                <c:pt idx="1">
                  <c:v>0.73266944573104831</c:v>
                </c:pt>
              </c:numCache>
            </c:numRef>
          </c:val>
          <c:extLst>
            <c:ext xmlns:c16="http://schemas.microsoft.com/office/drawing/2014/chart" uri="{C3380CC4-5D6E-409C-BE32-E72D297353CC}">
              <c16:uniqueId val="{00000008-8C48-4360-BF8B-7B34D7B2A8C6}"/>
            </c:ext>
          </c:extLst>
        </c:ser>
        <c:dLbls>
          <c:showLegendKey val="0"/>
          <c:showVal val="0"/>
          <c:showCatName val="0"/>
          <c:showSerName val="0"/>
          <c:showPercent val="0"/>
          <c:showBubbleSize val="0"/>
          <c:showLeaderLines val="1"/>
        </c:dLbls>
        <c:firstSliceAng val="276"/>
        <c:holeSize val="52"/>
      </c:doughnutChart>
    </c:plotArea>
    <c:legend>
      <c:legendPos val="t"/>
      <c:layout>
        <c:manualLayout>
          <c:xMode val="edge"/>
          <c:yMode val="edge"/>
          <c:x val="0.23976083903751272"/>
          <c:y val="0.15461805555555555"/>
          <c:w val="0.50710652349297136"/>
          <c:h val="6.6998851706036741E-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D9078F">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[Hager Salah_Excel Project_SR Analyst 2.xlsx]Report!PVT_CAST_Resolution</c:name>
    <c:fmtId val="7"/>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CSAT by Resolution Status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390"/>
          </a:solidFill>
          <a:ln>
            <a:noFill/>
          </a:ln>
          <a:effectLst/>
        </c:spPr>
      </c:pivotFmt>
      <c:pivotFmt>
        <c:idx val="4"/>
        <c:spPr>
          <a:solidFill>
            <a:srgbClr val="336390"/>
          </a:solidFill>
          <a:ln>
            <a:noFill/>
          </a:ln>
          <a:effectLst/>
        </c:spPr>
      </c:pivotFmt>
      <c:pivotFmt>
        <c:idx val="5"/>
        <c:spPr>
          <a:solidFill>
            <a:srgbClr val="336390"/>
          </a:solidFill>
          <a:ln>
            <a:noFill/>
          </a:ln>
          <a:effectLst/>
        </c:spPr>
      </c:pivotFmt>
      <c:pivotFmt>
        <c:idx val="6"/>
        <c:spPr>
          <a:solidFill>
            <a:srgbClr val="336390"/>
          </a:solidFill>
          <a:ln>
            <a:noFill/>
          </a:ln>
          <a:effectLst/>
        </c:spPr>
      </c:pivotFmt>
      <c:pivotFmt>
        <c:idx val="7"/>
        <c:spPr>
          <a:solidFill>
            <a:srgbClr val="336390"/>
          </a:solidFill>
          <a:ln>
            <a:noFill/>
          </a:ln>
          <a:effectLst/>
        </c:spPr>
      </c:pivotFmt>
      <c:pivotFmt>
        <c:idx val="8"/>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6390"/>
          </a:solidFill>
          <a:ln>
            <a:noFill/>
          </a:ln>
          <a:effectLst/>
        </c:spPr>
      </c:pivotFmt>
      <c:pivotFmt>
        <c:idx val="10"/>
        <c:spPr>
          <a:solidFill>
            <a:srgbClr val="336390"/>
          </a:solidFill>
          <a:ln>
            <a:noFill/>
          </a:ln>
          <a:effectLst/>
        </c:spPr>
      </c:pivotFmt>
      <c:pivotFmt>
        <c:idx val="11"/>
        <c:spPr>
          <a:solidFill>
            <a:srgbClr val="336390"/>
          </a:solidFill>
          <a:ln>
            <a:noFill/>
          </a:ln>
          <a:effectLst/>
        </c:spPr>
      </c:pivotFmt>
      <c:pivotFmt>
        <c:idx val="12"/>
        <c:spPr>
          <a:solidFill>
            <a:srgbClr val="336390"/>
          </a:solidFill>
          <a:ln>
            <a:noFill/>
          </a:ln>
          <a:effectLst/>
        </c:spPr>
      </c:pivotFmt>
      <c:pivotFmt>
        <c:idx val="13"/>
        <c:spPr>
          <a:solidFill>
            <a:srgbClr val="336390"/>
          </a:solidFill>
          <a:ln>
            <a:noFill/>
          </a:ln>
          <a:effectLst/>
        </c:spPr>
      </c:pivotFmt>
      <c:pivotFmt>
        <c:idx val="14"/>
        <c:spPr>
          <a:solidFill>
            <a:srgbClr val="3363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36390"/>
          </a:solidFill>
          <a:ln>
            <a:noFill/>
          </a:ln>
          <a:effectLst/>
        </c:spPr>
      </c:pivotFmt>
      <c:pivotFmt>
        <c:idx val="16"/>
        <c:spPr>
          <a:solidFill>
            <a:srgbClr val="336390"/>
          </a:solidFill>
          <a:ln>
            <a:noFill/>
          </a:ln>
          <a:effectLst/>
        </c:spPr>
      </c:pivotFmt>
      <c:pivotFmt>
        <c:idx val="17"/>
        <c:spPr>
          <a:solidFill>
            <a:srgbClr val="336390"/>
          </a:solidFill>
          <a:ln>
            <a:noFill/>
          </a:ln>
          <a:effectLst/>
        </c:spPr>
      </c:pivotFmt>
      <c:pivotFmt>
        <c:idx val="18"/>
        <c:spPr>
          <a:solidFill>
            <a:srgbClr val="336390"/>
          </a:solidFill>
          <a:ln>
            <a:noFill/>
          </a:ln>
          <a:effectLst/>
        </c:spPr>
      </c:pivotFmt>
      <c:pivotFmt>
        <c:idx val="19"/>
        <c:spPr>
          <a:solidFill>
            <a:srgbClr val="336390"/>
          </a:solidFill>
          <a:ln>
            <a:noFill/>
          </a:ln>
          <a:effectLst/>
        </c:spPr>
      </c:pivotFmt>
      <c:pivotFmt>
        <c:idx val="20"/>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36390"/>
          </a:solidFill>
          <a:ln>
            <a:noFill/>
          </a:ln>
          <a:effectLst/>
        </c:spPr>
      </c:pivotFmt>
      <c:pivotFmt>
        <c:idx val="22"/>
        <c:spPr>
          <a:solidFill>
            <a:srgbClr val="336390"/>
          </a:solidFill>
          <a:ln>
            <a:noFill/>
          </a:ln>
          <a:effectLst/>
        </c:spPr>
      </c:pivotFmt>
      <c:pivotFmt>
        <c:idx val="23"/>
        <c:spPr>
          <a:solidFill>
            <a:srgbClr val="336390"/>
          </a:solidFill>
          <a:ln>
            <a:noFill/>
          </a:ln>
          <a:effectLst/>
        </c:spPr>
      </c:pivotFmt>
      <c:pivotFmt>
        <c:idx val="24"/>
        <c:spPr>
          <a:solidFill>
            <a:srgbClr val="336390"/>
          </a:solidFill>
          <a:ln>
            <a:noFill/>
          </a:ln>
          <a:effectLst/>
        </c:spPr>
      </c:pivotFmt>
      <c:pivotFmt>
        <c:idx val="25"/>
        <c:spPr>
          <a:solidFill>
            <a:srgbClr val="336390"/>
          </a:solidFill>
          <a:ln>
            <a:noFill/>
          </a:ln>
          <a:effectLst/>
        </c:spPr>
      </c:pivotFmt>
      <c:pivotFmt>
        <c:idx val="26"/>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36390"/>
          </a:solidFill>
          <a:ln>
            <a:noFill/>
          </a:ln>
          <a:effectLst/>
        </c:spPr>
      </c:pivotFmt>
      <c:pivotFmt>
        <c:idx val="28"/>
        <c:spPr>
          <a:solidFill>
            <a:srgbClr val="336390"/>
          </a:solidFill>
          <a:ln>
            <a:noFill/>
          </a:ln>
          <a:effectLst/>
        </c:spPr>
      </c:pivotFmt>
      <c:pivotFmt>
        <c:idx val="29"/>
        <c:spPr>
          <a:solidFill>
            <a:srgbClr val="336390"/>
          </a:solidFill>
          <a:ln>
            <a:noFill/>
          </a:ln>
          <a:effectLst/>
        </c:spPr>
      </c:pivotFmt>
      <c:pivotFmt>
        <c:idx val="30"/>
        <c:spPr>
          <a:solidFill>
            <a:srgbClr val="336390"/>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36390"/>
          </a:solidFill>
          <a:ln>
            <a:noFill/>
          </a:ln>
          <a:effectLst/>
        </c:spPr>
        <c:marker>
          <c:symbol val="none"/>
        </c:marker>
        <c:dLbl>
          <c:idx val="0"/>
          <c:spPr>
            <a:solidFill>
              <a:srgbClr val="97C2E9"/>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36390"/>
          </a:solidFill>
          <a:ln>
            <a:noFill/>
          </a:ln>
          <a:effectLst/>
        </c:spPr>
      </c:pivotFmt>
      <c:pivotFmt>
        <c:idx val="34"/>
        <c:spPr>
          <a:solidFill>
            <a:srgbClr val="336390"/>
          </a:solidFill>
          <a:ln>
            <a:noFill/>
          </a:ln>
          <a:effectLst/>
        </c:spPr>
      </c:pivotFmt>
      <c:pivotFmt>
        <c:idx val="35"/>
        <c:spPr>
          <a:solidFill>
            <a:srgbClr val="336390"/>
          </a:solidFill>
          <a:ln>
            <a:noFill/>
          </a:ln>
          <a:effectLst/>
        </c:spPr>
      </c:pivotFmt>
      <c:pivotFmt>
        <c:idx val="36"/>
        <c:spPr>
          <a:solidFill>
            <a:srgbClr val="336390"/>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336390"/>
          </a:solidFill>
          <a:ln>
            <a:noFill/>
          </a:ln>
          <a:effectLst/>
        </c:spPr>
      </c:pivotFmt>
      <c:pivotFmt>
        <c:idx val="40"/>
        <c:spPr>
          <a:solidFill>
            <a:srgbClr val="336390"/>
          </a:solidFill>
          <a:ln>
            <a:noFill/>
          </a:ln>
          <a:effectLst/>
        </c:spPr>
      </c:pivotFmt>
      <c:pivotFmt>
        <c:idx val="41"/>
        <c:spPr>
          <a:solidFill>
            <a:srgbClr val="336390"/>
          </a:solidFill>
          <a:ln>
            <a:noFill/>
          </a:ln>
          <a:effectLst/>
        </c:spPr>
      </c:pivotFmt>
      <c:pivotFmt>
        <c:idx val="42"/>
        <c:spPr>
          <a:solidFill>
            <a:srgbClr val="336390"/>
          </a:solidFill>
          <a:ln>
            <a:noFill/>
          </a:ln>
          <a:effectLst/>
        </c:spPr>
      </c:pivotFmt>
      <c:pivotFmt>
        <c:idx val="43"/>
        <c:spPr>
          <a:solidFill>
            <a:srgbClr val="B6D6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B6D6F2"/>
          </a:solidFill>
          <a:ln>
            <a:noFill/>
          </a:ln>
          <a:effectLst/>
        </c:spPr>
      </c:pivotFmt>
      <c:pivotFmt>
        <c:idx val="45"/>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336390"/>
          </a:solidFill>
          <a:ln>
            <a:noFill/>
          </a:ln>
          <a:effectLst/>
        </c:spPr>
      </c:pivotFmt>
      <c:pivotFmt>
        <c:idx val="47"/>
        <c:spPr>
          <a:solidFill>
            <a:srgbClr val="336390"/>
          </a:solidFill>
          <a:ln>
            <a:noFill/>
          </a:ln>
          <a:effectLst/>
        </c:spPr>
      </c:pivotFmt>
      <c:pivotFmt>
        <c:idx val="48"/>
        <c:spPr>
          <a:solidFill>
            <a:srgbClr val="336390"/>
          </a:solidFill>
          <a:ln>
            <a:noFill/>
          </a:ln>
          <a:effectLst/>
        </c:spPr>
        <c:marker>
          <c:symbol val="none"/>
        </c:marker>
        <c:dLbl>
          <c:idx val="0"/>
          <c:spPr>
            <a:solidFill>
              <a:sysClr val="window" lastClr="FFFFFF">
                <a:lumMod val="95000"/>
              </a:sys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336390"/>
          </a:solidFill>
          <a:ln>
            <a:noFill/>
          </a:ln>
          <a:effectLst/>
        </c:spPr>
      </c:pivotFmt>
      <c:pivotFmt>
        <c:idx val="50"/>
        <c:spPr>
          <a:solidFill>
            <a:srgbClr val="336390"/>
          </a:solidFill>
          <a:ln>
            <a:noFill/>
          </a:ln>
          <a:effectLst/>
        </c:spPr>
      </c:pivotFmt>
      <c:pivotFmt>
        <c:idx val="51"/>
        <c:spPr>
          <a:solidFill>
            <a:srgbClr val="87BAE9">
              <a:alpha val="78824"/>
            </a:srgb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87BAE9">
              <a:alpha val="78824"/>
            </a:srgbClr>
          </a:solidFill>
          <a:ln>
            <a:noFill/>
          </a:ln>
          <a:effectLst/>
        </c:spPr>
      </c:pivotFmt>
      <c:pivotFmt>
        <c:idx val="53"/>
        <c:spPr>
          <a:solidFill>
            <a:srgbClr val="87BAE9">
              <a:alpha val="78824"/>
            </a:srgbClr>
          </a:solidFill>
          <a:ln>
            <a:noFill/>
          </a:ln>
          <a:effectLst/>
        </c:spPr>
      </c:pivotFmt>
    </c:pivotFmts>
    <c:plotArea>
      <c:layout/>
      <c:barChart>
        <c:barDir val="col"/>
        <c:grouping val="clustered"/>
        <c:varyColors val="0"/>
        <c:ser>
          <c:idx val="0"/>
          <c:order val="0"/>
          <c:tx>
            <c:strRef>
              <c:f>Report!$N$34</c:f>
              <c:strCache>
                <c:ptCount val="1"/>
                <c:pt idx="0">
                  <c:v>Total</c:v>
                </c:pt>
              </c:strCache>
            </c:strRef>
          </c:tx>
          <c:spPr>
            <a:solidFill>
              <a:srgbClr val="87BAE9">
                <a:alpha val="78824"/>
              </a:srgbClr>
            </a:solidFill>
            <a:ln>
              <a:noFill/>
            </a:ln>
            <a:effectLst/>
          </c:spPr>
          <c:invertIfNegative val="0"/>
          <c:dPt>
            <c:idx val="0"/>
            <c:invertIfNegative val="0"/>
            <c:bubble3D val="0"/>
            <c:spPr>
              <a:solidFill>
                <a:srgbClr val="87BAE9">
                  <a:alpha val="78824"/>
                </a:srgbClr>
              </a:solidFill>
              <a:ln>
                <a:noFill/>
              </a:ln>
              <a:effectLst/>
            </c:spPr>
            <c:extLst>
              <c:ext xmlns:c16="http://schemas.microsoft.com/office/drawing/2014/chart" uri="{C3380CC4-5D6E-409C-BE32-E72D297353CC}">
                <c16:uniqueId val="{00000001-2313-4BAB-8F16-E7935D0DA0F9}"/>
              </c:ext>
            </c:extLst>
          </c:dPt>
          <c:dPt>
            <c:idx val="1"/>
            <c:invertIfNegative val="0"/>
            <c:bubble3D val="0"/>
            <c:spPr>
              <a:solidFill>
                <a:srgbClr val="87BAE9">
                  <a:alpha val="78824"/>
                </a:srgbClr>
              </a:solidFill>
              <a:ln>
                <a:noFill/>
              </a:ln>
              <a:effectLst/>
            </c:spPr>
            <c:extLst>
              <c:ext xmlns:c16="http://schemas.microsoft.com/office/drawing/2014/chart" uri="{C3380CC4-5D6E-409C-BE32-E72D297353CC}">
                <c16:uniqueId val="{00000003-2313-4BAB-8F16-E7935D0DA0F9}"/>
              </c:ext>
            </c:extLst>
          </c:dPt>
          <c:dLbls>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Report!$M$35:$M$37</c:f>
              <c:strCache>
                <c:ptCount val="2"/>
                <c:pt idx="0">
                  <c:v>Not Resolved</c:v>
                </c:pt>
                <c:pt idx="1">
                  <c:v>Resolved</c:v>
                </c:pt>
              </c:strCache>
            </c:strRef>
          </c:cat>
          <c:val>
            <c:numRef>
              <c:f>Report!$N$35:$N$37</c:f>
              <c:numCache>
                <c:formatCode>0.00</c:formatCode>
                <c:ptCount val="2"/>
                <c:pt idx="0">
                  <c:v>2.0228125902396767</c:v>
                </c:pt>
                <c:pt idx="1">
                  <c:v>4.4802444421030447</c:v>
                </c:pt>
              </c:numCache>
            </c:numRef>
          </c:val>
          <c:extLst>
            <c:ext xmlns:c16="http://schemas.microsoft.com/office/drawing/2014/chart" uri="{C3380CC4-5D6E-409C-BE32-E72D297353CC}">
              <c16:uniqueId val="{00000008-C1EC-4529-BAE7-D265A2FD07C8}"/>
            </c:ext>
          </c:extLst>
        </c:ser>
        <c:dLbls>
          <c:dLblPos val="outEnd"/>
          <c:showLegendKey val="0"/>
          <c:showVal val="1"/>
          <c:showCatName val="0"/>
          <c:showSerName val="0"/>
          <c:showPercent val="0"/>
          <c:showBubbleSize val="0"/>
        </c:dLbls>
        <c:gapWidth val="153"/>
        <c:overlap val="24"/>
        <c:axId val="726081359"/>
        <c:axId val="726075535"/>
      </c:barChart>
      <c:catAx>
        <c:axId val="7260813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crossAx val="726075535"/>
        <c:crosses val="autoZero"/>
        <c:auto val="1"/>
        <c:lblAlgn val="ctr"/>
        <c:lblOffset val="100"/>
        <c:noMultiLvlLbl val="0"/>
      </c:catAx>
      <c:valAx>
        <c:axId val="726075535"/>
        <c:scaling>
          <c:orientation val="minMax"/>
        </c:scaling>
        <c:delete val="1"/>
        <c:axPos val="r"/>
        <c:numFmt formatCode="0.00" sourceLinked="1"/>
        <c:majorTickMark val="out"/>
        <c:minorTickMark val="none"/>
        <c:tickLblPos val="nextTo"/>
        <c:crossAx val="726081359"/>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solidFill>
        <a:srgbClr val="5B9BD5"/>
      </a:solidFill>
      <a:round/>
    </a:ln>
    <a:effectLst>
      <a:glow rad="63500">
        <a:srgbClr val="A5A5A5">
          <a:satMod val="175000"/>
          <a:alpha val="40000"/>
        </a:srgbClr>
      </a:glow>
      <a:outerShdw blurRad="63500" sx="102000" sy="102000" algn="ctr" rotWithShape="0">
        <a:srgbClr val="F70DA3">
          <a:alpha val="35000"/>
        </a:srgbClr>
      </a:outerShdw>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png"/><Relationship Id="rId18" Type="http://schemas.openxmlformats.org/officeDocument/2006/relationships/image" Target="../media/image10.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17" Type="http://schemas.microsoft.com/office/2007/relationships/hdphoto" Target="../media/hdphoto3.wdp"/><Relationship Id="rId2" Type="http://schemas.microsoft.com/office/2007/relationships/hdphoto" Target="../media/hdphoto1.wdp"/><Relationship Id="rId16" Type="http://schemas.openxmlformats.org/officeDocument/2006/relationships/image" Target="../media/image9.png"/><Relationship Id="rId1" Type="http://schemas.openxmlformats.org/officeDocument/2006/relationships/image" Target="../media/image3.png"/><Relationship Id="rId6" Type="http://schemas.openxmlformats.org/officeDocument/2006/relationships/chart" Target="../charts/chart4.xml"/><Relationship Id="rId11" Type="http://schemas.microsoft.com/office/2007/relationships/hdphoto" Target="../media/hdphoto2.wdp"/><Relationship Id="rId5" Type="http://schemas.openxmlformats.org/officeDocument/2006/relationships/chart" Target="../charts/chart3.xml"/><Relationship Id="rId15" Type="http://schemas.openxmlformats.org/officeDocument/2006/relationships/image" Target="../media/image8.png"/><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1241322</xdr:colOff>
      <xdr:row>10</xdr:row>
      <xdr:rowOff>135194</xdr:rowOff>
    </xdr:from>
    <xdr:to>
      <xdr:col>5</xdr:col>
      <xdr:colOff>56506</xdr:colOff>
      <xdr:row>14</xdr:row>
      <xdr:rowOff>4917</xdr:rowOff>
    </xdr:to>
    <xdr:pic>
      <xdr:nvPicPr>
        <xdr:cNvPr id="4" name="Graphic 3" descr="Checkmark with solid fill">
          <a:extLst>
            <a:ext uri="{FF2B5EF4-FFF2-40B4-BE49-F238E27FC236}">
              <a16:creationId xmlns:a16="http://schemas.microsoft.com/office/drawing/2014/main" id="{8CDF6CC9-F187-83C1-65FA-EE5991BBC5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7032" y="1978742"/>
          <a:ext cx="607143" cy="607143"/>
        </a:xfrm>
        <a:prstGeom prst="rect">
          <a:avLst/>
        </a:prstGeom>
      </xdr:spPr>
    </xdr:pic>
    <xdr:clientData/>
  </xdr:twoCellAnchor>
  <xdr:twoCellAnchor editAs="oneCell">
    <xdr:from>
      <xdr:col>9</xdr:col>
      <xdr:colOff>1143000</xdr:colOff>
      <xdr:row>10</xdr:row>
      <xdr:rowOff>172065</xdr:rowOff>
    </xdr:from>
    <xdr:to>
      <xdr:col>10</xdr:col>
      <xdr:colOff>605987</xdr:colOff>
      <xdr:row>14</xdr:row>
      <xdr:rowOff>41788</xdr:rowOff>
    </xdr:to>
    <xdr:pic>
      <xdr:nvPicPr>
        <xdr:cNvPr id="5" name="Graphic 4" descr="Checkmark with solid fill">
          <a:extLst>
            <a:ext uri="{FF2B5EF4-FFF2-40B4-BE49-F238E27FC236}">
              <a16:creationId xmlns:a16="http://schemas.microsoft.com/office/drawing/2014/main" id="{4F02272F-AFC2-4142-B5D2-849E943A3D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79161" y="2015613"/>
          <a:ext cx="607143" cy="607143"/>
        </a:xfrm>
        <a:prstGeom prst="rect">
          <a:avLst/>
        </a:prstGeom>
      </xdr:spPr>
    </xdr:pic>
    <xdr:clientData/>
  </xdr:twoCellAnchor>
  <xdr:twoCellAnchor editAs="oneCell">
    <xdr:from>
      <xdr:col>4</xdr:col>
      <xdr:colOff>196645</xdr:colOff>
      <xdr:row>83</xdr:row>
      <xdr:rowOff>135193</xdr:rowOff>
    </xdr:from>
    <xdr:to>
      <xdr:col>5</xdr:col>
      <xdr:colOff>307320</xdr:colOff>
      <xdr:row>87</xdr:row>
      <xdr:rowOff>4917</xdr:rowOff>
    </xdr:to>
    <xdr:pic>
      <xdr:nvPicPr>
        <xdr:cNvPr id="7" name="Graphic 6" descr="Checkmark with solid fill">
          <a:extLst>
            <a:ext uri="{FF2B5EF4-FFF2-40B4-BE49-F238E27FC236}">
              <a16:creationId xmlns:a16="http://schemas.microsoft.com/office/drawing/2014/main" id="{E578407D-EFD6-4E57-A36A-C77F05CAC9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35129" y="15436645"/>
          <a:ext cx="607143" cy="607143"/>
        </a:xfrm>
        <a:prstGeom prst="rect">
          <a:avLst/>
        </a:prstGeom>
      </xdr:spPr>
    </xdr:pic>
    <xdr:clientData/>
  </xdr:twoCellAnchor>
  <xdr:twoCellAnchor editAs="oneCell">
    <xdr:from>
      <xdr:col>9</xdr:col>
      <xdr:colOff>0</xdr:colOff>
      <xdr:row>24</xdr:row>
      <xdr:rowOff>11046</xdr:rowOff>
    </xdr:from>
    <xdr:to>
      <xdr:col>9</xdr:col>
      <xdr:colOff>604650</xdr:colOff>
      <xdr:row>27</xdr:row>
      <xdr:rowOff>68508</xdr:rowOff>
    </xdr:to>
    <xdr:pic>
      <xdr:nvPicPr>
        <xdr:cNvPr id="15" name="Graphic 14" descr="Checkmark with solid fill">
          <a:extLst>
            <a:ext uri="{FF2B5EF4-FFF2-40B4-BE49-F238E27FC236}">
              <a16:creationId xmlns:a16="http://schemas.microsoft.com/office/drawing/2014/main" id="{E79A7F3D-6497-4D30-A326-0C76DE3BB2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12696" y="4516785"/>
          <a:ext cx="604650" cy="620680"/>
        </a:xfrm>
        <a:prstGeom prst="rect">
          <a:avLst/>
        </a:prstGeom>
      </xdr:spPr>
    </xdr:pic>
    <xdr:clientData/>
  </xdr:twoCellAnchor>
  <xdr:twoCellAnchor editAs="oneCell">
    <xdr:from>
      <xdr:col>8</xdr:col>
      <xdr:colOff>397565</xdr:colOff>
      <xdr:row>66</xdr:row>
      <xdr:rowOff>55215</xdr:rowOff>
    </xdr:from>
    <xdr:to>
      <xdr:col>8</xdr:col>
      <xdr:colOff>998652</xdr:colOff>
      <xdr:row>69</xdr:row>
      <xdr:rowOff>101635</xdr:rowOff>
    </xdr:to>
    <xdr:pic>
      <xdr:nvPicPr>
        <xdr:cNvPr id="6" name="Graphic 5" descr="Checkmark with solid fill">
          <a:extLst>
            <a:ext uri="{FF2B5EF4-FFF2-40B4-BE49-F238E27FC236}">
              <a16:creationId xmlns:a16="http://schemas.microsoft.com/office/drawing/2014/main" id="{8F0F4FEA-3A65-4176-88A9-BB0982A2F2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77043" y="12445998"/>
          <a:ext cx="601087" cy="609637"/>
        </a:xfrm>
        <a:prstGeom prst="rect">
          <a:avLst/>
        </a:prstGeom>
      </xdr:spPr>
    </xdr:pic>
    <xdr:clientData/>
  </xdr:twoCellAnchor>
  <xdr:twoCellAnchor editAs="oneCell">
    <xdr:from>
      <xdr:col>14</xdr:col>
      <xdr:colOff>0</xdr:colOff>
      <xdr:row>23</xdr:row>
      <xdr:rowOff>0</xdr:rowOff>
    </xdr:from>
    <xdr:to>
      <xdr:col>14</xdr:col>
      <xdr:colOff>604650</xdr:colOff>
      <xdr:row>26</xdr:row>
      <xdr:rowOff>57463</xdr:rowOff>
    </xdr:to>
    <xdr:pic>
      <xdr:nvPicPr>
        <xdr:cNvPr id="9" name="Graphic 8" descr="Checkmark with solid fill">
          <a:extLst>
            <a:ext uri="{FF2B5EF4-FFF2-40B4-BE49-F238E27FC236}">
              <a16:creationId xmlns:a16="http://schemas.microsoft.com/office/drawing/2014/main" id="{C82D8432-61B9-4666-9169-F1A26AA641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24609" y="4318000"/>
          <a:ext cx="604650" cy="620680"/>
        </a:xfrm>
        <a:prstGeom prst="rect">
          <a:avLst/>
        </a:prstGeom>
      </xdr:spPr>
    </xdr:pic>
    <xdr:clientData/>
  </xdr:twoCellAnchor>
  <xdr:twoCellAnchor editAs="oneCell">
    <xdr:from>
      <xdr:col>14</xdr:col>
      <xdr:colOff>0</xdr:colOff>
      <xdr:row>34</xdr:row>
      <xdr:rowOff>0</xdr:rowOff>
    </xdr:from>
    <xdr:to>
      <xdr:col>14</xdr:col>
      <xdr:colOff>604650</xdr:colOff>
      <xdr:row>37</xdr:row>
      <xdr:rowOff>57462</xdr:rowOff>
    </xdr:to>
    <xdr:pic>
      <xdr:nvPicPr>
        <xdr:cNvPr id="11" name="Graphic 10" descr="Checkmark with solid fill">
          <a:extLst>
            <a:ext uri="{FF2B5EF4-FFF2-40B4-BE49-F238E27FC236}">
              <a16:creationId xmlns:a16="http://schemas.microsoft.com/office/drawing/2014/main" id="{AC5B2B40-90FD-4321-932E-E3D97C7F5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32000" y="6383130"/>
          <a:ext cx="604650" cy="620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108859</xdr:colOff>
      <xdr:row>12</xdr:row>
      <xdr:rowOff>97893</xdr:rowOff>
    </xdr:from>
    <xdr:to>
      <xdr:col>2</xdr:col>
      <xdr:colOff>535579</xdr:colOff>
      <xdr:row>18</xdr:row>
      <xdr:rowOff>185055</xdr:rowOff>
    </xdr:to>
    <mc:AlternateContent xmlns:mc="http://schemas.openxmlformats.org/markup-compatibility/2006" xmlns:a14="http://schemas.microsoft.com/office/drawing/2010/main">
      <mc:Choice Requires="a14">
        <xdr:graphicFrame macro="">
          <xdr:nvGraphicFramePr>
            <xdr:cNvPr id="32" name="Date (Year)">
              <a:extLst>
                <a:ext uri="{FF2B5EF4-FFF2-40B4-BE49-F238E27FC236}">
                  <a16:creationId xmlns:a16="http://schemas.microsoft.com/office/drawing/2014/main" id="{3537E682-4B82-4729-B983-22CC836E21E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8859" y="2318579"/>
              <a:ext cx="1645920" cy="1197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107155</xdr:colOff>
      <xdr:row>0</xdr:row>
      <xdr:rowOff>165600</xdr:rowOff>
    </xdr:from>
    <xdr:to>
      <xdr:col>8</xdr:col>
      <xdr:colOff>217714</xdr:colOff>
      <xdr:row>10</xdr:row>
      <xdr:rowOff>76200</xdr:rowOff>
    </xdr:to>
    <xdr:sp macro="" textlink="">
      <xdr:nvSpPr>
        <xdr:cNvPr id="3" name="Rectangle: Rounded Corners 2">
          <a:extLst>
            <a:ext uri="{FF2B5EF4-FFF2-40B4-BE49-F238E27FC236}">
              <a16:creationId xmlns:a16="http://schemas.microsoft.com/office/drawing/2014/main" id="{96093D2C-0CF2-EB9C-4BB7-403971D1D904}"/>
            </a:ext>
          </a:extLst>
        </xdr:cNvPr>
        <xdr:cNvSpPr/>
      </xdr:nvSpPr>
      <xdr:spPr>
        <a:xfrm>
          <a:off x="107155" y="165600"/>
          <a:ext cx="4987359" cy="1761171"/>
        </a:xfrm>
        <a:prstGeom prst="roundRect">
          <a:avLst/>
        </a:prstGeom>
        <a:solidFill>
          <a:srgbClr val="011C53"/>
        </a:solidFill>
        <a:ln>
          <a:noFill/>
        </a:ln>
        <a:effectLst>
          <a:glow rad="127000">
            <a:schemeClr val="accent5">
              <a:lumMod val="60000"/>
              <a:lumOff val="40000"/>
            </a:schemeClr>
          </a:glow>
          <a:innerShdw blurRad="241300" dist="76200" dir="19200000">
            <a:srgbClr val="D9078F">
              <a:alpha val="69000"/>
            </a:srgb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p>
      </xdr:txBody>
    </xdr:sp>
    <xdr:clientData/>
  </xdr:twoCellAnchor>
  <xdr:twoCellAnchor>
    <xdr:from>
      <xdr:col>0</xdr:col>
      <xdr:colOff>337457</xdr:colOff>
      <xdr:row>2</xdr:row>
      <xdr:rowOff>2</xdr:rowOff>
    </xdr:from>
    <xdr:to>
      <xdr:col>2</xdr:col>
      <xdr:colOff>402772</xdr:colOff>
      <xdr:row>9</xdr:row>
      <xdr:rowOff>32659</xdr:rowOff>
    </xdr:to>
    <xdr:grpSp>
      <xdr:nvGrpSpPr>
        <xdr:cNvPr id="14" name="Group 13">
          <a:extLst>
            <a:ext uri="{FF2B5EF4-FFF2-40B4-BE49-F238E27FC236}">
              <a16:creationId xmlns:a16="http://schemas.microsoft.com/office/drawing/2014/main" id="{E50703BA-A867-5AE0-DCF9-9FBF159FA136}"/>
            </a:ext>
          </a:extLst>
        </xdr:cNvPr>
        <xdr:cNvGrpSpPr/>
      </xdr:nvGrpSpPr>
      <xdr:grpSpPr>
        <a:xfrm>
          <a:off x="337457" y="370116"/>
          <a:ext cx="1284515" cy="1328057"/>
          <a:chOff x="321468" y="335555"/>
          <a:chExt cx="1224196" cy="1424999"/>
        </a:xfrm>
      </xdr:grpSpPr>
      <xdr:sp macro="" textlink="">
        <xdr:nvSpPr>
          <xdr:cNvPr id="34" name="Oval 33">
            <a:extLst>
              <a:ext uri="{FF2B5EF4-FFF2-40B4-BE49-F238E27FC236}">
                <a16:creationId xmlns:a16="http://schemas.microsoft.com/office/drawing/2014/main" id="{0522B381-1093-0EFC-C4E6-E4FBDF8BA35C}"/>
              </a:ext>
            </a:extLst>
          </xdr:cNvPr>
          <xdr:cNvSpPr/>
        </xdr:nvSpPr>
        <xdr:spPr>
          <a:xfrm>
            <a:off x="321468" y="410413"/>
            <a:ext cx="1224196" cy="1311698"/>
          </a:xfrm>
          <a:prstGeom prst="ellipse">
            <a:avLst/>
          </a:prstGeom>
          <a:solidFill>
            <a:schemeClr val="accent1">
              <a:lumMod val="20000"/>
              <a:lumOff val="80000"/>
            </a:schemeClr>
          </a:solidFill>
          <a:effectLst>
            <a:glow rad="63500">
              <a:srgbClr val="D9078F">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3" name="Picture 32">
            <a:extLst>
              <a:ext uri="{FF2B5EF4-FFF2-40B4-BE49-F238E27FC236}">
                <a16:creationId xmlns:a16="http://schemas.microsoft.com/office/drawing/2014/main" id="{CD0AF858-CA1E-12CB-2124-EC9F3073CD4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35588" y="335555"/>
            <a:ext cx="1037453" cy="1424999"/>
          </a:xfrm>
          <a:prstGeom prst="rect">
            <a:avLst/>
          </a:prstGeom>
        </xdr:spPr>
      </xdr:pic>
    </xdr:grpSp>
    <xdr:clientData/>
  </xdr:twoCellAnchor>
  <xdr:twoCellAnchor>
    <xdr:from>
      <xdr:col>3</xdr:col>
      <xdr:colOff>184298</xdr:colOff>
      <xdr:row>11</xdr:row>
      <xdr:rowOff>152400</xdr:rowOff>
    </xdr:from>
    <xdr:to>
      <xdr:col>33</xdr:col>
      <xdr:colOff>130629</xdr:colOff>
      <xdr:row>32</xdr:row>
      <xdr:rowOff>135685</xdr:rowOff>
    </xdr:to>
    <xdr:grpSp>
      <xdr:nvGrpSpPr>
        <xdr:cNvPr id="9" name="Group 8">
          <a:extLst>
            <a:ext uri="{FF2B5EF4-FFF2-40B4-BE49-F238E27FC236}">
              <a16:creationId xmlns:a16="http://schemas.microsoft.com/office/drawing/2014/main" id="{67361DF2-693B-EC6A-32D3-2780CCAFCA01}"/>
            </a:ext>
          </a:extLst>
        </xdr:cNvPr>
        <xdr:cNvGrpSpPr/>
      </xdr:nvGrpSpPr>
      <xdr:grpSpPr>
        <a:xfrm>
          <a:off x="2013098" y="2188029"/>
          <a:ext cx="18234331" cy="3869485"/>
          <a:chOff x="2013098" y="2275816"/>
          <a:chExt cx="17809788" cy="3749040"/>
        </a:xfrm>
        <a:effectLst>
          <a:outerShdw blurRad="63500" sx="102000" sy="102000" algn="ctr" rotWithShape="0">
            <a:srgbClr val="9D0567">
              <a:alpha val="70000"/>
            </a:srgbClr>
          </a:outerShdw>
        </a:effectLst>
      </xdr:grpSpPr>
      <xdr:graphicFrame macro="">
        <xdr:nvGraphicFramePr>
          <xdr:cNvPr id="41" name="Chart 40">
            <a:extLst>
              <a:ext uri="{FF2B5EF4-FFF2-40B4-BE49-F238E27FC236}">
                <a16:creationId xmlns:a16="http://schemas.microsoft.com/office/drawing/2014/main" id="{A2ECF7D7-0851-4F07-8221-581B500AE5E6}"/>
              </a:ext>
            </a:extLst>
          </xdr:cNvPr>
          <xdr:cNvGraphicFramePr>
            <a:graphicFrameLocks/>
          </xdr:cNvGraphicFramePr>
        </xdr:nvGraphicFramePr>
        <xdr:xfrm>
          <a:off x="2013098" y="2275816"/>
          <a:ext cx="5367416" cy="37490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 name="Chart 1">
            <a:extLst>
              <a:ext uri="{FF2B5EF4-FFF2-40B4-BE49-F238E27FC236}">
                <a16:creationId xmlns:a16="http://schemas.microsoft.com/office/drawing/2014/main" id="{734A1E5C-C9E3-4E1A-86AE-184647C00D00}"/>
              </a:ext>
            </a:extLst>
          </xdr:cNvPr>
          <xdr:cNvGraphicFramePr>
            <a:graphicFrameLocks/>
          </xdr:cNvGraphicFramePr>
        </xdr:nvGraphicFramePr>
        <xdr:xfrm>
          <a:off x="7677448" y="2275816"/>
          <a:ext cx="6288959" cy="37490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 name="Chart 3">
            <a:extLst>
              <a:ext uri="{FF2B5EF4-FFF2-40B4-BE49-F238E27FC236}">
                <a16:creationId xmlns:a16="http://schemas.microsoft.com/office/drawing/2014/main" id="{7C38F93E-8164-4334-B819-2E99108689CE}"/>
              </a:ext>
            </a:extLst>
          </xdr:cNvPr>
          <xdr:cNvGraphicFramePr>
            <a:graphicFrameLocks/>
          </xdr:cNvGraphicFramePr>
        </xdr:nvGraphicFramePr>
        <xdr:xfrm>
          <a:off x="14258425" y="2275816"/>
          <a:ext cx="5564461" cy="37490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xdr:col>
      <xdr:colOff>489177</xdr:colOff>
      <xdr:row>1</xdr:row>
      <xdr:rowOff>176213</xdr:rowOff>
    </xdr:from>
    <xdr:to>
      <xdr:col>7</xdr:col>
      <xdr:colOff>544285</xdr:colOff>
      <xdr:row>6</xdr:row>
      <xdr:rowOff>122125</xdr:rowOff>
    </xdr:to>
    <xdr:sp macro="" textlink="">
      <xdr:nvSpPr>
        <xdr:cNvPr id="11" name="TextBox 10">
          <a:extLst>
            <a:ext uri="{FF2B5EF4-FFF2-40B4-BE49-F238E27FC236}">
              <a16:creationId xmlns:a16="http://schemas.microsoft.com/office/drawing/2014/main" id="{C73075E4-DF67-6CA7-8432-CC5285E763BF}"/>
            </a:ext>
          </a:extLst>
        </xdr:cNvPr>
        <xdr:cNvSpPr txBox="1"/>
      </xdr:nvSpPr>
      <xdr:spPr>
        <a:xfrm>
          <a:off x="1708377" y="361270"/>
          <a:ext cx="3103108" cy="871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000" b="1" i="0" u="none" strike="noStrike" kern="0" cap="none" spc="0" normalizeH="0" baseline="0" noProof="0">
              <a:ln>
                <a:noFill/>
              </a:ln>
              <a:solidFill>
                <a:prstClr val="white"/>
              </a:solidFill>
              <a:effectLst/>
              <a:uLnTx/>
              <a:uFillTx/>
              <a:latin typeface="Berlin Sans FB Demi" panose="020E0802020502020306" pitchFamily="34" charset="0"/>
              <a:ea typeface="+mn-ea"/>
              <a:cs typeface="+mn-cs"/>
            </a:rPr>
            <a:t>Teleperformance</a:t>
          </a:r>
        </a:p>
      </xdr:txBody>
    </xdr:sp>
    <xdr:clientData/>
  </xdr:twoCellAnchor>
  <xdr:twoCellAnchor editAs="oneCell">
    <xdr:from>
      <xdr:col>0</xdr:col>
      <xdr:colOff>108859</xdr:colOff>
      <xdr:row>45</xdr:row>
      <xdr:rowOff>40689</xdr:rowOff>
    </xdr:from>
    <xdr:to>
      <xdr:col>2</xdr:col>
      <xdr:colOff>535579</xdr:colOff>
      <xdr:row>53</xdr:row>
      <xdr:rowOff>87089</xdr:rowOff>
    </xdr:to>
    <mc:AlternateContent xmlns:mc="http://schemas.openxmlformats.org/markup-compatibility/2006" xmlns:a14="http://schemas.microsoft.com/office/drawing/2010/main">
      <mc:Choice Requires="a14">
        <xdr:graphicFrame macro="">
          <xdr:nvGraphicFramePr>
            <xdr:cNvPr id="19" name="Agent">
              <a:extLst>
                <a:ext uri="{FF2B5EF4-FFF2-40B4-BE49-F238E27FC236}">
                  <a16:creationId xmlns:a16="http://schemas.microsoft.com/office/drawing/2014/main" id="{3F7B3080-50E9-41B3-9A14-E8620753AB0F}"/>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08859" y="8368260"/>
              <a:ext cx="1645920" cy="1526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108859</xdr:colOff>
      <xdr:row>27</xdr:row>
      <xdr:rowOff>41242</xdr:rowOff>
    </xdr:from>
    <xdr:to>
      <xdr:col>2</xdr:col>
      <xdr:colOff>535579</xdr:colOff>
      <xdr:row>35</xdr:row>
      <xdr:rowOff>70484</xdr:rowOff>
    </xdr:to>
    <mc:AlternateContent xmlns:mc="http://schemas.openxmlformats.org/markup-compatibility/2006" xmlns:a14="http://schemas.microsoft.com/office/drawing/2010/main">
      <mc:Choice Requires="a14">
        <xdr:graphicFrame macro="">
          <xdr:nvGraphicFramePr>
            <xdr:cNvPr id="56" name="Tenure Range">
              <a:extLst>
                <a:ext uri="{FF2B5EF4-FFF2-40B4-BE49-F238E27FC236}">
                  <a16:creationId xmlns:a16="http://schemas.microsoft.com/office/drawing/2014/main" id="{B4CA9CA4-BDE7-4616-B46B-B30499A4F8B2}"/>
                </a:ext>
              </a:extLst>
            </xdr:cNvPr>
            <xdr:cNvGraphicFramePr/>
          </xdr:nvGraphicFramePr>
          <xdr:xfrm>
            <a:off x="0" y="0"/>
            <a:ext cx="0" cy="0"/>
          </xdr:xfrm>
          <a:graphic>
            <a:graphicData uri="http://schemas.microsoft.com/office/drawing/2010/slicer">
              <sle:slicer xmlns:sle="http://schemas.microsoft.com/office/drawing/2010/slicer" name="Tenure Range"/>
            </a:graphicData>
          </a:graphic>
        </xdr:graphicFrame>
      </mc:Choice>
      <mc:Fallback xmlns="">
        <xdr:sp macro="" textlink="">
          <xdr:nvSpPr>
            <xdr:cNvPr id="0" name=""/>
            <xdr:cNvSpPr>
              <a:spLocks noTextEdit="1"/>
            </xdr:cNvSpPr>
          </xdr:nvSpPr>
          <xdr:spPr>
            <a:xfrm>
              <a:off x="108859" y="5037785"/>
              <a:ext cx="1645920" cy="15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108859</xdr:colOff>
      <xdr:row>36</xdr:row>
      <xdr:rowOff>58449</xdr:rowOff>
    </xdr:from>
    <xdr:to>
      <xdr:col>2</xdr:col>
      <xdr:colOff>535579</xdr:colOff>
      <xdr:row>44</xdr:row>
      <xdr:rowOff>52723</xdr:rowOff>
    </xdr:to>
    <mc:AlternateContent xmlns:mc="http://schemas.openxmlformats.org/markup-compatibility/2006" xmlns:a14="http://schemas.microsoft.com/office/drawing/2010/main">
      <mc:Choice Requires="a14">
        <xdr:graphicFrame macro="">
          <xdr:nvGraphicFramePr>
            <xdr:cNvPr id="59" name="Consult Outcome 1">
              <a:extLst>
                <a:ext uri="{FF2B5EF4-FFF2-40B4-BE49-F238E27FC236}">
                  <a16:creationId xmlns:a16="http://schemas.microsoft.com/office/drawing/2014/main" id="{F20DA0DD-4EF7-48DD-9345-2C77FBF7ABEC}"/>
                </a:ext>
              </a:extLst>
            </xdr:cNvPr>
            <xdr:cNvGraphicFramePr/>
          </xdr:nvGraphicFramePr>
          <xdr:xfrm>
            <a:off x="0" y="0"/>
            <a:ext cx="0" cy="0"/>
          </xdr:xfrm>
          <a:graphic>
            <a:graphicData uri="http://schemas.microsoft.com/office/drawing/2010/slicer">
              <sle:slicer xmlns:sle="http://schemas.microsoft.com/office/drawing/2010/slicer" name="Consult Outcome 1"/>
            </a:graphicData>
          </a:graphic>
        </xdr:graphicFrame>
      </mc:Choice>
      <mc:Fallback xmlns="">
        <xdr:sp macro="" textlink="">
          <xdr:nvSpPr>
            <xdr:cNvPr id="0" name=""/>
            <xdr:cNvSpPr>
              <a:spLocks noTextEdit="1"/>
            </xdr:cNvSpPr>
          </xdr:nvSpPr>
          <xdr:spPr>
            <a:xfrm>
              <a:off x="108859" y="6720506"/>
              <a:ext cx="1645920" cy="1474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184298</xdr:colOff>
      <xdr:row>33</xdr:row>
      <xdr:rowOff>163282</xdr:rowOff>
    </xdr:from>
    <xdr:to>
      <xdr:col>33</xdr:col>
      <xdr:colOff>152400</xdr:colOff>
      <xdr:row>53</xdr:row>
      <xdr:rowOff>141510</xdr:rowOff>
    </xdr:to>
    <xdr:grpSp>
      <xdr:nvGrpSpPr>
        <xdr:cNvPr id="8" name="Group 7">
          <a:extLst>
            <a:ext uri="{FF2B5EF4-FFF2-40B4-BE49-F238E27FC236}">
              <a16:creationId xmlns:a16="http://schemas.microsoft.com/office/drawing/2014/main" id="{B5B5FE00-F5D7-FD10-1FEE-ECA6B5A6B3DA}"/>
            </a:ext>
          </a:extLst>
        </xdr:cNvPr>
        <xdr:cNvGrpSpPr/>
      </xdr:nvGrpSpPr>
      <xdr:grpSpPr>
        <a:xfrm>
          <a:off x="2013098" y="6270168"/>
          <a:ext cx="18256102" cy="3679371"/>
          <a:chOff x="2013098" y="6324598"/>
          <a:chExt cx="18256102" cy="3587387"/>
        </a:xfrm>
        <a:effectLst>
          <a:outerShdw blurRad="63500" sx="102000" sy="102000" algn="ctr" rotWithShape="0">
            <a:srgbClr val="9D0567">
              <a:alpha val="70000"/>
            </a:srgbClr>
          </a:outerShdw>
        </a:effectLst>
      </xdr:grpSpPr>
      <xdr:graphicFrame macro="">
        <xdr:nvGraphicFramePr>
          <xdr:cNvPr id="40" name="Chart 39">
            <a:extLst>
              <a:ext uri="{FF2B5EF4-FFF2-40B4-BE49-F238E27FC236}">
                <a16:creationId xmlns:a16="http://schemas.microsoft.com/office/drawing/2014/main" id="{DA42E6FA-A387-4350-ABF5-CE2708C7A3BD}"/>
              </a:ext>
            </a:extLst>
          </xdr:cNvPr>
          <xdr:cNvGraphicFramePr>
            <a:graphicFrameLocks/>
          </xdr:cNvGraphicFramePr>
        </xdr:nvGraphicFramePr>
        <xdr:xfrm>
          <a:off x="9035144" y="6345825"/>
          <a:ext cx="6556148" cy="35661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 name="Chart 4">
            <a:extLst>
              <a:ext uri="{FF2B5EF4-FFF2-40B4-BE49-F238E27FC236}">
                <a16:creationId xmlns:a16="http://schemas.microsoft.com/office/drawing/2014/main" id="{EBEB9ED8-A51F-4D94-89B6-7A0FE72446E4}"/>
              </a:ext>
            </a:extLst>
          </xdr:cNvPr>
          <xdr:cNvGraphicFramePr>
            <a:graphicFrameLocks/>
          </xdr:cNvGraphicFramePr>
        </xdr:nvGraphicFramePr>
        <xdr:xfrm>
          <a:off x="15849600" y="6324598"/>
          <a:ext cx="4419600" cy="356616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 name="Chart 5">
            <a:extLst>
              <a:ext uri="{FF2B5EF4-FFF2-40B4-BE49-F238E27FC236}">
                <a16:creationId xmlns:a16="http://schemas.microsoft.com/office/drawing/2014/main" id="{31F886AB-74EE-4D57-9464-47F5D8DD5DF7}"/>
              </a:ext>
            </a:extLst>
          </xdr:cNvPr>
          <xdr:cNvGraphicFramePr>
            <a:graphicFrameLocks/>
          </xdr:cNvGraphicFramePr>
        </xdr:nvGraphicFramePr>
        <xdr:xfrm>
          <a:off x="2013098" y="6324598"/>
          <a:ext cx="3799115" cy="35661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 name="Chart 6">
            <a:extLst>
              <a:ext uri="{FF2B5EF4-FFF2-40B4-BE49-F238E27FC236}">
                <a16:creationId xmlns:a16="http://schemas.microsoft.com/office/drawing/2014/main" id="{F46582C2-2E37-46BA-9926-664D7C1B94BE}"/>
              </a:ext>
            </a:extLst>
          </xdr:cNvPr>
          <xdr:cNvGraphicFramePr>
            <a:graphicFrameLocks/>
          </xdr:cNvGraphicFramePr>
        </xdr:nvGraphicFramePr>
        <xdr:xfrm>
          <a:off x="6029210" y="6324598"/>
          <a:ext cx="2752839" cy="356616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0</xdr:col>
      <xdr:colOff>108859</xdr:colOff>
      <xdr:row>19</xdr:row>
      <xdr:rowOff>173020</xdr:rowOff>
    </xdr:from>
    <xdr:to>
      <xdr:col>2</xdr:col>
      <xdr:colOff>535579</xdr:colOff>
      <xdr:row>26</xdr:row>
      <xdr:rowOff>53277</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01A2B069-8328-475A-8E6E-7BBB9B7F22F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8859" y="3689106"/>
              <a:ext cx="1645920" cy="1175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598037</xdr:colOff>
      <xdr:row>5</xdr:row>
      <xdr:rowOff>2042</xdr:rowOff>
    </xdr:from>
    <xdr:to>
      <xdr:col>7</xdr:col>
      <xdr:colOff>460237</xdr:colOff>
      <xdr:row>9</xdr:row>
      <xdr:rowOff>133012</xdr:rowOff>
    </xdr:to>
    <xdr:sp macro="" textlink="">
      <xdr:nvSpPr>
        <xdr:cNvPr id="12" name="TextBox 11">
          <a:extLst>
            <a:ext uri="{FF2B5EF4-FFF2-40B4-BE49-F238E27FC236}">
              <a16:creationId xmlns:a16="http://schemas.microsoft.com/office/drawing/2014/main" id="{9DA971B8-77F7-4A49-9469-78F2CC521292}"/>
            </a:ext>
          </a:extLst>
        </xdr:cNvPr>
        <xdr:cNvSpPr txBox="1"/>
      </xdr:nvSpPr>
      <xdr:spPr>
        <a:xfrm>
          <a:off x="1817237" y="927328"/>
          <a:ext cx="2910200" cy="871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prstClr val="white"/>
              </a:solidFill>
              <a:effectLst/>
              <a:uLnTx/>
              <a:uFillTx/>
              <a:latin typeface="+mn-lt"/>
              <a:ea typeface="+mn-ea"/>
              <a:cs typeface="+mn-cs"/>
            </a:rPr>
            <a:t>Customer Service</a:t>
          </a:r>
        </a:p>
      </xdr:txBody>
    </xdr:sp>
    <xdr:clientData/>
  </xdr:twoCellAnchor>
  <xdr:twoCellAnchor>
    <xdr:from>
      <xdr:col>8</xdr:col>
      <xdr:colOff>588713</xdr:colOff>
      <xdr:row>2</xdr:row>
      <xdr:rowOff>120558</xdr:rowOff>
    </xdr:from>
    <xdr:to>
      <xdr:col>33</xdr:col>
      <xdr:colOff>119743</xdr:colOff>
      <xdr:row>9</xdr:row>
      <xdr:rowOff>54428</xdr:rowOff>
    </xdr:to>
    <xdr:grpSp>
      <xdr:nvGrpSpPr>
        <xdr:cNvPr id="28" name="Group 27">
          <a:extLst>
            <a:ext uri="{FF2B5EF4-FFF2-40B4-BE49-F238E27FC236}">
              <a16:creationId xmlns:a16="http://schemas.microsoft.com/office/drawing/2014/main" id="{542C2B30-F45F-8554-BEE6-360A17472F95}"/>
            </a:ext>
          </a:extLst>
        </xdr:cNvPr>
        <xdr:cNvGrpSpPr/>
      </xdr:nvGrpSpPr>
      <xdr:grpSpPr>
        <a:xfrm>
          <a:off x="5465513" y="490672"/>
          <a:ext cx="14771030" cy="1229270"/>
          <a:chOff x="5443741" y="482508"/>
          <a:chExt cx="14771030" cy="1200695"/>
        </a:xfrm>
      </xdr:grpSpPr>
      <xdr:grpSp>
        <xdr:nvGrpSpPr>
          <xdr:cNvPr id="74" name="Group 73">
            <a:extLst>
              <a:ext uri="{FF2B5EF4-FFF2-40B4-BE49-F238E27FC236}">
                <a16:creationId xmlns:a16="http://schemas.microsoft.com/office/drawing/2014/main" id="{D8186E83-5EB9-77A6-BAAD-D2F2A6AF0F5F}"/>
              </a:ext>
            </a:extLst>
          </xdr:cNvPr>
          <xdr:cNvGrpSpPr/>
        </xdr:nvGrpSpPr>
        <xdr:grpSpPr>
          <a:xfrm>
            <a:off x="11897655" y="482508"/>
            <a:ext cx="1913599" cy="1200695"/>
            <a:chOff x="11984741" y="490672"/>
            <a:chExt cx="1913599" cy="1229270"/>
          </a:xfrm>
        </xdr:grpSpPr>
        <xdr:grpSp>
          <xdr:nvGrpSpPr>
            <xdr:cNvPr id="50" name="Group 49">
              <a:extLst>
                <a:ext uri="{FF2B5EF4-FFF2-40B4-BE49-F238E27FC236}">
                  <a16:creationId xmlns:a16="http://schemas.microsoft.com/office/drawing/2014/main" id="{E08E59FC-29EC-4AE0-A4AE-E52B816536D2}"/>
                </a:ext>
              </a:extLst>
            </xdr:cNvPr>
            <xdr:cNvGrpSpPr/>
          </xdr:nvGrpSpPr>
          <xdr:grpSpPr>
            <a:xfrm>
              <a:off x="11984741" y="490672"/>
              <a:ext cx="1913599" cy="1229270"/>
              <a:chOff x="11826514" y="523330"/>
              <a:chExt cx="1937692" cy="1153069"/>
            </a:xfrm>
          </xdr:grpSpPr>
          <xdr:sp macro="" textlink="">
            <xdr:nvSpPr>
              <xdr:cNvPr id="25" name="Rectangle: Rounded Corners 24">
                <a:extLst>
                  <a:ext uri="{FF2B5EF4-FFF2-40B4-BE49-F238E27FC236}">
                    <a16:creationId xmlns:a16="http://schemas.microsoft.com/office/drawing/2014/main" id="{C2A7C1A9-B3EE-575C-B9A2-05CE76621620}"/>
                  </a:ext>
                </a:extLst>
              </xdr:cNvPr>
              <xdr:cNvSpPr/>
            </xdr:nvSpPr>
            <xdr:spPr>
              <a:xfrm>
                <a:off x="11826514" y="523330"/>
                <a:ext cx="1937692"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CSAT</a:t>
                </a:r>
              </a:p>
            </xdr:txBody>
          </xdr:sp>
          <xdr:sp macro="" textlink="Report!P5">
            <xdr:nvSpPr>
              <xdr:cNvPr id="39" name="TextBox 38">
                <a:extLst>
                  <a:ext uri="{FF2B5EF4-FFF2-40B4-BE49-F238E27FC236}">
                    <a16:creationId xmlns:a16="http://schemas.microsoft.com/office/drawing/2014/main" id="{4DAE89E6-EC18-4E99-869C-11A6BF6A8BA2}"/>
                  </a:ext>
                </a:extLst>
              </xdr:cNvPr>
              <xdr:cNvSpPr txBox="1"/>
            </xdr:nvSpPr>
            <xdr:spPr>
              <a:xfrm>
                <a:off x="12432371" y="950440"/>
                <a:ext cx="1202312"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E5FC10-92C0-422F-AA36-F37F4C5BD67C}" type="TxLink">
                  <a:rPr lang="en-US" sz="2800" b="1" i="0" u="none" strike="noStrike">
                    <a:solidFill>
                      <a:schemeClr val="accent1">
                        <a:lumMod val="75000"/>
                      </a:schemeClr>
                    </a:solidFill>
                    <a:latin typeface="Calibri"/>
                    <a:ea typeface="Calibri"/>
                    <a:cs typeface="Calibri"/>
                  </a:rPr>
                  <a:pPr marL="0" indent="0" algn="ctr"/>
                  <a:t>3.8</a:t>
                </a:fld>
                <a:endParaRPr lang="en-US" sz="2800" b="1" i="0" u="none" strike="noStrike">
                  <a:solidFill>
                    <a:schemeClr val="accent1">
                      <a:lumMod val="75000"/>
                    </a:schemeClr>
                  </a:solidFill>
                  <a:latin typeface="Calibri"/>
                  <a:ea typeface="Calibri"/>
                  <a:cs typeface="Calibri"/>
                </a:endParaRPr>
              </a:p>
            </xdr:txBody>
          </xdr:sp>
        </xdr:grpSp>
        <xdr:pic>
          <xdr:nvPicPr>
            <xdr:cNvPr id="15" name="Picture 14">
              <a:extLst>
                <a:ext uri="{FF2B5EF4-FFF2-40B4-BE49-F238E27FC236}">
                  <a16:creationId xmlns:a16="http://schemas.microsoft.com/office/drawing/2014/main" id="{A2AF9BAA-F42C-B694-9377-70DD680C289E}"/>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12148453" y="859972"/>
              <a:ext cx="642262" cy="642262"/>
            </a:xfrm>
            <a:prstGeom prst="rect">
              <a:avLst/>
            </a:prstGeom>
          </xdr:spPr>
        </xdr:pic>
      </xdr:grpSp>
      <xdr:grpSp>
        <xdr:nvGrpSpPr>
          <xdr:cNvPr id="75" name="Group 74">
            <a:extLst>
              <a:ext uri="{FF2B5EF4-FFF2-40B4-BE49-F238E27FC236}">
                <a16:creationId xmlns:a16="http://schemas.microsoft.com/office/drawing/2014/main" id="{C4626331-3846-898C-2F68-7DEF806742BB}"/>
              </a:ext>
            </a:extLst>
          </xdr:cNvPr>
          <xdr:cNvGrpSpPr/>
        </xdr:nvGrpSpPr>
        <xdr:grpSpPr>
          <a:xfrm>
            <a:off x="14032161" y="482508"/>
            <a:ext cx="1913599" cy="1200695"/>
            <a:chOff x="14119247" y="490672"/>
            <a:chExt cx="1913599" cy="1229270"/>
          </a:xfrm>
        </xdr:grpSpPr>
        <xdr:grpSp>
          <xdr:nvGrpSpPr>
            <xdr:cNvPr id="51" name="Group 50">
              <a:extLst>
                <a:ext uri="{FF2B5EF4-FFF2-40B4-BE49-F238E27FC236}">
                  <a16:creationId xmlns:a16="http://schemas.microsoft.com/office/drawing/2014/main" id="{CAB155CF-EB0E-5966-44F0-A7102DD6DCD1}"/>
                </a:ext>
              </a:extLst>
            </xdr:cNvPr>
            <xdr:cNvGrpSpPr/>
          </xdr:nvGrpSpPr>
          <xdr:grpSpPr>
            <a:xfrm>
              <a:off x="14119247" y="490672"/>
              <a:ext cx="1913599" cy="1229270"/>
              <a:chOff x="13987894" y="523330"/>
              <a:chExt cx="1937692" cy="1153069"/>
            </a:xfrm>
          </xdr:grpSpPr>
          <xdr:sp macro="" textlink="">
            <xdr:nvSpPr>
              <xdr:cNvPr id="21" name="Rectangle: Rounded Corners 20">
                <a:extLst>
                  <a:ext uri="{FF2B5EF4-FFF2-40B4-BE49-F238E27FC236}">
                    <a16:creationId xmlns:a16="http://schemas.microsoft.com/office/drawing/2014/main" id="{EE0B818F-C704-87DE-4A9B-D870B5F8CB00}"/>
                  </a:ext>
                </a:extLst>
              </xdr:cNvPr>
              <xdr:cNvSpPr/>
            </xdr:nvSpPr>
            <xdr:spPr>
              <a:xfrm>
                <a:off x="13987894" y="523330"/>
                <a:ext cx="1937692"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CSAT Target</a:t>
                </a:r>
              </a:p>
            </xdr:txBody>
          </xdr:sp>
          <xdr:sp macro="" textlink="Report!Q5">
            <xdr:nvSpPr>
              <xdr:cNvPr id="42" name="TextBox 41">
                <a:extLst>
                  <a:ext uri="{FF2B5EF4-FFF2-40B4-BE49-F238E27FC236}">
                    <a16:creationId xmlns:a16="http://schemas.microsoft.com/office/drawing/2014/main" id="{430AE09C-B833-4C60-AD14-AF0AFD484F51}"/>
                  </a:ext>
                </a:extLst>
              </xdr:cNvPr>
              <xdr:cNvSpPr txBox="1"/>
            </xdr:nvSpPr>
            <xdr:spPr>
              <a:xfrm>
                <a:off x="14686815" y="930018"/>
                <a:ext cx="1119356"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DF1CF9-B530-49EB-99C7-848D00AE50E7}" type="TxLink">
                  <a:rPr lang="en-US" sz="2800" b="1" i="0" u="none" strike="noStrike">
                    <a:solidFill>
                      <a:schemeClr val="accent1">
                        <a:lumMod val="75000"/>
                      </a:schemeClr>
                    </a:solidFill>
                    <a:latin typeface="Calibri"/>
                    <a:ea typeface="Calibri"/>
                    <a:cs typeface="Calibri"/>
                  </a:rPr>
                  <a:pPr marL="0" indent="0" algn="ctr"/>
                  <a:t>4.2</a:t>
                </a:fld>
                <a:endParaRPr lang="en-US" sz="2800" b="1" i="0" u="none" strike="noStrike">
                  <a:solidFill>
                    <a:schemeClr val="accent1">
                      <a:lumMod val="75000"/>
                    </a:schemeClr>
                  </a:solidFill>
                  <a:latin typeface="Calibri"/>
                  <a:ea typeface="Calibri"/>
                  <a:cs typeface="Calibri"/>
                </a:endParaRPr>
              </a:p>
            </xdr:txBody>
          </xdr:sp>
        </xdr:grpSp>
        <xdr:pic>
          <xdr:nvPicPr>
            <xdr:cNvPr id="24" name="Picture 23">
              <a:extLst>
                <a:ext uri="{FF2B5EF4-FFF2-40B4-BE49-F238E27FC236}">
                  <a16:creationId xmlns:a16="http://schemas.microsoft.com/office/drawing/2014/main" id="{E761CBE4-D72B-1686-ECCA-69AE3A13E07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227629" y="914402"/>
              <a:ext cx="587828" cy="588508"/>
            </a:xfrm>
            <a:prstGeom prst="rect">
              <a:avLst/>
            </a:prstGeom>
          </xdr:spPr>
        </xdr:pic>
      </xdr:grpSp>
      <xdr:grpSp>
        <xdr:nvGrpSpPr>
          <xdr:cNvPr id="72" name="Group 71">
            <a:extLst>
              <a:ext uri="{FF2B5EF4-FFF2-40B4-BE49-F238E27FC236}">
                <a16:creationId xmlns:a16="http://schemas.microsoft.com/office/drawing/2014/main" id="{B4B5310D-7C37-8178-D18E-F686FD62C89E}"/>
              </a:ext>
            </a:extLst>
          </xdr:cNvPr>
          <xdr:cNvGrpSpPr/>
        </xdr:nvGrpSpPr>
        <xdr:grpSpPr>
          <a:xfrm>
            <a:off x="7578246" y="482508"/>
            <a:ext cx="1913599" cy="1200695"/>
            <a:chOff x="7665332" y="490672"/>
            <a:chExt cx="1913599" cy="1229270"/>
          </a:xfrm>
        </xdr:grpSpPr>
        <xdr:grpSp>
          <xdr:nvGrpSpPr>
            <xdr:cNvPr id="48" name="Group 47">
              <a:extLst>
                <a:ext uri="{FF2B5EF4-FFF2-40B4-BE49-F238E27FC236}">
                  <a16:creationId xmlns:a16="http://schemas.microsoft.com/office/drawing/2014/main" id="{3C735E77-E9F4-AD8B-4FEA-DB8865E6D99E}"/>
                </a:ext>
              </a:extLst>
            </xdr:cNvPr>
            <xdr:cNvGrpSpPr/>
          </xdr:nvGrpSpPr>
          <xdr:grpSpPr>
            <a:xfrm>
              <a:off x="7665332" y="490672"/>
              <a:ext cx="1913599" cy="1229270"/>
              <a:chOff x="7452721" y="523330"/>
              <a:chExt cx="1937692" cy="1153069"/>
            </a:xfrm>
          </xdr:grpSpPr>
          <xdr:sp macro="" textlink="">
            <xdr:nvSpPr>
              <xdr:cNvPr id="13" name="Rectangle: Rounded Corners 12">
                <a:extLst>
                  <a:ext uri="{FF2B5EF4-FFF2-40B4-BE49-F238E27FC236}">
                    <a16:creationId xmlns:a16="http://schemas.microsoft.com/office/drawing/2014/main" id="{98276609-3521-CD53-9D47-B81291EB7B06}"/>
                  </a:ext>
                </a:extLst>
              </xdr:cNvPr>
              <xdr:cNvSpPr/>
            </xdr:nvSpPr>
            <xdr:spPr>
              <a:xfrm>
                <a:off x="7452721" y="523330"/>
                <a:ext cx="1937692"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 Agents</a:t>
                </a:r>
              </a:p>
            </xdr:txBody>
          </xdr:sp>
          <xdr:sp macro="" textlink="Report!N5">
            <xdr:nvSpPr>
              <xdr:cNvPr id="35" name="TextBox 34">
                <a:extLst>
                  <a:ext uri="{FF2B5EF4-FFF2-40B4-BE49-F238E27FC236}">
                    <a16:creationId xmlns:a16="http://schemas.microsoft.com/office/drawing/2014/main" id="{8B3B498B-867F-48AD-8DBD-DA0DC2EE009B}"/>
                  </a:ext>
                </a:extLst>
              </xdr:cNvPr>
              <xdr:cNvSpPr txBox="1"/>
            </xdr:nvSpPr>
            <xdr:spPr>
              <a:xfrm>
                <a:off x="7990043" y="919808"/>
                <a:ext cx="1147350"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89FC35-143D-4193-9A24-B96A75732ED7}" type="TxLink">
                  <a:rPr lang="en-US" sz="2800" b="1" i="0" u="none" strike="noStrike">
                    <a:solidFill>
                      <a:schemeClr val="accent1">
                        <a:lumMod val="75000"/>
                      </a:schemeClr>
                    </a:solidFill>
                    <a:latin typeface="Calibri"/>
                    <a:ea typeface="Calibri"/>
                    <a:cs typeface="Calibri"/>
                  </a:rPr>
                  <a:pPr marL="0" indent="0" algn="ctr"/>
                  <a:t>65</a:t>
                </a:fld>
                <a:endParaRPr lang="en-US" sz="2800" b="1" i="0" u="none" strike="noStrike">
                  <a:solidFill>
                    <a:schemeClr val="accent1">
                      <a:lumMod val="75000"/>
                    </a:schemeClr>
                  </a:solidFill>
                  <a:latin typeface="Calibri"/>
                  <a:ea typeface="Calibri"/>
                  <a:cs typeface="Calibri"/>
                </a:endParaRPr>
              </a:p>
            </xdr:txBody>
          </xdr:sp>
        </xdr:grpSp>
        <xdr:pic>
          <xdr:nvPicPr>
            <xdr:cNvPr id="38" name="Picture 37">
              <a:extLst>
                <a:ext uri="{FF2B5EF4-FFF2-40B4-BE49-F238E27FC236}">
                  <a16:creationId xmlns:a16="http://schemas.microsoft.com/office/drawing/2014/main" id="{4956F341-1104-AD4F-83F6-491D6D2DD9E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371" y="968830"/>
              <a:ext cx="522516" cy="566057"/>
            </a:xfrm>
            <a:prstGeom prst="rect">
              <a:avLst/>
            </a:prstGeom>
          </xdr:spPr>
        </xdr:pic>
      </xdr:grpSp>
      <xdr:grpSp>
        <xdr:nvGrpSpPr>
          <xdr:cNvPr id="71" name="Group 70">
            <a:extLst>
              <a:ext uri="{FF2B5EF4-FFF2-40B4-BE49-F238E27FC236}">
                <a16:creationId xmlns:a16="http://schemas.microsoft.com/office/drawing/2014/main" id="{800D3439-76AA-1276-7051-46027536FA5E}"/>
              </a:ext>
            </a:extLst>
          </xdr:cNvPr>
          <xdr:cNvGrpSpPr/>
        </xdr:nvGrpSpPr>
        <xdr:grpSpPr>
          <a:xfrm>
            <a:off x="5443741" y="493141"/>
            <a:ext cx="1913600" cy="1179470"/>
            <a:chOff x="5530827" y="501558"/>
            <a:chExt cx="1913600" cy="1207540"/>
          </a:xfrm>
        </xdr:grpSpPr>
        <xdr:grpSp>
          <xdr:nvGrpSpPr>
            <xdr:cNvPr id="45" name="Group 44">
              <a:extLst>
                <a:ext uri="{FF2B5EF4-FFF2-40B4-BE49-F238E27FC236}">
                  <a16:creationId xmlns:a16="http://schemas.microsoft.com/office/drawing/2014/main" id="{1D21D010-0F9D-C03A-EEF6-BD7DB4E676CE}"/>
                </a:ext>
              </a:extLst>
            </xdr:cNvPr>
            <xdr:cNvGrpSpPr/>
          </xdr:nvGrpSpPr>
          <xdr:grpSpPr>
            <a:xfrm>
              <a:off x="5530827" y="501558"/>
              <a:ext cx="1913600" cy="1207540"/>
              <a:chOff x="5291341" y="533541"/>
              <a:chExt cx="1937693" cy="1132686"/>
            </a:xfrm>
          </xdr:grpSpPr>
          <xdr:sp macro="" textlink="">
            <xdr:nvSpPr>
              <xdr:cNvPr id="29" name="Rectangle: Rounded Corners 28">
                <a:extLst>
                  <a:ext uri="{FF2B5EF4-FFF2-40B4-BE49-F238E27FC236}">
                    <a16:creationId xmlns:a16="http://schemas.microsoft.com/office/drawing/2014/main" id="{D85FA5A8-767C-C330-9164-55ACE64DE12C}"/>
                  </a:ext>
                </a:extLst>
              </xdr:cNvPr>
              <xdr:cNvSpPr/>
            </xdr:nvSpPr>
            <xdr:spPr>
              <a:xfrm>
                <a:off x="5291341" y="533541"/>
                <a:ext cx="1937693" cy="1132686"/>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 Cases</a:t>
                </a:r>
              </a:p>
            </xdr:txBody>
          </xdr:sp>
          <xdr:sp macro="" textlink="Report!M5">
            <xdr:nvSpPr>
              <xdr:cNvPr id="31" name="TextBox 30">
                <a:extLst>
                  <a:ext uri="{FF2B5EF4-FFF2-40B4-BE49-F238E27FC236}">
                    <a16:creationId xmlns:a16="http://schemas.microsoft.com/office/drawing/2014/main" id="{C7489EA7-5F14-0B9A-0E21-B9BD5EB209EB}"/>
                  </a:ext>
                </a:extLst>
              </xdr:cNvPr>
              <xdr:cNvSpPr txBox="1"/>
            </xdr:nvSpPr>
            <xdr:spPr>
              <a:xfrm>
                <a:off x="5901362" y="930018"/>
                <a:ext cx="1185796"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265EE-8C2B-430B-ACF8-997594250F0C}" type="TxLink">
                  <a:rPr lang="en-US" sz="2800" b="1" i="0" u="none" strike="noStrike">
                    <a:solidFill>
                      <a:schemeClr val="accent1">
                        <a:lumMod val="75000"/>
                      </a:schemeClr>
                    </a:solidFill>
                    <a:latin typeface="Calibri"/>
                    <a:ea typeface="Calibri"/>
                    <a:cs typeface="Calibri"/>
                  </a:rPr>
                  <a:pPr algn="ctr"/>
                  <a:t>12954</a:t>
                </a:fld>
                <a:endParaRPr lang="en-US" sz="2800" b="1">
                  <a:solidFill>
                    <a:schemeClr val="accent1">
                      <a:lumMod val="75000"/>
                    </a:schemeClr>
                  </a:solidFill>
                </a:endParaRPr>
              </a:p>
            </xdr:txBody>
          </xdr:sp>
        </xdr:grpSp>
        <xdr:pic>
          <xdr:nvPicPr>
            <xdr:cNvPr id="60" name="Picture 59">
              <a:extLst>
                <a:ext uri="{FF2B5EF4-FFF2-40B4-BE49-F238E27FC236}">
                  <a16:creationId xmlns:a16="http://schemas.microsoft.com/office/drawing/2014/main" id="{EDBD2BFD-E326-B40A-D04D-DBCCCB37567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693230" y="870857"/>
              <a:ext cx="446995" cy="599395"/>
            </a:xfrm>
            <a:prstGeom prst="rect">
              <a:avLst/>
            </a:prstGeom>
          </xdr:spPr>
        </xdr:pic>
      </xdr:grpSp>
      <xdr:grpSp>
        <xdr:nvGrpSpPr>
          <xdr:cNvPr id="77" name="Group 76">
            <a:extLst>
              <a:ext uri="{FF2B5EF4-FFF2-40B4-BE49-F238E27FC236}">
                <a16:creationId xmlns:a16="http://schemas.microsoft.com/office/drawing/2014/main" id="{5261E22E-90DB-5D75-65DA-D9C4CA7AFB46}"/>
              </a:ext>
            </a:extLst>
          </xdr:cNvPr>
          <xdr:cNvGrpSpPr/>
        </xdr:nvGrpSpPr>
        <xdr:grpSpPr>
          <a:xfrm>
            <a:off x="18301172" y="482508"/>
            <a:ext cx="1913599" cy="1200695"/>
            <a:chOff x="18388258" y="490672"/>
            <a:chExt cx="1913599" cy="1229270"/>
          </a:xfrm>
        </xdr:grpSpPr>
        <xdr:grpSp>
          <xdr:nvGrpSpPr>
            <xdr:cNvPr id="54" name="Group 53">
              <a:extLst>
                <a:ext uri="{FF2B5EF4-FFF2-40B4-BE49-F238E27FC236}">
                  <a16:creationId xmlns:a16="http://schemas.microsoft.com/office/drawing/2014/main" id="{EEB624A1-74A7-EC6F-014D-E3FAF4B3467C}"/>
                </a:ext>
              </a:extLst>
            </xdr:cNvPr>
            <xdr:cNvGrpSpPr/>
          </xdr:nvGrpSpPr>
          <xdr:grpSpPr>
            <a:xfrm>
              <a:off x="18388258" y="490672"/>
              <a:ext cx="1913599" cy="1229270"/>
              <a:chOff x="18310655" y="523330"/>
              <a:chExt cx="1937692" cy="1153069"/>
            </a:xfrm>
          </xdr:grpSpPr>
          <xdr:sp macro="" textlink="">
            <xdr:nvSpPr>
              <xdr:cNvPr id="27" name="Rectangle: Rounded Corners 26">
                <a:extLst>
                  <a:ext uri="{FF2B5EF4-FFF2-40B4-BE49-F238E27FC236}">
                    <a16:creationId xmlns:a16="http://schemas.microsoft.com/office/drawing/2014/main" id="{82C9CE8B-1FE2-4340-9F57-2DA0930CFA08}"/>
                  </a:ext>
                </a:extLst>
              </xdr:cNvPr>
              <xdr:cNvSpPr/>
            </xdr:nvSpPr>
            <xdr:spPr>
              <a:xfrm>
                <a:off x="18310655" y="523330"/>
                <a:ext cx="1937692"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AHT Target</a:t>
                </a:r>
              </a:p>
            </xdr:txBody>
          </xdr:sp>
          <xdr:sp macro="" textlink="Report!S5">
            <xdr:nvSpPr>
              <xdr:cNvPr id="44" name="TextBox 43">
                <a:extLst>
                  <a:ext uri="{FF2B5EF4-FFF2-40B4-BE49-F238E27FC236}">
                    <a16:creationId xmlns:a16="http://schemas.microsoft.com/office/drawing/2014/main" id="{F8494108-46F7-4309-8301-92DFE6EB1AD3}"/>
                  </a:ext>
                </a:extLst>
              </xdr:cNvPr>
              <xdr:cNvSpPr txBox="1"/>
            </xdr:nvSpPr>
            <xdr:spPr>
              <a:xfrm>
                <a:off x="19074440" y="940229"/>
                <a:ext cx="1030612"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B6D7AE-8184-42B6-AFC8-CDA093C06481}" type="TxLink">
                  <a:rPr lang="en-US" sz="2800" b="1" i="0" u="none" strike="noStrike">
                    <a:solidFill>
                      <a:schemeClr val="accent1">
                        <a:lumMod val="75000"/>
                      </a:schemeClr>
                    </a:solidFill>
                    <a:latin typeface="Calibri"/>
                    <a:ea typeface="Calibri"/>
                    <a:cs typeface="Calibri"/>
                  </a:rPr>
                  <a:pPr marL="0" indent="0" algn="ctr"/>
                  <a:t>28</a:t>
                </a:fld>
                <a:endParaRPr lang="en-US" sz="2800" b="1" i="0" u="none" strike="noStrike">
                  <a:solidFill>
                    <a:schemeClr val="accent1">
                      <a:lumMod val="75000"/>
                    </a:schemeClr>
                  </a:solidFill>
                  <a:latin typeface="Calibri"/>
                  <a:ea typeface="Calibri"/>
                  <a:cs typeface="Calibri"/>
                </a:endParaRPr>
              </a:p>
            </xdr:txBody>
          </xdr:sp>
        </xdr:grpSp>
        <xdr:pic>
          <xdr:nvPicPr>
            <xdr:cNvPr id="62" name="Picture 61">
              <a:extLst>
                <a:ext uri="{FF2B5EF4-FFF2-40B4-BE49-F238E27FC236}">
                  <a16:creationId xmlns:a16="http://schemas.microsoft.com/office/drawing/2014/main" id="{7EF7EE02-A6DF-5CCC-E4CC-F45EE2A8FF4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603686" y="936174"/>
              <a:ext cx="599395" cy="588509"/>
            </a:xfrm>
            <a:prstGeom prst="rect">
              <a:avLst/>
            </a:prstGeom>
          </xdr:spPr>
        </xdr:pic>
      </xdr:grpSp>
      <xdr:grpSp>
        <xdr:nvGrpSpPr>
          <xdr:cNvPr id="76" name="Group 75">
            <a:extLst>
              <a:ext uri="{FF2B5EF4-FFF2-40B4-BE49-F238E27FC236}">
                <a16:creationId xmlns:a16="http://schemas.microsoft.com/office/drawing/2014/main" id="{DC544084-CF1B-7B54-2DFE-1F7D98383FDE}"/>
              </a:ext>
            </a:extLst>
          </xdr:cNvPr>
          <xdr:cNvGrpSpPr/>
        </xdr:nvGrpSpPr>
        <xdr:grpSpPr>
          <a:xfrm>
            <a:off x="16166666" y="482508"/>
            <a:ext cx="1913599" cy="1200695"/>
            <a:chOff x="16253752" y="490672"/>
            <a:chExt cx="1913599" cy="1229270"/>
          </a:xfrm>
        </xdr:grpSpPr>
        <xdr:grpSp>
          <xdr:nvGrpSpPr>
            <xdr:cNvPr id="53" name="Group 52">
              <a:extLst>
                <a:ext uri="{FF2B5EF4-FFF2-40B4-BE49-F238E27FC236}">
                  <a16:creationId xmlns:a16="http://schemas.microsoft.com/office/drawing/2014/main" id="{DFD24CAA-95CD-962E-4B9D-B8C1FD65C529}"/>
                </a:ext>
              </a:extLst>
            </xdr:cNvPr>
            <xdr:cNvGrpSpPr/>
          </xdr:nvGrpSpPr>
          <xdr:grpSpPr>
            <a:xfrm>
              <a:off x="16253752" y="490672"/>
              <a:ext cx="1913599" cy="1229270"/>
              <a:chOff x="16149274" y="523330"/>
              <a:chExt cx="1937692" cy="1153069"/>
            </a:xfrm>
          </xdr:grpSpPr>
          <xdr:sp macro="" textlink="">
            <xdr:nvSpPr>
              <xdr:cNvPr id="26" name="Rectangle: Rounded Corners 25">
                <a:extLst>
                  <a:ext uri="{FF2B5EF4-FFF2-40B4-BE49-F238E27FC236}">
                    <a16:creationId xmlns:a16="http://schemas.microsoft.com/office/drawing/2014/main" id="{186DAE4F-089D-4538-846F-61864C2E31BA}"/>
                  </a:ext>
                </a:extLst>
              </xdr:cNvPr>
              <xdr:cNvSpPr/>
            </xdr:nvSpPr>
            <xdr:spPr>
              <a:xfrm>
                <a:off x="16149274" y="523330"/>
                <a:ext cx="1937692"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Average AHT</a:t>
                </a:r>
              </a:p>
            </xdr:txBody>
          </xdr:sp>
          <xdr:sp macro="" textlink="Report!R5">
            <xdr:nvSpPr>
              <xdr:cNvPr id="43" name="TextBox 42">
                <a:extLst>
                  <a:ext uri="{FF2B5EF4-FFF2-40B4-BE49-F238E27FC236}">
                    <a16:creationId xmlns:a16="http://schemas.microsoft.com/office/drawing/2014/main" id="{6391768B-96F0-40D0-9C42-3D6CE585962E}"/>
                  </a:ext>
                </a:extLst>
              </xdr:cNvPr>
              <xdr:cNvSpPr txBox="1"/>
            </xdr:nvSpPr>
            <xdr:spPr>
              <a:xfrm>
                <a:off x="16885727" y="919807"/>
                <a:ext cx="1003747"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4DD3E1-91C7-4B47-B467-42DFB88F98DE}" type="TxLink">
                  <a:rPr lang="en-US" sz="2800" b="1" i="0" u="none" strike="noStrike">
                    <a:solidFill>
                      <a:schemeClr val="accent1">
                        <a:lumMod val="75000"/>
                      </a:schemeClr>
                    </a:solidFill>
                    <a:latin typeface="Calibri"/>
                    <a:ea typeface="Calibri"/>
                    <a:cs typeface="Calibri"/>
                  </a:rPr>
                  <a:pPr marL="0" indent="0" algn="ctr"/>
                  <a:t>38.7</a:t>
                </a:fld>
                <a:endParaRPr lang="en-US" sz="2800" b="1" i="0" u="none" strike="noStrike">
                  <a:solidFill>
                    <a:schemeClr val="accent1">
                      <a:lumMod val="75000"/>
                    </a:schemeClr>
                  </a:solidFill>
                  <a:latin typeface="Calibri"/>
                  <a:ea typeface="Calibri"/>
                  <a:cs typeface="Calibri"/>
                </a:endParaRPr>
              </a:p>
            </xdr:txBody>
          </xdr:sp>
        </xdr:grpSp>
        <xdr:pic>
          <xdr:nvPicPr>
            <xdr:cNvPr id="64" name="Picture 63">
              <a:extLst>
                <a:ext uri="{FF2B5EF4-FFF2-40B4-BE49-F238E27FC236}">
                  <a16:creationId xmlns:a16="http://schemas.microsoft.com/office/drawing/2014/main" id="{C7F68F4F-80D9-3DAD-85F9-3F477DFDEF0E}"/>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6448994" y="990604"/>
              <a:ext cx="500063" cy="500063"/>
            </a:xfrm>
            <a:prstGeom prst="rect">
              <a:avLst/>
            </a:prstGeom>
          </xdr:spPr>
        </xdr:pic>
      </xdr:grpSp>
      <xdr:grpSp>
        <xdr:nvGrpSpPr>
          <xdr:cNvPr id="23" name="Group 22">
            <a:extLst>
              <a:ext uri="{FF2B5EF4-FFF2-40B4-BE49-F238E27FC236}">
                <a16:creationId xmlns:a16="http://schemas.microsoft.com/office/drawing/2014/main" id="{21BA9269-E8F0-22E3-758B-49ED11297152}"/>
              </a:ext>
            </a:extLst>
          </xdr:cNvPr>
          <xdr:cNvGrpSpPr/>
        </xdr:nvGrpSpPr>
        <xdr:grpSpPr>
          <a:xfrm>
            <a:off x="9712752" y="482508"/>
            <a:ext cx="1963997" cy="1200695"/>
            <a:chOff x="9712752" y="482508"/>
            <a:chExt cx="1963997" cy="1200695"/>
          </a:xfrm>
        </xdr:grpSpPr>
        <xdr:grpSp>
          <xdr:nvGrpSpPr>
            <xdr:cNvPr id="49" name="Group 48">
              <a:extLst>
                <a:ext uri="{FF2B5EF4-FFF2-40B4-BE49-F238E27FC236}">
                  <a16:creationId xmlns:a16="http://schemas.microsoft.com/office/drawing/2014/main" id="{B27B11F5-5F2C-DF6B-2960-C9D6227AE704}"/>
                </a:ext>
              </a:extLst>
            </xdr:cNvPr>
            <xdr:cNvGrpSpPr/>
          </xdr:nvGrpSpPr>
          <xdr:grpSpPr>
            <a:xfrm>
              <a:off x="9712752" y="482508"/>
              <a:ext cx="1963997" cy="1200695"/>
              <a:chOff x="9614101" y="523330"/>
              <a:chExt cx="1988725" cy="1153069"/>
            </a:xfrm>
          </xdr:grpSpPr>
          <xdr:sp macro="" textlink="">
            <xdr:nvSpPr>
              <xdr:cNvPr id="17" name="Rectangle: Rounded Corners 16">
                <a:extLst>
                  <a:ext uri="{FF2B5EF4-FFF2-40B4-BE49-F238E27FC236}">
                    <a16:creationId xmlns:a16="http://schemas.microsoft.com/office/drawing/2014/main" id="{C4A073EA-9AB3-4390-AD8A-5C74C8A6ED2B}"/>
                  </a:ext>
                </a:extLst>
              </xdr:cNvPr>
              <xdr:cNvSpPr/>
            </xdr:nvSpPr>
            <xdr:spPr>
              <a:xfrm>
                <a:off x="9614101" y="523330"/>
                <a:ext cx="1988725" cy="1153069"/>
              </a:xfrm>
              <a:prstGeom prst="roundRect">
                <a:avLst/>
              </a:prstGeom>
              <a:solidFill>
                <a:schemeClr val="bg1"/>
              </a:solidFill>
              <a:ln>
                <a:noFill/>
              </a:ln>
              <a:effectLst>
                <a:glow rad="139700">
                  <a:schemeClr val="accent1">
                    <a:alpha val="40000"/>
                  </a:schemeClr>
                </a:glow>
                <a:innerShdw blurRad="114300">
                  <a:srgbClr val="9D0567"/>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2000" b="1">
                    <a:solidFill>
                      <a:schemeClr val="tx1"/>
                    </a:solidFill>
                    <a:latin typeface="+mn-lt"/>
                    <a:ea typeface="+mn-ea"/>
                    <a:cs typeface="+mn-cs"/>
                  </a:rPr>
                  <a:t># Active Agents</a:t>
                </a:r>
              </a:p>
            </xdr:txBody>
          </xdr:sp>
          <xdr:sp macro="" textlink="Report!O5">
            <xdr:nvSpPr>
              <xdr:cNvPr id="37" name="TextBox 36">
                <a:extLst>
                  <a:ext uri="{FF2B5EF4-FFF2-40B4-BE49-F238E27FC236}">
                    <a16:creationId xmlns:a16="http://schemas.microsoft.com/office/drawing/2014/main" id="{5E23D975-6962-4213-A373-657E726B16BD}"/>
                  </a:ext>
                </a:extLst>
              </xdr:cNvPr>
              <xdr:cNvSpPr txBox="1"/>
            </xdr:nvSpPr>
            <xdr:spPr>
              <a:xfrm>
                <a:off x="10310205" y="940229"/>
                <a:ext cx="987649" cy="568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A93BC4-9895-4FCD-80FC-99AA4666F194}" type="TxLink">
                  <a:rPr lang="en-US" sz="2800" b="1" i="0" u="none" strike="noStrike">
                    <a:solidFill>
                      <a:schemeClr val="accent1">
                        <a:lumMod val="75000"/>
                      </a:schemeClr>
                    </a:solidFill>
                    <a:latin typeface="Calibri"/>
                    <a:ea typeface="Calibri"/>
                    <a:cs typeface="Calibri"/>
                  </a:rPr>
                  <a:pPr marL="0" indent="0" algn="ctr"/>
                  <a:t>46</a:t>
                </a:fld>
                <a:endParaRPr lang="en-US" sz="2800" b="1" i="0" u="none" strike="noStrike">
                  <a:solidFill>
                    <a:schemeClr val="accent1">
                      <a:lumMod val="75000"/>
                    </a:schemeClr>
                  </a:solidFill>
                  <a:latin typeface="Calibri"/>
                  <a:ea typeface="Calibri"/>
                  <a:cs typeface="Calibri"/>
                </a:endParaRPr>
              </a:p>
            </xdr:txBody>
          </xdr:sp>
        </xdr:grpSp>
        <xdr:pic>
          <xdr:nvPicPr>
            <xdr:cNvPr id="22" name="Picture 21">
              <a:extLst>
                <a:ext uri="{FF2B5EF4-FFF2-40B4-BE49-F238E27FC236}">
                  <a16:creationId xmlns:a16="http://schemas.microsoft.com/office/drawing/2014/main" id="{42035204-8A7B-82A8-1692-A1032E68222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993087" y="929973"/>
              <a:ext cx="579308" cy="542925"/>
            </a:xfrm>
            <a:prstGeom prst="rect">
              <a:avLst/>
            </a:prstGeom>
          </xdr:spPr>
        </xdr:pic>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2.668546064815" backgroundQuery="1" createdVersion="8" refreshedVersion="8" minRefreshableVersion="3" recordCount="0" supportSubquery="1" supportAdvancedDrill="1" xr:uid="{CD2DC8AC-C5A9-47CA-A3ED-DC120E81098B}">
  <cacheSource type="external" connectionId="5"/>
  <cacheFields count="4">
    <cacheField name="[Dim_Tenure].[Tenure Range].[Tenure Range]" caption="Tenure Range" numFmtId="0" hierarchy="30" level="1">
      <sharedItems count="6">
        <s v="0-6 Months"/>
        <s v="7-12 Months"/>
        <s v="1-2 Years"/>
        <s v="2-3 Years"/>
        <s v="3+ Years"/>
        <s v="Before Hire Date"/>
      </sharedItems>
      <extLst>
        <ext xmlns:x15="http://schemas.microsoft.com/office/spreadsheetml/2010/11/main" uri="{4F2E5C28-24EA-4eb8-9CBF-B6C8F9C3D259}">
          <x15:cachedUniqueNames>
            <x15:cachedUniqueName index="0" name="[Dim_Tenure].[Tenure Range].&amp;[0-6 Months]"/>
            <x15:cachedUniqueName index="1" name="[Dim_Tenure].[Tenure Range].&amp;[7-12 Months]"/>
            <x15:cachedUniqueName index="2" name="[Dim_Tenure].[Tenure Range].&amp;[1-2 Years]"/>
            <x15:cachedUniqueName index="3" name="[Dim_Tenure].[Tenure Range].&amp;[2-3 Years]"/>
            <x15:cachedUniqueName index="4" name="[Dim_Tenure].[Tenure Range].&amp;[3+ Years]"/>
            <x15:cachedUniqueName index="5" name="[Dim_Tenure].[Tenure Range].&amp;[Before Hire Date]"/>
          </x15:cachedUniqueNames>
        </ext>
      </extLst>
    </cacheField>
    <cacheField name="[Measures].[CSAT]" caption="CSAT" numFmtId="0" hierarchy="65" level="32767"/>
    <cacheField name="[Measures].[AHT Avg]" caption="AHT Avg" numFmtId="0" hierarchy="70" level="32767"/>
    <cacheField name="[AHT Data].[Agent].[Agent]" caption="Agent" numFmtId="0" hierarchy="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fieldsUsage count="2">
        <fieldUsage x="-1"/>
        <fieldUsage x="3"/>
      </fieldsUsage>
    </cacheHierarchy>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fieldsUsage count="2">
        <fieldUsage x="-1"/>
        <fieldUsage x="0"/>
      </fieldsUsage>
    </cacheHierarchy>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1"/>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2"/>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77777777" backgroundQuery="1" createdVersion="8" refreshedVersion="8" minRefreshableVersion="3" recordCount="0" supportSubquery="1" supportAdvancedDrill="1" xr:uid="{D6C3E2D5-1C6A-468B-A897-BD900025644D}">
  <cacheSource type="external" connectionId="5"/>
  <cacheFields count="5">
    <cacheField name="[Date].[Date (Month)].[Date (Month)]" caption="Date (Month)" numFmtId="0" hierarchy="27" level="1">
      <sharedItems count="4">
        <s v="Jan"/>
        <s v="Feb"/>
        <s v="Mar"/>
        <s v="Dec"/>
      </sharedItems>
      <extLst>
        <ext xmlns:x15="http://schemas.microsoft.com/office/spreadsheetml/2010/11/main" uri="{4F2E5C28-24EA-4eb8-9CBF-B6C8F9C3D259}">
          <x15:cachedUniqueNames>
            <x15:cachedUniqueName index="0" name="[Date].[Date (Month)].&amp;[Jan]"/>
            <x15:cachedUniqueName index="1" name="[Date].[Date (Month)].&amp;[Feb]"/>
            <x15:cachedUniqueName index="2" name="[Date].[Date (Month)].&amp;[Mar]"/>
            <x15:cachedUniqueName index="3" name="[Date].[Date (Month)].&amp;[Dec]"/>
          </x15:cachedUniqueNames>
        </ext>
      </extLst>
    </cacheField>
    <cacheField name="[Measures].[AHT Avg]" caption="AHT Avg" numFmtId="0" hierarchy="70" level="32767"/>
    <cacheField name="[Measures].[AHT Target  Display]" caption="AHT Target  Display" numFmtId="0" hierarchy="78" level="32767"/>
    <cacheField name="[Measures].[Average Wrap Time]" caption="Average Wrap Time" numFmtId="0" hierarchy="71"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4"/>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0"/>
      </fieldsUsage>
    </cacheHierarchy>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0"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1"/>
      </fieldsUsage>
    </cacheHierarchy>
    <cacheHierarchy uniqueName="[Measures].[Average Wrap Time]" caption="Average Wrap Time" measure="1" displayFolder="" measureGroup="MeasuresTable" count="0" oneField="1">
      <fieldsUsage count="1">
        <fieldUsage x="3"/>
      </fieldsUsage>
    </cacheHierarchy>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oneField="1">
      <fieldsUsage count="1">
        <fieldUsage x="2"/>
      </fieldsUsage>
    </cacheHierarchy>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78472223" backgroundQuery="1" createdVersion="8" refreshedVersion="8" minRefreshableVersion="3" recordCount="0" supportSubquery="1" supportAdvancedDrill="1" xr:uid="{0ACFD4EC-6F08-4556-A2B5-44ACA164AB69}">
  <cacheSource type="external" connectionId="5"/>
  <cacheFields count="3">
    <cacheField name="[AHT Data].[Language].[Language]" caption="Language" numFmtId="0" hierarchy="2" level="1">
      <sharedItems count="5">
        <s v="English"/>
        <s v="French"/>
        <s v="German"/>
        <s v="Italian"/>
        <s v="Spanish"/>
      </sharedItems>
      <extLst>
        <ext xmlns:x15="http://schemas.microsoft.com/office/spreadsheetml/2010/11/main" uri="{4F2E5C28-24EA-4eb8-9CBF-B6C8F9C3D259}">
          <x15:cachedUniqueNames>
            <x15:cachedUniqueName index="0" name="[AHT Data].[Language].&amp;[English]"/>
            <x15:cachedUniqueName index="1" name="[AHT Data].[Language].&amp;[French]"/>
            <x15:cachedUniqueName index="2" name="[AHT Data].[Language].&amp;[German]"/>
            <x15:cachedUniqueName index="3" name="[AHT Data].[Language].&amp;[Italian]"/>
            <x15:cachedUniqueName index="4" name="[AHT Data].[Language].&amp;[Spanish]"/>
          </x15:cachedUniqueNames>
        </ext>
      </extLst>
    </cacheField>
    <cacheField name="[Measures].[Count of Case ID]" caption="Count of Case ID" numFmtId="0" hierarchy="103"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2" memberValueDatatype="130" unbalanced="0">
      <fieldsUsage count="2">
        <fieldUsage x="-1"/>
        <fieldUsage x="0"/>
      </fieldsUsage>
    </cacheHierarchy>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78935185" backgroundQuery="1" createdVersion="8" refreshedVersion="8" minRefreshableVersion="3" recordCount="0" supportSubquery="1" supportAdvancedDrill="1" xr:uid="{AB804376-178F-4D76-89D5-6E342A83FAE3}">
  <cacheSource type="external" connectionId="5"/>
  <cacheFields count="4">
    <cacheField name="[Dim_Consult_Outcome].[Consult Outcome].[Consult Outcome]" caption="Consult Outcome" numFmtId="0" hierarchy="28" level="1">
      <sharedItems count="12">
        <s v="Issue Code 1"/>
        <s v="Issue Code 2"/>
        <s v="Issue Code 3"/>
        <s v="Issue Code 4"/>
        <s v="Issue Code 5"/>
        <s v="Issue Code 6"/>
        <s v="Issue Code 7"/>
        <s v="Issue Code 8"/>
        <s v="Issue Code 9"/>
        <s v="Issue Code 10"/>
        <s v="Issue Code 11"/>
        <s v="Issue Code 12"/>
      </sharedItems>
      <extLst>
        <ext xmlns:x15="http://schemas.microsoft.com/office/spreadsheetml/2010/11/main" uri="{4F2E5C28-24EA-4eb8-9CBF-B6C8F9C3D259}">
          <x15:cachedUniqueNames>
            <x15:cachedUniqueName index="0" name="[Dim_Consult_Outcome].[Consult Outcome].&amp;[Issue Code 1]"/>
            <x15:cachedUniqueName index="1" name="[Dim_Consult_Outcome].[Consult Outcome].&amp;[Issue Code 2]"/>
            <x15:cachedUniqueName index="2" name="[Dim_Consult_Outcome].[Consult Outcome].&amp;[Issue Code 3]"/>
            <x15:cachedUniqueName index="3" name="[Dim_Consult_Outcome].[Consult Outcome].&amp;[Issue Code 4]"/>
            <x15:cachedUniqueName index="4" name="[Dim_Consult_Outcome].[Consult Outcome].&amp;[Issue Code 5]"/>
            <x15:cachedUniqueName index="5" name="[Dim_Consult_Outcome].[Consult Outcome].&amp;[Issue Code 6]"/>
            <x15:cachedUniqueName index="6" name="[Dim_Consult_Outcome].[Consult Outcome].&amp;[Issue Code 7]"/>
            <x15:cachedUniqueName index="7" name="[Dim_Consult_Outcome].[Consult Outcome].&amp;[Issue Code 8]"/>
            <x15:cachedUniqueName index="8" name="[Dim_Consult_Outcome].[Consult Outcome].&amp;[Issue Code 9]"/>
            <x15:cachedUniqueName index="9" name="[Dim_Consult_Outcome].[Consult Outcome].&amp;[Issue Code 10]"/>
            <x15:cachedUniqueName index="10" name="[Dim_Consult_Outcome].[Consult Outcome].&amp;[Issue Code 11]"/>
            <x15:cachedUniqueName index="11" name="[Dim_Consult_Outcome].[Consult Outcome].&amp;[Issue Code 12]"/>
          </x15:cachedUniqueNames>
        </ext>
      </extLst>
    </cacheField>
    <cacheField name="[Measures].[Count of Case ID 2]" caption="Count of Case ID 2" numFmtId="0" hierarchy="104" level="32767"/>
    <cacheField name="[Measures].[HR%]" caption="HR%" numFmtId="0" hierarchy="72"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fieldsUsage count="2">
        <fieldUsage x="-1"/>
        <fieldUsage x="0"/>
      </fieldsUsage>
    </cacheHierarchy>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oneField="1">
      <fieldsUsage count="1">
        <fieldUsage x="2"/>
      </fieldsUsage>
    </cacheHierarchy>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79398147" backgroundQuery="1" createdVersion="8" refreshedVersion="8" minRefreshableVersion="3" recordCount="0" supportSubquery="1" supportAdvancedDrill="1" xr:uid="{DBF11465-A936-4263-AF11-9172AFF8EA4F}">
  <cacheSource type="external" connectionId="5"/>
  <cacheFields count="3">
    <cacheField name="[Dim_Consult_Outcome].[Consult Outcome].[Consult Outcome]" caption="Consult Outcome" numFmtId="0" hierarchy="28" level="1">
      <sharedItems count="12">
        <s v="Issue Code 1"/>
        <s v="Issue Code 2"/>
        <s v="Issue Code 3"/>
        <s v="Issue Code 4"/>
        <s v="Issue Code 5"/>
        <s v="Issue Code 6"/>
        <s v="Issue Code 7"/>
        <s v="Issue Code 8"/>
        <s v="Issue Code 9"/>
        <s v="Issue Code 10"/>
        <s v="Issue Code 11"/>
        <s v="Issue Code 12"/>
      </sharedItems>
      <extLst>
        <ext xmlns:x15="http://schemas.microsoft.com/office/spreadsheetml/2010/11/main" uri="{4F2E5C28-24EA-4eb8-9CBF-B6C8F9C3D259}">
          <x15:cachedUniqueNames>
            <x15:cachedUniqueName index="0" name="[Dim_Consult_Outcome].[Consult Outcome].&amp;[Issue Code 1]"/>
            <x15:cachedUniqueName index="1" name="[Dim_Consult_Outcome].[Consult Outcome].&amp;[Issue Code 2]"/>
            <x15:cachedUniqueName index="2" name="[Dim_Consult_Outcome].[Consult Outcome].&amp;[Issue Code 3]"/>
            <x15:cachedUniqueName index="3" name="[Dim_Consult_Outcome].[Consult Outcome].&amp;[Issue Code 4]"/>
            <x15:cachedUniqueName index="4" name="[Dim_Consult_Outcome].[Consult Outcome].&amp;[Issue Code 5]"/>
            <x15:cachedUniqueName index="5" name="[Dim_Consult_Outcome].[Consult Outcome].&amp;[Issue Code 6]"/>
            <x15:cachedUniqueName index="6" name="[Dim_Consult_Outcome].[Consult Outcome].&amp;[Issue Code 7]"/>
            <x15:cachedUniqueName index="7" name="[Dim_Consult_Outcome].[Consult Outcome].&amp;[Issue Code 8]"/>
            <x15:cachedUniqueName index="8" name="[Dim_Consult_Outcome].[Consult Outcome].&amp;[Issue Code 9]"/>
            <x15:cachedUniqueName index="9" name="[Dim_Consult_Outcome].[Consult Outcome].&amp;[Issue Code 10]"/>
            <x15:cachedUniqueName index="10" name="[Dim_Consult_Outcome].[Consult Outcome].&amp;[Issue Code 11]"/>
            <x15:cachedUniqueName index="11" name="[Dim_Consult_Outcome].[Consult Outcome].&amp;[Issue Code 12]"/>
          </x15:cachedUniqueNames>
        </ext>
      </extLst>
    </cacheField>
    <cacheField name="[Measures].[CSAT]" caption="CSAT" numFmtId="0" hierarchy="65"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fieldsUsage count="2">
        <fieldUsage x="-1"/>
        <fieldUsage x="0"/>
      </fieldsUsage>
    </cacheHierarchy>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1"/>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0208332" backgroundQuery="1" createdVersion="8" refreshedVersion="8" minRefreshableVersion="3" recordCount="0" supportSubquery="1" supportAdvancedDrill="1" xr:uid="{61FF0408-312A-4AE5-B7C7-5CD56AF2E0B3}">
  <cacheSource type="external" connectionId="5"/>
  <cacheFields count="3">
    <cacheField name="[Dim_Consult_Outcome].[Consult Outcome].[Consult Outcome]" caption="Consult Outcome" numFmtId="0" hierarchy="28" level="1">
      <sharedItems count="12">
        <s v="Issue Code 1"/>
        <s v="Issue Code 2"/>
        <s v="Issue Code 3"/>
        <s v="Issue Code 4"/>
        <s v="Issue Code 5"/>
        <s v="Issue Code 6"/>
        <s v="Issue Code 7"/>
        <s v="Issue Code 8"/>
        <s v="Issue Code 9"/>
        <s v="Issue Code 10"/>
        <s v="Issue Code 11"/>
        <s v="Issue Code 12"/>
      </sharedItems>
      <extLst>
        <ext xmlns:x15="http://schemas.microsoft.com/office/spreadsheetml/2010/11/main" uri="{4F2E5C28-24EA-4eb8-9CBF-B6C8F9C3D259}">
          <x15:cachedUniqueNames>
            <x15:cachedUniqueName index="0" name="[Dim_Consult_Outcome].[Consult Outcome].&amp;[Issue Code 1]"/>
            <x15:cachedUniqueName index="1" name="[Dim_Consult_Outcome].[Consult Outcome].&amp;[Issue Code 2]"/>
            <x15:cachedUniqueName index="2" name="[Dim_Consult_Outcome].[Consult Outcome].&amp;[Issue Code 3]"/>
            <x15:cachedUniqueName index="3" name="[Dim_Consult_Outcome].[Consult Outcome].&amp;[Issue Code 4]"/>
            <x15:cachedUniqueName index="4" name="[Dim_Consult_Outcome].[Consult Outcome].&amp;[Issue Code 5]"/>
            <x15:cachedUniqueName index="5" name="[Dim_Consult_Outcome].[Consult Outcome].&amp;[Issue Code 6]"/>
            <x15:cachedUniqueName index="6" name="[Dim_Consult_Outcome].[Consult Outcome].&amp;[Issue Code 7]"/>
            <x15:cachedUniqueName index="7" name="[Dim_Consult_Outcome].[Consult Outcome].&amp;[Issue Code 8]"/>
            <x15:cachedUniqueName index="8" name="[Dim_Consult_Outcome].[Consult Outcome].&amp;[Issue Code 9]"/>
            <x15:cachedUniqueName index="9" name="[Dim_Consult_Outcome].[Consult Outcome].&amp;[Issue Code 10]"/>
            <x15:cachedUniqueName index="10" name="[Dim_Consult_Outcome].[Consult Outcome].&amp;[Issue Code 11]"/>
            <x15:cachedUniqueName index="11" name="[Dim_Consult_Outcome].[Consult Outcome].&amp;[Issue Code 12]"/>
          </x15:cachedUniqueNames>
        </ext>
      </extLst>
    </cacheField>
    <cacheField name="[Measures].[Average Wrap Time]" caption="Average Wrap Time" numFmtId="0" hierarchy="71"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fieldsUsage count="2">
        <fieldUsage x="-1"/>
        <fieldUsage x="0"/>
      </fieldsUsage>
    </cacheHierarchy>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oneField="1">
      <fieldsUsage count="1">
        <fieldUsage x="1"/>
      </fieldsUsage>
    </cacheHierarchy>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0671294" backgroundQuery="1" createdVersion="8" refreshedVersion="8" minRefreshableVersion="3" recordCount="0" supportSubquery="1" supportAdvancedDrill="1" xr:uid="{0B633ED7-7417-4D3B-BB5F-7575AA2C315E}">
  <cacheSource type="external" connectionId="5"/>
  <cacheFields count="3">
    <cacheField name="[AHT Data].[Language].[Language]" caption="Language" numFmtId="0" hierarchy="2" level="1">
      <sharedItems count="5">
        <s v="English"/>
        <s v="French"/>
        <s v="German"/>
        <s v="Italian"/>
        <s v="Spanish"/>
      </sharedItems>
      <extLst>
        <ext xmlns:x15="http://schemas.microsoft.com/office/spreadsheetml/2010/11/main" uri="{4F2E5C28-24EA-4eb8-9CBF-B6C8F9C3D259}">
          <x15:cachedUniqueNames>
            <x15:cachedUniqueName index="0" name="[AHT Data].[Language].&amp;[English]"/>
            <x15:cachedUniqueName index="1" name="[AHT Data].[Language].&amp;[French]"/>
            <x15:cachedUniqueName index="2" name="[AHT Data].[Language].&amp;[German]"/>
            <x15:cachedUniqueName index="3" name="[AHT Data].[Language].&amp;[Italian]"/>
            <x15:cachedUniqueName index="4" name="[AHT Data].[Language].&amp;[Spanish]"/>
          </x15:cachedUniqueNames>
        </ext>
      </extLst>
    </cacheField>
    <cacheField name="[Measures].[AHT Avg]" caption="AHT Avg" numFmtId="0" hierarchy="70"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2" memberValueDatatype="130" unbalanced="0"/>
    <cacheHierarchy uniqueName="[AHT Data].[Site Name]" caption="Site Name" attribute="1" defaultMemberUniqueName="[AHT Data].[Site Name].[All]" allUniqueName="[AHT Data].[Site Name].[All]" dimensionUniqueName="[AHT Data]" displayFolder="" count="2" memberValueDatatype="130" unbalanced="0"/>
    <cacheHierarchy uniqueName="[AHT Data].[Language]" caption="Language" attribute="1" defaultMemberUniqueName="[AHT Data].[Language].[All]" allUniqueName="[AHT Data].[Language].[All]" dimensionUniqueName="[AHT Data]" displayFolder="" count="2" memberValueDatatype="130" unbalanced="0">
      <fieldsUsage count="2">
        <fieldUsage x="-1"/>
        <fieldUsage x="0"/>
      </fieldsUsage>
    </cacheHierarchy>
    <cacheHierarchy uniqueName="[AHT Data].[Month]" caption="Month" attribute="1" time="1" defaultMemberUniqueName="[AHT Data].[Month].[All]" allUniqueName="[AHT Data].[Month].[All]" dimensionUniqueName="[AHT Data]" displayFolder="" count="2" memberValueDatatype="7" unbalanced="0"/>
    <cacheHierarchy uniqueName="[AHT Data].[Date]" caption="Date" attribute="1" time="1" defaultMemberUniqueName="[AHT Data].[Date].[All]" allUniqueName="[AHT Data].[Date].[All]" dimensionUniqueName="[AHT Data]" displayFolder="" count="2"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2" memberValueDatatype="130" unbalanced="0"/>
    <cacheHierarchy uniqueName="[AHT Data].[Chat Engaged]" caption="Chat Engaged" attribute="1" defaultMemberUniqueName="[AHT Data].[Chat Engaged].[All]" allUniqueName="[AHT Data].[Chat Engaged].[All]" dimensionUniqueName="[AHT Data]" displayFolder="" count="2" memberValueDatatype="20" unbalanced="0"/>
    <cacheHierarchy uniqueName="[AHT Data].[Total Work Minutes]" caption="Total Work Minutes" attribute="1" defaultMemberUniqueName="[AHT Data].[Total Work Minutes].[All]" allUniqueName="[AHT Data].[Total Work Minutes].[All]" dimensionUniqueName="[AHT Data]" displayFolder="" count="2" memberValueDatatype="5" unbalanced="0"/>
    <cacheHierarchy uniqueName="[AHT Data].[Total Wrap Minutes]" caption="Total Wrap Minutes" attribute="1" defaultMemberUniqueName="[AHT Data].[Total Wrap Minutes].[All]" allUniqueName="[AHT Data].[Total Wrap Minutes].[All]" dimensionUniqueName="[AHT Data]" displayFolder="" count="2" memberValueDatatype="5" unbalanced="0"/>
    <cacheHierarchy uniqueName="[AHT Data].[AHT]" caption="AHT" attribute="1" defaultMemberUniqueName="[AHT Data].[AHT].[All]" allUniqueName="[AHT Data].[AHT].[All]" dimensionUniqueName="[AHT Data]" displayFolder="" count="2" memberValueDatatype="5" unbalanced="0"/>
    <cacheHierarchy uniqueName="[AHT Data].[Hire Dates]" caption="Hire Dates" attribute="1" time="1" defaultMemberUniqueName="[AHT Data].[Hire Dates].[All]" allUniqueName="[AHT Data].[Hire Dates].[All]" dimensionUniqueName="[AHT Data]" displayFolder="" count="2" memberValueDatatype="7" unbalanced="0"/>
    <cacheHierarchy uniqueName="[AHT Data].[Tenure Months]" caption="Tenure Months" attribute="1" defaultMemberUniqueName="[AHT Data].[Tenure Months].[All]" allUniqueName="[AHT Data].[Tenure Months].[All]" dimensionUniqueName="[AHT Data]" displayFolder="" count="2" memberValueDatatype="20" unbalanced="0"/>
    <cacheHierarchy uniqueName="[AHT Data].[Hire Date Validation]" caption="Hire Date Validation" attribute="1" defaultMemberUniqueName="[AHT Data].[Hire Date Validation].[All]" allUniqueName="[AHT Data].[Hire Date Validation].[All]" dimensionUniqueName="[AHT Data]" displayFolder="" count="2" memberValueDatatype="130" unbalanced="0"/>
    <cacheHierarchy uniqueName="[AHT Data].[Tenure Range]" caption="Tenure Range" attribute="1" defaultMemberUniqueName="[AHT Data].[Tenure Range].[All]" allUniqueName="[AHT Data].[Tenure Range].[All]" dimensionUniqueName="[AHT Data]" displayFolder="" count="2" memberValueDatatype="130" unbalanced="0"/>
    <cacheHierarchy uniqueName="[AHT Data].[CHECK]" caption="CHECK" attribute="1" defaultMemberUniqueName="[AHT Data].[CHECK].[All]" allUniqueName="[AHT Data].[CHECK].[All]" dimensionUniqueName="[AHT Data]" displayFolder="" count="2" memberValueDatatype="130" unbalanced="0"/>
    <cacheHierarchy uniqueName="[AHT Data].[Date (Year)]" caption="Date (Year)" attribute="1" defaultMemberUniqueName="[AHT Data].[Date (Year)].[All]" allUniqueName="[AHT Data].[Date (Year)].[All]" dimensionUniqueName="[AHT Data]" displayFolder="" count="2" memberValueDatatype="130" unbalanced="0"/>
    <cacheHierarchy uniqueName="[AHT Data].[Date (Quarter)]" caption="Date (Quarter)" attribute="1" defaultMemberUniqueName="[AHT Data].[Date (Quarter)].[All]" allUniqueName="[AHT Data].[Date (Quarter)].[All]" dimensionUniqueName="[AHT Data]" displayFolder="" count="2"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No]" caption="Month No" attribute="1" defaultMemberUniqueName="[Date].[Month No].[All]" allUniqueName="[Date].[Month No].[All]" dimensionUniqueName="[Date]" displayFolder="" count="2"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Day]" caption="Day" attribute="1" defaultMemberUniqueName="[Date].[Day].[All]" allUniqueName="[Date].[Day].[All]" dimensionUniqueName="[Date]" displayFolder="" count="2"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2"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2"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2" memberValueDatatype="20" unbalanced="0"/>
    <cacheHierarchy uniqueName="[Hire Dates].[Agent]" caption="Agent" attribute="1" defaultMemberUniqueName="[Hire Dates].[Agent].[All]" allUniqueName="[Hire Dates].[Agent].[All]" dimensionUniqueName="[Hire Dates]" displayFolder="" count="2" memberValueDatatype="130" unbalanced="0"/>
    <cacheHierarchy uniqueName="[Hire Dates].[Hire Date]" caption="Hire Date" attribute="1" time="1" defaultMemberUniqueName="[Hire Dates].[Hire Date].[All]" allUniqueName="[Hire Dates].[Hire Date].[All]" dimensionUniqueName="[Hire Dates]" displayFolder="" count="2" memberValueDatatype="7" unbalanced="0"/>
    <cacheHierarchy uniqueName="[Hire Dates].[Hire Date (Year)]" caption="Hire Date (Year)" attribute="1" defaultMemberUniqueName="[Hire Dates].[Hire Date (Year)].[All]" allUniqueName="[Hire Dates].[Hire Date (Year)].[All]" dimensionUniqueName="[Hire Dates]" displayFolder="" count="2" memberValueDatatype="130" unbalanced="0"/>
    <cacheHierarchy uniqueName="[Hire Dates].[Hire Date (Quarter)]" caption="Hire Date (Quarter)" attribute="1" defaultMemberUniqueName="[Hire Dates].[Hire Date (Quarter)].[All]" allUniqueName="[Hire Dates].[Hire Date (Quarter)].[All]" dimensionUniqueName="[Hire Dates]" displayFolder="" count="2" memberValueDatatype="130" unbalanced="0"/>
    <cacheHierarchy uniqueName="[Hire Dates].[Hire Date (Month)]" caption="Hire Date (Month)" attribute="1" defaultMemberUniqueName="[Hire Dates].[Hire Date (Month)].[All]" allUniqueName="[Hire Dates].[Hire Date (Month)].[All]" dimensionUniqueName="[Hire Dates]" displayFolder="" count="2" memberValueDatatype="130" unbalanced="0"/>
    <cacheHierarchy uniqueName="[MeasuresTable].[Measure]" caption="Measure" attribute="1" defaultMemberUniqueName="[MeasuresTable].[Measure].[All]" allUniqueName="[MeasuresTable].[Measure].[All]" dimensionUniqueName="[MeasuresTable]" displayFolder="" count="2" memberValueDatatype="130" unbalanced="0"/>
    <cacheHierarchy uniqueName="[Survey Data].[Case ID]" caption="Case ID" attribute="1" defaultMemberUniqueName="[Survey Data].[Case ID].[All]" allUniqueName="[Survey Data].[Case ID].[All]" dimensionUniqueName="[Survey Data]" displayFolder="" count="2" memberValueDatatype="130" unbalanced="0"/>
    <cacheHierarchy uniqueName="[Survey Data].[Site Name]" caption="Site Name" attribute="1" defaultMemberUniqueName="[Survey Data].[Site Name].[All]" allUniqueName="[Survey Data].[Site Name].[All]" dimensionUniqueName="[Survey Data]" displayFolder="" count="2" memberValueDatatype="130" unbalanced="0"/>
    <cacheHierarchy uniqueName="[Survey Data].[Language]" caption="Language" attribute="1" defaultMemberUniqueName="[Survey Data].[Language].[All]" allUniqueName="[Survey Data].[Language].[All]" dimensionUniqueName="[Survey Data]" displayFolder="" count="2" memberValueDatatype="130" unbalanced="0"/>
    <cacheHierarchy uniqueName="[Survey Data].[Agent]" caption="Agent" attribute="1" defaultMemberUniqueName="[Survey Data].[Agent].[All]" allUniqueName="[Survey Data].[Agent].[All]" dimensionUniqueName="[Survey Data]" displayFolder="" count="2" memberValueDatatype="130" unbalanced="0"/>
    <cacheHierarchy uniqueName="[Survey Data].[Month]" caption="Month" attribute="1" time="1" defaultMemberUniqueName="[Survey Data].[Month].[All]" allUniqueName="[Survey Data].[Month].[All]" dimensionUniqueName="[Survey Data]" displayFolder="" count="2" memberValueDatatype="7" unbalanced="0"/>
    <cacheHierarchy uniqueName="[Survey Data].[Date]" caption="Date" attribute="1" time="1" defaultMemberUniqueName="[Survey Data].[Date].[All]" allUniqueName="[Survey Data].[Date].[All]" dimensionUniqueName="[Survey Data]" displayFolder="" count="2" memberValueDatatype="7" unbalanced="0"/>
    <cacheHierarchy uniqueName="[Survey Data].[Consult Outcome]" caption="Consult Outcome" attribute="1" defaultMemberUniqueName="[Survey Data].[Consult Outcome].[All]" allUniqueName="[Survey Data].[Consult Outcome].[All]" dimensionUniqueName="[Survey Data]" displayFolder="" count="2" memberValueDatatype="130" unbalanced="0"/>
    <cacheHierarchy uniqueName="[Survey Data].[Survey Count]" caption="Survey Count" attribute="1" defaultMemberUniqueName="[Survey Data].[Survey Count].[All]" allUniqueName="[Survey Data].[Survey Count].[All]" dimensionUniqueName="[Survey Data]" displayFolder="" count="2" memberValueDatatype="20" unbalanced="0"/>
    <cacheHierarchy uniqueName="[Survey Data].[1 Star Count]" caption="1 Star Count" attribute="1" defaultMemberUniqueName="[Survey Data].[1 Star Count].[All]" allUniqueName="[Survey Data].[1 Star Count].[All]" dimensionUniqueName="[Survey Data]" displayFolder="" count="2" memberValueDatatype="20" unbalanced="0"/>
    <cacheHierarchy uniqueName="[Survey Data].[2 Star Count]" caption="2 Star Count" attribute="1" defaultMemberUniqueName="[Survey Data].[2 Star Count].[All]" allUniqueName="[Survey Data].[2 Star Count].[All]" dimensionUniqueName="[Survey Data]" displayFolder="" count="2" memberValueDatatype="20" unbalanced="0"/>
    <cacheHierarchy uniqueName="[Survey Data].[3 Star Count]" caption="3 Star Count" attribute="1" defaultMemberUniqueName="[Survey Data].[3 Star Count].[All]" allUniqueName="[Survey Data].[3 Star Count].[All]" dimensionUniqueName="[Survey Data]" displayFolder="" count="2" memberValueDatatype="20" unbalanced="0"/>
    <cacheHierarchy uniqueName="[Survey Data].[4 Star Count]" caption="4 Star Count" attribute="1" defaultMemberUniqueName="[Survey Data].[4 Star Count].[All]" allUniqueName="[Survey Data].[4 Star Count].[All]" dimensionUniqueName="[Survey Data]" displayFolder="" count="2" memberValueDatatype="20" unbalanced="0"/>
    <cacheHierarchy uniqueName="[Survey Data].[5 Star Count]" caption="5 Star Count" attribute="1" defaultMemberUniqueName="[Survey Data].[5 Star Count].[All]" allUniqueName="[Survey Data].[5 Star Count].[All]" dimensionUniqueName="[Survey Data]" displayFolder="" count="2"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2" memberValueDatatype="20" unbalanced="0"/>
    <cacheHierarchy uniqueName="[Survey Data].[CSAT Star Average]" caption="CSAT Star Average" attribute="1" defaultMemberUniqueName="[Survey Data].[CSAT Star Average].[All]" allUniqueName="[Survey Data].[CSAT Star Average].[All]" dimensionUniqueName="[Survey Data]" displayFolder="" count="2" memberValueDatatype="20" unbalanced="0"/>
    <cacheHierarchy uniqueName="[Survey Data].[Date (Year)]" caption="Date (Year)" attribute="1" defaultMemberUniqueName="[Survey Data].[Date (Year)].[All]" allUniqueName="[Survey Data].[Date (Year)].[All]" dimensionUniqueName="[Survey Data]" displayFolder="" count="2" memberValueDatatype="130" unbalanced="0"/>
    <cacheHierarchy uniqueName="[Survey Data].[Date (Quarter)]" caption="Date (Quarter)" attribute="1" defaultMemberUniqueName="[Survey Data].[Date (Quarter)].[All]" allUniqueName="[Survey Data].[Date (Quarter)].[All]" dimensionUniqueName="[Survey Data]" displayFolder="" count="2" memberValueDatatype="130" unbalanced="0"/>
    <cacheHierarchy uniqueName="[Survey Data].[Date (Month)]" caption="Date (Month)" attribute="1" defaultMemberUniqueName="[Survey Data].[Date (Month)].[All]" allUniqueName="[Survey Data].[Date (Month)].[All]" dimensionUniqueName="[Survey Data]" displayFolder="" count="2" memberValueDatatype="130" unbalanced="0"/>
    <cacheHierarchy uniqueName="[Survey Data].[Hire Dates]" caption="Hire Dates" attribute="1" time="1" defaultMemberUniqueName="[Survey Data].[Hire Dates].[All]" allUniqueName="[Survey Data].[Hire Dates].[All]" dimensionUniqueName="[Survey Data]" displayFolder="" count="2" memberValueDatatype="7" unbalanced="0"/>
    <cacheHierarchy uniqueName="[Survey Data].[Tenure Months]" caption="Tenure Months" attribute="1" defaultMemberUniqueName="[Survey Data].[Tenure Months].[All]" allUniqueName="[Survey Data].[Tenure Months].[All]" dimensionUniqueName="[Survey Data]" displayFolder="" count="2"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2" memberValueDatatype="130" unbalanced="0"/>
    <cacheHierarchy uniqueName="[Survey Data].[Tenure Range]" caption="Tenure Range" attribute="1" defaultMemberUniqueName="[Survey Data].[Tenure Range].[All]" allUniqueName="[Survey Data].[Tenure Range].[All]" dimensionUniqueName="[Survey Data]" displayFolder="" count="2" memberValueDatatype="130" unbalanced="0"/>
    <cacheHierarchy uniqueName="[Survey Data].[Resolution Status]" caption="Resolution Status" attribute="1" defaultMemberUniqueName="[Survey Data].[Resolution Status].[All]" allUniqueName="[Survey Data].[Resolution Status].[All]" dimensionUniqueName="[Survey Data]" displayFolder="" count="2" memberValueDatatype="130" unbalanced="0"/>
    <cacheHierarchy uniqueName="[AHT Data].[Date (Month Index)]" caption="Date (Month Index)" attribute="1" defaultMemberUniqueName="[AHT Data].[Date (Month Index)].[All]" allUniqueName="[AHT Data].[Date (Month Index)].[All]" dimensionUniqueName="[AHT Data]" displayFolder="" count="2" memberValueDatatype="20" unbalanced="0" hidden="1"/>
    <cacheHierarchy uniqueName="[Date].[Date (Month Index)]" caption="Date (Month Index)" attribute="1" defaultMemberUniqueName="[Date].[Date (Month Index)].[All]" allUniqueName="[Date].[Date (Month Index)].[All]" dimensionUniqueName="[Date]" displayFolder="" count="2"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2" memberValueDatatype="20" unbalanced="0" hidden="1"/>
    <cacheHierarchy uniqueName="[Survey Data].[Date (Month Index)]" caption="Date (Month Index)" attribute="1" defaultMemberUniqueName="[Survey Data].[Date (Month Index)].[All]" allUniqueName="[Survey Data].[Date (Month Index)].[All]" dimensionUniqueName="[Survey Data]" displayFolder="" count="2"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1"/>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1134256" backgroundQuery="1" createdVersion="8" refreshedVersion="8" minRefreshableVersion="3" recordCount="0" supportSubquery="1" supportAdvancedDrill="1" xr:uid="{81A1A54D-7C17-4803-9D7F-41DE83E2AAEF}">
  <cacheSource type="external" connectionId="5"/>
  <cacheFields count="8">
    <cacheField name="[Measures].[CSAT]" caption="CSAT" numFmtId="0" hierarchy="65" level="32767"/>
    <cacheField name="[Measures].[AHT Avg]" caption="AHT Avg" numFmtId="0" hierarchy="70" level="32767"/>
    <cacheField name="[Measures].[Count of Case ID]" caption="Count of Case ID" numFmtId="0" hierarchy="103" level="32767"/>
    <cacheField name="[Measures].[Count of Agent 2]" caption="Count of Agent 2" numFmtId="0" hierarchy="115" level="32767"/>
    <cacheField name="[Measures].[Distinct Count of Agent]" caption="Distinct Count of Agent" numFmtId="0" hierarchy="116" level="32767"/>
    <cacheField name="[Measures].[CSAT Target]" caption="CSAT Target" numFmtId="0" hierarchy="66" level="32767"/>
    <cacheField name="[Measures].[AHT Target]" caption="AHT Target" numFmtId="0" hierarchy="68"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7"/>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0"/>
      </fieldsUsage>
    </cacheHierarchy>
    <cacheHierarchy uniqueName="[Measures].[CSAT Target]" caption="CSAT Target" measure="1" displayFolder="" measureGroup="MeasuresTable" count="0" oneField="1">
      <fieldsUsage count="1">
        <fieldUsage x="5"/>
      </fieldsUsage>
    </cacheHierarchy>
    <cacheHierarchy uniqueName="[Measures].[CSAT Status]" caption="CSAT Status" measure="1" displayFolder="" measureGroup="MeasuresTable" count="0"/>
    <cacheHierarchy uniqueName="[Measures].[AHT Target]" caption="AHT Target" measure="1" displayFolder="" measureGroup="MeasuresTable" count="0" oneField="1">
      <fieldsUsage count="1">
        <fieldUsage x="6"/>
      </fieldsUsage>
    </cacheHierarchy>
    <cacheHierarchy uniqueName="[Measures].[AHT Status]" caption="AHT Status" measure="1" displayFolder="" measureGroup="MeasuresTable" count="0"/>
    <cacheHierarchy uniqueName="[Measures].[AHT Avg]" caption="AHT Avg" measure="1" displayFolder="" measureGroup="MeasuresTable" count="0" oneField="1">
      <fieldsUsage count="1">
        <fieldUsage x="1"/>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oneField="1" hidden="1">
      <fieldsUsage count="1">
        <fieldUsage x="3"/>
      </fieldsUsage>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oneField="1" hidden="1">
      <fieldsUsage count="1">
        <fieldUsage x="4"/>
      </fieldsUsage>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1712964" backgroundQuery="1" createdVersion="8" refreshedVersion="8" minRefreshableVersion="3" recordCount="0" supportSubquery="1" supportAdvancedDrill="1" xr:uid="{520F7335-CDB5-4E07-BC60-56A9D5E2E262}">
  <cacheSource type="external" connectionId="5"/>
  <cacheFields count="5">
    <cacheField name="[Dim_Tenure].[Tenure Range].[Tenure Range]" caption="Tenure Range" numFmtId="0" hierarchy="30" level="1">
      <sharedItems count="6">
        <s v="0-6 Months"/>
        <s v="7-12 Months"/>
        <s v="1-2 Years"/>
        <s v="2-3 Years"/>
        <s v="3+ Years"/>
        <s v="Before Hire Date"/>
      </sharedItems>
      <extLst>
        <ext xmlns:x15="http://schemas.microsoft.com/office/spreadsheetml/2010/11/main" uri="{4F2E5C28-24EA-4eb8-9CBF-B6C8F9C3D259}">
          <x15:cachedUniqueNames>
            <x15:cachedUniqueName index="0" name="[Dim_Tenure].[Tenure Range].&amp;[0-6 Months]"/>
            <x15:cachedUniqueName index="1" name="[Dim_Tenure].[Tenure Range].&amp;[7-12 Months]"/>
            <x15:cachedUniqueName index="2" name="[Dim_Tenure].[Tenure Range].&amp;[1-2 Years]"/>
            <x15:cachedUniqueName index="3" name="[Dim_Tenure].[Tenure Range].&amp;[2-3 Years]"/>
            <x15:cachedUniqueName index="4" name="[Dim_Tenure].[Tenure Range].&amp;[3+ Years]"/>
            <x15:cachedUniqueName index="5" name="[Dim_Tenure].[Tenure Range].&amp;[Before Hire Date]"/>
          </x15:cachedUniqueNames>
        </ext>
      </extLst>
    </cacheField>
    <cacheField name="[Measures].[CSAT]" caption="CSAT" numFmtId="0" hierarchy="65" level="32767"/>
    <cacheField name="[Measures].[AHT Avg]" caption="AHT Avg" numFmtId="0" hierarchy="70" level="32767"/>
    <cacheField name="[Hire Dates].[Agent].[Agent]" caption="Agent" numFmtId="0" hierarchy="32" level="1">
      <sharedItems count="46">
        <s v="Agent 11"/>
        <s v="Agent 13"/>
        <s v="Agent 16"/>
        <s v="Agent 18"/>
        <s v="Agent 2"/>
        <s v="Agent 20"/>
        <s v="Agent 22"/>
        <s v="Agent 23"/>
        <s v="Agent 32"/>
        <s v="Agent 33"/>
        <s v="Agent 35"/>
        <s v="Agent 36"/>
        <s v="Agent 41"/>
        <s v="Agent 44"/>
        <s v="Agent 45"/>
        <s v="Agent 21"/>
        <s v="Agent 27"/>
        <s v="Agent 40"/>
        <s v="Agent 42"/>
        <s v="Agent 43"/>
        <s v="Agent 46"/>
        <s v="Agent 1"/>
        <s v="Agent 26"/>
        <s v="Agent 28"/>
        <s v="Agent 29"/>
        <s v="Agent 38"/>
        <s v="Agent 37"/>
        <s v="Agent 10"/>
        <s v="Agent 12"/>
        <s v="Agent 14"/>
        <s v="Agent 15"/>
        <s v="Agent 17"/>
        <s v="Agent 19"/>
        <s v="Agent 24"/>
        <s v="Agent 25"/>
        <s v="Agent 3"/>
        <s v="Agent 30"/>
        <s v="Agent 31"/>
        <s v="Agent 34"/>
        <s v="Agent 39"/>
        <s v="Agent 4"/>
        <s v="Agent 5"/>
        <s v="Agent 6"/>
        <s v="Agent 7"/>
        <s v="Agent 8"/>
        <s v="Agent 9"/>
      </sharedItems>
      <extLst>
        <ext xmlns:x15="http://schemas.microsoft.com/office/spreadsheetml/2010/11/main" uri="{4F2E5C28-24EA-4eb8-9CBF-B6C8F9C3D259}">
          <x15:cachedUniqueNames>
            <x15:cachedUniqueName index="0" name="[Hire Dates].[Agent].&amp;[Agent 11]"/>
            <x15:cachedUniqueName index="1" name="[Hire Dates].[Agent].&amp;[Agent 13]"/>
            <x15:cachedUniqueName index="2" name="[Hire Dates].[Agent].&amp;[Agent 16]"/>
            <x15:cachedUniqueName index="3" name="[Hire Dates].[Agent].&amp;[Agent 18]"/>
            <x15:cachedUniqueName index="4" name="[Hire Dates].[Agent].&amp;[Agent 2]"/>
            <x15:cachedUniqueName index="5" name="[Hire Dates].[Agent].&amp;[Agent 20]"/>
            <x15:cachedUniqueName index="6" name="[Hire Dates].[Agent].&amp;[Agent 22]"/>
            <x15:cachedUniqueName index="7" name="[Hire Dates].[Agent].&amp;[Agent 23]"/>
            <x15:cachedUniqueName index="8" name="[Hire Dates].[Agent].&amp;[Agent 32]"/>
            <x15:cachedUniqueName index="9" name="[Hire Dates].[Agent].&amp;[Agent 33]"/>
            <x15:cachedUniqueName index="10" name="[Hire Dates].[Agent].&amp;[Agent 35]"/>
            <x15:cachedUniqueName index="11" name="[Hire Dates].[Agent].&amp;[Agent 36]"/>
            <x15:cachedUniqueName index="12" name="[Hire Dates].[Agent].&amp;[Agent 41]"/>
            <x15:cachedUniqueName index="13" name="[Hire Dates].[Agent].&amp;[Agent 44]"/>
            <x15:cachedUniqueName index="14" name="[Hire Dates].[Agent].&amp;[Agent 45]"/>
            <x15:cachedUniqueName index="15" name="[Hire Dates].[Agent].&amp;[Agent 21]"/>
            <x15:cachedUniqueName index="16" name="[Hire Dates].[Agent].&amp;[Agent 27]"/>
            <x15:cachedUniqueName index="17" name="[Hire Dates].[Agent].&amp;[Agent 40]"/>
            <x15:cachedUniqueName index="18" name="[Hire Dates].[Agent].&amp;[Agent 42]"/>
            <x15:cachedUniqueName index="19" name="[Hire Dates].[Agent].&amp;[Agent 43]"/>
            <x15:cachedUniqueName index="20" name="[Hire Dates].[Agent].&amp;[Agent 46]"/>
            <x15:cachedUniqueName index="21" name="[Hire Dates].[Agent].&amp;[Agent 1]"/>
            <x15:cachedUniqueName index="22" name="[Hire Dates].[Agent].&amp;[Agent 26]"/>
            <x15:cachedUniqueName index="23" name="[Hire Dates].[Agent].&amp;[Agent 28]"/>
            <x15:cachedUniqueName index="24" name="[Hire Dates].[Agent].&amp;[Agent 29]"/>
            <x15:cachedUniqueName index="25" name="[Hire Dates].[Agent].&amp;[Agent 38]"/>
            <x15:cachedUniqueName index="26" name="[Hire Dates].[Agent].&amp;[Agent 37]"/>
            <x15:cachedUniqueName index="27" name="[Hire Dates].[Agent].&amp;[Agent 10]"/>
            <x15:cachedUniqueName index="28" name="[Hire Dates].[Agent].&amp;[Agent 12]"/>
            <x15:cachedUniqueName index="29" name="[Hire Dates].[Agent].&amp;[Agent 14]"/>
            <x15:cachedUniqueName index="30" name="[Hire Dates].[Agent].&amp;[Agent 15]"/>
            <x15:cachedUniqueName index="31" name="[Hire Dates].[Agent].&amp;[Agent 17]"/>
            <x15:cachedUniqueName index="32" name="[Hire Dates].[Agent].&amp;[Agent 19]"/>
            <x15:cachedUniqueName index="33" name="[Hire Dates].[Agent].&amp;[Agent 24]"/>
            <x15:cachedUniqueName index="34" name="[Hire Dates].[Agent].&amp;[Agent 25]"/>
            <x15:cachedUniqueName index="35" name="[Hire Dates].[Agent].&amp;[Agent 3]"/>
            <x15:cachedUniqueName index="36" name="[Hire Dates].[Agent].&amp;[Agent 30]"/>
            <x15:cachedUniqueName index="37" name="[Hire Dates].[Agent].&amp;[Agent 31]"/>
            <x15:cachedUniqueName index="38" name="[Hire Dates].[Agent].&amp;[Agent 34]"/>
            <x15:cachedUniqueName index="39" name="[Hire Dates].[Agent].&amp;[Agent 39]"/>
            <x15:cachedUniqueName index="40" name="[Hire Dates].[Agent].&amp;[Agent 4]"/>
            <x15:cachedUniqueName index="41" name="[Hire Dates].[Agent].&amp;[Agent 5]"/>
            <x15:cachedUniqueName index="42" name="[Hire Dates].[Agent].&amp;[Agent 6]"/>
            <x15:cachedUniqueName index="43" name="[Hire Dates].[Agent].&amp;[Agent 7]"/>
            <x15:cachedUniqueName index="44" name="[Hire Dates].[Agent].&amp;[Agent 8]"/>
            <x15:cachedUniqueName index="45" name="[Hire Dates].[Agent].&amp;[Agent 9]"/>
          </x15:cachedUniqueNames>
        </ext>
      </extLst>
    </cacheField>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0"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4"/>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fieldsUsage count="2">
        <fieldUsage x="-1"/>
        <fieldUsage x="0"/>
      </fieldsUsage>
    </cacheHierarchy>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fieldsUsage count="2">
        <fieldUsage x="-1"/>
        <fieldUsage x="3"/>
      </fieldsUsage>
    </cacheHierarchy>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1"/>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2"/>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2291664" backgroundQuery="1" createdVersion="8" refreshedVersion="8" minRefreshableVersion="3" recordCount="0" supportSubquery="1" supportAdvancedDrill="1" xr:uid="{EB69B425-B809-4F36-8035-6CD5F9C55E62}">
  <cacheSource type="external" connectionId="5"/>
  <cacheFields count="4">
    <cacheField name="[Hire Dates].[Agent].[Agent]" caption="Agent" numFmtId="0" hierarchy="32" level="1">
      <sharedItems count="10">
        <s v="Agent 14"/>
        <s v="Agent 19"/>
        <s v="Agent 20"/>
        <s v="Agent 21"/>
        <s v="Agent 22"/>
        <s v="Agent 23"/>
        <s v="Agent 25"/>
        <s v="Agent 3"/>
        <s v="Agent 4"/>
        <s v="Agent 5"/>
      </sharedItems>
      <extLst>
        <ext xmlns:x15="http://schemas.microsoft.com/office/spreadsheetml/2010/11/main" uri="{4F2E5C28-24EA-4eb8-9CBF-B6C8F9C3D259}">
          <x15:cachedUniqueNames>
            <x15:cachedUniqueName index="0" name="[Hire Dates].[Agent].&amp;[Agent 14]"/>
            <x15:cachedUniqueName index="1" name="[Hire Dates].[Agent].&amp;[Agent 19]"/>
            <x15:cachedUniqueName index="2" name="[Hire Dates].[Agent].&amp;[Agent 20]"/>
            <x15:cachedUniqueName index="3" name="[Hire Dates].[Agent].&amp;[Agent 21]"/>
            <x15:cachedUniqueName index="4" name="[Hire Dates].[Agent].&amp;[Agent 22]"/>
            <x15:cachedUniqueName index="5" name="[Hire Dates].[Agent].&amp;[Agent 23]"/>
            <x15:cachedUniqueName index="6" name="[Hire Dates].[Agent].&amp;[Agent 25]"/>
            <x15:cachedUniqueName index="7" name="[Hire Dates].[Agent].&amp;[Agent 3]"/>
            <x15:cachedUniqueName index="8" name="[Hire Dates].[Agent].&amp;[Agent 4]"/>
            <x15:cachedUniqueName index="9" name="[Hire Dates].[Agent].&amp;[Agent 5]"/>
          </x15:cachedUniqueNames>
        </ext>
      </extLst>
    </cacheField>
    <cacheField name="[Survey Data].[Resolution Status].[Resolution Status]" caption="Resolution Status" numFmtId="0" hierarchy="60" level="1">
      <sharedItems count="2">
        <s v="Not Resolved"/>
        <s v="Resolved"/>
      </sharedItems>
      <extLst>
        <ext xmlns:x15="http://schemas.microsoft.com/office/spreadsheetml/2010/11/main" uri="{4F2E5C28-24EA-4eb8-9CBF-B6C8F9C3D259}">
          <x15:cachedUniqueNames>
            <x15:cachedUniqueName index="0" name="[Survey Data].[Resolution Status].&amp;[Not Resolved]"/>
            <x15:cachedUniqueName index="1" name="[Survey Data].[Resolution Status].&amp;[Resolved]"/>
          </x15:cachedUniqueNames>
        </ext>
      </extLst>
    </cacheField>
    <cacheField name="[Measures].[Count of Case ID 2]" caption="Count of Case ID 2" numFmtId="0" hierarchy="104"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fieldsUsage count="2">
        <fieldUsage x="-1"/>
        <fieldUsage x="0"/>
      </fieldsUsage>
    </cacheHierarchy>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2" memberValueDatatype="130" unbalanced="0">
      <fieldsUsage count="2">
        <fieldUsage x="-1"/>
        <fieldUsage x="1"/>
      </fieldsUsage>
    </cacheHierarchy>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2754626" backgroundQuery="1" createdVersion="8" refreshedVersion="8" minRefreshableVersion="3" recordCount="0" supportSubquery="1" supportAdvancedDrill="1" xr:uid="{1CDEB8C9-E9DD-4980-A3FB-AC43A984F053}">
  <cacheSource type="external" connectionId="5"/>
  <cacheFields count="4">
    <cacheField name="[Hire Dates].[Agent].[Agent]" caption="Agent" numFmtId="0" hierarchy="32" level="1">
      <sharedItems count="10">
        <s v="Agent 14"/>
        <s v="Agent 19"/>
        <s v="Agent 20"/>
        <s v="Agent 21"/>
        <s v="Agent 22"/>
        <s v="Agent 23"/>
        <s v="Agent 25"/>
        <s v="Agent 3"/>
        <s v="Agent 4"/>
        <s v="Agent 5"/>
      </sharedItems>
      <extLst>
        <ext xmlns:x15="http://schemas.microsoft.com/office/spreadsheetml/2010/11/main" uri="{4F2E5C28-24EA-4eb8-9CBF-B6C8F9C3D259}">
          <x15:cachedUniqueNames>
            <x15:cachedUniqueName index="0" name="[Hire Dates].[Agent].&amp;[Agent 14]"/>
            <x15:cachedUniqueName index="1" name="[Hire Dates].[Agent].&amp;[Agent 19]"/>
            <x15:cachedUniqueName index="2" name="[Hire Dates].[Agent].&amp;[Agent 20]"/>
            <x15:cachedUniqueName index="3" name="[Hire Dates].[Agent].&amp;[Agent 21]"/>
            <x15:cachedUniqueName index="4" name="[Hire Dates].[Agent].&amp;[Agent 22]"/>
            <x15:cachedUniqueName index="5" name="[Hire Dates].[Agent].&amp;[Agent 23]"/>
            <x15:cachedUniqueName index="6" name="[Hire Dates].[Agent].&amp;[Agent 25]"/>
            <x15:cachedUniqueName index="7" name="[Hire Dates].[Agent].&amp;[Agent 3]"/>
            <x15:cachedUniqueName index="8" name="[Hire Dates].[Agent].&amp;[Agent 4]"/>
            <x15:cachedUniqueName index="9" name="[Hire Dates].[Agent].&amp;[Agent 5]"/>
          </x15:cachedUniqueNames>
        </ext>
      </extLst>
    </cacheField>
    <cacheField name="[Survey Data].[Resolution Status].[Resolution Status]" caption="Resolution Status" numFmtId="0" hierarchy="60" level="1">
      <sharedItems count="2">
        <s v="Not Resolved"/>
        <s v="Resolved"/>
      </sharedItems>
      <extLst>
        <ext xmlns:x15="http://schemas.microsoft.com/office/spreadsheetml/2010/11/main" uri="{4F2E5C28-24EA-4eb8-9CBF-B6C8F9C3D259}">
          <x15:cachedUniqueNames>
            <x15:cachedUniqueName index="0" name="[Survey Data].[Resolution Status].&amp;[Not Resolved]"/>
            <x15:cachedUniqueName index="1" name="[Survey Data].[Resolution Status].&amp;[Resolved]"/>
          </x15:cachedUniqueNames>
        </ext>
      </extLst>
    </cacheField>
    <cacheField name="[Measures].[CSAT]" caption="CSAT" numFmtId="0" hierarchy="65"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fieldsUsage count="2">
        <fieldUsage x="-1"/>
        <fieldUsage x="0"/>
      </fieldsUsage>
    </cacheHierarchy>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2" memberValueDatatype="130" unbalanced="0">
      <fieldsUsage count="2">
        <fieldUsage x="-1"/>
        <fieldUsage x="1"/>
      </fieldsUsage>
    </cacheHierarchy>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2"/>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3449073" backgroundQuery="1" createdVersion="8" refreshedVersion="8" minRefreshableVersion="3" recordCount="0" supportSubquery="1" supportAdvancedDrill="1" xr:uid="{789C3593-7AE9-41A0-A9ED-E626146574DA}">
  <cacheSource type="external" connectionId="5"/>
  <cacheFields count="4">
    <cacheField name="[Measures].[CSAT]" caption="CSAT" numFmtId="0" hierarchy="65" level="32767"/>
    <cacheField name="[Date].[Date (Month)].[Date (Month)]" caption="Date (Month)" numFmtId="0" hierarchy="27" level="1">
      <sharedItems count="4">
        <s v="Jan"/>
        <s v="Feb"/>
        <s v="Mar"/>
        <s v="Dec"/>
      </sharedItems>
      <extLst>
        <ext xmlns:x15="http://schemas.microsoft.com/office/spreadsheetml/2010/11/main" uri="{4F2E5C28-24EA-4eb8-9CBF-B6C8F9C3D259}">
          <x15:cachedUniqueNames>
            <x15:cachedUniqueName index="0" name="[Date].[Date (Month)].&amp;[Jan]"/>
            <x15:cachedUniqueName index="1" name="[Date].[Date (Month)].&amp;[Feb]"/>
            <x15:cachedUniqueName index="2" name="[Date].[Date (Month)].&amp;[Mar]"/>
            <x15:cachedUniqueName index="3" name="[Date].[Date (Month)].&amp;[Dec]"/>
          </x15:cachedUniqueNames>
        </ext>
      </extLst>
    </cacheField>
    <cacheField name="[Measures].[CSAT Target Display]" caption="CSAT Target Display" numFmtId="0" hierarchy="77"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1"/>
      </fieldsUsage>
    </cacheHierarchy>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0"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0"/>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oneField="1">
      <fieldsUsage count="1">
        <fieldUsage x="2"/>
      </fieldsUsage>
    </cacheHierarchy>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3912035" backgroundQuery="1" createdVersion="8" refreshedVersion="8" minRefreshableVersion="3" recordCount="0" supportSubquery="1" supportAdvancedDrill="1" xr:uid="{BF54AF6E-5451-4C18-8CBF-481AD56D1681}">
  <cacheSource type="external" connectionId="5"/>
  <cacheFields count="5">
    <cacheField name="[Dim_Consult_Outcome].[Consult Outcome].[Consult Outcome]" caption="Consult Outcome" numFmtId="0" hierarchy="28" level="1">
      <sharedItems count="12">
        <s v="Issue Code 1"/>
        <s v="Issue Code 2"/>
        <s v="Issue Code 3"/>
        <s v="Issue Code 4"/>
        <s v="Issue Code 5"/>
        <s v="Issue Code 6"/>
        <s v="Issue Code 7"/>
        <s v="Issue Code 8"/>
        <s v="Issue Code 9"/>
        <s v="Issue Code 10"/>
        <s v="Issue Code 11"/>
        <s v="Issue Code 12"/>
      </sharedItems>
      <extLst>
        <ext xmlns:x15="http://schemas.microsoft.com/office/spreadsheetml/2010/11/main" uri="{4F2E5C28-24EA-4eb8-9CBF-B6C8F9C3D259}">
          <x15:cachedUniqueNames>
            <x15:cachedUniqueName index="0" name="[Dim_Consult_Outcome].[Consult Outcome].&amp;[Issue Code 1]"/>
            <x15:cachedUniqueName index="1" name="[Dim_Consult_Outcome].[Consult Outcome].&amp;[Issue Code 2]"/>
            <x15:cachedUniqueName index="2" name="[Dim_Consult_Outcome].[Consult Outcome].&amp;[Issue Code 3]"/>
            <x15:cachedUniqueName index="3" name="[Dim_Consult_Outcome].[Consult Outcome].&amp;[Issue Code 4]"/>
            <x15:cachedUniqueName index="4" name="[Dim_Consult_Outcome].[Consult Outcome].&amp;[Issue Code 5]"/>
            <x15:cachedUniqueName index="5" name="[Dim_Consult_Outcome].[Consult Outcome].&amp;[Issue Code 6]"/>
            <x15:cachedUniqueName index="6" name="[Dim_Consult_Outcome].[Consult Outcome].&amp;[Issue Code 7]"/>
            <x15:cachedUniqueName index="7" name="[Dim_Consult_Outcome].[Consult Outcome].&amp;[Issue Code 8]"/>
            <x15:cachedUniqueName index="8" name="[Dim_Consult_Outcome].[Consult Outcome].&amp;[Issue Code 9]"/>
            <x15:cachedUniqueName index="9" name="[Dim_Consult_Outcome].[Consult Outcome].&amp;[Issue Code 10]"/>
            <x15:cachedUniqueName index="10" name="[Dim_Consult_Outcome].[Consult Outcome].&amp;[Issue Code 11]"/>
            <x15:cachedUniqueName index="11" name="[Dim_Consult_Outcome].[Consult Outcome].&amp;[Issue Code 12]"/>
          </x15:cachedUniqueNames>
        </ext>
      </extLst>
    </cacheField>
    <cacheField name="[Measures].[CSAT]" caption="CSAT" numFmtId="0" hierarchy="65" level="32767"/>
    <cacheField name="[Measures].[AHT Avg]" caption="AHT Avg" numFmtId="0" hierarchy="70" level="32767"/>
    <cacheField name="[Measures].[Count of Case ID]" caption="Count of Case ID" numFmtId="0" hierarchy="103"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4"/>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fieldsUsage count="2">
        <fieldUsage x="-1"/>
        <fieldUsage x="0"/>
      </fieldsUsage>
    </cacheHierarchy>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1"/>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2"/>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4490743" backgroundQuery="1" createdVersion="8" refreshedVersion="8" minRefreshableVersion="3" recordCount="0" supportSubquery="1" supportAdvancedDrill="1" xr:uid="{08648C82-C023-4A33-8AAF-0549B39C6B33}">
  <cacheSource type="external" connectionId="5"/>
  <cacheFields count="4">
    <cacheField name="[Dim_Consult_Outcome].[Consult Outcome].[Consult Outcome]" caption="Consult Outcome" numFmtId="0" hierarchy="28" level="1">
      <sharedItems count="12">
        <s v="Issue Code 1"/>
        <s v="Issue Code 2"/>
        <s v="Issue Code 3"/>
        <s v="Issue Code 4"/>
        <s v="Issue Code 5"/>
        <s v="Issue Code 6"/>
        <s v="Issue Code 7"/>
        <s v="Issue Code 8"/>
        <s v="Issue Code 9"/>
        <s v="Issue Code 10"/>
        <s v="Issue Code 11"/>
        <s v="Issue Code 12"/>
      </sharedItems>
      <extLst>
        <ext xmlns:x15="http://schemas.microsoft.com/office/spreadsheetml/2010/11/main" uri="{4F2E5C28-24EA-4eb8-9CBF-B6C8F9C3D259}">
          <x15:cachedUniqueNames>
            <x15:cachedUniqueName index="0" name="[Dim_Consult_Outcome].[Consult Outcome].&amp;[Issue Code 1]"/>
            <x15:cachedUniqueName index="1" name="[Dim_Consult_Outcome].[Consult Outcome].&amp;[Issue Code 2]"/>
            <x15:cachedUniqueName index="2" name="[Dim_Consult_Outcome].[Consult Outcome].&amp;[Issue Code 3]"/>
            <x15:cachedUniqueName index="3" name="[Dim_Consult_Outcome].[Consult Outcome].&amp;[Issue Code 4]"/>
            <x15:cachedUniqueName index="4" name="[Dim_Consult_Outcome].[Consult Outcome].&amp;[Issue Code 5]"/>
            <x15:cachedUniqueName index="5" name="[Dim_Consult_Outcome].[Consult Outcome].&amp;[Issue Code 6]"/>
            <x15:cachedUniqueName index="6" name="[Dim_Consult_Outcome].[Consult Outcome].&amp;[Issue Code 7]"/>
            <x15:cachedUniqueName index="7" name="[Dim_Consult_Outcome].[Consult Outcome].&amp;[Issue Code 8]"/>
            <x15:cachedUniqueName index="8" name="[Dim_Consult_Outcome].[Consult Outcome].&amp;[Issue Code 9]"/>
            <x15:cachedUniqueName index="9" name="[Dim_Consult_Outcome].[Consult Outcome].&amp;[Issue Code 10]"/>
            <x15:cachedUniqueName index="10" name="[Dim_Consult_Outcome].[Consult Outcome].&amp;[Issue Code 11]"/>
            <x15:cachedUniqueName index="11" name="[Dim_Consult_Outcome].[Consult Outcome].&amp;[Issue Code 12]"/>
          </x15:cachedUniqueNames>
        </ext>
      </extLst>
    </cacheField>
    <cacheField name="[Measures].[CSAT]" caption="CSAT" numFmtId="0" hierarchy="65" level="32767"/>
    <cacheField name="[Measures].[AHT Avg]" caption="AHT Avg" numFmtId="0" hierarchy="70" level="32767"/>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fieldsUsage count="2">
        <fieldUsage x="-1"/>
        <fieldUsage x="0"/>
      </fieldsUsage>
    </cacheHierarchy>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0"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1"/>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oneField="1">
      <fieldsUsage count="1">
        <fieldUsage x="2"/>
      </fieldsUsage>
    </cacheHierarchy>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3.991084953705" backgroundQuery="1" createdVersion="8" refreshedVersion="8" minRefreshableVersion="3" recordCount="0" supportSubquery="1" supportAdvancedDrill="1" xr:uid="{8E57DACC-1C0C-4108-A7BC-EBDB330A3B03}">
  <cacheSource type="external" connectionId="5"/>
  <cacheFields count="3">
    <cacheField name="[Measures].[CSAT]" caption="CSAT" numFmtId="0" hierarchy="65" level="32767"/>
    <cacheField name="[Hire Dates].[Agent].[Agent]" caption="Agent" numFmtId="0" hierarchy="32" level="1">
      <sharedItems count="5">
        <s v="Agent 20"/>
        <s v="Agent 23"/>
        <s v="Agent 25"/>
        <s v="Agent 3"/>
        <s v="Agent 5"/>
      </sharedItems>
      <extLst>
        <ext xmlns:x15="http://schemas.microsoft.com/office/spreadsheetml/2010/11/main" uri="{4F2E5C28-24EA-4eb8-9CBF-B6C8F9C3D259}">
          <x15:cachedUniqueNames>
            <x15:cachedUniqueName index="0" name="[Hire Dates].[Agent].&amp;[Agent 20]"/>
            <x15:cachedUniqueName index="1" name="[Hire Dates].[Agent].&amp;[Agent 23]"/>
            <x15:cachedUniqueName index="2" name="[Hire Dates].[Agent].&amp;[Agent 25]"/>
            <x15:cachedUniqueName index="3" name="[Hire Dates].[Agent].&amp;[Agent 3]"/>
            <x15:cachedUniqueName index="4" name="[Hire Dates].[Agent].&amp;[Agent 5]"/>
          </x15:cachedUniqueNames>
        </ext>
      </extLst>
    </cacheField>
    <cacheField name="[Date].[Date (Year)].[Date (Year)]" caption="Date (Year)" numFmtId="0" hierarchy="25" level="1">
      <sharedItems containsSemiMixedTypes="0" containsNonDate="0" containsString="0"/>
    </cacheField>
  </cacheFields>
  <cacheHierarchies count="118">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0" memberValueDatatype="130" unbalanced="0"/>
    <cacheHierarchy uniqueName="[AHT Data].[Consult Outcome]" caption="Consult Outcome" attribute="1" defaultMemberUniqueName="[AHT Data].[Consult Outcome].[All]" allUniqueName="[AHT Data].[Consult Outcome].[All]" dimensionUniqueName="[AHT Data]" displayFolder="" count="0" memberValueDatatype="130" unbalanced="0"/>
    <cacheHierarchy uniqueName="[AHT Data].[Chat Engaged]" caption="Chat Engaged" attribute="1" defaultMemberUniqueName="[AHT Data].[Chat Engaged].[All]" allUniqueName="[AHT Data].[Chat Engaged].[All]" dimensionUniqueName="[AHT Data]" displayFolder="" count="0"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fieldsUsage count="2">
        <fieldUsage x="-1"/>
        <fieldUsage x="1"/>
      </fieldsUsage>
    </cacheHierarchy>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oneField="1">
      <fieldsUsage count="1">
        <fieldUsage x="0"/>
      </fieldsUsage>
    </cacheHierarchy>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y uniqueName="[Measures].[Average of AHT]" caption="Average of AHT" measure="1" displayFolder="" measureGroup="AHT Data" count="0" hidden="1">
      <extLst>
        <ext xmlns:x15="http://schemas.microsoft.com/office/spreadsheetml/2010/11/main" uri="{B97F6D7D-B522-45F9-BDA1-12C45D357490}">
          <x15:cacheHierarchy aggregatedColumn="10"/>
        </ext>
      </extLst>
    </cacheHierarchy>
  </cacheHierarchies>
  <kpis count="0"/>
  <dimensions count="8">
    <dimension name="AHT Data" uniqueName="[AHT Data]" caption="AHT Data"/>
    <dimension name="Date" uniqueName="[Date]" caption="Date"/>
    <dimension name="Dim_Consult_Outcome" uniqueName="[Dim_Consult_Outcome]" caption="Dim_Consult_Outcome"/>
    <dimension name="Dim_Tenure" uniqueName="[Dim_Tenure]" caption="Dim_Tenure"/>
    <dimension name="Hire Dates" uniqueName="[Hire Dates]" caption="Hire Dates"/>
    <dimension measure="1" name="Measures" uniqueName="[Measures]" caption="Measures"/>
    <dimension name="MeasuresTable" uniqueName="[MeasuresTable]" caption="MeasuresTable"/>
    <dimension name="Survey Data" uniqueName="[Survey Data]" caption="Survey Data"/>
  </dimensions>
  <measureGroups count="7">
    <measureGroup name="AHT Data" caption="AHT Data"/>
    <measureGroup name="Date" caption="Date"/>
    <measureGroup name="Dim_Consult_Outcome" caption="Dim_Consult_Outcome"/>
    <measureGroup name="Dim_Tenure" caption="Dim_Tenure"/>
    <measureGroup name="Hire Dates" caption="Hire Dates"/>
    <measureGroup name="MeasuresTable" caption="MeasuresTable"/>
    <measureGroup name="Survey Data" caption="Survey Data"/>
  </measureGroups>
  <maps count="15">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6" dimension="1"/>
    <map measureGroup="6" dimension="2"/>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ger salah" refreshedDate="46252.136259837964" backgroundQuery="1" createdVersion="3" refreshedVersion="8" minRefreshableVersion="3" recordCount="0" supportSubquery="1" supportAdvancedDrill="1" xr:uid="{D295BB9D-1399-42F6-8686-98D7F6B473AF}">
  <cacheSource type="external" connectionId="5">
    <extLst>
      <ext xmlns:x14="http://schemas.microsoft.com/office/spreadsheetml/2009/9/main" uri="{F057638F-6D5F-4e77-A914-E7F072B9BCA8}">
        <x14:sourceConnection name="ThisWorkbookDataModel"/>
      </ext>
    </extLst>
  </cacheSource>
  <cacheFields count="0"/>
  <cacheHierarchies count="117">
    <cacheHierarchy uniqueName="[AHT Data].[Case ID]" caption="Case ID" attribute="1" defaultMemberUniqueName="[AHT Data].[Case ID].[All]" allUniqueName="[AHT Data].[Case ID].[All]" dimensionUniqueName="[AHT Data]" displayFolder="" count="0" memberValueDatatype="130" unbalanced="0"/>
    <cacheHierarchy uniqueName="[AHT Data].[Site Name]" caption="Site Name" attribute="1" defaultMemberUniqueName="[AHT Data].[Site Name].[All]" allUniqueName="[AHT Data].[Site Name].[All]" dimensionUniqueName="[AHT Data]" displayFolder="" count="0" memberValueDatatype="130" unbalanced="0"/>
    <cacheHierarchy uniqueName="[AHT Data].[Language]" caption="Language" attribute="1" defaultMemberUniqueName="[AHT Data].[Language].[All]" allUniqueName="[AHT Data].[Language].[All]" dimensionUniqueName="[AHT Data]" displayFolder="" count="0" memberValueDatatype="130" unbalanced="0"/>
    <cacheHierarchy uniqueName="[AHT Data].[Month]" caption="Month" attribute="1" time="1" defaultMemberUniqueName="[AHT Data].[Month].[All]" allUniqueName="[AHT Data].[Month].[All]" dimensionUniqueName="[AHT Data]" displayFolder="" count="0" memberValueDatatype="7" unbalanced="0"/>
    <cacheHierarchy uniqueName="[AHT Data].[Date]" caption="Date" attribute="1" time="1" defaultMemberUniqueName="[AHT Data].[Date].[All]" allUniqueName="[AHT Data].[Date].[All]" dimensionUniqueName="[AHT Data]" displayFolder="" count="0" memberValueDatatype="7" unbalanced="0"/>
    <cacheHierarchy uniqueName="[AHT Data].[Agent]" caption="Agent" attribute="1" defaultMemberUniqueName="[AHT Data].[Agent].[All]" allUniqueName="[AHT Data].[Agent].[All]" dimensionUniqueName="[AHT Data]" displayFolder="" count="2" memberValueDatatype="130" unbalanced="0"/>
    <cacheHierarchy uniqueName="[AHT Data].[Consult Outcome]" caption="Consult Outcome" attribute="1" defaultMemberUniqueName="[AHT Data].[Consult Outcome].[All]" allUniqueName="[AHT Data].[Consult Outcome].[All]" dimensionUniqueName="[AHT Data]" displayFolder="" count="2" memberValueDatatype="130" unbalanced="0"/>
    <cacheHierarchy uniqueName="[AHT Data].[Chat Engaged]" caption="Chat Engaged" attribute="1" defaultMemberUniqueName="[AHT Data].[Chat Engaged].[All]" allUniqueName="[AHT Data].[Chat Engaged].[All]" dimensionUniqueName="[AHT Data]" displayFolder="" count="2" memberValueDatatype="20" unbalanced="0"/>
    <cacheHierarchy uniqueName="[AHT Data].[Total Work Minutes]" caption="Total Work Minutes" attribute="1" defaultMemberUniqueName="[AHT Data].[Total Work Minutes].[All]" allUniqueName="[AHT Data].[Total Work Minutes].[All]" dimensionUniqueName="[AHT Data]" displayFolder="" count="0" memberValueDatatype="5" unbalanced="0"/>
    <cacheHierarchy uniqueName="[AHT Data].[Total Wrap Minutes]" caption="Total Wrap Minutes" attribute="1" defaultMemberUniqueName="[AHT Data].[Total Wrap Minutes].[All]" allUniqueName="[AHT Data].[Total Wrap Minutes].[All]" dimensionUniqueName="[AHT Data]" displayFolder="" count="0" memberValueDatatype="5" unbalanced="0"/>
    <cacheHierarchy uniqueName="[AHT Data].[AHT]" caption="AHT" attribute="1" defaultMemberUniqueName="[AHT Data].[AHT].[All]" allUniqueName="[AHT Data].[AHT].[All]" dimensionUniqueName="[AHT Data]" displayFolder="" count="0" memberValueDatatype="5" unbalanced="0"/>
    <cacheHierarchy uniqueName="[AHT Data].[Hire Dates]" caption="Hire Dates" attribute="1" time="1" defaultMemberUniqueName="[AHT Data].[Hire Dates].[All]" allUniqueName="[AHT Data].[Hire Dates].[All]" dimensionUniqueName="[AHT Data]" displayFolder="" count="0" memberValueDatatype="7" unbalanced="0"/>
    <cacheHierarchy uniqueName="[AHT Data].[Tenure Months]" caption="Tenure Months" attribute="1" defaultMemberUniqueName="[AHT Data].[Tenure Months].[All]" allUniqueName="[AHT Data].[Tenure Months].[All]" dimensionUniqueName="[AHT Data]" displayFolder="" count="0" memberValueDatatype="20" unbalanced="0"/>
    <cacheHierarchy uniqueName="[AHT Data].[Hire Date Validation]" caption="Hire Date Validation" attribute="1" defaultMemberUniqueName="[AHT Data].[Hire Date Validation].[All]" allUniqueName="[AHT Data].[Hire Date Validation].[All]" dimensionUniqueName="[AHT Data]" displayFolder="" count="0" memberValueDatatype="130" unbalanced="0"/>
    <cacheHierarchy uniqueName="[AHT Data].[Tenure Range]" caption="Tenure Range" attribute="1" defaultMemberUniqueName="[AHT Data].[Tenure Range].[All]" allUniqueName="[AHT Data].[Tenure Range].[All]" dimensionUniqueName="[AHT Data]" displayFolder="" count="0" memberValueDatatype="130" unbalanced="0"/>
    <cacheHierarchy uniqueName="[AHT Data].[CHECK]" caption="CHECK" attribute="1" defaultMemberUniqueName="[AHT Data].[CHECK].[All]" allUniqueName="[AHT Data].[CHECK].[All]" dimensionUniqueName="[AHT Data]" displayFolder="" count="0" memberValueDatatype="130" unbalanced="0"/>
    <cacheHierarchy uniqueName="[AHT Data].[Date (Year)]" caption="Date (Year)" attribute="1" defaultMemberUniqueName="[AHT Data].[Date (Year)].[All]" allUniqueName="[AHT Data].[Date (Year)].[All]" dimensionUniqueName="[AHT Data]" displayFolder="" count="0" memberValueDatatype="130" unbalanced="0"/>
    <cacheHierarchy uniqueName="[AHT Data].[Date (Quarter)]" caption="Date (Quarter)" attribute="1" defaultMemberUniqueName="[AHT Data].[Date (Quarter)].[All]" allUniqueName="[AHT Data].[Date (Quarter)].[All]" dimensionUniqueName="[AHT Data]" displayFolder="" count="0" memberValueDatatype="130" unbalanced="0"/>
    <cacheHierarchy uniqueName="[AHT Data].[Date (Month)]" caption="Date (Month)" attribute="1" defaultMemberUniqueName="[AHT Data].[Date (Month)].[All]" allUniqueName="[AHT Data].[Date (Month)].[All]" dimensionUniqueName="[AHT Data]" displayFolder="" count="2"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o]" caption="Month No" attribute="1" defaultMemberUniqueName="[Date].[Month No].[All]" allUniqueName="[Date].[Month No].[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im_Consult_Outcome].[Consult Outcome]" caption="Consult Outcome" attribute="1" defaultMemberUniqueName="[Dim_Consult_Outcome].[Consult Outcome].[All]" allUniqueName="[Dim_Consult_Outcome].[Consult Outcome].[All]" dimensionUniqueName="[Dim_Consult_Outcome]" displayFolder="" count="2" memberValueDatatype="130" unbalanced="0"/>
    <cacheHierarchy uniqueName="[Dim_Consult_Outcome].[Sort]" caption="Sort" attribute="1" defaultMemberUniqueName="[Dim_Consult_Outcome].[Sort].[All]" allUniqueName="[Dim_Consult_Outcome].[Sort].[All]" dimensionUniqueName="[Dim_Consult_Outcome]" displayFolder="" count="0" memberValueDatatype="20" unbalanced="0"/>
    <cacheHierarchy uniqueName="[Dim_Tenure].[Tenure Range]" caption="Tenure Range" attribute="1" defaultMemberUniqueName="[Dim_Tenure].[Tenure Range].[All]" allUniqueName="[Dim_Tenure].[Tenure Range].[All]" dimensionUniqueName="[Dim_Tenure]" displayFolder="" count="2" memberValueDatatype="130" unbalanced="0"/>
    <cacheHierarchy uniqueName="[Dim_Tenure].[Sort]" caption="Sort" attribute="1" defaultMemberUniqueName="[Dim_Tenure].[Sort].[All]" allUniqueName="[Dim_Tenure].[Sort].[All]" dimensionUniqueName="[Dim_Tenure]" displayFolder="" count="0" memberValueDatatype="20" unbalanced="0"/>
    <cacheHierarchy uniqueName="[Hire Dates].[Agent]" caption="Agent" attribute="1" defaultMemberUniqueName="[Hire Dates].[Agent].[All]" allUniqueName="[Hire Dates].[Agent].[All]" dimensionUniqueName="[Hire Dates]" displayFolder="" count="2" memberValueDatatype="130" unbalanced="0"/>
    <cacheHierarchy uniqueName="[Hire Dates].[Hire Date]" caption="Hire Date" attribute="1" time="1" defaultMemberUniqueName="[Hire Dates].[Hire Date].[All]" allUniqueName="[Hire Dates].[Hire Date].[All]" dimensionUniqueName="[Hire Dates]" displayFolder="" count="0" memberValueDatatype="7" unbalanced="0"/>
    <cacheHierarchy uniqueName="[Hire Dates].[Hire Date (Year)]" caption="Hire Date (Year)" attribute="1" defaultMemberUniqueName="[Hire Dates].[Hire Date (Year)].[All]" allUniqueName="[Hire Dates].[Hire Date (Year)].[All]" dimensionUniqueName="[Hire Dates]" displayFolder="" count="0" memberValueDatatype="130" unbalanced="0"/>
    <cacheHierarchy uniqueName="[Hire Dates].[Hire Date (Quarter)]" caption="Hire Date (Quarter)" attribute="1" defaultMemberUniqueName="[Hire Dates].[Hire Date (Quarter)].[All]" allUniqueName="[Hire Dates].[Hire Date (Quarter)].[All]" dimensionUniqueName="[Hire Dates]" displayFolder="" count="0" memberValueDatatype="130" unbalanced="0"/>
    <cacheHierarchy uniqueName="[Hire Dates].[Hire Date (Month)]" caption="Hire Date (Month)" attribute="1" defaultMemberUniqueName="[Hire Dates].[Hire Date (Month)].[All]" allUniqueName="[Hire Dates].[Hire Date (Month)].[All]" dimensionUniqueName="[Hire Dates]" displayFolder="" count="0" memberValueDatatype="130" unbalanced="0"/>
    <cacheHierarchy uniqueName="[MeasuresTable].[Measure]" caption="Measure" attribute="1" defaultMemberUniqueName="[MeasuresTable].[Measure].[All]" allUniqueName="[MeasuresTable].[Measure].[All]" dimensionUniqueName="[MeasuresTable]" displayFolder="" count="0" memberValueDatatype="130" unbalanced="0"/>
    <cacheHierarchy uniqueName="[Survey Data].[Case ID]" caption="Case ID" attribute="1" defaultMemberUniqueName="[Survey Data].[Case ID].[All]" allUniqueName="[Survey Data].[Case ID].[All]" dimensionUniqueName="[Survey Data]" displayFolder="" count="0" memberValueDatatype="130" unbalanced="0"/>
    <cacheHierarchy uniqueName="[Survey Data].[Site Name]" caption="Site Name" attribute="1" defaultMemberUniqueName="[Survey Data].[Site Name].[All]" allUniqueName="[Survey Data].[Site Name].[All]" dimensionUniqueName="[Survey Data]" displayFolder="" count="0" memberValueDatatype="130" unbalanced="0"/>
    <cacheHierarchy uniqueName="[Survey Data].[Language]" caption="Language" attribute="1" defaultMemberUniqueName="[Survey Data].[Language].[All]" allUniqueName="[Survey Data].[Language].[All]" dimensionUniqueName="[Survey Data]" displayFolder="" count="0" memberValueDatatype="130" unbalanced="0"/>
    <cacheHierarchy uniqueName="[Survey Data].[Agent]" caption="Agent" attribute="1" defaultMemberUniqueName="[Survey Data].[Agent].[All]" allUniqueName="[Survey Data].[Agent].[All]" dimensionUniqueName="[Survey Data]" displayFolder="" count="0" memberValueDatatype="130" unbalanced="0"/>
    <cacheHierarchy uniqueName="[Survey Data].[Month]" caption="Month" attribute="1" time="1" defaultMemberUniqueName="[Survey Data].[Month].[All]" allUniqueName="[Survey Data].[Month].[All]" dimensionUniqueName="[Survey Data]" displayFolder="" count="0" memberValueDatatype="7" unbalanced="0"/>
    <cacheHierarchy uniqueName="[Survey Data].[Date]" caption="Date" attribute="1" time="1" defaultMemberUniqueName="[Survey Data].[Date].[All]" allUniqueName="[Survey Data].[Date].[All]" dimensionUniqueName="[Survey Data]" displayFolder="" count="0" memberValueDatatype="7" unbalanced="0"/>
    <cacheHierarchy uniqueName="[Survey Data].[Consult Outcome]" caption="Consult Outcome" attribute="1" defaultMemberUniqueName="[Survey Data].[Consult Outcome].[All]" allUniqueName="[Survey Data].[Consult Outcome].[All]" dimensionUniqueName="[Survey Data]" displayFolder="" count="0" memberValueDatatype="130" unbalanced="0"/>
    <cacheHierarchy uniqueName="[Survey Data].[Survey Count]" caption="Survey Count" attribute="1" defaultMemberUniqueName="[Survey Data].[Survey Count].[All]" allUniqueName="[Survey Data].[Survey Count].[All]" dimensionUniqueName="[Survey Data]" displayFolder="" count="0" memberValueDatatype="20" unbalanced="0"/>
    <cacheHierarchy uniqueName="[Survey Data].[1 Star Count]" caption="1 Star Count" attribute="1" defaultMemberUniqueName="[Survey Data].[1 Star Count].[All]" allUniqueName="[Survey Data].[1 Star Count].[All]" dimensionUniqueName="[Survey Data]" displayFolder="" count="0" memberValueDatatype="20" unbalanced="0"/>
    <cacheHierarchy uniqueName="[Survey Data].[2 Star Count]" caption="2 Star Count" attribute="1" defaultMemberUniqueName="[Survey Data].[2 Star Count].[All]" allUniqueName="[Survey Data].[2 Star Count].[All]" dimensionUniqueName="[Survey Data]" displayFolder="" count="0" memberValueDatatype="20" unbalanced="0"/>
    <cacheHierarchy uniqueName="[Survey Data].[3 Star Count]" caption="3 Star Count" attribute="1" defaultMemberUniqueName="[Survey Data].[3 Star Count].[All]" allUniqueName="[Survey Data].[3 Star Count].[All]" dimensionUniqueName="[Survey Data]" displayFolder="" count="0" memberValueDatatype="20" unbalanced="0"/>
    <cacheHierarchy uniqueName="[Survey Data].[4 Star Count]" caption="4 Star Count" attribute="1" defaultMemberUniqueName="[Survey Data].[4 Star Count].[All]" allUniqueName="[Survey Data].[4 Star Count].[All]" dimensionUniqueName="[Survey Data]" displayFolder="" count="0" memberValueDatatype="20" unbalanced="0"/>
    <cacheHierarchy uniqueName="[Survey Data].[5 Star Count]" caption="5 Star Count" attribute="1" defaultMemberUniqueName="[Survey Data].[5 Star Count].[All]" allUniqueName="[Survey Data].[5 Star Count].[All]" dimensionUniqueName="[Survey Data]" displayFolder="" count="0" memberValueDatatype="20" unbalanced="0"/>
    <cacheHierarchy uniqueName="[Survey Data].[Helped Resolve Surveys]" caption="Helped Resolve Surveys" attribute="1" defaultMemberUniqueName="[Survey Data].[Helped Resolve Surveys].[All]" allUniqueName="[Survey Data].[Helped Resolve Surveys].[All]" dimensionUniqueName="[Survey Data]" displayFolder="" count="0" memberValueDatatype="20" unbalanced="0"/>
    <cacheHierarchy uniqueName="[Survey Data].[CSAT Star Average]" caption="CSAT Star Average" attribute="1" defaultMemberUniqueName="[Survey Data].[CSAT Star Average].[All]" allUniqueName="[Survey Data].[CSAT Star Average].[All]" dimensionUniqueName="[Survey Data]" displayFolder="" count="0" memberValueDatatype="20" unbalanced="0"/>
    <cacheHierarchy uniqueName="[Survey Data].[Date (Year)]" caption="Date (Year)" attribute="1" defaultMemberUniqueName="[Survey Data].[Date (Year)].[All]" allUniqueName="[Survey Data].[Date (Year)].[All]" dimensionUniqueName="[Survey Data]" displayFolder="" count="0" memberValueDatatype="130" unbalanced="0"/>
    <cacheHierarchy uniqueName="[Survey Data].[Date (Quarter)]" caption="Date (Quarter)" attribute="1" defaultMemberUniqueName="[Survey Data].[Date (Quarter)].[All]" allUniqueName="[Survey Data].[Date (Quarter)].[All]" dimensionUniqueName="[Survey Data]" displayFolder="" count="0" memberValueDatatype="130" unbalanced="0"/>
    <cacheHierarchy uniqueName="[Survey Data].[Date (Month)]" caption="Date (Month)" attribute="1" defaultMemberUniqueName="[Survey Data].[Date (Month)].[All]" allUniqueName="[Survey Data].[Date (Month)].[All]" dimensionUniqueName="[Survey Data]" displayFolder="" count="0" memberValueDatatype="130" unbalanced="0"/>
    <cacheHierarchy uniqueName="[Survey Data].[Hire Dates]" caption="Hire Dates" attribute="1" time="1" defaultMemberUniqueName="[Survey Data].[Hire Dates].[All]" allUniqueName="[Survey Data].[Hire Dates].[All]" dimensionUniqueName="[Survey Data]" displayFolder="" count="0" memberValueDatatype="7" unbalanced="0"/>
    <cacheHierarchy uniqueName="[Survey Data].[Tenure Months]" caption="Tenure Months" attribute="1" defaultMemberUniqueName="[Survey Data].[Tenure Months].[All]" allUniqueName="[Survey Data].[Tenure Months].[All]" dimensionUniqueName="[Survey Data]" displayFolder="" count="0" memberValueDatatype="20" unbalanced="0"/>
    <cacheHierarchy uniqueName="[Survey Data].[Hire Date Validation]" caption="Hire Date Validation" attribute="1" defaultMemberUniqueName="[Survey Data].[Hire Date Validation].[All]" allUniqueName="[Survey Data].[Hire Date Validation].[All]" dimensionUniqueName="[Survey Data]" displayFolder="" count="0" memberValueDatatype="130" unbalanced="0"/>
    <cacheHierarchy uniqueName="[Survey Data].[Tenure Range]" caption="Tenure Range" attribute="1" defaultMemberUniqueName="[Survey Data].[Tenure Range].[All]" allUniqueName="[Survey Data].[Tenure Range].[All]" dimensionUniqueName="[Survey Data]" displayFolder="" count="0" memberValueDatatype="130" unbalanced="0"/>
    <cacheHierarchy uniqueName="[Survey Data].[Resolution Status]" caption="Resolution Status" attribute="1" defaultMemberUniqueName="[Survey Data].[Resolution Status].[All]" allUniqueName="[Survey Data].[Resolution Status].[All]" dimensionUniqueName="[Survey Data]" displayFolder="" count="0" memberValueDatatype="130" unbalanced="0"/>
    <cacheHierarchy uniqueName="[AHT Data].[Date (Month Index)]" caption="Date (Month Index)" attribute="1" defaultMemberUniqueName="[AHT Data].[Date (Month Index)].[All]" allUniqueName="[AHT Data].[Date (Month Index)].[All]" dimensionUniqueName="[AHT Data]" displayFolder="" count="0" memberValueDatatype="20"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Hire Dates].[Hire Date (Month Index)]" caption="Hire Date (Month Index)" attribute="1" defaultMemberUniqueName="[Hire Dates].[Hire Date (Month Index)].[All]" allUniqueName="[Hire Dates].[Hire Date (Month Index)].[All]" dimensionUniqueName="[Hire Dates]" displayFolder="" count="0" memberValueDatatype="20" unbalanced="0" hidden="1"/>
    <cacheHierarchy uniqueName="[Survey Data].[Date (Month Index)]" caption="Date (Month Index)" attribute="1" defaultMemberUniqueName="[Survey Data].[Date (Month Index)].[All]" allUniqueName="[Survey Data].[Date (Month Index)].[All]" dimensionUniqueName="[Survey Data]" displayFolder="" count="0" memberValueDatatype="20" unbalanced="0" hidden="1"/>
    <cacheHierarchy uniqueName="[Measures].[CSAT]" caption="CSAT" measure="1" displayFolder="" measureGroup="MeasuresTable" count="0"/>
    <cacheHierarchy uniqueName="[Measures].[CSAT Target]" caption="CSAT Target" measure="1" displayFolder="" measureGroup="MeasuresTable" count="0"/>
    <cacheHierarchy uniqueName="[Measures].[CSAT Status]" caption="CSAT Status" measure="1" displayFolder="" measureGroup="MeasuresTable" count="0"/>
    <cacheHierarchy uniqueName="[Measures].[AHT Target]" caption="AHT Target" measure="1" displayFolder="" measureGroup="MeasuresTable" count="0"/>
    <cacheHierarchy uniqueName="[Measures].[AHT Status]" caption="AHT Status" measure="1" displayFolder="" measureGroup="MeasuresTable" count="0"/>
    <cacheHierarchy uniqueName="[Measures].[AHT Avg]" caption="AHT Avg" measure="1" displayFolder="" measureGroup="MeasuresTable" count="0"/>
    <cacheHierarchy uniqueName="[Measures].[Average Wrap Time]" caption="Average Wrap Time" measure="1" displayFolder="" measureGroup="MeasuresTable" count="0"/>
    <cacheHierarchy uniqueName="[Measures].[HR%]" caption="HR%" measure="1" displayFolder="" measureGroup="MeasuresTable" count="0"/>
    <cacheHierarchy uniqueName="[Measures].[Total Surveys]" caption="Total Surveys" measure="1" displayFolder="" measureGroup="MeasuresTable" count="0"/>
    <cacheHierarchy uniqueName="[Measures].[Total Chat Engaged]" caption="Total Chat Engaged" measure="1" displayFolder="" measureGroup="MeasuresTable" count="0"/>
    <cacheHierarchy uniqueName="[Measures].[AHT Gap]" caption="AHT Gap" measure="1" displayFolder="" measureGroup="MeasuresTable" count="0"/>
    <cacheHierarchy uniqueName="[Measures].[CSAT Gap]" caption="CSAT Gap" measure="1" displayFolder="" measureGroup="MeasuresTable" count="0"/>
    <cacheHierarchy uniqueName="[Measures].[CSAT Target Display]" caption="CSAT Target Display" measure="1" displayFolder="" measureGroup="MeasuresTable" count="0"/>
    <cacheHierarchy uniqueName="[Measures].[AHT Target  Display]" caption="AHT Target  Display" measure="1" displayFolder="" measureGroup="MeasuresTable" count="0"/>
    <cacheHierarchy uniqueName="[Measures].[__XL_Count AHT Data]" caption="__XL_Count AHT Data" measure="1" displayFolder="" measureGroup="AHT Data" count="0" hidden="1"/>
    <cacheHierarchy uniqueName="[Measures].[__XL_Count Hire Dates]" caption="__XL_Count Hire Dates" measure="1" displayFolder="" measureGroup="Hire Dates" count="0" hidden="1"/>
    <cacheHierarchy uniqueName="[Measures].[__XL_Count Survey Data]" caption="__XL_Count Survey Data" measure="1" displayFolder="" measureGroup="Survey Data" count="0" hidden="1"/>
    <cacheHierarchy uniqueName="[Measures].[__XL_Count Date]" caption="__XL_Count Date" measure="1" displayFolder="" measureGroup="Date" count="0" hidden="1"/>
    <cacheHierarchy uniqueName="[Measures].[__XL_Count MeasuresTable]" caption="__XL_Count MeasuresTable" measure="1" displayFolder="" measureGroup="MeasuresTable" count="0" hidden="1"/>
    <cacheHierarchy uniqueName="[Measures].[__XL_Count Dim_Tenure]" caption="__XL_Count Dim_Tenure" measure="1" displayFolder="" measureGroup="Dim_Tenure" count="0" hidden="1"/>
    <cacheHierarchy uniqueName="[Measures].[__XL_Count Dim_Consult_Outcome]" caption="__XL_Count Dim_Consult_Outcome" measure="1" displayFolder="" measureGroup="Dim_Consult_Outcome" count="0" hidden="1"/>
    <cacheHierarchy uniqueName="[Measures].[__No measures defined]" caption="__No measures defined" measure="1" displayFolder="" count="0" hidden="1"/>
    <cacheHierarchy uniqueName="[Measures].[Sum of Helped Resolve Surveys]" caption="Sum of Helped Resolve Surveys" measure="1" displayFolder="" measureGroup="Survey Data" count="0" hidden="1">
      <extLst>
        <ext xmlns:x15="http://schemas.microsoft.com/office/spreadsheetml/2010/11/main" uri="{B97F6D7D-B522-45F9-BDA1-12C45D357490}">
          <x15:cacheHierarchy aggregatedColumn="51"/>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25"/>
        </ext>
      </extLst>
    </cacheHierarchy>
    <cacheHierarchy uniqueName="[Measures].[Count of Date (Year) 2]" caption="Count of Date (Year) 2" measure="1" displayFolder="" measureGroup="Survey Data"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AHT Data" count="0" hidden="1">
      <extLst>
        <ext xmlns:x15="http://schemas.microsoft.com/office/spreadsheetml/2010/11/main" uri="{B97F6D7D-B522-45F9-BDA1-12C45D357490}">
          <x15:cacheHierarchy aggregatedColumn="4"/>
        </ext>
      </extLst>
    </cacheHierarchy>
    <cacheHierarchy uniqueName="[Measures].[Max of Date]" caption="Max of Date" measure="1" displayFolder="" measureGroup="AHT Data" count="0" hidden="1">
      <extLst>
        <ext xmlns:x15="http://schemas.microsoft.com/office/spreadsheetml/2010/11/main" uri="{B97F6D7D-B522-45F9-BDA1-12C45D357490}">
          <x15:cacheHierarchy aggregatedColumn="4"/>
        </ext>
      </extLst>
    </cacheHierarchy>
    <cacheHierarchy uniqueName="[Measures].[Min of Date]" caption="Min of Date" measure="1" displayFolder="" measureGroup="AHT Data" count="0" hidden="1">
      <extLst>
        <ext xmlns:x15="http://schemas.microsoft.com/office/spreadsheetml/2010/11/main" uri="{B97F6D7D-B522-45F9-BDA1-12C45D357490}">
          <x15:cacheHierarchy aggregatedColumn="4"/>
        </ext>
      </extLst>
    </cacheHierarchy>
    <cacheHierarchy uniqueName="[Measures].[Count of Hire Date (Year)]" caption="Count of Hire Date (Year)" measure="1" displayFolder="" measureGroup="Hire Dates" count="0" hidden="1">
      <extLst>
        <ext xmlns:x15="http://schemas.microsoft.com/office/spreadsheetml/2010/11/main" uri="{B97F6D7D-B522-45F9-BDA1-12C45D357490}">
          <x15:cacheHierarchy aggregatedColumn="34"/>
        </ext>
      </extLst>
    </cacheHierarchy>
    <cacheHierarchy uniqueName="[Measures].[Count of Hire Date]" caption="Count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ax of Hire Date]" caption="Max of Hire Date" measure="1" displayFolder="" measureGroup="Hire Dates" count="0" hidden="1">
      <extLst>
        <ext xmlns:x15="http://schemas.microsoft.com/office/spreadsheetml/2010/11/main" uri="{B97F6D7D-B522-45F9-BDA1-12C45D357490}">
          <x15:cacheHierarchy aggregatedColumn="33"/>
        </ext>
      </extLst>
    </cacheHierarchy>
    <cacheHierarchy uniqueName="[Measures].[Min of Hire Date]" caption="Min of Hire Date" measure="1" displayFolder="" measureGroup="Hire Dates" count="0" hidden="1">
      <extLst>
        <ext xmlns:x15="http://schemas.microsoft.com/office/spreadsheetml/2010/11/main" uri="{B97F6D7D-B522-45F9-BDA1-12C45D357490}">
          <x15:cacheHierarchy aggregatedColumn="33"/>
        </ext>
      </extLst>
    </cacheHierarchy>
    <cacheHierarchy uniqueName="[Measures].[Count of Hire Dates]" caption="Count of Hire Dates" measure="1" displayFolder="" measureGroup="AHT Data" count="0" hidden="1">
      <extLst>
        <ext xmlns:x15="http://schemas.microsoft.com/office/spreadsheetml/2010/11/main" uri="{B97F6D7D-B522-45F9-BDA1-12C45D357490}">
          <x15:cacheHierarchy aggregatedColumn="11"/>
        </ext>
      </extLst>
    </cacheHierarchy>
    <cacheHierarchy uniqueName="[Measures].[Min of Hire Dates]" caption="Min of Hire Dates" measure="1" displayFolder="" measureGroup="AHT Data" count="0" hidden="1">
      <extLst>
        <ext xmlns:x15="http://schemas.microsoft.com/office/spreadsheetml/2010/11/main" uri="{B97F6D7D-B522-45F9-BDA1-12C45D357490}">
          <x15:cacheHierarchy aggregatedColumn="11"/>
        </ext>
      </extLst>
    </cacheHierarchy>
    <cacheHierarchy uniqueName="[Measures].[Count of Date 2]" caption="Count of Date 2" measure="1" displayFolder="" measureGroup="Survey Data" count="0" hidden="1">
      <extLst>
        <ext xmlns:x15="http://schemas.microsoft.com/office/spreadsheetml/2010/11/main" uri="{B97F6D7D-B522-45F9-BDA1-12C45D357490}">
          <x15:cacheHierarchy aggregatedColumn="43"/>
        </ext>
      </extLst>
    </cacheHierarchy>
    <cacheHierarchy uniqueName="[Measures].[Sum of CSAT Star Average]" caption="Sum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Count of CSAT Star Average]" caption="Count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Sort]" caption="Sum of Sort" measure="1" displayFolder="" measureGroup="Dim_Tenure" count="0" hidden="1">
      <extLst>
        <ext xmlns:x15="http://schemas.microsoft.com/office/spreadsheetml/2010/11/main" uri="{B97F6D7D-B522-45F9-BDA1-12C45D357490}">
          <x15:cacheHierarchy aggregatedColumn="31"/>
        </ext>
      </extLst>
    </cacheHierarchy>
    <cacheHierarchy uniqueName="[Measures].[Count of Case ID]" caption="Count of Case ID" measure="1" displayFolder="" measureGroup="AHT Data" count="0" hidden="1">
      <extLst>
        <ext xmlns:x15="http://schemas.microsoft.com/office/spreadsheetml/2010/11/main" uri="{B97F6D7D-B522-45F9-BDA1-12C45D357490}">
          <x15:cacheHierarchy aggregatedColumn="0"/>
        </ext>
      </extLst>
    </cacheHierarchy>
    <cacheHierarchy uniqueName="[Measures].[Count of Case ID 2]" caption="Count of Case ID 2" measure="1" displayFolder="" measureGroup="Survey Data" count="0" hidden="1">
      <extLst>
        <ext xmlns:x15="http://schemas.microsoft.com/office/spreadsheetml/2010/11/main" uri="{B97F6D7D-B522-45F9-BDA1-12C45D357490}">
          <x15:cacheHierarchy aggregatedColumn="38"/>
        </ext>
      </extLst>
    </cacheHierarchy>
    <cacheHierarchy uniqueName="[Measures].[Count of Tenure Range]" caption="Count of Tenure Range" measure="1" displayFolder="" measureGroup="Dim_Tenure" count="0" hidden="1">
      <extLst>
        <ext xmlns:x15="http://schemas.microsoft.com/office/spreadsheetml/2010/11/main" uri="{B97F6D7D-B522-45F9-BDA1-12C45D357490}">
          <x15:cacheHierarchy aggregatedColumn="30"/>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27"/>
        </ext>
      </extLst>
    </cacheHierarchy>
    <cacheHierarchy uniqueName="[Measures].[Sum of Chat Engaged]" caption="Sum of Chat Engaged" measure="1" displayFolder="" measureGroup="AHT Data" count="0" hidden="1">
      <extLst>
        <ext xmlns:x15="http://schemas.microsoft.com/office/spreadsheetml/2010/11/main" uri="{B97F6D7D-B522-45F9-BDA1-12C45D357490}">
          <x15:cacheHierarchy aggregatedColumn="7"/>
        </ext>
      </extLst>
    </cacheHierarchy>
    <cacheHierarchy uniqueName="[Measures].[Max of CSAT Star Average]" caption="Max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Min of CSAT Star Average]" caption="Min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Average of CSAT Star Average]" caption="Average of CSAT Star Average" measure="1" displayFolder="" measureGroup="Survey Data" count="0" hidden="1">
      <extLst>
        <ext xmlns:x15="http://schemas.microsoft.com/office/spreadsheetml/2010/11/main" uri="{B97F6D7D-B522-45F9-BDA1-12C45D357490}">
          <x15:cacheHierarchy aggregatedColumn="52"/>
        </ext>
      </extLst>
    </cacheHierarchy>
    <cacheHierarchy uniqueName="[Measures].[Sum of AHT]" caption="Sum of AHT" measure="1" displayFolder="" measureGroup="AHT Data" count="0" hidden="1">
      <extLst>
        <ext xmlns:x15="http://schemas.microsoft.com/office/spreadsheetml/2010/11/main" uri="{B97F6D7D-B522-45F9-BDA1-12C45D357490}">
          <x15:cacheHierarchy aggregatedColumn="10"/>
        </ext>
      </extLst>
    </cacheHierarchy>
    <cacheHierarchy uniqueName="[Measures].[Sum of Total Wrap Minutes]" caption="Sum of Total Wrap Minutes" measure="1" displayFolder="" measureGroup="AHT Data" count="0" hidden="1">
      <extLst>
        <ext xmlns:x15="http://schemas.microsoft.com/office/spreadsheetml/2010/11/main" uri="{B97F6D7D-B522-45F9-BDA1-12C45D357490}">
          <x15:cacheHierarchy aggregatedColumn="9"/>
        </ext>
      </extLst>
    </cacheHierarchy>
    <cacheHierarchy uniqueName="[Measures].[Sum of Total Work Minutes]" caption="Sum of Total Work Minutes" measure="1" displayFolder="" measureGroup="AHT Data" count="0" hidden="1">
      <extLst>
        <ext xmlns:x15="http://schemas.microsoft.com/office/spreadsheetml/2010/11/main" uri="{B97F6D7D-B522-45F9-BDA1-12C45D357490}">
          <x15:cacheHierarchy aggregatedColumn="8"/>
        </ext>
      </extLst>
    </cacheHierarchy>
    <cacheHierarchy uniqueName="[Measures].[Count of Agent]" caption="Count of Agent" measure="1" displayFolder="" measureGroup="AHT Data" count="0" hidden="1">
      <extLst>
        <ext xmlns:x15="http://schemas.microsoft.com/office/spreadsheetml/2010/11/main" uri="{B97F6D7D-B522-45F9-BDA1-12C45D357490}">
          <x15:cacheHierarchy aggregatedColumn="5"/>
        </ext>
      </extLst>
    </cacheHierarchy>
    <cacheHierarchy uniqueName="[Measures].[Count of Agent 2]" caption="Count of Agent 2" measure="1" displayFolder="" measureGroup="Hire Dates" count="0" hidden="1">
      <extLst>
        <ext xmlns:x15="http://schemas.microsoft.com/office/spreadsheetml/2010/11/main" uri="{B97F6D7D-B522-45F9-BDA1-12C45D357490}">
          <x15:cacheHierarchy aggregatedColumn="32"/>
        </ext>
      </extLst>
    </cacheHierarchy>
    <cacheHierarchy uniqueName="[Measures].[Distinct Count of Agent]" caption="Distinct Count of Agent" measure="1" displayFolder="" measureGroup="AHT 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855005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4A876-34E9-45A1-96B0-B35F83C2AE24}" name="PVT_Outcome_CSAT" cacheId="69" applyNumberFormats="0" applyBorderFormats="0" applyFontFormats="0" applyPatternFormats="0" applyAlignmentFormats="0" applyWidthHeightFormats="1" dataCaption="Values" tag="22ba03f0-3de2-4e91-bdaf-ec901a18b031" updatedVersion="8" minRefreshableVersion="3" subtotalHiddenItems="1" itemPrintTitles="1" createdVersion="8" indent="0" outline="1" outlineData="1" multipleFieldFilters="0" chartFormat="8" rowHeaderCaption="Consult Outcomes">
  <location ref="M66:N79" firstHeaderRow="1" firstDataRow="1" firstDataCol="1"/>
  <pivotFields count="3">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61">
      <pivotArea outline="0" collapsedLevelsAreSubtotals="1" fieldPosition="0"/>
    </format>
    <format dxfId="60">
      <pivotArea dataOnly="0" labelOnly="1" outline="0" axis="axisValues" fieldPosition="0"/>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pivotHierarchy dragToData="1"/>
    <pivotHierarchy dragToData="1"/>
    <pivotHierarchy dragToData="1"/>
    <pivotHierarchy dragToData="1" caption="Max of CSAT Star Average"/>
    <pivotHierarchy dragToData="1" caption="Min of CSAT Star Average"/>
    <pivotHierarchy dragToData="1" caption="Average of CSAT Star Aver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B79F1-E300-40DE-A23E-16182A2CB648}" name="PVT_Monthly_CSAT" cacheId="90" applyNumberFormats="0" applyBorderFormats="0" applyFontFormats="0" applyPatternFormats="0" applyAlignmentFormats="0" applyWidthHeightFormats="1" dataCaption="Values" tag="5935cc91-360d-40ca-80c0-fa2dd66d7721" updatedVersion="8" minRefreshableVersion="3" itemPrintTitles="1" createdVersion="8" indent="0" outline="1" outlineData="1" multipleFieldFilters="0" chartFormat="41" rowHeaderCaption="Month">
  <location ref="B11:D16"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dataField name="CSAT Target " fld="2" subtotal="count" baseField="1" baseItem="0"/>
  </dataFields>
  <formats count="4">
    <format dxfId="65">
      <pivotArea outline="0" collapsedLevelsAreSubtotals="1" fieldPosition="0"/>
    </format>
    <format dxfId="64">
      <pivotArea dataOnly="0" labelOnly="1" outline="0" fieldPosition="0">
        <references count="1">
          <reference field="4294967294" count="2">
            <x v="0"/>
            <x v="1"/>
          </reference>
        </references>
      </pivotArea>
    </format>
    <format dxfId="63">
      <pivotArea outline="0" collapsedLevelsAreSubtotals="1" fieldPosition="0"/>
    </format>
    <format dxfId="62">
      <pivotArea dataOnly="0" labelOnly="1" outline="0" fieldPosition="0">
        <references count="1">
          <reference field="4294967294" count="2">
            <x v="0"/>
            <x v="1"/>
          </reference>
        </references>
      </pivotArea>
    </format>
  </formats>
  <chartFormats count="12">
    <chartFormat chart="19" format="44" series="1">
      <pivotArea type="data" outline="0" fieldPosition="0">
        <references count="1">
          <reference field="4294967294" count="1" selected="0">
            <x v="0"/>
          </reference>
        </references>
      </pivotArea>
    </chartFormat>
    <chartFormat chart="19" format="45">
      <pivotArea type="data" outline="0" fieldPosition="0">
        <references count="2">
          <reference field="4294967294" count="1" selected="0">
            <x v="0"/>
          </reference>
          <reference field="1" count="1" selected="0">
            <x v="0"/>
          </reference>
        </references>
      </pivotArea>
    </chartFormat>
    <chartFormat chart="19" format="46">
      <pivotArea type="data" outline="0" fieldPosition="0">
        <references count="2">
          <reference field="4294967294" count="1" selected="0">
            <x v="0"/>
          </reference>
          <reference field="1" count="1" selected="0">
            <x v="1"/>
          </reference>
        </references>
      </pivotArea>
    </chartFormat>
    <chartFormat chart="19" format="47">
      <pivotArea type="data" outline="0" fieldPosition="0">
        <references count="2">
          <reference field="4294967294" count="1" selected="0">
            <x v="0"/>
          </reference>
          <reference field="1" count="1" selected="0">
            <x v="2"/>
          </reference>
        </references>
      </pivotArea>
    </chartFormat>
    <chartFormat chart="19" format="48">
      <pivotArea type="data" outline="0" fieldPosition="0">
        <references count="2">
          <reference field="4294967294" count="1" selected="0">
            <x v="0"/>
          </reference>
          <reference field="1" count="1" selected="0">
            <x v="3"/>
          </reference>
        </references>
      </pivotArea>
    </chartFormat>
    <chartFormat chart="19" format="49" series="1">
      <pivotArea type="data" outline="0" fieldPosition="0">
        <references count="1">
          <reference field="4294967294" count="1" selected="0">
            <x v="1"/>
          </reference>
        </references>
      </pivotArea>
    </chartFormat>
    <chartFormat chart="23" format="45" series="1">
      <pivotArea type="data" outline="0" fieldPosition="0">
        <references count="1">
          <reference field="4294967294" count="1" selected="0">
            <x v="0"/>
          </reference>
        </references>
      </pivotArea>
    </chartFormat>
    <chartFormat chart="23" format="46">
      <pivotArea type="data" outline="0" fieldPosition="0">
        <references count="2">
          <reference field="4294967294" count="1" selected="0">
            <x v="0"/>
          </reference>
          <reference field="1" count="1" selected="0">
            <x v="0"/>
          </reference>
        </references>
      </pivotArea>
    </chartFormat>
    <chartFormat chart="23" format="47">
      <pivotArea type="data" outline="0" fieldPosition="0">
        <references count="2">
          <reference field="4294967294" count="1" selected="0">
            <x v="0"/>
          </reference>
          <reference field="1" count="1" selected="0">
            <x v="1"/>
          </reference>
        </references>
      </pivotArea>
    </chartFormat>
    <chartFormat chart="23" format="48">
      <pivotArea type="data" outline="0" fieldPosition="0">
        <references count="2">
          <reference field="4294967294" count="1" selected="0">
            <x v="0"/>
          </reference>
          <reference field="1" count="1" selected="0">
            <x v="2"/>
          </reference>
        </references>
      </pivotArea>
    </chartFormat>
    <chartFormat chart="23" format="49">
      <pivotArea type="data" outline="0" fieldPosition="0">
        <references count="2">
          <reference field="4294967294" count="1" selected="0">
            <x v="0"/>
          </reference>
          <reference field="1" count="1" selected="0">
            <x v="3"/>
          </reference>
        </references>
      </pivotArea>
    </chartFormat>
    <chartFormat chart="23" format="50"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SAT Targe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70073-7879-4B0A-9FFA-1A8272562A72}" name="PVT_#cases_by_language" cacheId="63" applyNumberFormats="0" applyBorderFormats="0" applyFontFormats="0" applyPatternFormats="0" applyAlignmentFormats="0" applyWidthHeightFormats="1" dataCaption="Values" tag="4edc21b6-74ae-475b-9240-9e90f556dfb9" updatedVersion="8" minRefreshableVersion="3" subtotalHiddenItems="1" itemPrintTitles="1" createdVersion="8" indent="0" outline="1" outlineData="1" multipleFieldFilters="0" chartFormat="8" rowHeaderCaption="Language">
  <location ref="M11:N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 Cases" fld="1" subtotal="count" baseField="0" baseItem="0"/>
  </dataFields>
  <formats count="2">
    <format dxfId="67">
      <pivotArea outline="0" collapsedLevelsAreSubtotals="1" fieldPosition="0"/>
    </format>
    <format dxfId="66">
      <pivotArea dataOnly="0" labelOnly="1" outline="0" axis="axisValues" fieldPosition="0"/>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5083A-942F-496D-AB85-24AF89A0E24B}" name="3_part2" cacheId="2" applyNumberFormats="0" applyBorderFormats="0" applyFontFormats="0" applyPatternFormats="0" applyAlignmentFormats="0" applyWidthHeightFormats="1" dataCaption="Values" tag="d579ee9d-ee8f-41f5-9904-928b3d8ccee8" updatedVersion="8" minRefreshableVersion="3" subtotalHiddenItems="1" itemPrintTitles="1" createdVersion="8" indent="0" outline="1" outlineData="1" multipleFieldFilters="0" chartFormat="9" rowHeaderCaption="Tenure Range">
  <location ref="B85:D92"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formats count="1">
    <format dxfId="68">
      <pivotArea dataOnly="0" outline="0" fieldPosition="0">
        <references count="1">
          <reference field="4294967294" count="2">
            <x v="0"/>
            <x v="1"/>
          </reference>
        </references>
      </pivotArea>
    </format>
  </formats>
  <chartFormats count="5">
    <chartFormat chart="6" format="58" series="1">
      <pivotArea type="data" outline="0" fieldPosition="0">
        <references count="1">
          <reference field="4294967294" count="1" selected="0">
            <x v="0"/>
          </reference>
        </references>
      </pivotArea>
    </chartFormat>
    <chartFormat chart="6" format="59">
      <pivotArea type="data" outline="0" fieldPosition="0">
        <references count="2">
          <reference field="4294967294" count="1" selected="0">
            <x v="0"/>
          </reference>
          <reference field="0" count="1" selected="0">
            <x v="0"/>
          </reference>
        </references>
      </pivotArea>
    </chartFormat>
    <chartFormat chart="6" format="60">
      <pivotArea type="data" outline="0" fieldPosition="0">
        <references count="2">
          <reference field="4294967294" count="1" selected="0">
            <x v="0"/>
          </reference>
          <reference field="0" count="1" selected="0">
            <x v="3"/>
          </reference>
        </references>
      </pivotArea>
    </chartFormat>
    <chartFormat chart="6" format="61">
      <pivotArea type="data" outline="0" fieldPosition="0">
        <references count="2">
          <reference field="4294967294" count="1" selected="0">
            <x v="0"/>
          </reference>
          <reference field="0" count="1" selected="0">
            <x v="4"/>
          </reference>
        </references>
      </pivotArea>
    </chartFormat>
    <chartFormat chart="6" format="62"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nure]"/>
        <x15:activeTabTopLevelEntity name="[MeasuresTable]"/>
        <x15:activeTabTopLevelEntity name="[Hire Dates]"/>
        <x15:activeTabTopLevelEntity name="[AHT Data]"/>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22B6F4-6481-45BF-8417-9F1A9536C3A7}" name="PVT_Outcome_KPI" cacheId="93" applyNumberFormats="0" applyBorderFormats="0" applyFontFormats="0" applyPatternFormats="0" applyAlignmentFormats="0" applyWidthHeightFormats="1" dataCaption="Values" tag="6312b0b7-6c88-400b-a08a-a97379eb966a" updatedVersion="8" minRefreshableVersion="3" subtotalHiddenItems="1" itemPrintTitles="1" createdVersion="8" indent="0" outline="1" outlineData="1" multipleFieldFilters="0" chartFormat="49" rowHeaderCaption="Consult Outcome">
  <location ref="G45:J58"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fld="2" subtotal="count" baseField="0" baseItem="0"/>
    <dataField fld="1" subtotal="count" baseField="0" baseItem="0"/>
    <dataField name="# Cases" fld="3" subtotal="count" baseField="0" baseItem="0"/>
  </dataFields>
  <formats count="2">
    <format dxfId="70">
      <pivotArea outline="0" collapsedLevelsAreSubtotals="1" fieldPosition="0"/>
    </format>
    <format dxfId="69">
      <pivotArea dataOnly="0" labelOnly="1" outline="0" fieldPosition="0">
        <references count="1">
          <reference field="4294967294" count="2">
            <x v="0"/>
            <x v="1"/>
          </reference>
        </references>
      </pivotArea>
    </format>
  </formats>
  <chartFormats count="29">
    <chartFormat chart="0" format="48" series="1">
      <pivotArea type="data" outline="0" fieldPosition="0">
        <references count="1">
          <reference field="4294967294" count="1" selected="0">
            <x v="1"/>
          </reference>
        </references>
      </pivotArea>
    </chartFormat>
    <chartFormat chart="0" format="49">
      <pivotArea type="data" outline="0" fieldPosition="0">
        <references count="2">
          <reference field="4294967294" count="1" selected="0">
            <x v="1"/>
          </reference>
          <reference field="0" count="1" selected="0">
            <x v="0"/>
          </reference>
        </references>
      </pivotArea>
    </chartFormat>
    <chartFormat chart="0" format="50">
      <pivotArea type="data" outline="0" fieldPosition="0">
        <references count="2">
          <reference field="4294967294" count="1" selected="0">
            <x v="1"/>
          </reference>
          <reference field="0" count="1" selected="0">
            <x v="3"/>
          </reference>
        </references>
      </pivotArea>
    </chartFormat>
    <chartFormat chart="0" format="51">
      <pivotArea type="data" outline="0" fieldPosition="0">
        <references count="2">
          <reference field="4294967294" count="1" selected="0">
            <x v="1"/>
          </reference>
          <reference field="0" count="1" selected="0">
            <x v="4"/>
          </reference>
        </references>
      </pivotArea>
    </chartFormat>
    <chartFormat chart="0" format="5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1"/>
          </reference>
        </references>
      </pivotArea>
    </chartFormat>
    <chartFormat chart="5" format="46">
      <pivotArea type="data" outline="0" fieldPosition="0">
        <references count="2">
          <reference field="4294967294" count="1" selected="0">
            <x v="1"/>
          </reference>
          <reference field="0" count="1" selected="0">
            <x v="0"/>
          </reference>
        </references>
      </pivotArea>
    </chartFormat>
    <chartFormat chart="5" format="47">
      <pivotArea type="data" outline="0" fieldPosition="0">
        <references count="2">
          <reference field="4294967294" count="1" selected="0">
            <x v="1"/>
          </reference>
          <reference field="0" count="1" selected="0">
            <x v="1"/>
          </reference>
        </references>
      </pivotArea>
    </chartFormat>
    <chartFormat chart="5" format="48">
      <pivotArea type="data" outline="0" fieldPosition="0">
        <references count="2">
          <reference field="4294967294" count="1" selected="0">
            <x v="1"/>
          </reference>
          <reference field="0" count="1" selected="0">
            <x v="2"/>
          </reference>
        </references>
      </pivotArea>
    </chartFormat>
    <chartFormat chart="5" format="49">
      <pivotArea type="data" outline="0" fieldPosition="0">
        <references count="2">
          <reference field="4294967294" count="1" selected="0">
            <x v="1"/>
          </reference>
          <reference field="0" count="1" selected="0">
            <x v="3"/>
          </reference>
        </references>
      </pivotArea>
    </chartFormat>
    <chartFormat chart="5" format="5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1"/>
          </reference>
        </references>
      </pivotArea>
    </chartFormat>
    <chartFormat chart="34" format="1" series="1">
      <pivotArea type="data" outline="0" fieldPosition="0">
        <references count="1">
          <reference field="4294967294" count="1" selected="0">
            <x v="0"/>
          </reference>
        </references>
      </pivotArea>
    </chartFormat>
    <chartFormat chart="38" format="44" series="1">
      <pivotArea type="data" outline="0" fieldPosition="0">
        <references count="1">
          <reference field="4294967294" count="1" selected="0">
            <x v="0"/>
          </reference>
        </references>
      </pivotArea>
    </chartFormat>
    <chartFormat chart="38" format="45">
      <pivotArea type="data" outline="0" fieldPosition="0">
        <references count="2">
          <reference field="4294967294" count="1" selected="0">
            <x v="0"/>
          </reference>
          <reference field="0" count="1" selected="0">
            <x v="0"/>
          </reference>
        </references>
      </pivotArea>
    </chartFormat>
    <chartFormat chart="38" format="46">
      <pivotArea type="data" outline="0" fieldPosition="0">
        <references count="2">
          <reference field="4294967294" count="1" selected="0">
            <x v="0"/>
          </reference>
          <reference field="0" count="1" selected="0">
            <x v="1"/>
          </reference>
        </references>
      </pivotArea>
    </chartFormat>
    <chartFormat chart="38" format="47">
      <pivotArea type="data" outline="0" fieldPosition="0">
        <references count="2">
          <reference field="4294967294" count="1" selected="0">
            <x v="0"/>
          </reference>
          <reference field="0" count="1" selected="0">
            <x v="2"/>
          </reference>
        </references>
      </pivotArea>
    </chartFormat>
    <chartFormat chart="38" format="48">
      <pivotArea type="data" outline="0" fieldPosition="0">
        <references count="2">
          <reference field="4294967294" count="1" selected="0">
            <x v="0"/>
          </reference>
          <reference field="0" count="1" selected="0">
            <x v="3"/>
          </reference>
        </references>
      </pivotArea>
    </chartFormat>
    <chartFormat chart="38" format="49">
      <pivotArea type="data" outline="0" fieldPosition="0">
        <references count="2">
          <reference field="4294967294" count="1" selected="0">
            <x v="0"/>
          </reference>
          <reference field="0" count="1" selected="0">
            <x v="4"/>
          </reference>
        </references>
      </pivotArea>
    </chartFormat>
    <chartFormat chart="38" format="50" series="1">
      <pivotArea type="data" outline="0" fieldPosition="0">
        <references count="1">
          <reference field="4294967294" count="1" selected="0">
            <x v="1"/>
          </reference>
        </references>
      </pivotArea>
    </chartFormat>
    <chartFormat chart="48" format="58" series="1">
      <pivotArea type="data" outline="0" fieldPosition="0">
        <references count="1">
          <reference field="4294967294" count="1" selected="0">
            <x v="0"/>
          </reference>
        </references>
      </pivotArea>
    </chartFormat>
    <chartFormat chart="48" format="59">
      <pivotArea type="data" outline="0" fieldPosition="0">
        <references count="2">
          <reference field="4294967294" count="1" selected="0">
            <x v="0"/>
          </reference>
          <reference field="0" count="1" selected="0">
            <x v="0"/>
          </reference>
        </references>
      </pivotArea>
    </chartFormat>
    <chartFormat chart="48" format="60">
      <pivotArea type="data" outline="0" fieldPosition="0">
        <references count="2">
          <reference field="4294967294" count="1" selected="0">
            <x v="0"/>
          </reference>
          <reference field="0" count="1" selected="0">
            <x v="1"/>
          </reference>
        </references>
      </pivotArea>
    </chartFormat>
    <chartFormat chart="48" format="61">
      <pivotArea type="data" outline="0" fieldPosition="0">
        <references count="2">
          <reference field="4294967294" count="1" selected="0">
            <x v="0"/>
          </reference>
          <reference field="0" count="1" selected="0">
            <x v="2"/>
          </reference>
        </references>
      </pivotArea>
    </chartFormat>
    <chartFormat chart="48" format="62">
      <pivotArea type="data" outline="0" fieldPosition="0">
        <references count="2">
          <reference field="4294967294" count="1" selected="0">
            <x v="0"/>
          </reference>
          <reference field="0" count="1" selected="0">
            <x v="3"/>
          </reference>
        </references>
      </pivotArea>
    </chartFormat>
    <chartFormat chart="48" format="63">
      <pivotArea type="data" outline="0" fieldPosition="0">
        <references count="2">
          <reference field="4294967294" count="1" selected="0">
            <x v="0"/>
          </reference>
          <reference field="0" count="1" selected="0">
            <x v="4"/>
          </reference>
        </references>
      </pivotArea>
    </chartFormat>
    <chartFormat chart="48" format="64"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nsult_Outcome]"/>
        <x15:activeTabTopLevelEntity name="[MeasuresTable]"/>
        <x15:activeTabTopLevelEntity name="[AHT Data]"/>
        <x15:activeTabTopLevelEntity name="[Survey Data]"/>
        <x15:activeTabTopLevelEntity name="[Date]"/>
        <x15:activeTabTopLevelEntity name="[Dim_Ten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59D05F-4D8E-4860-B3E3-EEE024E45D36}" name="PVT_Helped_Resolve_by Consult Outcome" cacheId="66" applyNumberFormats="0" applyBorderFormats="0" applyFontFormats="0" applyPatternFormats="0" applyAlignmentFormats="0" applyWidthHeightFormats="1" dataCaption="Values" tag="42b91be3-bdaa-43a8-9e70-7fa1c1e8c30f" updatedVersion="8" minRefreshableVersion="3" subtotalHiddenItems="1" itemPrintTitles="1" createdVersion="8" indent="0" outline="1" outlineData="1" multipleFieldFilters="0" chartFormat="8" rowHeaderCaption="Consult Outcomes">
  <location ref="M45:O58" firstHeaderRow="0" firstDataRow="1" firstDataCol="1"/>
  <pivotFields count="4">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 Cases" fld="1" subtotal="count" baseField="0" baseItem="0"/>
    <dataField fld="2" subtotal="count" baseField="0" baseItem="0"/>
  </dataFields>
  <formats count="2">
    <format dxfId="72">
      <pivotArea outline="0" collapsedLevelsAreSubtotals="1" fieldPosition="0"/>
    </format>
    <format dxfId="71">
      <pivotArea dataOnly="0" labelOnly="1" outline="0" fieldPosition="0">
        <references count="1">
          <reference field="4294967294" count="2">
            <x v="0"/>
            <x v="1"/>
          </reference>
        </references>
      </pivotArea>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1E84F7-A7B0-45F5-9322-A6DFFB5B2AEB}" name="Cards" cacheId="78" applyNumberFormats="0" applyBorderFormats="0" applyFontFormats="0" applyPatternFormats="0" applyAlignmentFormats="0" applyWidthHeightFormats="1" dataCaption="Values" tag="af85baa7-077e-4ab6-877e-0b7a8f4d8d1e" updatedVersion="8" minRefreshableVersion="3" subtotalHiddenItems="1" itemPrintTitles="1" createdVersion="8" indent="0" outline="1" outlineData="1" multipleFieldFilters="0">
  <location ref="E4:K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 Cases" fld="2" subtotal="count" baseField="0" baseItem="1"/>
    <dataField name="# Agents" fld="3" subtotal="count" baseField="0" baseItem="1"/>
    <dataField name="# Active Agents" fld="4" subtotal="count" baseField="0" baseItem="2">
      <extLst>
        <ext xmlns:x15="http://schemas.microsoft.com/office/spreadsheetml/2010/11/main" uri="{FABC7310-3BB5-11E1-824E-6D434824019B}">
          <x15:dataField isCountDistinct="1"/>
        </ext>
      </extLst>
    </dataField>
    <dataField fld="0" subtotal="count" baseField="0" baseItem="0"/>
    <dataField fld="5" subtotal="count" baseField="0" baseItem="0" numFmtId="165"/>
    <dataField fld="1" subtotal="count" baseField="0" baseItem="0" numFmtId="165"/>
    <dataField fld="6" subtotal="count" baseField="0" baseItem="0" numFmtId="1"/>
  </dataFields>
  <formats count="3">
    <format dxfId="75">
      <pivotArea outline="0" collapsedLevelsAreSubtotals="1" fieldPosition="0">
        <references count="1">
          <reference field="4294967294" count="1" selected="0">
            <x v="6"/>
          </reference>
        </references>
      </pivotArea>
    </format>
    <format dxfId="74">
      <pivotArea outline="0" collapsedLevelsAreSubtotals="1" fieldPosition="0">
        <references count="1">
          <reference field="4294967294" count="1" selected="0">
            <x v="5"/>
          </reference>
        </references>
      </pivotArea>
    </format>
    <format dxfId="73">
      <pivotArea outline="0" collapsedLevelsAreSubtotals="1" fieldPosition="0">
        <references count="1">
          <reference field="4294967294" count="1" selected="0">
            <x v="4"/>
          </reference>
        </references>
      </pivotArea>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Helped Resolv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Agents"/>
    <pivotHierarchy dragToData="1" caption="# Agents"/>
    <pivotHierarchy dragToData="1" caption="# Active Agent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Table]"/>
        <x15:activeTabTopLevelEntity name="[AHT Data]"/>
        <x15:activeTabTopLevelEntity name="[Survey Data]"/>
        <x15:activeTabTopLevelEntity name="[Hire Dates]"/>
        <x15:activeTabTopLevelEntity name="[Date]"/>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147594-7418-4232-9F03-FA7245A2B96D}" name="PVT_CAST_Resolution" cacheId="87" applyNumberFormats="0" applyBorderFormats="0" applyFontFormats="0" applyPatternFormats="0" applyAlignmentFormats="0" applyWidthHeightFormats="1" dataCaption="Values" tag="cd30f0ff-39be-4494-a5bf-f65e772e7640" updatedVersion="8" minRefreshableVersion="3" subtotalHiddenItems="1" itemPrintTitles="1" createdVersion="8" indent="0" outline="1" outlineData="1" multipleFieldFilters="0" chartFormat="10" rowHeaderCaption="Resolution Status">
  <location ref="M34:N3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2" subtotal="count" baseField="0" baseItem="0"/>
  </dataFields>
  <formats count="2">
    <format dxfId="77">
      <pivotArea outline="0" collapsedLevelsAreSubtotals="1" fieldPosition="0"/>
    </format>
    <format dxfId="76">
      <pivotArea dataOnly="0" labelOnly="1" outline="0" axis="axisValues" fieldPosition="0"/>
    </format>
  </formats>
  <chartFormats count="3">
    <chartFormat chart="7" format="51" series="1">
      <pivotArea type="data" outline="0" fieldPosition="0">
        <references count="1">
          <reference field="4294967294" count="1" selected="0">
            <x v="0"/>
          </reference>
        </references>
      </pivotArea>
    </chartFormat>
    <chartFormat chart="7" format="52">
      <pivotArea type="data" outline="0" fieldPosition="0">
        <references count="2">
          <reference field="4294967294" count="1" selected="0">
            <x v="0"/>
          </reference>
          <reference field="1" count="1" selected="0">
            <x v="0"/>
          </reference>
        </references>
      </pivotArea>
    </chartFormat>
    <chartFormat chart="7" format="53">
      <pivotArea type="data" outline="0" fieldPosition="0">
        <references count="2">
          <reference field="4294967294" count="1" selected="0">
            <x v="0"/>
          </reference>
          <reference field="1"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5">
      <autoFilter ref="A1">
        <filterColumn colId="0">
          <top10 val="10" filterVal="10"/>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Table]"/>
        <x15:activeTabTopLevelEntity name="[Hire Dates]"/>
        <x15:activeTabTopLevelEntity name="[Survey Data]"/>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4EFA6A-CEE5-489D-967B-AAE587F394C7}" name="PVT_Top_Agents" cacheId="99" applyNumberFormats="0" applyBorderFormats="0" applyFontFormats="0" applyPatternFormats="0" applyAlignmentFormats="0" applyWidthHeightFormats="1" dataCaption="Values" tag="93fd6e33-91c1-4961-bc2b-5f2ed84ee2b8" updatedVersion="8" minRefreshableVersion="3" subtotalHiddenItems="1" itemPrintTitles="1" createdVersion="8" indent="0" outline="1" outlineData="1" multipleFieldFilters="0" chartFormat="9" rowHeaderCaption="Agents">
  <location ref="G66:H72"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2"/>
    </i>
    <i>
      <x v="3"/>
    </i>
    <i>
      <x/>
    </i>
    <i>
      <x v="1"/>
    </i>
    <i t="grand">
      <x/>
    </i>
  </rowItems>
  <colItems count="1">
    <i/>
  </colItems>
  <dataFields count="1">
    <dataField fld="0" subtotal="count" baseField="0" baseItem="0"/>
  </dataFields>
  <formats count="2">
    <format dxfId="79">
      <pivotArea outline="0" collapsedLevelsAreSubtotals="1" fieldPosition="0"/>
    </format>
    <format dxfId="78">
      <pivotArea dataOnly="0" labelOnly="1" outline="0" axis="axisValues" fieldPosition="0"/>
    </format>
  </formats>
  <chartFormats count="4">
    <chartFormat chart="5" format="64" series="1">
      <pivotArea type="data" outline="0" fieldPosition="0">
        <references count="1">
          <reference field="4294967294" count="1" selected="0">
            <x v="0"/>
          </reference>
        </references>
      </pivotArea>
    </chartFormat>
    <chartFormat chart="5" format="65">
      <pivotArea type="data" outline="0" fieldPosition="0">
        <references count="2">
          <reference field="4294967294" count="1" selected="0">
            <x v="0"/>
          </reference>
          <reference field="1" count="1" selected="0">
            <x v="4"/>
          </reference>
        </references>
      </pivotArea>
    </chartFormat>
    <chartFormat chart="5" format="66">
      <pivotArea type="data" outline="0" fieldPosition="0">
        <references count="2">
          <reference field="4294967294" count="1" selected="0">
            <x v="0"/>
          </reference>
          <reference field="1" count="1" selected="0">
            <x v="0"/>
          </reference>
        </references>
      </pivotArea>
    </chartFormat>
    <chartFormat chart="5" format="67">
      <pivotArea type="data" outline="0" fieldPosition="0">
        <references count="2">
          <reference field="4294967294" count="1" selected="0">
            <x v="0"/>
          </reference>
          <reference field="1"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65">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Table]"/>
        <x15:activeTabTopLevelEntity name="[Hire Dates]"/>
        <x15:activeTabTopLevelEntity name="[Date]"/>
        <x15:activeTabTopLevelEntity name="[Dim_Tenure]"/>
        <x15:activeTabTopLevelEntity name="[Dim_Consult_Outcome]"/>
        <x15:activeTabTopLevelEntity name="[AH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C652A0-95A4-4BDB-83B7-6D2AD1CAC544}" name="PVT_CaseResolution" cacheId="84" applyNumberFormats="0" applyBorderFormats="0" applyFontFormats="0" applyPatternFormats="0" applyAlignmentFormats="0" applyWidthHeightFormats="1" dataCaption="Values" tag="cd30f0ff-39be-4494-a5bf-f65e772e7640" updatedVersion="8" minRefreshableVersion="3" subtotalHiddenItems="1" itemPrintTitles="1" createdVersion="8" indent="0" outline="1" outlineData="1" multipleFieldFilters="0" chartFormat="8" rowHeaderCaption="Resolution Status">
  <location ref="M24:N2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 Cases" fld="2" subtotal="count" showDataAs="percentOfTotal" baseField="0" baseItem="0" numFmtId="10"/>
  </dataFields>
  <formats count="2">
    <format dxfId="81">
      <pivotArea outline="0" collapsedLevelsAreSubtotals="1" fieldPosition="0"/>
    </format>
    <format dxfId="80">
      <pivotArea dataOnly="0" labelOnly="1" outline="0" axis="axisValues" fieldPosition="0"/>
    </format>
  </formats>
  <chartFormats count="3">
    <chartFormat chart="4" format="68" series="1">
      <pivotArea type="data" outline="0" fieldPosition="0">
        <references count="1">
          <reference field="4294967294" count="1" selected="0">
            <x v="0"/>
          </reference>
        </references>
      </pivotArea>
    </chartFormat>
    <chartFormat chart="4" format="69">
      <pivotArea type="data" outline="0" fieldPosition="0">
        <references count="2">
          <reference field="4294967294" count="1" selected="0">
            <x v="0"/>
          </reference>
          <reference field="1" count="1" selected="0">
            <x v="0"/>
          </reference>
        </references>
      </pivotArea>
    </chartFormat>
    <chartFormat chart="4" format="70">
      <pivotArea type="data" outline="0" fieldPosition="0">
        <references count="2">
          <reference field="4294967294" count="1" selected="0">
            <x v="0"/>
          </reference>
          <reference field="1"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5">
      <autoFilter ref="A1">
        <filterColumn colId="0">
          <top10 val="10" filterVal="10"/>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Table]"/>
        <x15:activeTabTopLevelEntity name="[Hire Dates]"/>
        <x15:activeTabTopLevelEntity name="[Survey Data]"/>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FC163C-B456-4251-846D-EE069CB4B1DC}" name="PVT_Wrap_Time" cacheId="72" applyNumberFormats="0" applyBorderFormats="0" applyFontFormats="0" applyPatternFormats="0" applyAlignmentFormats="0" applyWidthHeightFormats="1" dataCaption="Values" tag="b48449b8-e3bc-4079-b195-4e3ec1eaab31" updatedVersion="8" minRefreshableVersion="3" subtotalHiddenItems="1" itemPrintTitles="1" createdVersion="8" indent="0" outline="1" outlineData="1" multipleFieldFilters="0" chartFormat="8" rowHeaderCaption="Consult Outcomes">
  <location ref="Q11:R24" firstHeaderRow="1" firstDataRow="1" firstDataCol="1"/>
  <pivotFields count="3">
    <pivotField axis="axisRow" allDrilled="1" subtotalTop="0" showAll="0" defaultSubtotal="0" defaultAttributeDrillState="1">
      <items count="12">
        <item x="1"/>
        <item x="0"/>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83">
      <pivotArea outline="0" collapsedLevelsAreSubtotals="1" fieldPosition="0"/>
    </format>
    <format dxfId="82">
      <pivotArea dataOnly="0" labelOnly="1" outline="0" axis="axisValues" fieldPosition="0"/>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pivotHierarchy dragToData="1"/>
    <pivotHierarchy dragToData="1"/>
    <pivotHierarchy dragToData="1"/>
    <pivotHierarchy dragToData="1" caption="Max of CSAT Star Average"/>
    <pivotHierarchy dragToData="1" caption="Min of CSAT Star Average"/>
    <pivotHierarchy dragToData="1" caption="Average of CSAT Star Aver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B9B11E-6623-4A05-8E91-9CCAAAA4D16F}" name="Performance by Language" cacheId="75" applyNumberFormats="0" applyBorderFormats="0" applyFontFormats="0" applyPatternFormats="0" applyAlignmentFormats="0" applyWidthHeightFormats="1" dataCaption="Values" tag="956f677f-42d4-47b3-baff-ee2cefc68909" updatedVersion="8" minRefreshableVersion="3" subtotalHiddenItems="1" itemPrintTitles="1" createdVersion="8" indent="0" outline="1" outlineData="1" multipleFieldFilters="0" chartFormat="8" rowHeaderCaption="Language">
  <location ref="I78:J84"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3">
    <format dxfId="86">
      <pivotArea outline="0" collapsedLevelsAreSubtotals="1" fieldPosition="0"/>
    </format>
    <format dxfId="85">
      <pivotArea outline="0" collapsedLevelsAreSubtotals="1" fieldPosition="0"/>
    </format>
    <format dxfId="84">
      <pivotArea dataOnly="0" labelOnly="1" outline="0" axis="axisValues" fieldPosition="0"/>
    </format>
  </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H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Tenure]"/>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A82009-8273-4249-8F61-68BBD85306E2}" name="PVT_Monthly_AHT&amp;Wrap_Target" cacheId="60" applyNumberFormats="0" applyBorderFormats="0" applyFontFormats="0" applyPatternFormats="0" applyAlignmentFormats="0" applyWidthHeightFormats="1" dataCaption="Values" tag="f2254674-cf7f-4891-8249-b11a0681f172" updatedVersion="8" minRefreshableVersion="3" itemPrintTitles="1" createdVersion="8" indent="0" outline="1" outlineData="1" multipleFieldFilters="0" chartFormat="22" rowHeaderCaption="Month">
  <location ref="G11:J1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3" subtotal="count" baseField="0" baseItem="0"/>
    <dataField name="AHT Target" fld="2" subtotal="count" baseField="0" baseItem="0"/>
  </dataFields>
  <formats count="1">
    <format dxfId="87">
      <pivotArea dataOnly="0" outline="0" fieldPosition="0">
        <references count="1">
          <reference field="4294967294" count="3">
            <x v="0"/>
            <x v="1"/>
            <x v="2"/>
          </reference>
        </references>
      </pivotArea>
    </format>
  </formats>
  <chartFormats count="11">
    <chartFormat chart="19" format="59" series="1">
      <pivotArea type="data" outline="0" fieldPosition="0">
        <references count="1">
          <reference field="4294967294" count="1" selected="0">
            <x v="0"/>
          </reference>
        </references>
      </pivotArea>
    </chartFormat>
    <chartFormat chart="19" format="60">
      <pivotArea type="data" outline="0" fieldPosition="0">
        <references count="2">
          <reference field="4294967294" count="1" selected="0">
            <x v="0"/>
          </reference>
          <reference field="0" count="1" selected="0">
            <x v="0"/>
          </reference>
        </references>
      </pivotArea>
    </chartFormat>
    <chartFormat chart="19" format="61">
      <pivotArea type="data" outline="0" fieldPosition="0">
        <references count="2">
          <reference field="4294967294" count="1" selected="0">
            <x v="0"/>
          </reference>
          <reference field="0" count="1" selected="0">
            <x v="1"/>
          </reference>
        </references>
      </pivotArea>
    </chartFormat>
    <chartFormat chart="19" format="62">
      <pivotArea type="data" outline="0" fieldPosition="0">
        <references count="2">
          <reference field="4294967294" count="1" selected="0">
            <x v="0"/>
          </reference>
          <reference field="0" count="1" selected="0">
            <x v="2"/>
          </reference>
        </references>
      </pivotArea>
    </chartFormat>
    <chartFormat chart="19" format="63">
      <pivotArea type="data" outline="0" fieldPosition="0">
        <references count="2">
          <reference field="4294967294" count="1" selected="0">
            <x v="0"/>
          </reference>
          <reference field="0" count="1" selected="0">
            <x v="3"/>
          </reference>
        </references>
      </pivotArea>
    </chartFormat>
    <chartFormat chart="19" format="64" series="1">
      <pivotArea type="data" outline="0" fieldPosition="0">
        <references count="1">
          <reference field="4294967294" count="1" selected="0">
            <x v="1"/>
          </reference>
        </references>
      </pivotArea>
    </chartFormat>
    <chartFormat chart="19" format="65" series="1">
      <pivotArea type="data" outline="0" fieldPosition="0">
        <references count="1">
          <reference field="4294967294" count="1" selected="0">
            <x v="2"/>
          </reference>
        </references>
      </pivotArea>
    </chartFormat>
    <chartFormat chart="19" format="66">
      <pivotArea type="data" outline="0" fieldPosition="0">
        <references count="2">
          <reference field="4294967294" count="1" selected="0">
            <x v="2"/>
          </reference>
          <reference field="0" count="1" selected="0">
            <x v="2"/>
          </reference>
        </references>
      </pivotArea>
    </chartFormat>
    <chartFormat chart="19" format="67">
      <pivotArea type="data" outline="0" fieldPosition="0">
        <references count="2">
          <reference field="4294967294" count="1" selected="0">
            <x v="2"/>
          </reference>
          <reference field="0" count="1" selected="0">
            <x v="3"/>
          </reference>
        </references>
      </pivotArea>
    </chartFormat>
    <chartFormat chart="19" format="68">
      <pivotArea type="data" outline="0" fieldPosition="0">
        <references count="2">
          <reference field="4294967294" count="1" selected="0">
            <x v="2"/>
          </reference>
          <reference field="0" count="1" selected="0">
            <x v="1"/>
          </reference>
        </references>
      </pivotArea>
    </chartFormat>
    <chartFormat chart="19" format="69">
      <pivotArea type="data" outline="0" fieldPosition="0">
        <references count="2">
          <reference field="4294967294" count="1" selected="0">
            <x v="2"/>
          </reference>
          <reference field="0" count="1" selected="0">
            <x v="0"/>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HT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SAT Star Aver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ire Dates]"/>
        <x15:activeTabTopLevelEntity name="[Survey Data]"/>
        <x15:activeTabTopLevelEntity name="[MeasuresTable]"/>
        <x15:activeTabTopLevelEntity name="[Date]"/>
        <x15:activeTabTopLevelEntity name="[AHT Data]"/>
        <x15:activeTabTopLevelEntity name="[Dim_Consult_Outco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AC2618-ABBD-4E94-9DAF-2A3FCB231137}" name="PVT_Outcome_Performance" cacheId="96" applyNumberFormats="0" applyBorderFormats="0" applyFontFormats="0" applyPatternFormats="0" applyAlignmentFormats="0" applyWidthHeightFormats="1" dataCaption="Values" tag="e2b4d8ae-c468-4d73-80a0-0a98ee170cf1" updatedVersion="8" minRefreshableVersion="3" subtotalHiddenItems="1" itemPrintTitles="1" createdVersion="8" indent="0" outline="1" outlineData="1" multipleFieldFilters="0" chartFormat="56" rowHeaderCaption="Consult Outcome">
  <location ref="G24:I3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1" subtotal="count" baseField="0" baseItem="0"/>
  </dataFields>
  <formats count="2">
    <format dxfId="89">
      <pivotArea outline="0" collapsedLevelsAreSubtotals="1" fieldPosition="0"/>
    </format>
    <format dxfId="88">
      <pivotArea dataOnly="0" labelOnly="1" outline="0" fieldPosition="0">
        <references count="1">
          <reference field="4294967294" count="2">
            <x v="0"/>
            <x v="1"/>
          </reference>
        </references>
      </pivotArea>
    </format>
  </formats>
  <chartFormats count="7">
    <chartFormat chart="48" format="58" series="1">
      <pivotArea type="data" outline="0" fieldPosition="0">
        <references count="1">
          <reference field="4294967294" count="1" selected="0">
            <x v="0"/>
          </reference>
        </references>
      </pivotArea>
    </chartFormat>
    <chartFormat chart="48" format="59">
      <pivotArea type="data" outline="0" fieldPosition="0">
        <references count="2">
          <reference field="4294967294" count="1" selected="0">
            <x v="0"/>
          </reference>
          <reference field="0" count="1" selected="0">
            <x v="0"/>
          </reference>
        </references>
      </pivotArea>
    </chartFormat>
    <chartFormat chart="48" format="60">
      <pivotArea type="data" outline="0" fieldPosition="0">
        <references count="2">
          <reference field="4294967294" count="1" selected="0">
            <x v="0"/>
          </reference>
          <reference field="0" count="1" selected="0">
            <x v="1"/>
          </reference>
        </references>
      </pivotArea>
    </chartFormat>
    <chartFormat chart="48" format="61">
      <pivotArea type="data" outline="0" fieldPosition="0">
        <references count="2">
          <reference field="4294967294" count="1" selected="0">
            <x v="0"/>
          </reference>
          <reference field="0" count="1" selected="0">
            <x v="2"/>
          </reference>
        </references>
      </pivotArea>
    </chartFormat>
    <chartFormat chart="48" format="62">
      <pivotArea type="data" outline="0" fieldPosition="0">
        <references count="2">
          <reference field="4294967294" count="1" selected="0">
            <x v="0"/>
          </reference>
          <reference field="0" count="1" selected="0">
            <x v="3"/>
          </reference>
        </references>
      </pivotArea>
    </chartFormat>
    <chartFormat chart="48" format="63">
      <pivotArea type="data" outline="0" fieldPosition="0">
        <references count="2">
          <reference field="4294967294" count="1" selected="0">
            <x v="0"/>
          </reference>
          <reference field="0" count="1" selected="0">
            <x v="4"/>
          </reference>
        </references>
      </pivotArea>
    </chartFormat>
    <chartFormat chart="48" format="64"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nsult_Outcome]"/>
        <x15:activeTabTopLevelEntity name="[MeasuresTable]"/>
        <x15:activeTabTopLevelEntity name="[Date]"/>
        <x15:activeTabTopLevelEntity name="[AHT Data]"/>
        <x15:activeTabTopLevelEntity name="[Dim_Ten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81C1ABE-FE46-41B0-9E34-A28C2D83E095}" name="PVT_Agent_Tenure" cacheId="81" applyNumberFormats="0" applyBorderFormats="0" applyFontFormats="0" applyPatternFormats="0" applyAlignmentFormats="0" applyWidthHeightFormats="1" dataCaption="Values" tag="d579ee9d-ee8f-41f5-9904-928b3d8ccee8" updatedVersion="8" minRefreshableVersion="3" subtotalHiddenItems="1" itemPrintTitles="1" createdVersion="8" indent="0" outline="1" outlineData="1" multipleFieldFilters="0" rowHeaderCaption="Tenure Range">
  <location ref="B22:D79"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Row" allDrilled="1" subtotalTop="0" showAll="0" dataSourceSort="1"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allDrilled="1" subtotalTop="0" showAll="0" dataSourceSort="1" defaultSubtotal="0" defaultAttributeDrillState="1"/>
  </pivotFields>
  <rowFields count="2">
    <field x="0"/>
    <field x="3"/>
  </rowFields>
  <rowItems count="57">
    <i>
      <x/>
    </i>
    <i r="1">
      <x/>
    </i>
    <i r="1">
      <x v="1"/>
    </i>
    <i r="1">
      <x v="2"/>
    </i>
    <i r="1">
      <x v="3"/>
    </i>
    <i r="1">
      <x v="4"/>
    </i>
    <i r="1">
      <x v="5"/>
    </i>
    <i r="1">
      <x v="6"/>
    </i>
    <i r="1">
      <x v="7"/>
    </i>
    <i r="1">
      <x v="8"/>
    </i>
    <i r="1">
      <x v="9"/>
    </i>
    <i r="1">
      <x v="10"/>
    </i>
    <i r="1">
      <x v="11"/>
    </i>
    <i r="1">
      <x v="12"/>
    </i>
    <i r="1">
      <x v="13"/>
    </i>
    <i>
      <x v="1"/>
    </i>
    <i r="1">
      <x v="4"/>
    </i>
    <i r="1">
      <x v="7"/>
    </i>
    <i r="1">
      <x v="8"/>
    </i>
    <i r="1">
      <x v="9"/>
    </i>
    <i r="1">
      <x v="14"/>
    </i>
    <i>
      <x v="2"/>
    </i>
    <i r="1">
      <x v="15"/>
    </i>
    <i r="1">
      <x v="16"/>
    </i>
    <i r="1">
      <x v="17"/>
    </i>
    <i r="1">
      <x v="18"/>
    </i>
    <i r="1">
      <x v="19"/>
    </i>
    <i r="1">
      <x v="20"/>
    </i>
    <i>
      <x v="3"/>
    </i>
    <i r="1">
      <x v="21"/>
    </i>
    <i r="1">
      <x v="22"/>
    </i>
    <i r="1">
      <x v="23"/>
    </i>
    <i r="1">
      <x v="24"/>
    </i>
    <i r="1">
      <x v="25"/>
    </i>
    <i>
      <x v="4"/>
    </i>
    <i r="1">
      <x v="26"/>
    </i>
    <i>
      <x v="5"/>
    </i>
    <i r="1">
      <x v="27"/>
    </i>
    <i r="1">
      <x v="28"/>
    </i>
    <i r="1">
      <x v="29"/>
    </i>
    <i r="1">
      <x v="30"/>
    </i>
    <i r="1">
      <x v="31"/>
    </i>
    <i r="1">
      <x v="32"/>
    </i>
    <i r="1">
      <x v="33"/>
    </i>
    <i r="1">
      <x v="34"/>
    </i>
    <i r="1">
      <x v="35"/>
    </i>
    <i r="1">
      <x v="36"/>
    </i>
    <i r="1">
      <x v="37"/>
    </i>
    <i r="1">
      <x v="38"/>
    </i>
    <i r="1">
      <x v="39"/>
    </i>
    <i r="1">
      <x v="40"/>
    </i>
    <i r="1">
      <x v="41"/>
    </i>
    <i r="1">
      <x v="42"/>
    </i>
    <i r="1">
      <x v="43"/>
    </i>
    <i r="1">
      <x v="44"/>
    </i>
    <i r="1">
      <x v="45"/>
    </i>
    <i t="grand">
      <x/>
    </i>
  </rowItems>
  <colFields count="1">
    <field x="-2"/>
  </colFields>
  <colItems count="2">
    <i>
      <x/>
    </i>
    <i i="1">
      <x v="1"/>
    </i>
  </colItems>
  <dataFields count="2">
    <dataField fld="1" subtotal="count" baseField="0" baseItem="0"/>
    <dataField fld="2" subtotal="count" baseField="0" baseItem="0"/>
  </dataFields>
  <formats count="1">
    <format dxfId="90">
      <pivotArea dataOnly="0" outline="0" fieldPosition="0">
        <references count="1">
          <reference field="4294967294" count="2">
            <x v="0"/>
            <x v="1"/>
          </reference>
        </references>
      </pivotArea>
    </format>
  </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nure]"/>
        <x15:activeTabTopLevelEntity name="[MeasuresTable]"/>
        <x15:activeTabTopLevelEntity name="[Hire Dates]"/>
        <x15:activeTabTopLevelEntity name="[Date]"/>
        <x15:activeTabTopLevelEntity name="[Dim_Consult_Outcome]"/>
        <x15:activeTabTopLevelEntity name="[AHT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2DE1F9B-8D8B-4077-8716-AD18EA39B39D}" sourceName="[Date].[Date (Year)]">
  <pivotTables>
    <pivotTable tabId="4" name="PVT_Monthly_AHT&amp;Wrap_Target"/>
    <pivotTable tabId="4" name="PVT_#cases_by_language"/>
    <pivotTable tabId="4" name="PVT_Helped_Resolve_by Consult Outcome"/>
    <pivotTable tabId="4" name="PVT_Outcome_CSAT"/>
    <pivotTable tabId="4" name="PVT_Wrap_Time"/>
    <pivotTable tabId="4" name="Performance by Language"/>
    <pivotTable tabId="4" name="Cards"/>
    <pivotTable tabId="4" name="PVT_Agent_Tenure"/>
    <pivotTable tabId="4" name="PVT_CaseResolution"/>
    <pivotTable tabId="4" name="PVT_CAST_Resolution"/>
    <pivotTable tabId="4" name="PVT_Monthly_CSAT"/>
    <pivotTable tabId="4" name="PVT_Outcome_KPI"/>
    <pivotTable tabId="4" name="PVT_Outcome_Performance"/>
    <pivotTable tabId="4" name="PVT_Top_Agents"/>
  </pivotTables>
  <data>
    <olap pivotCacheId="1855005174">
      <levels count="2">
        <level uniqueName="[Date].[Date (Year)].[(All)]" sourceCaption="(All)" count="0"/>
        <level uniqueName="[Date].[Date (Year)].[Date (Year)]" sourceCaption="Date (Year)" count="2">
          <ranges>
            <range startItem="0">
              <i n="[Date].[Date (Year)].&amp;[2018]" c="2018"/>
              <i n="[Date].[Date (Year)].&amp;[2019]" c="2019"/>
            </range>
          </ranges>
        </level>
      </levels>
      <selections count="1">
        <selection n="[Dat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9268A91B-70F2-456C-A333-4318AAC90CE4}" sourceName="[AHT Data].[Agent]">
  <pivotTables>
    <pivotTable tabId="4" name="Performance by Language"/>
    <pivotTable tabId="4" name="3_part2"/>
    <pivotTable tabId="4" name="Cards"/>
    <pivotTable tabId="4" name="PVT_#cases_by_language"/>
    <pivotTable tabId="4" name="PVT_CaseResolution"/>
    <pivotTable tabId="4" name="PVT_CAST_Resolution"/>
    <pivotTable tabId="4" name="PVT_Helped_Resolve_by Consult Outcome"/>
    <pivotTable tabId="4" name="PVT_Monthly_AHT&amp;Wrap_Target"/>
    <pivotTable tabId="4" name="PVT_Monthly_CSAT"/>
    <pivotTable tabId="4" name="PVT_Outcome_CSAT"/>
    <pivotTable tabId="4" name="PVT_Outcome_KPI"/>
    <pivotTable tabId="4" name="PVT_Outcome_Performance"/>
    <pivotTable tabId="4" name="PVT_Wrap_Time"/>
  </pivotTables>
  <data>
    <olap pivotCacheId="1855005174">
      <levels count="2">
        <level uniqueName="[AHT Data].[Agent].[(All)]" sourceCaption="(All)" count="0"/>
        <level uniqueName="[AHT Data].[Agent].[Agent]" sourceCaption="Agent" count="46">
          <ranges>
            <range startItem="0">
              <i n="[AHT Data].[Agent].&amp;[Agent 1]" c="Agent 1"/>
              <i n="[AHT Data].[Agent].&amp;[Agent 10]" c="Agent 10"/>
              <i n="[AHT Data].[Agent].&amp;[Agent 11]" c="Agent 11"/>
              <i n="[AHT Data].[Agent].&amp;[Agent 12]" c="Agent 12"/>
              <i n="[AHT Data].[Agent].&amp;[Agent 13]" c="Agent 13"/>
              <i n="[AHT Data].[Agent].&amp;[Agent 14]" c="Agent 14"/>
              <i n="[AHT Data].[Agent].&amp;[Agent 15]" c="Agent 15"/>
              <i n="[AHT Data].[Agent].&amp;[Agent 16]" c="Agent 16"/>
              <i n="[AHT Data].[Agent].&amp;[Agent 17]" c="Agent 17"/>
              <i n="[AHT Data].[Agent].&amp;[Agent 18]" c="Agent 18"/>
              <i n="[AHT Data].[Agent].&amp;[Agent 19]" c="Agent 19"/>
              <i n="[AHT Data].[Agent].&amp;[Agent 2]" c="Agent 2"/>
              <i n="[AHT Data].[Agent].&amp;[Agent 20]" c="Agent 20"/>
              <i n="[AHT Data].[Agent].&amp;[Agent 21]" c="Agent 21"/>
              <i n="[AHT Data].[Agent].&amp;[Agent 22]" c="Agent 22"/>
              <i n="[AHT Data].[Agent].&amp;[Agent 23]" c="Agent 23"/>
              <i n="[AHT Data].[Agent].&amp;[Agent 24]" c="Agent 24"/>
              <i n="[AHT Data].[Agent].&amp;[Agent 25]" c="Agent 25"/>
              <i n="[AHT Data].[Agent].&amp;[Agent 26]" c="Agent 26"/>
              <i n="[AHT Data].[Agent].&amp;[Agent 27]" c="Agent 27"/>
              <i n="[AHT Data].[Agent].&amp;[Agent 28]" c="Agent 28"/>
              <i n="[AHT Data].[Agent].&amp;[Agent 29]" c="Agent 29"/>
              <i n="[AHT Data].[Agent].&amp;[Agent 3]" c="Agent 3"/>
              <i n="[AHT Data].[Agent].&amp;[Agent 30]" c="Agent 30"/>
              <i n="[AHT Data].[Agent].&amp;[Agent 31]" c="Agent 31"/>
              <i n="[AHT Data].[Agent].&amp;[Agent 32]" c="Agent 32"/>
              <i n="[AHT Data].[Agent].&amp;[Agent 33]" c="Agent 33"/>
              <i n="[AHT Data].[Agent].&amp;[Agent 34]" c="Agent 34"/>
              <i n="[AHT Data].[Agent].&amp;[Agent 35]" c="Agent 35"/>
              <i n="[AHT Data].[Agent].&amp;[Agent 36]" c="Agent 36"/>
              <i n="[AHT Data].[Agent].&amp;[Agent 37]" c="Agent 37"/>
              <i n="[AHT Data].[Agent].&amp;[Agent 38]" c="Agent 38"/>
              <i n="[AHT Data].[Agent].&amp;[Agent 39]" c="Agent 39"/>
              <i n="[AHT Data].[Agent].&amp;[Agent 4]" c="Agent 4"/>
              <i n="[AHT Data].[Agent].&amp;[Agent 40]" c="Agent 40"/>
              <i n="[AHT Data].[Agent].&amp;[Agent 41]" c="Agent 41"/>
              <i n="[AHT Data].[Agent].&amp;[Agent 42]" c="Agent 42"/>
              <i n="[AHT Data].[Agent].&amp;[Agent 43]" c="Agent 43"/>
              <i n="[AHT Data].[Agent].&amp;[Agent 44]" c="Agent 44"/>
              <i n="[AHT Data].[Agent].&amp;[Agent 45]" c="Agent 45"/>
              <i n="[AHT Data].[Agent].&amp;[Agent 46]" c="Agent 46"/>
              <i n="[AHT Data].[Agent].&amp;[Agent 5]" c="Agent 5"/>
              <i n="[AHT Data].[Agent].&amp;[Agent 6]" c="Agent 6"/>
              <i n="[AHT Data].[Agent].&amp;[Agent 7]" c="Agent 7"/>
              <i n="[AHT Data].[Agent].&amp;[Agent 8]" c="Agent 8"/>
              <i n="[AHT Data].[Agent].&amp;[Agent 9]" c="Agent 9"/>
            </range>
          </ranges>
        </level>
      </levels>
      <selections count="1">
        <selection n="[AHT Data].[Ag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Range" xr10:uid="{4F4C50DE-3465-4432-A2B7-F916403B951E}" sourceName="[Dim_Tenure].[Tenure Range]">
  <pivotTables>
    <pivotTable tabId="4" name="Performance by Language"/>
    <pivotTable tabId="4" name="Cards"/>
    <pivotTable tabId="4" name="PVT_#cases_by_language"/>
    <pivotTable tabId="4" name="PVT_CaseResolution"/>
    <pivotTable tabId="4" name="PVT_CAST_Resolution"/>
    <pivotTable tabId="4" name="PVT_Helped_Resolve_by Consult Outcome"/>
    <pivotTable tabId="4" name="PVT_Outcome_CSAT"/>
    <pivotTable tabId="4" name="PVT_Outcome_KPI"/>
    <pivotTable tabId="4" name="PVT_Outcome_Performance"/>
    <pivotTable tabId="4" name="PVT_Top_Agents"/>
    <pivotTable tabId="4" name="PVT_Wrap_Time"/>
  </pivotTables>
  <data>
    <olap pivotCacheId="1855005174">
      <levels count="2">
        <level uniqueName="[Dim_Tenure].[Tenure Range].[(All)]" sourceCaption="(All)" count="0"/>
        <level uniqueName="[Dim_Tenure].[Tenure Range].[Tenure Range]" sourceCaption="Tenure Range" count="6">
          <ranges>
            <range startItem="0">
              <i n="[Dim_Tenure].[Tenure Range].&amp;[0-6 Months]" c="0-6 Months"/>
              <i n="[Dim_Tenure].[Tenure Range].&amp;[7-12 Months]" c="7-12 Months"/>
              <i n="[Dim_Tenure].[Tenure Range].&amp;[1-2 Years]" c="1-2 Years"/>
              <i n="[Dim_Tenure].[Tenure Range].&amp;[2-3 Years]" c="2-3 Years"/>
              <i n="[Dim_Tenure].[Tenure Range].&amp;[3+ Years]" c="3+ Years"/>
              <i n="[Dim_Tenure].[Tenure Range].&amp;[Before Hire Date]" c="Before Hire Date"/>
            </range>
          </ranges>
        </level>
      </levels>
      <selections count="1">
        <selection n="[Dim_Tenure].[Tenure Ran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lt_Outcome1" xr10:uid="{8534EB13-119B-421E-A24E-D3433A74072B}" sourceName="[Dim_Consult_Outcome].[Consult Outcome]">
  <pivotTables>
    <pivotTable tabId="4" name="Performance by Language"/>
    <pivotTable tabId="4" name="3_part2"/>
    <pivotTable tabId="4" name="Cards"/>
    <pivotTable tabId="4" name="PVT_#cases_by_language"/>
    <pivotTable tabId="4" name="PVT_Agent_Tenure"/>
    <pivotTable tabId="4" name="PVT_CaseResolution"/>
    <pivotTable tabId="4" name="PVT_CAST_Resolution"/>
    <pivotTable tabId="4" name="PVT_Monthly_AHT&amp;Wrap_Target"/>
    <pivotTable tabId="4" name="PVT_Monthly_CSAT"/>
    <pivotTable tabId="4" name="PVT_Top_Agents"/>
    <pivotTable tabId="4" name="PVT_Wrap_Time"/>
  </pivotTables>
  <data>
    <olap pivotCacheId="1855005174">
      <levels count="2">
        <level uniqueName="[Dim_Consult_Outcome].[Consult Outcome].[(All)]" sourceCaption="(All)" count="0"/>
        <level uniqueName="[Dim_Consult_Outcome].[Consult Outcome].[Consult Outcome]" sourceCaption="Consult Outcome" count="12">
          <ranges>
            <range startItem="0">
              <i n="[Dim_Consult_Outcome].[Consult Outcome].&amp;[Issue Code 1]" c="Issue Code 1"/>
              <i n="[Dim_Consult_Outcome].[Consult Outcome].&amp;[Issue Code 2]" c="Issue Code 2"/>
              <i n="[Dim_Consult_Outcome].[Consult Outcome].&amp;[Issue Code 3]" c="Issue Code 3"/>
              <i n="[Dim_Consult_Outcome].[Consult Outcome].&amp;[Issue Code 4]" c="Issue Code 4"/>
              <i n="[Dim_Consult_Outcome].[Consult Outcome].&amp;[Issue Code 5]" c="Issue Code 5"/>
              <i n="[Dim_Consult_Outcome].[Consult Outcome].&amp;[Issue Code 6]" c="Issue Code 6"/>
              <i n="[Dim_Consult_Outcome].[Consult Outcome].&amp;[Issue Code 7]" c="Issue Code 7"/>
              <i n="[Dim_Consult_Outcome].[Consult Outcome].&amp;[Issue Code 8]" c="Issue Code 8"/>
              <i n="[Dim_Consult_Outcome].[Consult Outcome].&amp;[Issue Code 9]" c="Issue Code 9"/>
              <i n="[Dim_Consult_Outcome].[Consult Outcome].&amp;[Issue Code 10]" c="Issue Code 10"/>
              <i n="[Dim_Consult_Outcome].[Consult Outcome].&amp;[Issue Code 11]" c="Issue Code 11"/>
              <i n="[Dim_Consult_Outcome].[Consult Outcome].&amp;[Issue Code 12]" c="Issue Code 12"/>
            </range>
          </ranges>
        </level>
      </levels>
      <selections count="1">
        <selection n="[Dim_Consult_Outcome].[Consult Outco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0DA3D68-2CB0-4FC8-ACD6-E4BE5C3A7581}" sourceName="[AHT Data].[Date (Month)]">
  <pivotTables>
    <pivotTable tabId="4" name="PVT_Helped_Resolve_by Consult Outcome"/>
    <pivotTable tabId="4" name="Cards"/>
    <pivotTable tabId="4" name="Performance by Language"/>
    <pivotTable tabId="4" name="PVT_#cases_by_language"/>
    <pivotTable tabId="4" name="PVT_Agent_Tenure"/>
    <pivotTable tabId="4" name="PVT_CaseResolution"/>
    <pivotTable tabId="4" name="PVT_CAST_Resolution"/>
    <pivotTable tabId="4" name="PVT_Outcome_CSAT"/>
    <pivotTable tabId="4" name="PVT_Outcome_KPI"/>
    <pivotTable tabId="4" name="PVT_Top_Agents"/>
    <pivotTable tabId="4" name="PVT_Wrap_Time"/>
  </pivotTables>
  <data>
    <olap pivotCacheId="1855005174">
      <levels count="2">
        <level uniqueName="[AHT Data].[Date (Month)].[(All)]" sourceCaption="(All)" count="0"/>
        <level uniqueName="[AHT Data].[Date (Month)].[Date (Month)]" sourceCaption="Date (Month)" count="4">
          <ranges>
            <range startItem="0">
              <i n="[AHT Data].[Date (Month)].&amp;[Jan]" c="Jan"/>
              <i n="[AHT Data].[Date (Month)].&amp;[Feb]" c="Feb"/>
              <i n="[AHT Data].[Date (Month)].&amp;[Mar]" c="Mar"/>
              <i n="[AHT Data].[Date (Month)].&amp;[Dec]" c="Dec"/>
            </range>
          </ranges>
        </level>
      </levels>
      <selections count="1">
        <selection n="[AHT Data].[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53BF5DBB-9D4F-4DA3-9727-AF10C2CB23E6}" cache="Slicer_Date__Year" caption="Year" level="1" style="year 2" rowHeight="320040"/>
  <slicer name="Agent" xr10:uid="{B1191B29-DD82-4093-9458-B4A20EF1702B}" cache="Slicer_Agent" caption="Agent" level="1" style="year 2" rowHeight="320040"/>
  <slicer name="Tenure Range" xr10:uid="{493D769A-B746-4698-948E-599AD815E850}" cache="Slicer_Tenure_Range" caption="Tenure " level="1" style="year 2" rowHeight="320040"/>
  <slicer name="Consult Outcome 1" xr10:uid="{43D17993-C317-4E2F-A036-BE4B99A30A8B}" cache="Slicer_Consult_Outcome1" caption="Consult Outcome" level="1" style="year 2" rowHeight="320040"/>
  <slicer name="Date (Month)" xr10:uid="{53C04E1C-803E-4176-978C-8BF1B7911DB6}" cache="Slicer_Date__Month" caption="Month" columnCount="2" level="1" style="year 2" rowHeight="320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902383-F50E-4E81-BFC0-968E1013917A}" name="Dim_Consult_Outcome" displayName="Dim_Consult_Outcome" ref="A1:B13" totalsRowShown="0">
  <autoFilter ref="A1:B13" xr:uid="{02902383-F50E-4E81-BFC0-968E1013917A}"/>
  <tableColumns count="2">
    <tableColumn id="1" xr3:uid="{E1C45A8E-CFE7-4D26-9786-DF904CED2DE6}" name="Consult Outcome" dataDxfId="92"/>
    <tableColumn id="2" xr3:uid="{54951591-34D7-4F17-8DF6-E1A10E19B726}" name="Sort" dataDxfId="9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E596DA-E9B7-4641-BD68-773D99D5E27A}" name="Dim_Tenure" displayName="Dim_Tenure" ref="A1:B7" totalsRowShown="0">
  <autoFilter ref="A1:B7" xr:uid="{D9E596DA-E9B7-4641-BD68-773D99D5E27A}"/>
  <tableColumns count="2">
    <tableColumn id="1" xr3:uid="{AF2C15B1-9489-429E-89B6-DED03C1BEAA5}" name="Tenure Range"/>
    <tableColumn id="2" xr3:uid="{35D9BC86-EEA6-439D-B262-26E2271BC678}" name="Sor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19AC8-8A9D-4AD8-BB4F-617948BBCF6C}" name="MeasuresTable" displayName="MeasuresTable" ref="A1:A2" totalsRowShown="0">
  <autoFilter ref="A1:A2" xr:uid="{F7F19AC8-8A9D-4AD8-BB4F-617948BBCF6C}"/>
  <tableColumns count="1">
    <tableColumn id="1" xr3:uid="{C81FAC51-051A-48CA-B65A-2F635D30CB84}" name="Measu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7AB7-7EC0-4494-8F6C-1B7609E5FD2C}">
  <dimension ref="A1:B13"/>
  <sheetViews>
    <sheetView workbookViewId="0">
      <selection sqref="A1:B13"/>
    </sheetView>
  </sheetViews>
  <sheetFormatPr defaultRowHeight="14.4" x14ac:dyDescent="0.3"/>
  <cols>
    <col min="1" max="1" width="17.44140625" customWidth="1"/>
    <col min="2" max="2" width="11.33203125" customWidth="1"/>
  </cols>
  <sheetData>
    <row r="1" spans="1:2" ht="28.8" x14ac:dyDescent="0.3">
      <c r="A1" s="11" t="s">
        <v>80</v>
      </c>
      <c r="B1" s="10" t="s">
        <v>66</v>
      </c>
    </row>
    <row r="2" spans="1:2" ht="28.8" x14ac:dyDescent="0.3">
      <c r="A2" s="11" t="s">
        <v>68</v>
      </c>
      <c r="B2" s="10">
        <v>1</v>
      </c>
    </row>
    <row r="3" spans="1:2" ht="28.8" x14ac:dyDescent="0.3">
      <c r="A3" s="11" t="s">
        <v>72</v>
      </c>
      <c r="B3" s="10">
        <v>2</v>
      </c>
    </row>
    <row r="4" spans="1:2" ht="28.8" x14ac:dyDescent="0.3">
      <c r="A4" s="11" t="s">
        <v>73</v>
      </c>
      <c r="B4" s="10">
        <v>3</v>
      </c>
    </row>
    <row r="5" spans="1:2" ht="28.8" x14ac:dyDescent="0.3">
      <c r="A5" s="11" t="s">
        <v>74</v>
      </c>
      <c r="B5" s="10">
        <v>4</v>
      </c>
    </row>
    <row r="6" spans="1:2" ht="28.8" x14ac:dyDescent="0.3">
      <c r="A6" s="11" t="s">
        <v>75</v>
      </c>
      <c r="B6" s="10">
        <v>5</v>
      </c>
    </row>
    <row r="7" spans="1:2" ht="28.8" x14ac:dyDescent="0.3">
      <c r="A7" s="11" t="s">
        <v>76</v>
      </c>
      <c r="B7" s="10">
        <v>6</v>
      </c>
    </row>
    <row r="8" spans="1:2" ht="28.8" x14ac:dyDescent="0.3">
      <c r="A8" s="11" t="s">
        <v>77</v>
      </c>
      <c r="B8" s="10">
        <v>7</v>
      </c>
    </row>
    <row r="9" spans="1:2" ht="28.8" x14ac:dyDescent="0.3">
      <c r="A9" s="11" t="s">
        <v>78</v>
      </c>
      <c r="B9" s="10">
        <v>8</v>
      </c>
    </row>
    <row r="10" spans="1:2" ht="28.8" x14ac:dyDescent="0.3">
      <c r="A10" s="11" t="s">
        <v>79</v>
      </c>
      <c r="B10" s="10">
        <v>9</v>
      </c>
    </row>
    <row r="11" spans="1:2" ht="28.8" x14ac:dyDescent="0.3">
      <c r="A11" s="11" t="s">
        <v>69</v>
      </c>
      <c r="B11" s="10">
        <v>10</v>
      </c>
    </row>
    <row r="12" spans="1:2" ht="28.8" x14ac:dyDescent="0.3">
      <c r="A12" s="11" t="s">
        <v>70</v>
      </c>
      <c r="B12" s="10">
        <v>11</v>
      </c>
    </row>
    <row r="13" spans="1:2" ht="28.8" x14ac:dyDescent="0.3">
      <c r="A13" s="11" t="s">
        <v>71</v>
      </c>
      <c r="B13" s="10">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DD73-FEA5-4B99-91E3-BA00384CB3CD}">
  <dimension ref="A1:B7"/>
  <sheetViews>
    <sheetView workbookViewId="0">
      <selection activeCell="B7" sqref="B7"/>
    </sheetView>
  </sheetViews>
  <sheetFormatPr defaultRowHeight="14.4" x14ac:dyDescent="0.3"/>
  <cols>
    <col min="1" max="1" width="16" customWidth="1"/>
    <col min="2" max="2" width="15.33203125" customWidth="1"/>
  </cols>
  <sheetData>
    <row r="1" spans="1:2" x14ac:dyDescent="0.3">
      <c r="A1" t="s">
        <v>65</v>
      </c>
      <c r="B1" t="s">
        <v>66</v>
      </c>
    </row>
    <row r="2" spans="1:2" x14ac:dyDescent="0.3">
      <c r="A2" t="s">
        <v>60</v>
      </c>
      <c r="B2">
        <v>1</v>
      </c>
    </row>
    <row r="3" spans="1:2" x14ac:dyDescent="0.3">
      <c r="A3" t="s">
        <v>64</v>
      </c>
      <c r="B3">
        <v>2</v>
      </c>
    </row>
    <row r="4" spans="1:2" x14ac:dyDescent="0.3">
      <c r="A4" t="s">
        <v>61</v>
      </c>
      <c r="B4">
        <v>3</v>
      </c>
    </row>
    <row r="5" spans="1:2" x14ac:dyDescent="0.3">
      <c r="A5" t="s">
        <v>62</v>
      </c>
      <c r="B5">
        <v>4</v>
      </c>
    </row>
    <row r="6" spans="1:2" x14ac:dyDescent="0.3">
      <c r="A6" t="s">
        <v>63</v>
      </c>
      <c r="B6">
        <v>5</v>
      </c>
    </row>
    <row r="7" spans="1:2" x14ac:dyDescent="0.3">
      <c r="A7" t="s">
        <v>67</v>
      </c>
      <c r="B7">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5CBE-498F-44F0-B4F6-627B1645DAE0}">
  <dimension ref="A1:A2"/>
  <sheetViews>
    <sheetView workbookViewId="0">
      <selection activeCell="E7" sqref="E7"/>
    </sheetView>
  </sheetViews>
  <sheetFormatPr defaultRowHeight="14.4" x14ac:dyDescent="0.3"/>
  <cols>
    <col min="1" max="1" width="10.21875" customWidth="1"/>
  </cols>
  <sheetData>
    <row r="1" spans="1:1" x14ac:dyDescent="0.3">
      <c r="A1" t="s">
        <v>51</v>
      </c>
    </row>
    <row r="2" spans="1:1" x14ac:dyDescent="0.3">
      <c r="A2" t="s">
        <v>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B01F-7030-4631-877C-074C50F07D48}">
  <dimension ref="A1:S92"/>
  <sheetViews>
    <sheetView topLeftCell="A49" zoomScale="87" workbookViewId="0">
      <selection activeCell="H68" sqref="H68"/>
    </sheetView>
  </sheetViews>
  <sheetFormatPr defaultRowHeight="14.4" x14ac:dyDescent="0.3"/>
  <cols>
    <col min="2" max="2" width="17.44140625" bestFit="1" customWidth="1"/>
    <col min="3" max="3" width="18" customWidth="1"/>
    <col min="4" max="4" width="19" customWidth="1"/>
    <col min="5" max="5" width="7.109375" bestFit="1" customWidth="1"/>
    <col min="6" max="6" width="8.21875" bestFit="1" customWidth="1"/>
    <col min="7" max="7" width="18.88671875" customWidth="1"/>
    <col min="8" max="8" width="14.5546875" customWidth="1"/>
    <col min="9" max="9" width="19.88671875" customWidth="1"/>
    <col min="10" max="10" width="14.33203125" customWidth="1"/>
    <col min="11" max="11" width="13.21875" customWidth="1"/>
    <col min="12" max="12" width="12.88671875" bestFit="1" customWidth="1"/>
    <col min="13" max="13" width="18.6640625" bestFit="1" customWidth="1"/>
    <col min="14" max="14" width="13.33203125" customWidth="1"/>
    <col min="15" max="15" width="13.88671875" customWidth="1"/>
    <col min="16" max="16" width="11.21875" customWidth="1"/>
    <col min="17" max="17" width="18.5546875" customWidth="1"/>
    <col min="18" max="18" width="20.88671875" customWidth="1"/>
    <col min="19" max="99" width="15.5546875" bestFit="1" customWidth="1"/>
    <col min="100" max="100" width="11" bestFit="1" customWidth="1"/>
  </cols>
  <sheetData>
    <row r="1" spans="1:19" x14ac:dyDescent="0.3">
      <c r="F1" s="23" t="s">
        <v>107</v>
      </c>
      <c r="G1" s="24"/>
      <c r="H1" s="24"/>
      <c r="I1" s="24"/>
      <c r="J1" s="24"/>
      <c r="K1" s="24"/>
      <c r="L1" s="24"/>
      <c r="M1" s="24"/>
      <c r="N1" s="24"/>
      <c r="O1" s="24"/>
      <c r="P1" s="24"/>
    </row>
    <row r="2" spans="1:19" x14ac:dyDescent="0.3">
      <c r="F2" s="24"/>
      <c r="G2" s="24"/>
      <c r="H2" s="24"/>
      <c r="I2" s="24"/>
      <c r="J2" s="24"/>
      <c r="K2" s="24"/>
      <c r="L2" s="24"/>
      <c r="M2" s="24"/>
      <c r="N2" s="24"/>
      <c r="O2" s="24"/>
      <c r="P2" s="24"/>
    </row>
    <row r="4" spans="1:19" x14ac:dyDescent="0.3">
      <c r="E4" t="s">
        <v>90</v>
      </c>
      <c r="F4" t="s">
        <v>88</v>
      </c>
      <c r="G4" t="s">
        <v>89</v>
      </c>
      <c r="H4" t="s">
        <v>53</v>
      </c>
      <c r="I4" t="s">
        <v>108</v>
      </c>
      <c r="J4" t="s">
        <v>57</v>
      </c>
      <c r="K4" t="s">
        <v>93</v>
      </c>
      <c r="M4" t="str">
        <f>E4</f>
        <v># Cases</v>
      </c>
      <c r="N4" t="str">
        <f t="shared" ref="M4:S5" si="0">F4</f>
        <v># Agents</v>
      </c>
      <c r="O4" t="str">
        <f t="shared" si="0"/>
        <v># Active Agents</v>
      </c>
      <c r="P4" t="str">
        <f t="shared" si="0"/>
        <v>CSAT</v>
      </c>
      <c r="Q4" t="str">
        <f t="shared" si="0"/>
        <v>CSAT Target</v>
      </c>
      <c r="R4" t="str">
        <f t="shared" si="0"/>
        <v>AHT Avg</v>
      </c>
      <c r="S4" t="str">
        <f t="shared" si="0"/>
        <v>AHT Target</v>
      </c>
    </row>
    <row r="5" spans="1:19" x14ac:dyDescent="0.3">
      <c r="E5" s="1">
        <v>12954</v>
      </c>
      <c r="F5" s="1">
        <v>65</v>
      </c>
      <c r="G5" s="1">
        <v>46</v>
      </c>
      <c r="H5" s="4">
        <v>3.8232978230662344</v>
      </c>
      <c r="I5" s="17">
        <v>4.2</v>
      </c>
      <c r="J5" s="17">
        <v>38.743145537877652</v>
      </c>
      <c r="K5" s="15">
        <v>28</v>
      </c>
      <c r="M5">
        <f t="shared" si="0"/>
        <v>12954</v>
      </c>
      <c r="N5">
        <f t="shared" si="0"/>
        <v>65</v>
      </c>
      <c r="O5">
        <f t="shared" si="0"/>
        <v>46</v>
      </c>
      <c r="P5" s="17">
        <f t="shared" si="0"/>
        <v>3.8232978230662344</v>
      </c>
      <c r="Q5">
        <f t="shared" si="0"/>
        <v>4.2</v>
      </c>
      <c r="R5" s="17">
        <f t="shared" si="0"/>
        <v>38.743145537877652</v>
      </c>
      <c r="S5">
        <f t="shared" si="0"/>
        <v>28</v>
      </c>
    </row>
    <row r="9" spans="1:19" x14ac:dyDescent="0.3">
      <c r="A9" s="25" t="s">
        <v>55</v>
      </c>
      <c r="B9" s="25"/>
      <c r="C9" s="25"/>
      <c r="D9" s="25"/>
      <c r="G9" s="25" t="s">
        <v>56</v>
      </c>
      <c r="H9" s="25"/>
      <c r="I9" s="25"/>
      <c r="J9" s="25"/>
      <c r="M9" s="25" t="s">
        <v>99</v>
      </c>
      <c r="N9" s="25"/>
      <c r="O9" s="16"/>
      <c r="P9" s="16"/>
      <c r="Q9" s="16" t="s">
        <v>102</v>
      </c>
    </row>
    <row r="11" spans="1:19" x14ac:dyDescent="0.3">
      <c r="B11" s="2" t="s">
        <v>54</v>
      </c>
      <c r="C11" s="7" t="s">
        <v>53</v>
      </c>
      <c r="D11" s="7" t="s">
        <v>82</v>
      </c>
      <c r="G11" s="2" t="s">
        <v>54</v>
      </c>
      <c r="H11" s="22" t="s">
        <v>57</v>
      </c>
      <c r="I11" s="22" t="s">
        <v>58</v>
      </c>
      <c r="J11" s="22" t="s">
        <v>93</v>
      </c>
      <c r="K11" s="13"/>
      <c r="M11" s="2" t="s">
        <v>95</v>
      </c>
      <c r="N11" s="22" t="s">
        <v>90</v>
      </c>
      <c r="Q11" s="2" t="s">
        <v>97</v>
      </c>
      <c r="R11" s="22" t="s">
        <v>58</v>
      </c>
    </row>
    <row r="12" spans="1:19" x14ac:dyDescent="0.3">
      <c r="B12" s="3" t="s">
        <v>48</v>
      </c>
      <c r="C12" s="8">
        <v>3.6584310189359783</v>
      </c>
      <c r="D12" s="8">
        <v>4.2</v>
      </c>
      <c r="G12" s="3" t="s">
        <v>48</v>
      </c>
      <c r="H12" s="12">
        <v>38.284829457679649</v>
      </c>
      <c r="I12" s="12">
        <v>2.414114098497135</v>
      </c>
      <c r="J12" s="12">
        <v>28</v>
      </c>
      <c r="K12" s="12"/>
      <c r="M12" s="3" t="s">
        <v>83</v>
      </c>
      <c r="N12" s="14">
        <v>2661</v>
      </c>
      <c r="Q12" s="3" t="s">
        <v>72</v>
      </c>
      <c r="R12" s="12">
        <v>2.0877753858433086</v>
      </c>
    </row>
    <row r="13" spans="1:19" x14ac:dyDescent="0.3">
      <c r="B13" s="3" t="s">
        <v>49</v>
      </c>
      <c r="C13" s="8">
        <v>3.9154511075094542</v>
      </c>
      <c r="D13" s="8">
        <v>4.2</v>
      </c>
      <c r="G13" s="3" t="s">
        <v>49</v>
      </c>
      <c r="H13" s="12">
        <v>40.138046329866754</v>
      </c>
      <c r="I13" s="12">
        <v>2.5907610786511741</v>
      </c>
      <c r="J13" s="12">
        <v>28</v>
      </c>
      <c r="K13" s="12"/>
      <c r="M13" s="3" t="s">
        <v>84</v>
      </c>
      <c r="N13" s="14">
        <v>2376</v>
      </c>
      <c r="Q13" s="3" t="s">
        <v>68</v>
      </c>
      <c r="R13" s="12">
        <v>2.489621658283387</v>
      </c>
    </row>
    <row r="14" spans="1:19" x14ac:dyDescent="0.3">
      <c r="B14" s="3" t="s">
        <v>50</v>
      </c>
      <c r="C14" s="8">
        <v>3.9816265874088086</v>
      </c>
      <c r="D14" s="8">
        <v>4.2</v>
      </c>
      <c r="G14" s="3" t="s">
        <v>50</v>
      </c>
      <c r="H14" s="12">
        <v>37.999148097361136</v>
      </c>
      <c r="I14" s="12">
        <v>2.4670756844996791</v>
      </c>
      <c r="J14" s="12">
        <v>28</v>
      </c>
      <c r="K14" s="12"/>
      <c r="M14" s="3" t="s">
        <v>85</v>
      </c>
      <c r="N14" s="14">
        <v>2406</v>
      </c>
      <c r="Q14" s="3" t="s">
        <v>73</v>
      </c>
      <c r="R14" s="12">
        <v>2.6944396881547159</v>
      </c>
    </row>
    <row r="15" spans="1:19" x14ac:dyDescent="0.3">
      <c r="B15" s="3" t="s">
        <v>47</v>
      </c>
      <c r="C15" s="8">
        <v>1.6666666666666667</v>
      </c>
      <c r="D15" s="8">
        <v>4.2</v>
      </c>
      <c r="G15" s="3" t="s">
        <v>47</v>
      </c>
      <c r="H15" s="12">
        <v>60.572222222222223</v>
      </c>
      <c r="I15" s="12">
        <v>0.45277777777777778</v>
      </c>
      <c r="J15" s="12">
        <v>28</v>
      </c>
      <c r="K15" s="12"/>
      <c r="M15" s="3" t="s">
        <v>86</v>
      </c>
      <c r="N15" s="14">
        <v>2696</v>
      </c>
      <c r="Q15" s="3" t="s">
        <v>74</v>
      </c>
      <c r="R15" s="12">
        <v>2.6419461576980585</v>
      </c>
    </row>
    <row r="16" spans="1:19" x14ac:dyDescent="0.3">
      <c r="B16" s="3" t="s">
        <v>46</v>
      </c>
      <c r="C16" s="8">
        <v>3.8232978230662344</v>
      </c>
      <c r="D16" s="8">
        <v>4.2</v>
      </c>
      <c r="G16" s="3" t="s">
        <v>46</v>
      </c>
      <c r="H16" s="12">
        <v>38.743145537877652</v>
      </c>
      <c r="I16" s="12">
        <v>2.4788192036693801</v>
      </c>
      <c r="J16" s="12">
        <v>28</v>
      </c>
      <c r="K16" s="12"/>
      <c r="M16" s="3" t="s">
        <v>87</v>
      </c>
      <c r="N16" s="14">
        <v>2815</v>
      </c>
      <c r="Q16" s="3" t="s">
        <v>75</v>
      </c>
      <c r="R16" s="12">
        <v>2.0127827143264843</v>
      </c>
    </row>
    <row r="17" spans="1:18" x14ac:dyDescent="0.3">
      <c r="M17" s="3" t="s">
        <v>46</v>
      </c>
      <c r="N17" s="14">
        <v>12954</v>
      </c>
      <c r="Q17" s="3" t="s">
        <v>76</v>
      </c>
      <c r="R17" s="12">
        <v>2.7159777660335842</v>
      </c>
    </row>
    <row r="18" spans="1:18" x14ac:dyDescent="0.3">
      <c r="Q18" s="3" t="s">
        <v>77</v>
      </c>
      <c r="R18" s="12">
        <v>2.531287030189362</v>
      </c>
    </row>
    <row r="19" spans="1:18" x14ac:dyDescent="0.3">
      <c r="Q19" s="3" t="s">
        <v>78</v>
      </c>
      <c r="R19" s="12">
        <v>2.9109356927083332</v>
      </c>
    </row>
    <row r="20" spans="1:18" x14ac:dyDescent="0.3">
      <c r="A20" s="25" t="s">
        <v>59</v>
      </c>
      <c r="B20" s="25"/>
      <c r="C20" s="25"/>
      <c r="D20" s="25"/>
      <c r="Q20" s="3" t="s">
        <v>79</v>
      </c>
      <c r="R20" s="12">
        <v>3.1683314055555556</v>
      </c>
    </row>
    <row r="21" spans="1:18" x14ac:dyDescent="0.3">
      <c r="B21" s="9"/>
      <c r="L21" s="9"/>
      <c r="Q21" s="3" t="s">
        <v>69</v>
      </c>
      <c r="R21" s="12">
        <v>0.93333333333333335</v>
      </c>
    </row>
    <row r="22" spans="1:18" x14ac:dyDescent="0.3">
      <c r="B22" s="2" t="s">
        <v>65</v>
      </c>
      <c r="C22" s="22" t="s">
        <v>53</v>
      </c>
      <c r="D22" s="22" t="s">
        <v>57</v>
      </c>
      <c r="G22" s="25" t="s">
        <v>81</v>
      </c>
      <c r="H22" s="25"/>
      <c r="I22" s="25"/>
      <c r="M22" s="25" t="s">
        <v>100</v>
      </c>
      <c r="N22" s="25"/>
      <c r="Q22" s="3" t="s">
        <v>70</v>
      </c>
      <c r="R22" s="12">
        <v>1.3</v>
      </c>
    </row>
    <row r="23" spans="1:18" x14ac:dyDescent="0.3">
      <c r="B23" s="3" t="s">
        <v>60</v>
      </c>
      <c r="C23" s="14"/>
      <c r="D23" s="14"/>
      <c r="G23" s="9"/>
      <c r="Q23" s="3" t="s">
        <v>71</v>
      </c>
      <c r="R23" s="12">
        <v>4.1166666666666671</v>
      </c>
    </row>
    <row r="24" spans="1:18" x14ac:dyDescent="0.3">
      <c r="B24" s="6" t="s">
        <v>2</v>
      </c>
      <c r="C24" s="12">
        <v>3.7754385964912283</v>
      </c>
      <c r="D24" s="12">
        <v>37.878069566666646</v>
      </c>
      <c r="G24" s="2" t="s">
        <v>80</v>
      </c>
      <c r="H24" s="22" t="s">
        <v>57</v>
      </c>
      <c r="I24" s="22" t="s">
        <v>53</v>
      </c>
      <c r="M24" s="2" t="s">
        <v>96</v>
      </c>
      <c r="N24" s="22" t="s">
        <v>90</v>
      </c>
      <c r="Q24" s="3" t="s">
        <v>46</v>
      </c>
      <c r="R24" s="12">
        <v>2.4788192036693801</v>
      </c>
    </row>
    <row r="25" spans="1:18" x14ac:dyDescent="0.3">
      <c r="B25" s="6" t="s">
        <v>4</v>
      </c>
      <c r="C25" s="12">
        <v>3.7551020408163267</v>
      </c>
      <c r="D25" s="12">
        <v>38.335486938208604</v>
      </c>
      <c r="G25" s="3" t="s">
        <v>68</v>
      </c>
      <c r="H25" s="12">
        <v>42.165634006204307</v>
      </c>
      <c r="I25" s="12">
        <v>4.2564009442527695</v>
      </c>
      <c r="M25" s="3" t="s">
        <v>91</v>
      </c>
      <c r="N25" s="20">
        <v>0.26733055426895169</v>
      </c>
    </row>
    <row r="26" spans="1:18" x14ac:dyDescent="0.3">
      <c r="B26" s="6" t="s">
        <v>7</v>
      </c>
      <c r="C26" s="12">
        <v>3.7513513513513512</v>
      </c>
      <c r="D26" s="12">
        <v>41.064188095044976</v>
      </c>
      <c r="G26" s="3" t="s">
        <v>72</v>
      </c>
      <c r="H26" s="12">
        <v>23.777661964293205</v>
      </c>
      <c r="I26" s="12">
        <v>2.7006931316950222</v>
      </c>
      <c r="M26" s="3" t="s">
        <v>92</v>
      </c>
      <c r="N26" s="20">
        <v>0.73266944573104831</v>
      </c>
    </row>
    <row r="27" spans="1:18" x14ac:dyDescent="0.3">
      <c r="B27" s="6" t="s">
        <v>9</v>
      </c>
      <c r="C27" s="12">
        <v>3.8719723183391004</v>
      </c>
      <c r="D27" s="12">
        <v>38.631948249711606</v>
      </c>
      <c r="G27" s="3" t="s">
        <v>73</v>
      </c>
      <c r="H27" s="12">
        <v>26.434689486704269</v>
      </c>
      <c r="I27" s="12">
        <v>3.8186946011281226</v>
      </c>
      <c r="M27" s="3" t="s">
        <v>46</v>
      </c>
      <c r="N27" s="20">
        <v>1</v>
      </c>
    </row>
    <row r="28" spans="1:18" x14ac:dyDescent="0.3">
      <c r="B28" s="6" t="s">
        <v>11</v>
      </c>
      <c r="C28" s="12">
        <v>3.5121951219512195</v>
      </c>
      <c r="D28" s="12">
        <v>43.629266882113818</v>
      </c>
      <c r="G28" s="3" t="s">
        <v>74</v>
      </c>
      <c r="H28" s="12">
        <v>40.945346755605371</v>
      </c>
      <c r="I28" s="12">
        <v>2.9540358744394619</v>
      </c>
    </row>
    <row r="29" spans="1:18" x14ac:dyDescent="0.3">
      <c r="B29" s="6" t="s">
        <v>12</v>
      </c>
      <c r="C29" s="12">
        <v>3.9442379182156135</v>
      </c>
      <c r="D29" s="12">
        <v>39.091511127013646</v>
      </c>
      <c r="G29" s="3" t="s">
        <v>75</v>
      </c>
      <c r="H29" s="12">
        <v>25.917719928938361</v>
      </c>
      <c r="I29" s="12">
        <v>2.5804794520547945</v>
      </c>
    </row>
    <row r="30" spans="1:18" x14ac:dyDescent="0.3">
      <c r="B30" s="6" t="s">
        <v>14</v>
      </c>
      <c r="C30" s="12">
        <v>3.9375</v>
      </c>
      <c r="D30" s="12">
        <v>37.054550058114025</v>
      </c>
      <c r="G30" s="3" t="s">
        <v>76</v>
      </c>
      <c r="H30" s="12">
        <v>41.147810961739616</v>
      </c>
      <c r="I30" s="12">
        <v>3.6019818331957061</v>
      </c>
      <c r="R30" s="16"/>
    </row>
    <row r="31" spans="1:18" x14ac:dyDescent="0.3">
      <c r="B31" s="6" t="s">
        <v>15</v>
      </c>
      <c r="C31" s="12">
        <v>3.5714285714285716</v>
      </c>
      <c r="D31" s="12">
        <v>37.316269841269843</v>
      </c>
      <c r="G31" s="3" t="s">
        <v>77</v>
      </c>
      <c r="H31" s="12">
        <v>49.567058734369411</v>
      </c>
      <c r="I31" s="12">
        <v>4.4287245444801711</v>
      </c>
    </row>
    <row r="32" spans="1:18" x14ac:dyDescent="0.3">
      <c r="B32" s="6" t="s">
        <v>25</v>
      </c>
      <c r="C32" s="12">
        <v>3.3851351351351351</v>
      </c>
      <c r="D32" s="12">
        <v>33.716777716216207</v>
      </c>
      <c r="G32" s="3" t="s">
        <v>78</v>
      </c>
      <c r="H32" s="12">
        <v>98.668748192708335</v>
      </c>
      <c r="I32" s="12">
        <v>4.5</v>
      </c>
      <c r="M32" s="25" t="s">
        <v>103</v>
      </c>
      <c r="N32" s="25"/>
    </row>
    <row r="33" spans="2:16" x14ac:dyDescent="0.3">
      <c r="B33" s="6" t="s">
        <v>26</v>
      </c>
      <c r="C33" s="12">
        <v>4.068965517241379</v>
      </c>
      <c r="D33" s="12">
        <v>36.18390804597702</v>
      </c>
      <c r="G33" s="3" t="s">
        <v>79</v>
      </c>
      <c r="H33" s="12">
        <v>60.419998072222221</v>
      </c>
      <c r="I33" s="12">
        <v>4.5999999999999996</v>
      </c>
    </row>
    <row r="34" spans="2:16" x14ac:dyDescent="0.3">
      <c r="B34" s="6" t="s">
        <v>28</v>
      </c>
      <c r="C34" s="12">
        <v>3.7657657657657659</v>
      </c>
      <c r="D34" s="12">
        <v>37.828603343093107</v>
      </c>
      <c r="G34" s="3" t="s">
        <v>69</v>
      </c>
      <c r="H34" s="12">
        <v>5</v>
      </c>
      <c r="I34" s="12">
        <v>5</v>
      </c>
      <c r="M34" s="2" t="s">
        <v>96</v>
      </c>
      <c r="N34" s="22" t="s">
        <v>53</v>
      </c>
    </row>
    <row r="35" spans="2:16" x14ac:dyDescent="0.3">
      <c r="B35" s="6" t="s">
        <v>29</v>
      </c>
      <c r="C35" s="12">
        <v>3.7163636363636363</v>
      </c>
      <c r="D35" s="12">
        <v>37.245211910909092</v>
      </c>
      <c r="G35" s="3" t="s">
        <v>70</v>
      </c>
      <c r="H35" s="12">
        <v>84.783333333333331</v>
      </c>
      <c r="I35" s="12">
        <v>5</v>
      </c>
      <c r="M35" s="3" t="s">
        <v>91</v>
      </c>
      <c r="N35" s="12">
        <v>2.0228125902396767</v>
      </c>
      <c r="P35" s="1"/>
    </row>
    <row r="36" spans="2:16" x14ac:dyDescent="0.3">
      <c r="B36" s="6" t="s">
        <v>35</v>
      </c>
      <c r="C36" s="12">
        <v>3.8618181818181818</v>
      </c>
      <c r="D36" s="12">
        <v>38.289211490303003</v>
      </c>
      <c r="G36" s="3" t="s">
        <v>71</v>
      </c>
      <c r="H36" s="12">
        <v>45.424999999999997</v>
      </c>
      <c r="I36" s="12">
        <v>1</v>
      </c>
      <c r="M36" s="3" t="s">
        <v>92</v>
      </c>
      <c r="N36" s="12">
        <v>4.4802444421030447</v>
      </c>
      <c r="P36" s="1"/>
    </row>
    <row r="37" spans="2:16" x14ac:dyDescent="0.3">
      <c r="B37" s="6" t="s">
        <v>38</v>
      </c>
      <c r="C37" s="12">
        <v>3.8384879725085912</v>
      </c>
      <c r="D37" s="12">
        <v>39.257101549828171</v>
      </c>
      <c r="G37" s="3" t="s">
        <v>46</v>
      </c>
      <c r="H37" s="12">
        <v>38.743145537877652</v>
      </c>
      <c r="I37" s="12">
        <v>3.8232978230662344</v>
      </c>
      <c r="M37" s="3" t="s">
        <v>46</v>
      </c>
      <c r="N37" s="12">
        <v>3.8232978230662344</v>
      </c>
      <c r="P37" s="1"/>
    </row>
    <row r="38" spans="2:16" x14ac:dyDescent="0.3">
      <c r="B38" s="3" t="s">
        <v>64</v>
      </c>
      <c r="C38" s="14"/>
      <c r="D38" s="14"/>
      <c r="P38" s="1"/>
    </row>
    <row r="39" spans="2:16" x14ac:dyDescent="0.3">
      <c r="B39" s="6" t="s">
        <v>11</v>
      </c>
      <c r="C39" s="12">
        <v>3.8796296296296298</v>
      </c>
      <c r="D39" s="12">
        <v>37.109952632716045</v>
      </c>
      <c r="P39" s="1"/>
    </row>
    <row r="40" spans="2:16" x14ac:dyDescent="0.3">
      <c r="B40" s="6" t="s">
        <v>15</v>
      </c>
      <c r="C40" s="12">
        <v>4.0038759689922481</v>
      </c>
      <c r="D40" s="12">
        <v>37.014146838501311</v>
      </c>
      <c r="L40" s="16"/>
      <c r="P40" s="1"/>
    </row>
    <row r="41" spans="2:16" x14ac:dyDescent="0.3">
      <c r="B41" s="6" t="s">
        <v>25</v>
      </c>
      <c r="C41" s="12">
        <v>4.1065573770491799</v>
      </c>
      <c r="D41" s="12">
        <v>37.621720837431688</v>
      </c>
      <c r="L41" s="16"/>
      <c r="P41" s="1"/>
    </row>
    <row r="42" spans="2:16" x14ac:dyDescent="0.3">
      <c r="B42" s="6" t="s">
        <v>26</v>
      </c>
      <c r="C42" s="12">
        <v>3.692622950819672</v>
      </c>
      <c r="D42" s="12">
        <v>39.804438942622951</v>
      </c>
      <c r="P42" s="1"/>
    </row>
    <row r="43" spans="2:16" x14ac:dyDescent="0.3">
      <c r="B43" s="6" t="s">
        <v>39</v>
      </c>
      <c r="C43" s="12">
        <v>3.7818181818181817</v>
      </c>
      <c r="D43" s="12">
        <v>40.63127188606061</v>
      </c>
      <c r="G43" s="25" t="s">
        <v>105</v>
      </c>
      <c r="H43" s="25"/>
      <c r="I43" s="25"/>
      <c r="P43" s="1"/>
    </row>
    <row r="44" spans="2:16" x14ac:dyDescent="0.3">
      <c r="B44" s="3" t="s">
        <v>61</v>
      </c>
      <c r="C44" s="14"/>
      <c r="D44" s="14"/>
      <c r="M44" s="25" t="s">
        <v>104</v>
      </c>
      <c r="N44" s="25"/>
      <c r="O44" s="25"/>
      <c r="P44" s="1"/>
    </row>
    <row r="45" spans="2:16" x14ac:dyDescent="0.3">
      <c r="B45" s="6" t="s">
        <v>13</v>
      </c>
      <c r="C45" s="12">
        <v>3.9171270718232045</v>
      </c>
      <c r="D45" s="12">
        <v>39.601103374769814</v>
      </c>
      <c r="G45" s="2" t="s">
        <v>80</v>
      </c>
      <c r="H45" s="22" t="s">
        <v>57</v>
      </c>
      <c r="I45" s="22" t="s">
        <v>53</v>
      </c>
      <c r="J45" t="s">
        <v>90</v>
      </c>
      <c r="M45" s="2" t="s">
        <v>97</v>
      </c>
      <c r="N45" s="22" t="s">
        <v>90</v>
      </c>
      <c r="O45" s="22" t="s">
        <v>101</v>
      </c>
      <c r="P45" s="1"/>
    </row>
    <row r="46" spans="2:16" x14ac:dyDescent="0.3">
      <c r="B46" s="6" t="s">
        <v>19</v>
      </c>
      <c r="C46" s="12">
        <v>3.903225806451613</v>
      </c>
      <c r="D46" s="12">
        <v>41.795041608721633</v>
      </c>
      <c r="G46" s="3" t="s">
        <v>68</v>
      </c>
      <c r="H46" s="12">
        <v>42.165634006204307</v>
      </c>
      <c r="I46" s="12">
        <v>4.2564009442527695</v>
      </c>
      <c r="J46" s="14">
        <v>5507</v>
      </c>
      <c r="K46" s="14"/>
      <c r="M46" s="3" t="s">
        <v>68</v>
      </c>
      <c r="N46" s="14">
        <v>5507</v>
      </c>
      <c r="O46" s="19">
        <v>0.87216270201561652</v>
      </c>
      <c r="P46" s="1"/>
    </row>
    <row r="47" spans="2:16" x14ac:dyDescent="0.3">
      <c r="B47" s="6" t="s">
        <v>34</v>
      </c>
      <c r="C47" s="12">
        <v>3.8638297872340424</v>
      </c>
      <c r="D47" s="12">
        <v>39.631275857446809</v>
      </c>
      <c r="G47" s="3" t="s">
        <v>72</v>
      </c>
      <c r="H47" s="12">
        <v>23.777661964293205</v>
      </c>
      <c r="I47" s="12">
        <v>2.7006931316950222</v>
      </c>
      <c r="J47" s="14">
        <v>1587</v>
      </c>
      <c r="K47" s="14"/>
      <c r="M47" s="3" t="s">
        <v>72</v>
      </c>
      <c r="N47" s="14">
        <v>1587</v>
      </c>
      <c r="O47" s="19">
        <v>0.32199117832388152</v>
      </c>
      <c r="P47" s="1"/>
    </row>
    <row r="48" spans="2:16" x14ac:dyDescent="0.3">
      <c r="B48" s="6" t="s">
        <v>36</v>
      </c>
      <c r="C48" s="12">
        <v>3.8777429467084641</v>
      </c>
      <c r="D48" s="12">
        <v>36.67324865099269</v>
      </c>
      <c r="G48" s="3" t="s">
        <v>73</v>
      </c>
      <c r="H48" s="12">
        <v>26.434689486704269</v>
      </c>
      <c r="I48" s="12">
        <v>3.8186946011281226</v>
      </c>
      <c r="J48" s="14">
        <v>1241</v>
      </c>
      <c r="K48" s="14"/>
      <c r="M48" s="3" t="s">
        <v>73</v>
      </c>
      <c r="N48" s="14">
        <v>1241</v>
      </c>
      <c r="O48" s="19">
        <v>0.77356970185334406</v>
      </c>
    </row>
    <row r="49" spans="2:18" x14ac:dyDescent="0.3">
      <c r="B49" s="6" t="s">
        <v>37</v>
      </c>
      <c r="C49" s="12">
        <v>3.8022813688212929</v>
      </c>
      <c r="D49" s="12">
        <v>39.185550451204051</v>
      </c>
      <c r="G49" s="3" t="s">
        <v>74</v>
      </c>
      <c r="H49" s="12">
        <v>40.945346755605371</v>
      </c>
      <c r="I49" s="12">
        <v>2.9540358744394619</v>
      </c>
      <c r="J49" s="14">
        <v>892</v>
      </c>
      <c r="K49" s="14"/>
      <c r="M49" s="3" t="s">
        <v>74</v>
      </c>
      <c r="N49" s="14">
        <v>892</v>
      </c>
      <c r="O49" s="19">
        <v>0.46188340807174888</v>
      </c>
    </row>
    <row r="50" spans="2:18" x14ac:dyDescent="0.3">
      <c r="B50" s="6" t="s">
        <v>40</v>
      </c>
      <c r="C50" s="12">
        <v>3.8723404255319149</v>
      </c>
      <c r="D50" s="12">
        <v>39.365389332624105</v>
      </c>
      <c r="G50" s="3" t="s">
        <v>75</v>
      </c>
      <c r="H50" s="12">
        <v>25.917719928938361</v>
      </c>
      <c r="I50" s="12">
        <v>2.5804794520547945</v>
      </c>
      <c r="J50" s="14">
        <v>584</v>
      </c>
      <c r="K50" s="14"/>
      <c r="M50" s="3" t="s">
        <v>75</v>
      </c>
      <c r="N50" s="14">
        <v>584</v>
      </c>
      <c r="O50" s="19">
        <v>0.38698630136986301</v>
      </c>
    </row>
    <row r="51" spans="2:18" x14ac:dyDescent="0.3">
      <c r="B51" s="3" t="s">
        <v>62</v>
      </c>
      <c r="C51" s="14"/>
      <c r="D51" s="14"/>
      <c r="G51" s="3" t="s">
        <v>76</v>
      </c>
      <c r="H51" s="12">
        <v>41.147810961739616</v>
      </c>
      <c r="I51" s="12">
        <v>3.6019818331957061</v>
      </c>
      <c r="J51" s="14">
        <v>1211</v>
      </c>
      <c r="K51" s="14"/>
      <c r="M51" s="3" t="s">
        <v>76</v>
      </c>
      <c r="N51" s="14">
        <v>1211</v>
      </c>
      <c r="O51" s="19">
        <v>0.68042939719240292</v>
      </c>
    </row>
    <row r="52" spans="2:18" x14ac:dyDescent="0.3">
      <c r="B52" s="6" t="s">
        <v>0</v>
      </c>
      <c r="C52" s="12">
        <v>3.8119658119658117</v>
      </c>
      <c r="D52" s="12">
        <v>39.143944386039884</v>
      </c>
      <c r="G52" s="3" t="s">
        <v>77</v>
      </c>
      <c r="H52" s="12">
        <v>49.567058734369411</v>
      </c>
      <c r="I52" s="12">
        <v>4.4287245444801711</v>
      </c>
      <c r="J52" s="14">
        <v>1866</v>
      </c>
      <c r="K52" s="14"/>
      <c r="M52" s="3" t="s">
        <v>77</v>
      </c>
      <c r="N52" s="14">
        <v>1866</v>
      </c>
      <c r="O52" s="19">
        <v>0.90889603429796351</v>
      </c>
      <c r="R52" s="16"/>
    </row>
    <row r="53" spans="2:18" x14ac:dyDescent="0.3">
      <c r="B53" s="6" t="s">
        <v>18</v>
      </c>
      <c r="C53" s="12">
        <v>3.8202764976958523</v>
      </c>
      <c r="D53" s="12">
        <v>39.746619784178158</v>
      </c>
      <c r="G53" s="3" t="s">
        <v>78</v>
      </c>
      <c r="H53" s="12">
        <v>98.668748192708335</v>
      </c>
      <c r="I53" s="12">
        <v>4.5</v>
      </c>
      <c r="J53" s="14">
        <v>32</v>
      </c>
      <c r="K53" s="14"/>
      <c r="M53" s="3" t="s">
        <v>78</v>
      </c>
      <c r="N53" s="14">
        <v>32</v>
      </c>
      <c r="O53" s="19">
        <v>0.84375</v>
      </c>
    </row>
    <row r="54" spans="2:18" x14ac:dyDescent="0.3">
      <c r="B54" s="6" t="s">
        <v>20</v>
      </c>
      <c r="C54" s="12">
        <v>3.6870748299319729</v>
      </c>
      <c r="D54" s="12">
        <v>37.238604458616742</v>
      </c>
      <c r="G54" s="3" t="s">
        <v>79</v>
      </c>
      <c r="H54" s="12">
        <v>60.419998072222221</v>
      </c>
      <c r="I54" s="12">
        <v>4.5999999999999996</v>
      </c>
      <c r="J54" s="14">
        <v>30</v>
      </c>
      <c r="K54" s="14"/>
      <c r="M54" s="3" t="s">
        <v>79</v>
      </c>
      <c r="N54" s="14">
        <v>30</v>
      </c>
      <c r="O54" s="19">
        <v>0.93333333333333335</v>
      </c>
    </row>
    <row r="55" spans="2:18" x14ac:dyDescent="0.3">
      <c r="B55" s="6" t="s">
        <v>21</v>
      </c>
      <c r="C55" s="12">
        <v>3.8652482269503547</v>
      </c>
      <c r="D55" s="12">
        <v>40.690897729905451</v>
      </c>
      <c r="G55" s="3" t="s">
        <v>69</v>
      </c>
      <c r="H55" s="12">
        <v>5</v>
      </c>
      <c r="I55" s="12">
        <v>5</v>
      </c>
      <c r="J55" s="14">
        <v>1</v>
      </c>
      <c r="K55" s="14"/>
      <c r="M55" s="3" t="s">
        <v>69</v>
      </c>
      <c r="N55" s="14">
        <v>1</v>
      </c>
      <c r="O55" s="19">
        <v>1</v>
      </c>
    </row>
    <row r="56" spans="2:18" x14ac:dyDescent="0.3">
      <c r="B56" s="6" t="s">
        <v>31</v>
      </c>
      <c r="C56" s="12">
        <v>3.7266187050359711</v>
      </c>
      <c r="D56" s="12">
        <v>36.740467209832147</v>
      </c>
      <c r="G56" s="3" t="s">
        <v>70</v>
      </c>
      <c r="H56" s="12">
        <v>84.783333333333331</v>
      </c>
      <c r="I56" s="12">
        <v>5</v>
      </c>
      <c r="J56" s="14">
        <v>1</v>
      </c>
      <c r="K56" s="14"/>
      <c r="M56" s="3" t="s">
        <v>70</v>
      </c>
      <c r="N56" s="14">
        <v>1</v>
      </c>
      <c r="O56" s="19">
        <v>1</v>
      </c>
    </row>
    <row r="57" spans="2:18" x14ac:dyDescent="0.3">
      <c r="B57" s="3" t="s">
        <v>63</v>
      </c>
      <c r="C57" s="14"/>
      <c r="D57" s="14"/>
      <c r="G57" s="3" t="s">
        <v>71</v>
      </c>
      <c r="H57" s="12">
        <v>45.424999999999997</v>
      </c>
      <c r="I57" s="12">
        <v>1</v>
      </c>
      <c r="J57" s="14">
        <v>2</v>
      </c>
      <c r="K57" s="14"/>
      <c r="M57" s="3" t="s">
        <v>71</v>
      </c>
      <c r="N57" s="14">
        <v>2</v>
      </c>
      <c r="O57" s="19">
        <v>1</v>
      </c>
    </row>
    <row r="58" spans="2:18" x14ac:dyDescent="0.3">
      <c r="B58" s="6" t="s">
        <v>30</v>
      </c>
      <c r="C58" s="12">
        <v>3.9014598540145986</v>
      </c>
      <c r="D58" s="12">
        <v>39.140145141119213</v>
      </c>
      <c r="G58" s="3" t="s">
        <v>46</v>
      </c>
      <c r="H58" s="12">
        <v>38.743145537877652</v>
      </c>
      <c r="I58" s="12">
        <v>3.8232978230662344</v>
      </c>
      <c r="J58" s="14">
        <v>12954</v>
      </c>
      <c r="K58" s="14"/>
      <c r="M58" s="3" t="s">
        <v>46</v>
      </c>
      <c r="N58" s="14">
        <v>12954</v>
      </c>
      <c r="O58" s="19">
        <v>0.73266944573104831</v>
      </c>
    </row>
    <row r="59" spans="2:18" x14ac:dyDescent="0.3">
      <c r="B59" s="3" t="s">
        <v>67</v>
      </c>
      <c r="C59" s="14"/>
      <c r="D59" s="14"/>
    </row>
    <row r="60" spans="2:18" x14ac:dyDescent="0.3">
      <c r="B60" s="6" t="s">
        <v>1</v>
      </c>
      <c r="C60" s="12">
        <v>3.8059701492537314</v>
      </c>
      <c r="D60" s="12">
        <v>40.845074626865681</v>
      </c>
    </row>
    <row r="61" spans="2:18" x14ac:dyDescent="0.3">
      <c r="B61" s="6" t="s">
        <v>3</v>
      </c>
      <c r="C61" s="12">
        <v>3.6720000000000002</v>
      </c>
      <c r="D61" s="12">
        <v>39.202310494222203</v>
      </c>
    </row>
    <row r="62" spans="2:18" x14ac:dyDescent="0.3">
      <c r="B62" s="6" t="s">
        <v>5</v>
      </c>
      <c r="C62" s="12">
        <v>3.9330708661417324</v>
      </c>
      <c r="D62" s="12">
        <v>39.864566473753293</v>
      </c>
      <c r="M62" s="16"/>
      <c r="N62" s="16"/>
    </row>
    <row r="63" spans="2:18" x14ac:dyDescent="0.3">
      <c r="B63" s="6" t="s">
        <v>6</v>
      </c>
      <c r="C63" s="12">
        <v>3.7852760736196318</v>
      </c>
      <c r="D63" s="12">
        <v>40.284969147750502</v>
      </c>
      <c r="M63" s="16"/>
      <c r="N63" s="16"/>
    </row>
    <row r="64" spans="2:18" x14ac:dyDescent="0.3">
      <c r="B64" s="6" t="s">
        <v>8</v>
      </c>
      <c r="C64" s="12">
        <v>3.7804878048780486</v>
      </c>
      <c r="D64" s="12">
        <v>38.46231005691061</v>
      </c>
      <c r="G64" s="26" t="s">
        <v>109</v>
      </c>
      <c r="H64" s="26"/>
      <c r="I64" s="16"/>
      <c r="M64" s="16" t="s">
        <v>106</v>
      </c>
    </row>
    <row r="65" spans="2:16" x14ac:dyDescent="0.3">
      <c r="B65" s="6" t="s">
        <v>10</v>
      </c>
      <c r="C65" s="12">
        <v>3.9294117647058822</v>
      </c>
      <c r="D65" s="12">
        <v>38.399475536601322</v>
      </c>
    </row>
    <row r="66" spans="2:16" x14ac:dyDescent="0.3">
      <c r="B66" s="6" t="s">
        <v>16</v>
      </c>
      <c r="C66" s="12">
        <v>3.7097791798107256</v>
      </c>
      <c r="D66" s="12">
        <v>39.009567962670886</v>
      </c>
      <c r="G66" s="2" t="s">
        <v>94</v>
      </c>
      <c r="H66" s="22" t="s">
        <v>53</v>
      </c>
      <c r="M66" s="2" t="s">
        <v>97</v>
      </c>
      <c r="N66" s="22" t="s">
        <v>53</v>
      </c>
    </row>
    <row r="67" spans="2:16" x14ac:dyDescent="0.3">
      <c r="B67" s="6" t="s">
        <v>17</v>
      </c>
      <c r="C67" s="12">
        <v>4.024647887323944</v>
      </c>
      <c r="D67" s="12">
        <v>40.621771689554031</v>
      </c>
      <c r="G67" s="3" t="s">
        <v>41</v>
      </c>
      <c r="H67" s="12">
        <v>4.0649350649350646</v>
      </c>
      <c r="M67" s="3" t="s">
        <v>68</v>
      </c>
      <c r="N67" s="12">
        <v>4.2564009442527695</v>
      </c>
    </row>
    <row r="68" spans="2:16" x14ac:dyDescent="0.3">
      <c r="B68" s="6" t="s">
        <v>22</v>
      </c>
      <c r="C68" s="12">
        <v>3.9803536345776029</v>
      </c>
      <c r="D68" s="12">
        <v>38.626784203994738</v>
      </c>
      <c r="G68" s="3" t="s">
        <v>17</v>
      </c>
      <c r="H68" s="12">
        <v>4.024647887323944</v>
      </c>
      <c r="M68" s="3" t="s">
        <v>72</v>
      </c>
      <c r="N68" s="12">
        <v>2.7006931316950222</v>
      </c>
    </row>
    <row r="69" spans="2:16" x14ac:dyDescent="0.3">
      <c r="B69" s="6" t="s">
        <v>23</v>
      </c>
      <c r="C69" s="12">
        <v>3.7587719298245612</v>
      </c>
      <c r="D69" s="12">
        <v>37.486840836988293</v>
      </c>
      <c r="G69" s="3" t="s">
        <v>22</v>
      </c>
      <c r="H69" s="12">
        <v>3.9803536345776029</v>
      </c>
      <c r="M69" s="3" t="s">
        <v>73</v>
      </c>
      <c r="N69" s="12">
        <v>3.8186946011281226</v>
      </c>
    </row>
    <row r="70" spans="2:16" x14ac:dyDescent="0.3">
      <c r="B70" s="6" t="s">
        <v>24</v>
      </c>
      <c r="C70" s="12">
        <v>3.6108597285067874</v>
      </c>
      <c r="D70" s="12">
        <v>38.389441145550549</v>
      </c>
      <c r="G70" s="3" t="s">
        <v>12</v>
      </c>
      <c r="H70" s="12">
        <v>3.9442379182156135</v>
      </c>
      <c r="M70" s="3" t="s">
        <v>74</v>
      </c>
      <c r="N70" s="12">
        <v>2.9540358744394619</v>
      </c>
    </row>
    <row r="71" spans="2:16" x14ac:dyDescent="0.3">
      <c r="B71" s="6" t="s">
        <v>27</v>
      </c>
      <c r="C71" s="12">
        <v>3.7813504823151125</v>
      </c>
      <c r="D71" s="12">
        <v>38.651767187031083</v>
      </c>
      <c r="G71" s="3" t="s">
        <v>15</v>
      </c>
      <c r="H71" s="12">
        <v>3.9433333333333334</v>
      </c>
      <c r="M71" s="3" t="s">
        <v>75</v>
      </c>
      <c r="N71" s="12">
        <v>2.5804794520547945</v>
      </c>
    </row>
    <row r="72" spans="2:16" x14ac:dyDescent="0.3">
      <c r="B72" s="6" t="s">
        <v>32</v>
      </c>
      <c r="C72" s="12">
        <v>3.8804780876494025</v>
      </c>
      <c r="D72" s="12">
        <v>36.623040707835329</v>
      </c>
      <c r="G72" s="3" t="s">
        <v>46</v>
      </c>
      <c r="H72" s="12">
        <v>3.9874450721908348</v>
      </c>
      <c r="M72" s="3" t="s">
        <v>76</v>
      </c>
      <c r="N72" s="12">
        <v>3.6019818331957061</v>
      </c>
    </row>
    <row r="73" spans="2:16" x14ac:dyDescent="0.3">
      <c r="B73" s="6" t="s">
        <v>33</v>
      </c>
      <c r="C73" s="12">
        <v>3.9171974522292992</v>
      </c>
      <c r="D73" s="12">
        <v>40.427865873673042</v>
      </c>
      <c r="M73" s="3" t="s">
        <v>77</v>
      </c>
      <c r="N73" s="12">
        <v>4.4287245444801711</v>
      </c>
    </row>
    <row r="74" spans="2:16" x14ac:dyDescent="0.3">
      <c r="B74" s="6" t="s">
        <v>41</v>
      </c>
      <c r="C74" s="12">
        <v>4.0649350649350646</v>
      </c>
      <c r="D74" s="12">
        <v>37.711471360750366</v>
      </c>
      <c r="M74" s="3" t="s">
        <v>78</v>
      </c>
      <c r="N74" s="12">
        <v>4.5</v>
      </c>
    </row>
    <row r="75" spans="2:16" x14ac:dyDescent="0.3">
      <c r="B75" s="6" t="s">
        <v>42</v>
      </c>
      <c r="C75" s="12">
        <v>3.7684729064039408</v>
      </c>
      <c r="D75" s="12">
        <v>38.295318772578021</v>
      </c>
      <c r="M75" s="3" t="s">
        <v>79</v>
      </c>
      <c r="N75" s="12">
        <v>4.5999999999999996</v>
      </c>
    </row>
    <row r="76" spans="2:16" x14ac:dyDescent="0.3">
      <c r="B76" s="6" t="s">
        <v>43</v>
      </c>
      <c r="C76" s="12">
        <v>3.8432055749128922</v>
      </c>
      <c r="D76" s="12">
        <v>40.162717367015098</v>
      </c>
      <c r="I76" s="26" t="s">
        <v>98</v>
      </c>
      <c r="J76" s="26"/>
      <c r="M76" s="3" t="s">
        <v>69</v>
      </c>
      <c r="N76" s="12">
        <v>5</v>
      </c>
    </row>
    <row r="77" spans="2:16" x14ac:dyDescent="0.3">
      <c r="B77" s="6" t="s">
        <v>44</v>
      </c>
      <c r="C77" s="12">
        <v>3.6172413793103448</v>
      </c>
      <c r="D77" s="12">
        <v>38.375343631034461</v>
      </c>
      <c r="M77" s="3" t="s">
        <v>70</v>
      </c>
      <c r="N77" s="12">
        <v>5</v>
      </c>
      <c r="P77" s="15"/>
    </row>
    <row r="78" spans="2:16" x14ac:dyDescent="0.3">
      <c r="B78" s="6" t="s">
        <v>45</v>
      </c>
      <c r="C78" s="12">
        <v>3.7762711864406779</v>
      </c>
      <c r="D78" s="12">
        <v>34.561807713559318</v>
      </c>
      <c r="I78" s="2" t="s">
        <v>95</v>
      </c>
      <c r="J78" s="22" t="s">
        <v>57</v>
      </c>
      <c r="M78" s="3" t="s">
        <v>71</v>
      </c>
      <c r="N78" s="12">
        <v>1</v>
      </c>
      <c r="P78" s="15"/>
    </row>
    <row r="79" spans="2:16" x14ac:dyDescent="0.3">
      <c r="B79" s="3" t="s">
        <v>46</v>
      </c>
      <c r="C79" s="12">
        <v>3.8232978230662344</v>
      </c>
      <c r="D79" s="12">
        <v>38.743145537877652</v>
      </c>
      <c r="I79" s="3" t="s">
        <v>83</v>
      </c>
      <c r="J79" s="18">
        <v>38.498683987786549</v>
      </c>
      <c r="M79" s="3" t="s">
        <v>46</v>
      </c>
      <c r="N79" s="12">
        <v>3.8232978230662344</v>
      </c>
      <c r="P79" s="15"/>
    </row>
    <row r="80" spans="2:16" x14ac:dyDescent="0.3">
      <c r="I80" s="3" t="s">
        <v>84</v>
      </c>
      <c r="J80" s="18">
        <v>38.070993841330043</v>
      </c>
      <c r="P80" s="15"/>
    </row>
    <row r="81" spans="2:16" x14ac:dyDescent="0.3">
      <c r="I81" s="3" t="s">
        <v>85</v>
      </c>
      <c r="J81" s="18">
        <v>39.08780058485732</v>
      </c>
      <c r="P81" s="15"/>
    </row>
    <row r="82" spans="2:16" x14ac:dyDescent="0.3">
      <c r="I82" s="3" t="s">
        <v>86</v>
      </c>
      <c r="J82" s="18">
        <v>38.511262892495033</v>
      </c>
      <c r="P82" s="15"/>
    </row>
    <row r="83" spans="2:16" x14ac:dyDescent="0.3">
      <c r="I83" s="3" t="s">
        <v>87</v>
      </c>
      <c r="J83" s="18">
        <v>39.469063898342256</v>
      </c>
      <c r="P83" s="15"/>
    </row>
    <row r="84" spans="2:16" x14ac:dyDescent="0.3">
      <c r="I84" s="3" t="s">
        <v>46</v>
      </c>
      <c r="J84" s="18">
        <v>38.743145537877652</v>
      </c>
      <c r="P84" s="15"/>
    </row>
    <row r="85" spans="2:16" x14ac:dyDescent="0.3">
      <c r="B85" s="2" t="s">
        <v>65</v>
      </c>
      <c r="C85" s="13" t="s">
        <v>53</v>
      </c>
      <c r="D85" s="13" t="s">
        <v>57</v>
      </c>
      <c r="M85" s="16"/>
      <c r="P85" s="15"/>
    </row>
    <row r="86" spans="2:16" x14ac:dyDescent="0.3">
      <c r="B86" s="3" t="s">
        <v>60</v>
      </c>
      <c r="C86" s="12">
        <v>3.791811023622047</v>
      </c>
      <c r="D86" s="12">
        <v>38.419684383622062</v>
      </c>
      <c r="P86" s="15"/>
    </row>
    <row r="87" spans="2:16" x14ac:dyDescent="0.3">
      <c r="B87" s="3" t="s">
        <v>64</v>
      </c>
      <c r="C87" s="12">
        <v>3.8681614349775786</v>
      </c>
      <c r="D87" s="12">
        <v>38.601912525411052</v>
      </c>
      <c r="P87" s="15"/>
    </row>
    <row r="88" spans="2:16" x14ac:dyDescent="0.3">
      <c r="B88" s="3" t="s">
        <v>61</v>
      </c>
      <c r="C88" s="12">
        <v>3.871031746031746</v>
      </c>
      <c r="D88" s="12">
        <v>39.283993867504392</v>
      </c>
      <c r="P88" s="15"/>
    </row>
    <row r="89" spans="2:16" x14ac:dyDescent="0.3">
      <c r="B89" s="3" t="s">
        <v>62</v>
      </c>
      <c r="C89" s="12">
        <v>3.7785440613026822</v>
      </c>
      <c r="D89" s="12">
        <v>38.637189451724133</v>
      </c>
      <c r="P89" s="15"/>
    </row>
    <row r="90" spans="2:16" x14ac:dyDescent="0.3">
      <c r="B90" s="3" t="s">
        <v>63</v>
      </c>
      <c r="C90" s="12">
        <v>3.9014598540145986</v>
      </c>
      <c r="D90" s="12">
        <v>39.140145141119213</v>
      </c>
    </row>
    <row r="91" spans="2:16" x14ac:dyDescent="0.3">
      <c r="B91" s="3" t="s">
        <v>67</v>
      </c>
      <c r="C91" s="12">
        <v>3.8259465279023863</v>
      </c>
      <c r="D91" s="12">
        <v>38.814237606854476</v>
      </c>
    </row>
    <row r="92" spans="2:16" x14ac:dyDescent="0.3">
      <c r="B92" s="3" t="s">
        <v>46</v>
      </c>
      <c r="C92" s="12">
        <v>3.8232978230662344</v>
      </c>
      <c r="D92" s="12">
        <v>38.743145537877652</v>
      </c>
    </row>
  </sheetData>
  <mergeCells count="12">
    <mergeCell ref="M32:N32"/>
    <mergeCell ref="G64:H64"/>
    <mergeCell ref="I76:J76"/>
    <mergeCell ref="M9:N9"/>
    <mergeCell ref="M44:O44"/>
    <mergeCell ref="G22:I22"/>
    <mergeCell ref="G43:I43"/>
    <mergeCell ref="F1:P2"/>
    <mergeCell ref="M22:N22"/>
    <mergeCell ref="A9:D9"/>
    <mergeCell ref="A20:D20"/>
    <mergeCell ref="G9:J9"/>
  </mergeCells>
  <pageMargins left="0.7" right="0.7" top="0.75" bottom="0.75" header="0.3" footer="0.3"/>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266A-D3F3-45B0-822C-B975A4EE36EF}">
  <dimension ref="A1"/>
  <sheetViews>
    <sheetView showGridLines="0" tabSelected="1" zoomScale="70" zoomScaleNormal="70" workbookViewId="0">
      <selection activeCell="J62" sqref="J6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00C7-7F0D-4E24-8582-FEAC192D8423}">
  <dimension ref="D3:U47"/>
  <sheetViews>
    <sheetView workbookViewId="0">
      <selection activeCell="J28" sqref="J28"/>
    </sheetView>
  </sheetViews>
  <sheetFormatPr defaultRowHeight="14.4" x14ac:dyDescent="0.3"/>
  <sheetData>
    <row r="3" spans="4:21" ht="21" x14ac:dyDescent="0.4">
      <c r="D3" s="28" t="s">
        <v>112</v>
      </c>
      <c r="E3" s="29"/>
    </row>
    <row r="5" spans="4:21" x14ac:dyDescent="0.3">
      <c r="D5" s="27" t="s">
        <v>110</v>
      </c>
      <c r="E5" s="27"/>
      <c r="F5" s="27"/>
      <c r="G5" s="27"/>
      <c r="H5" s="27"/>
      <c r="I5" s="27"/>
      <c r="J5" s="27"/>
      <c r="M5" s="27" t="s">
        <v>111</v>
      </c>
      <c r="N5" s="27"/>
      <c r="O5" s="27"/>
      <c r="P5" s="27"/>
      <c r="Q5" s="27"/>
      <c r="R5" s="27"/>
      <c r="S5" s="27"/>
      <c r="T5" s="27"/>
      <c r="U5" s="27"/>
    </row>
    <row r="6" spans="4:21" ht="14.4" customHeight="1" x14ac:dyDescent="0.3">
      <c r="D6" s="27"/>
      <c r="E6" s="27"/>
      <c r="F6" s="27"/>
      <c r="G6" s="27"/>
      <c r="H6" s="27"/>
      <c r="I6" s="27"/>
      <c r="J6" s="27"/>
      <c r="K6" s="21"/>
      <c r="L6" s="21"/>
      <c r="M6" s="27"/>
      <c r="N6" s="27"/>
      <c r="O6" s="27"/>
      <c r="P6" s="27"/>
      <c r="Q6" s="27"/>
      <c r="R6" s="27"/>
      <c r="S6" s="27"/>
      <c r="T6" s="27"/>
      <c r="U6" s="27"/>
    </row>
    <row r="7" spans="4:21" ht="14.4" customHeight="1" x14ac:dyDescent="0.3">
      <c r="D7" s="27"/>
      <c r="E7" s="27"/>
      <c r="F7" s="27"/>
      <c r="G7" s="27"/>
      <c r="H7" s="27"/>
      <c r="I7" s="27"/>
      <c r="J7" s="27"/>
      <c r="K7" s="21"/>
      <c r="L7" s="21"/>
      <c r="M7" s="27"/>
      <c r="N7" s="27"/>
      <c r="O7" s="27"/>
      <c r="P7" s="27"/>
      <c r="Q7" s="27"/>
      <c r="R7" s="27"/>
      <c r="S7" s="27"/>
      <c r="T7" s="27"/>
      <c r="U7" s="27"/>
    </row>
    <row r="8" spans="4:21" x14ac:dyDescent="0.3">
      <c r="D8" s="27"/>
      <c r="E8" s="27"/>
      <c r="F8" s="27"/>
      <c r="G8" s="27"/>
      <c r="H8" s="27"/>
      <c r="I8" s="27"/>
      <c r="J8" s="27"/>
      <c r="K8" s="21"/>
      <c r="L8" s="21"/>
      <c r="M8" s="27"/>
      <c r="N8" s="27"/>
      <c r="O8" s="27"/>
      <c r="P8" s="27"/>
      <c r="Q8" s="27"/>
      <c r="R8" s="27"/>
      <c r="S8" s="27"/>
      <c r="T8" s="27"/>
      <c r="U8" s="27"/>
    </row>
    <row r="9" spans="4:21" x14ac:dyDescent="0.3">
      <c r="D9" s="27"/>
      <c r="E9" s="27"/>
      <c r="F9" s="27"/>
      <c r="G9" s="27"/>
      <c r="H9" s="27"/>
      <c r="I9" s="27"/>
      <c r="J9" s="27"/>
      <c r="K9" s="21"/>
      <c r="L9" s="21"/>
      <c r="M9" s="27"/>
      <c r="N9" s="27"/>
      <c r="O9" s="27"/>
      <c r="P9" s="27"/>
      <c r="Q9" s="27"/>
      <c r="R9" s="27"/>
      <c r="S9" s="27"/>
      <c r="T9" s="27"/>
      <c r="U9" s="27"/>
    </row>
    <row r="10" spans="4:21" x14ac:dyDescent="0.3">
      <c r="D10" s="27"/>
      <c r="E10" s="27"/>
      <c r="F10" s="27"/>
      <c r="G10" s="27"/>
      <c r="H10" s="27"/>
      <c r="I10" s="27"/>
      <c r="J10" s="27"/>
      <c r="K10" s="21"/>
      <c r="L10" s="21"/>
      <c r="M10" s="27"/>
      <c r="N10" s="27"/>
      <c r="O10" s="27"/>
      <c r="P10" s="27"/>
      <c r="Q10" s="27"/>
      <c r="R10" s="27"/>
      <c r="S10" s="27"/>
      <c r="T10" s="27"/>
      <c r="U10" s="27"/>
    </row>
    <row r="11" spans="4:21" x14ac:dyDescent="0.3">
      <c r="D11" s="27"/>
      <c r="E11" s="27"/>
      <c r="F11" s="27"/>
      <c r="G11" s="27"/>
      <c r="H11" s="27"/>
      <c r="I11" s="27"/>
      <c r="J11" s="27"/>
      <c r="K11" s="21"/>
      <c r="L11" s="21"/>
      <c r="M11" s="27"/>
      <c r="N11" s="27"/>
      <c r="O11" s="27"/>
      <c r="P11" s="27"/>
      <c r="Q11" s="27"/>
      <c r="R11" s="27"/>
      <c r="S11" s="27"/>
      <c r="T11" s="27"/>
      <c r="U11" s="27"/>
    </row>
    <row r="12" spans="4:21" x14ac:dyDescent="0.3">
      <c r="D12" s="27"/>
      <c r="E12" s="27"/>
      <c r="F12" s="27"/>
      <c r="G12" s="27"/>
      <c r="H12" s="27"/>
      <c r="I12" s="27"/>
      <c r="J12" s="27"/>
      <c r="K12" s="21"/>
      <c r="L12" s="21"/>
      <c r="M12" s="27"/>
      <c r="N12" s="27"/>
      <c r="O12" s="27"/>
      <c r="P12" s="27"/>
      <c r="Q12" s="27"/>
      <c r="R12" s="27"/>
      <c r="S12" s="27"/>
      <c r="T12" s="27"/>
      <c r="U12" s="27"/>
    </row>
    <row r="13" spans="4:21" x14ac:dyDescent="0.3">
      <c r="D13" s="27"/>
      <c r="E13" s="27"/>
      <c r="F13" s="27"/>
      <c r="G13" s="27"/>
      <c r="H13" s="27"/>
      <c r="I13" s="27"/>
      <c r="J13" s="27"/>
      <c r="K13" s="21"/>
      <c r="L13" s="21"/>
      <c r="M13" s="27"/>
      <c r="N13" s="27"/>
      <c r="O13" s="27"/>
      <c r="P13" s="27"/>
      <c r="Q13" s="27"/>
      <c r="R13" s="27"/>
      <c r="S13" s="27"/>
      <c r="T13" s="27"/>
      <c r="U13" s="27"/>
    </row>
    <row r="14" spans="4:21" x14ac:dyDescent="0.3">
      <c r="D14" s="27"/>
      <c r="E14" s="27"/>
      <c r="F14" s="27"/>
      <c r="G14" s="27"/>
      <c r="H14" s="27"/>
      <c r="I14" s="27"/>
      <c r="J14" s="27"/>
      <c r="K14" s="21"/>
      <c r="L14" s="21"/>
      <c r="M14" s="27"/>
      <c r="N14" s="27"/>
      <c r="O14" s="27"/>
      <c r="P14" s="27"/>
      <c r="Q14" s="27"/>
      <c r="R14" s="27"/>
      <c r="S14" s="27"/>
      <c r="T14" s="27"/>
      <c r="U14" s="27"/>
    </row>
    <row r="15" spans="4:21" x14ac:dyDescent="0.3">
      <c r="D15" s="27"/>
      <c r="E15" s="27"/>
      <c r="F15" s="27"/>
      <c r="G15" s="27"/>
      <c r="H15" s="27"/>
      <c r="I15" s="27"/>
      <c r="J15" s="27"/>
      <c r="K15" s="21"/>
      <c r="L15" s="21"/>
      <c r="M15" s="27"/>
      <c r="N15" s="27"/>
      <c r="O15" s="27"/>
      <c r="P15" s="27"/>
      <c r="Q15" s="27"/>
      <c r="R15" s="27"/>
      <c r="S15" s="27"/>
      <c r="T15" s="27"/>
      <c r="U15" s="27"/>
    </row>
    <row r="16" spans="4:21" x14ac:dyDescent="0.3">
      <c r="D16" s="27"/>
      <c r="E16" s="27"/>
      <c r="F16" s="27"/>
      <c r="G16" s="27"/>
      <c r="H16" s="27"/>
      <c r="I16" s="27"/>
      <c r="J16" s="27"/>
      <c r="K16" s="21"/>
      <c r="L16" s="21"/>
      <c r="M16" s="27"/>
      <c r="N16" s="27"/>
      <c r="O16" s="27"/>
      <c r="P16" s="27"/>
      <c r="Q16" s="27"/>
      <c r="R16" s="27"/>
      <c r="S16" s="27"/>
      <c r="T16" s="27"/>
      <c r="U16" s="27"/>
    </row>
    <row r="17" spans="4:21" x14ac:dyDescent="0.3">
      <c r="D17" s="27"/>
      <c r="E17" s="27"/>
      <c r="F17" s="27"/>
      <c r="G17" s="27"/>
      <c r="H17" s="27"/>
      <c r="I17" s="27"/>
      <c r="J17" s="27"/>
      <c r="K17" s="21"/>
      <c r="L17" s="21"/>
      <c r="M17" s="27"/>
      <c r="N17" s="27"/>
      <c r="O17" s="27"/>
      <c r="P17" s="27"/>
      <c r="Q17" s="27"/>
      <c r="R17" s="27"/>
      <c r="S17" s="27"/>
      <c r="T17" s="27"/>
      <c r="U17" s="27"/>
    </row>
    <row r="18" spans="4:21" x14ac:dyDescent="0.3">
      <c r="D18" s="27"/>
      <c r="E18" s="27"/>
      <c r="F18" s="27"/>
      <c r="G18" s="27"/>
      <c r="H18" s="27"/>
      <c r="I18" s="27"/>
      <c r="J18" s="27"/>
      <c r="K18" s="21"/>
      <c r="L18" s="21"/>
      <c r="M18" s="27"/>
      <c r="N18" s="27"/>
      <c r="O18" s="27"/>
      <c r="P18" s="27"/>
      <c r="Q18" s="27"/>
      <c r="R18" s="27"/>
      <c r="S18" s="27"/>
      <c r="T18" s="27"/>
      <c r="U18" s="27"/>
    </row>
    <row r="19" spans="4:21" x14ac:dyDescent="0.3">
      <c r="D19" s="27"/>
      <c r="E19" s="27"/>
      <c r="F19" s="27"/>
      <c r="G19" s="27"/>
      <c r="H19" s="27"/>
      <c r="I19" s="27"/>
      <c r="J19" s="27"/>
      <c r="K19" s="21"/>
      <c r="L19" s="21"/>
      <c r="M19" s="27"/>
      <c r="N19" s="27"/>
      <c r="O19" s="27"/>
      <c r="P19" s="27"/>
      <c r="Q19" s="27"/>
      <c r="R19" s="27"/>
      <c r="S19" s="27"/>
      <c r="T19" s="27"/>
      <c r="U19" s="27"/>
    </row>
    <row r="20" spans="4:21" x14ac:dyDescent="0.3">
      <c r="D20" s="27"/>
      <c r="E20" s="27"/>
      <c r="F20" s="27"/>
      <c r="G20" s="27"/>
      <c r="H20" s="27"/>
      <c r="I20" s="27"/>
      <c r="J20" s="27"/>
      <c r="K20" s="21"/>
      <c r="L20" s="21"/>
      <c r="M20" s="27"/>
      <c r="N20" s="27"/>
      <c r="O20" s="27"/>
      <c r="P20" s="27"/>
      <c r="Q20" s="27"/>
      <c r="R20" s="27"/>
      <c r="S20" s="27"/>
      <c r="T20" s="27"/>
      <c r="U20" s="27"/>
    </row>
    <row r="21" spans="4:21" x14ac:dyDescent="0.3">
      <c r="D21" s="27"/>
      <c r="E21" s="27"/>
      <c r="F21" s="27"/>
      <c r="G21" s="27"/>
      <c r="H21" s="27"/>
      <c r="I21" s="27"/>
      <c r="J21" s="27"/>
      <c r="K21" s="21"/>
      <c r="L21" s="21"/>
      <c r="M21" s="27"/>
      <c r="N21" s="27"/>
      <c r="O21" s="27"/>
      <c r="P21" s="27"/>
      <c r="Q21" s="27"/>
      <c r="R21" s="27"/>
      <c r="S21" s="27"/>
      <c r="T21" s="27"/>
      <c r="U21" s="27"/>
    </row>
    <row r="22" spans="4:21" x14ac:dyDescent="0.3">
      <c r="D22" s="27"/>
      <c r="E22" s="27"/>
      <c r="F22" s="27"/>
      <c r="G22" s="27"/>
      <c r="H22" s="27"/>
      <c r="I22" s="27"/>
      <c r="J22" s="27"/>
      <c r="K22" s="21"/>
      <c r="L22" s="21"/>
      <c r="M22" s="27"/>
      <c r="N22" s="27"/>
      <c r="O22" s="27"/>
      <c r="P22" s="27"/>
      <c r="Q22" s="27"/>
      <c r="R22" s="27"/>
      <c r="S22" s="27"/>
      <c r="T22" s="27"/>
      <c r="U22" s="27"/>
    </row>
    <row r="23" spans="4:21" x14ac:dyDescent="0.3">
      <c r="D23" s="27"/>
      <c r="E23" s="27"/>
      <c r="F23" s="27"/>
      <c r="G23" s="27"/>
      <c r="H23" s="27"/>
      <c r="I23" s="27"/>
      <c r="J23" s="27"/>
      <c r="K23" s="21"/>
      <c r="L23" s="21"/>
      <c r="M23" s="27"/>
      <c r="N23" s="27"/>
      <c r="O23" s="27"/>
      <c r="P23" s="27"/>
      <c r="Q23" s="27"/>
      <c r="R23" s="27"/>
      <c r="S23" s="27"/>
      <c r="T23" s="27"/>
      <c r="U23" s="27"/>
    </row>
    <row r="24" spans="4:21" x14ac:dyDescent="0.3">
      <c r="D24" s="21"/>
      <c r="E24" s="21"/>
      <c r="F24" s="21"/>
      <c r="G24" s="21"/>
      <c r="H24" s="21"/>
      <c r="I24" s="21"/>
      <c r="J24" s="21"/>
      <c r="K24" s="21"/>
      <c r="L24" s="21"/>
      <c r="M24" s="27"/>
      <c r="N24" s="27"/>
      <c r="O24" s="27"/>
      <c r="P24" s="27"/>
      <c r="Q24" s="27"/>
      <c r="R24" s="27"/>
      <c r="S24" s="27"/>
      <c r="T24" s="27"/>
      <c r="U24" s="27"/>
    </row>
    <row r="25" spans="4:21" x14ac:dyDescent="0.3">
      <c r="D25" s="21"/>
      <c r="E25" s="21"/>
      <c r="F25" s="21"/>
      <c r="G25" s="21"/>
      <c r="H25" s="21"/>
      <c r="I25" s="21"/>
      <c r="J25" s="21"/>
      <c r="K25" s="21"/>
      <c r="L25" s="21"/>
      <c r="M25" s="27"/>
      <c r="N25" s="27"/>
      <c r="O25" s="27"/>
      <c r="P25" s="27"/>
      <c r="Q25" s="27"/>
      <c r="R25" s="27"/>
      <c r="S25" s="27"/>
      <c r="T25" s="27"/>
      <c r="U25" s="27"/>
    </row>
    <row r="26" spans="4:21" x14ac:dyDescent="0.3">
      <c r="D26" s="21"/>
      <c r="E26" s="21"/>
      <c r="F26" s="21"/>
      <c r="G26" s="21"/>
      <c r="H26" s="21"/>
      <c r="I26" s="21"/>
      <c r="J26" s="21"/>
      <c r="K26" s="21"/>
      <c r="L26" s="21"/>
      <c r="M26" s="27"/>
      <c r="N26" s="27"/>
      <c r="O26" s="27"/>
      <c r="P26" s="27"/>
      <c r="Q26" s="27"/>
      <c r="R26" s="27"/>
      <c r="S26" s="27"/>
      <c r="T26" s="27"/>
      <c r="U26" s="27"/>
    </row>
    <row r="27" spans="4:21" x14ac:dyDescent="0.3">
      <c r="D27" s="21"/>
      <c r="E27" s="21"/>
      <c r="F27" s="21"/>
      <c r="G27" s="21"/>
      <c r="H27" s="21"/>
      <c r="I27" s="21"/>
      <c r="J27" s="21"/>
      <c r="K27" s="21"/>
      <c r="L27" s="21"/>
      <c r="M27" s="27"/>
      <c r="N27" s="27"/>
      <c r="O27" s="27"/>
      <c r="P27" s="27"/>
      <c r="Q27" s="27"/>
      <c r="R27" s="27"/>
      <c r="S27" s="27"/>
      <c r="T27" s="27"/>
      <c r="U27" s="27"/>
    </row>
    <row r="28" spans="4:21" x14ac:dyDescent="0.3">
      <c r="D28" s="21"/>
      <c r="E28" s="21"/>
      <c r="F28" s="21"/>
      <c r="G28" s="21"/>
      <c r="H28" s="21"/>
      <c r="I28" s="21"/>
      <c r="J28" s="21"/>
      <c r="K28" s="21"/>
      <c r="L28" s="21"/>
      <c r="M28" s="27"/>
      <c r="N28" s="27"/>
      <c r="O28" s="27"/>
      <c r="P28" s="27"/>
      <c r="Q28" s="27"/>
      <c r="R28" s="27"/>
      <c r="S28" s="27"/>
      <c r="T28" s="27"/>
      <c r="U28" s="27"/>
    </row>
    <row r="29" spans="4:21" x14ac:dyDescent="0.3">
      <c r="D29" s="21"/>
      <c r="E29" s="21"/>
      <c r="F29" s="21"/>
      <c r="G29" s="21"/>
      <c r="H29" s="21"/>
      <c r="I29" s="21"/>
      <c r="J29" s="21"/>
      <c r="K29" s="21"/>
      <c r="L29" s="21"/>
      <c r="M29" s="27"/>
      <c r="N29" s="27"/>
      <c r="O29" s="27"/>
      <c r="P29" s="27"/>
      <c r="Q29" s="27"/>
      <c r="R29" s="27"/>
      <c r="S29" s="27"/>
      <c r="T29" s="27"/>
      <c r="U29" s="27"/>
    </row>
    <row r="30" spans="4:21" x14ac:dyDescent="0.3">
      <c r="D30" s="21"/>
      <c r="E30" s="21"/>
      <c r="F30" s="21"/>
      <c r="G30" s="21"/>
      <c r="H30" s="21"/>
      <c r="I30" s="21"/>
      <c r="J30" s="21"/>
      <c r="K30" s="21"/>
      <c r="L30" s="21"/>
      <c r="M30" s="27"/>
      <c r="N30" s="27"/>
      <c r="O30" s="27"/>
      <c r="P30" s="27"/>
      <c r="Q30" s="27"/>
      <c r="R30" s="27"/>
      <c r="S30" s="27"/>
      <c r="T30" s="27"/>
      <c r="U30" s="27"/>
    </row>
    <row r="31" spans="4:21" x14ac:dyDescent="0.3">
      <c r="D31" s="21"/>
      <c r="E31" s="21"/>
      <c r="F31" s="21"/>
      <c r="G31" s="21"/>
      <c r="H31" s="21"/>
      <c r="I31" s="21"/>
      <c r="J31" s="21"/>
      <c r="K31" s="21"/>
      <c r="L31" s="21"/>
      <c r="M31" s="27"/>
      <c r="N31" s="27"/>
      <c r="O31" s="27"/>
      <c r="P31" s="27"/>
      <c r="Q31" s="27"/>
      <c r="R31" s="27"/>
      <c r="S31" s="27"/>
      <c r="T31" s="27"/>
      <c r="U31" s="27"/>
    </row>
    <row r="32" spans="4:21" x14ac:dyDescent="0.3">
      <c r="D32" s="21"/>
      <c r="E32" s="21"/>
      <c r="F32" s="21"/>
      <c r="G32" s="21"/>
      <c r="H32" s="21"/>
      <c r="I32" s="21"/>
      <c r="J32" s="21"/>
      <c r="K32" s="21"/>
      <c r="L32" s="21"/>
      <c r="M32" s="27"/>
      <c r="N32" s="27"/>
      <c r="O32" s="27"/>
      <c r="P32" s="27"/>
      <c r="Q32" s="27"/>
      <c r="R32" s="27"/>
      <c r="S32" s="27"/>
      <c r="T32" s="27"/>
      <c r="U32" s="27"/>
    </row>
    <row r="33" spans="4:21" x14ac:dyDescent="0.3">
      <c r="D33" s="21"/>
      <c r="E33" s="21"/>
      <c r="F33" s="21"/>
      <c r="G33" s="21"/>
      <c r="H33" s="21"/>
      <c r="I33" s="21"/>
      <c r="J33" s="21"/>
      <c r="K33" s="21"/>
      <c r="L33" s="21"/>
      <c r="M33" s="27"/>
      <c r="N33" s="27"/>
      <c r="O33" s="27"/>
      <c r="P33" s="27"/>
      <c r="Q33" s="27"/>
      <c r="R33" s="27"/>
      <c r="S33" s="27"/>
      <c r="T33" s="27"/>
      <c r="U33" s="27"/>
    </row>
    <row r="34" spans="4:21" x14ac:dyDescent="0.3">
      <c r="D34" s="21"/>
      <c r="E34" s="21"/>
      <c r="F34" s="21"/>
      <c r="G34" s="21"/>
      <c r="H34" s="21"/>
      <c r="I34" s="21"/>
      <c r="J34" s="21"/>
      <c r="K34" s="21"/>
      <c r="L34" s="21"/>
      <c r="M34" s="27"/>
      <c r="N34" s="27"/>
      <c r="O34" s="27"/>
      <c r="P34" s="27"/>
      <c r="Q34" s="27"/>
      <c r="R34" s="27"/>
      <c r="S34" s="27"/>
      <c r="T34" s="27"/>
      <c r="U34" s="27"/>
    </row>
    <row r="35" spans="4:21" x14ac:dyDescent="0.3">
      <c r="D35" s="21"/>
      <c r="E35" s="21"/>
      <c r="F35" s="21"/>
      <c r="G35" s="21"/>
      <c r="H35" s="21"/>
      <c r="I35" s="21"/>
      <c r="J35" s="21"/>
      <c r="K35" s="21"/>
      <c r="L35" s="21"/>
      <c r="M35" s="27"/>
      <c r="N35" s="27"/>
      <c r="O35" s="27"/>
      <c r="P35" s="27"/>
      <c r="Q35" s="27"/>
      <c r="R35" s="27"/>
      <c r="S35" s="27"/>
      <c r="T35" s="27"/>
      <c r="U35" s="27"/>
    </row>
    <row r="36" spans="4:21" x14ac:dyDescent="0.3">
      <c r="M36" s="27"/>
      <c r="N36" s="27"/>
      <c r="O36" s="27"/>
      <c r="P36" s="27"/>
      <c r="Q36" s="27"/>
      <c r="R36" s="27"/>
      <c r="S36" s="27"/>
      <c r="T36" s="27"/>
      <c r="U36" s="27"/>
    </row>
    <row r="37" spans="4:21" x14ac:dyDescent="0.3">
      <c r="M37" s="27"/>
      <c r="N37" s="27"/>
      <c r="O37" s="27"/>
      <c r="P37" s="27"/>
      <c r="Q37" s="27"/>
      <c r="R37" s="27"/>
      <c r="S37" s="27"/>
      <c r="T37" s="27"/>
      <c r="U37" s="27"/>
    </row>
    <row r="38" spans="4:21" x14ac:dyDescent="0.3">
      <c r="M38" s="27"/>
      <c r="N38" s="27"/>
      <c r="O38" s="27"/>
      <c r="P38" s="27"/>
      <c r="Q38" s="27"/>
      <c r="R38" s="27"/>
      <c r="S38" s="27"/>
      <c r="T38" s="27"/>
      <c r="U38" s="27"/>
    </row>
    <row r="39" spans="4:21" x14ac:dyDescent="0.3">
      <c r="M39" s="27"/>
      <c r="N39" s="27"/>
      <c r="O39" s="27"/>
      <c r="P39" s="27"/>
      <c r="Q39" s="27"/>
      <c r="R39" s="27"/>
      <c r="S39" s="27"/>
      <c r="T39" s="27"/>
      <c r="U39" s="27"/>
    </row>
    <row r="40" spans="4:21" x14ac:dyDescent="0.3">
      <c r="M40" s="27"/>
      <c r="N40" s="27"/>
      <c r="O40" s="27"/>
      <c r="P40" s="27"/>
      <c r="Q40" s="27"/>
      <c r="R40" s="27"/>
      <c r="S40" s="27"/>
      <c r="T40" s="27"/>
      <c r="U40" s="27"/>
    </row>
    <row r="41" spans="4:21" x14ac:dyDescent="0.3">
      <c r="M41" s="27"/>
      <c r="N41" s="27"/>
      <c r="O41" s="27"/>
      <c r="P41" s="27"/>
      <c r="Q41" s="27"/>
      <c r="R41" s="27"/>
      <c r="S41" s="27"/>
      <c r="T41" s="27"/>
      <c r="U41" s="27"/>
    </row>
    <row r="42" spans="4:21" x14ac:dyDescent="0.3">
      <c r="M42" s="27"/>
      <c r="N42" s="27"/>
      <c r="O42" s="27"/>
      <c r="P42" s="27"/>
      <c r="Q42" s="27"/>
      <c r="R42" s="27"/>
      <c r="S42" s="27"/>
      <c r="T42" s="27"/>
      <c r="U42" s="27"/>
    </row>
    <row r="43" spans="4:21" x14ac:dyDescent="0.3">
      <c r="M43" s="27"/>
      <c r="N43" s="27"/>
      <c r="O43" s="27"/>
      <c r="P43" s="27"/>
      <c r="Q43" s="27"/>
      <c r="R43" s="27"/>
      <c r="S43" s="27"/>
      <c r="T43" s="27"/>
      <c r="U43" s="27"/>
    </row>
    <row r="44" spans="4:21" x14ac:dyDescent="0.3">
      <c r="M44" s="27"/>
      <c r="N44" s="27"/>
      <c r="O44" s="27"/>
      <c r="P44" s="27"/>
      <c r="Q44" s="27"/>
      <c r="R44" s="27"/>
      <c r="S44" s="27"/>
      <c r="T44" s="27"/>
      <c r="U44" s="27"/>
    </row>
    <row r="45" spans="4:21" x14ac:dyDescent="0.3">
      <c r="M45" s="27"/>
      <c r="N45" s="27"/>
      <c r="O45" s="27"/>
      <c r="P45" s="27"/>
      <c r="Q45" s="27"/>
      <c r="R45" s="27"/>
      <c r="S45" s="27"/>
      <c r="T45" s="27"/>
      <c r="U45" s="27"/>
    </row>
    <row r="46" spans="4:21" x14ac:dyDescent="0.3">
      <c r="M46" s="27"/>
      <c r="N46" s="27"/>
      <c r="O46" s="27"/>
      <c r="P46" s="27"/>
      <c r="Q46" s="27"/>
      <c r="R46" s="27"/>
      <c r="S46" s="27"/>
      <c r="T46" s="27"/>
      <c r="U46" s="27"/>
    </row>
    <row r="47" spans="4:21" x14ac:dyDescent="0.3">
      <c r="M47" s="27"/>
      <c r="N47" s="27"/>
      <c r="O47" s="27"/>
      <c r="P47" s="27"/>
      <c r="Q47" s="27"/>
      <c r="R47" s="27"/>
      <c r="S47" s="27"/>
      <c r="T47" s="27"/>
      <c r="U47" s="27"/>
    </row>
  </sheetData>
  <mergeCells count="3">
    <mergeCell ref="M5:U47"/>
    <mergeCell ref="D5:J23"/>
    <mergeCell ref="D3: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42D1DD31-AB2E-47A2-9DCC-CB5BD0FC1A14}">
  <ds:schemaRefs/>
</ds:datastoreItem>
</file>

<file path=customXml/itemProps2.xml><?xml version="1.0" encoding="utf-8"?>
<ds:datastoreItem xmlns:ds="http://schemas.openxmlformats.org/officeDocument/2006/customXml" ds:itemID="{F7AC45CD-7ACF-4048-A1A6-452D4B7363EA}">
  <ds:schemaRefs/>
</ds:datastoreItem>
</file>

<file path=customXml/itemProps3.xml><?xml version="1.0" encoding="utf-8"?>
<ds:datastoreItem xmlns:ds="http://schemas.openxmlformats.org/officeDocument/2006/customXml" ds:itemID="{A6ADEC8F-5926-445D-B2D1-D903C808B0CB}">
  <ds:schemaRefs/>
</ds:datastoreItem>
</file>

<file path=customXml/itemProps4.xml><?xml version="1.0" encoding="utf-8"?>
<ds:datastoreItem xmlns:ds="http://schemas.openxmlformats.org/officeDocument/2006/customXml" ds:itemID="{E1637D6E-8382-4BEA-8180-03847C806CFC}">
  <ds:schemaRefs/>
</ds:datastoreItem>
</file>

<file path=customXml/itemProps5.xml><?xml version="1.0" encoding="utf-8"?>
<ds:datastoreItem xmlns:ds="http://schemas.openxmlformats.org/officeDocument/2006/customXml" ds:itemID="{20916922-D560-4D0F-ABCD-B2D21D13E811}">
  <ds:schemaRefs/>
</ds:datastoreItem>
</file>

<file path=customXml/itemProps6.xml><?xml version="1.0" encoding="utf-8"?>
<ds:datastoreItem xmlns:ds="http://schemas.openxmlformats.org/officeDocument/2006/customXml" ds:itemID="{4B250308-583F-420C-A1A7-CE7CE97D97F1}">
  <ds:schemaRefs/>
</ds:datastoreItem>
</file>

<file path=customXml/itemProps7.xml><?xml version="1.0" encoding="utf-8"?>
<ds:datastoreItem xmlns:ds="http://schemas.openxmlformats.org/officeDocument/2006/customXml" ds:itemID="{0312667B-73B4-4D3F-9112-7F86B956CFDA}">
  <ds:schemaRefs/>
</ds:datastoreItem>
</file>

<file path=customXml/itemProps8.xml><?xml version="1.0" encoding="utf-8"?>
<ds:datastoreItem xmlns:ds="http://schemas.openxmlformats.org/officeDocument/2006/customXml" ds:itemID="{0F63A450-678D-4DC8-8E82-7AB6AAE87C4D}">
  <ds:schemaRefs/>
</ds:datastoreItem>
</file>

<file path=customXml/itemProps9.xml><?xml version="1.0" encoding="utf-8"?>
<ds:datastoreItem xmlns:ds="http://schemas.openxmlformats.org/officeDocument/2006/customXml" ds:itemID="{254FF615-F956-4A5B-8AE2-B542E05939F1}">
  <ds:schemaRefs/>
</ds:datastoreItem>
</file>

<file path=customXml/itemProps10.xml><?xml version="1.0" encoding="utf-8"?>
<ds:datastoreItem xmlns:ds="http://schemas.openxmlformats.org/officeDocument/2006/customXml" ds:itemID="{FF00FB96-4E91-48B0-A46F-B94C70969B05}">
  <ds:schemaRefs/>
</ds:datastoreItem>
</file>

<file path=customXml/itemProps11.xml><?xml version="1.0" encoding="utf-8"?>
<ds:datastoreItem xmlns:ds="http://schemas.openxmlformats.org/officeDocument/2006/customXml" ds:itemID="{65FEFD84-36A4-48B4-BD33-A33359C73951}">
  <ds:schemaRefs/>
</ds:datastoreItem>
</file>

<file path=customXml/itemProps12.xml><?xml version="1.0" encoding="utf-8"?>
<ds:datastoreItem xmlns:ds="http://schemas.openxmlformats.org/officeDocument/2006/customXml" ds:itemID="{4C0A6927-1997-4A3E-81EF-73871C98E4A2}">
  <ds:schemaRefs/>
</ds:datastoreItem>
</file>

<file path=customXml/itemProps13.xml><?xml version="1.0" encoding="utf-8"?>
<ds:datastoreItem xmlns:ds="http://schemas.openxmlformats.org/officeDocument/2006/customXml" ds:itemID="{123D3016-D161-431A-9061-D3CBED1078BF}">
  <ds:schemaRefs/>
</ds:datastoreItem>
</file>

<file path=customXml/itemProps14.xml><?xml version="1.0" encoding="utf-8"?>
<ds:datastoreItem xmlns:ds="http://schemas.openxmlformats.org/officeDocument/2006/customXml" ds:itemID="{37881452-BCE0-455F-B5C1-7D1DA0CC6858}">
  <ds:schemaRefs>
    <ds:schemaRef ds:uri="http://schemas.microsoft.com/DataMashup"/>
  </ds:schemaRefs>
</ds:datastoreItem>
</file>

<file path=customXml/itemProps15.xml><?xml version="1.0" encoding="utf-8"?>
<ds:datastoreItem xmlns:ds="http://schemas.openxmlformats.org/officeDocument/2006/customXml" ds:itemID="{0D979DF7-A3F3-4282-9D8C-995D35688E83}">
  <ds:schemaRefs/>
</ds:datastoreItem>
</file>

<file path=customXml/itemProps16.xml><?xml version="1.0" encoding="utf-8"?>
<ds:datastoreItem xmlns:ds="http://schemas.openxmlformats.org/officeDocument/2006/customXml" ds:itemID="{B54C123C-25A1-4D88-BD68-19DC98C2A00D}">
  <ds:schemaRefs/>
</ds:datastoreItem>
</file>

<file path=customXml/itemProps17.xml><?xml version="1.0" encoding="utf-8"?>
<ds:datastoreItem xmlns:ds="http://schemas.openxmlformats.org/officeDocument/2006/customXml" ds:itemID="{79449268-866B-48F3-9CC6-E11B9CC09A70}">
  <ds:schemaRefs/>
</ds:datastoreItem>
</file>

<file path=customXml/itemProps18.xml><?xml version="1.0" encoding="utf-8"?>
<ds:datastoreItem xmlns:ds="http://schemas.openxmlformats.org/officeDocument/2006/customXml" ds:itemID="{D51BDB66-BF56-4463-B4EF-5200A73557C5}">
  <ds:schemaRefs/>
</ds:datastoreItem>
</file>

<file path=customXml/itemProps19.xml><?xml version="1.0" encoding="utf-8"?>
<ds:datastoreItem xmlns:ds="http://schemas.openxmlformats.org/officeDocument/2006/customXml" ds:itemID="{D311729E-BDFF-42BC-9B86-D575EA046C91}">
  <ds:schemaRefs/>
</ds:datastoreItem>
</file>

<file path=customXml/itemProps20.xml><?xml version="1.0" encoding="utf-8"?>
<ds:datastoreItem xmlns:ds="http://schemas.openxmlformats.org/officeDocument/2006/customXml" ds:itemID="{37084E23-A63D-47D0-9267-2F6368DAA3C1}">
  <ds:schemaRefs/>
</ds:datastoreItem>
</file>

<file path=customXml/itemProps21.xml><?xml version="1.0" encoding="utf-8"?>
<ds:datastoreItem xmlns:ds="http://schemas.openxmlformats.org/officeDocument/2006/customXml" ds:itemID="{2C279E40-DEB7-484E-92EF-7BBBC7D1E8B8}">
  <ds:schemaRefs/>
</ds:datastoreItem>
</file>

<file path=customXml/itemProps22.xml><?xml version="1.0" encoding="utf-8"?>
<ds:datastoreItem xmlns:ds="http://schemas.openxmlformats.org/officeDocument/2006/customXml" ds:itemID="{815DA295-48B0-46BD-9602-7DD37A806BC0}">
  <ds:schemaRefs/>
</ds:datastoreItem>
</file>

<file path=customXml/itemProps23.xml><?xml version="1.0" encoding="utf-8"?>
<ds:datastoreItem xmlns:ds="http://schemas.openxmlformats.org/officeDocument/2006/customXml" ds:itemID="{184B0E7D-348D-4F0F-AD23-5DBEB1C1E622}">
  <ds:schemaRefs/>
</ds:datastoreItem>
</file>

<file path=customXml/itemProps24.xml><?xml version="1.0" encoding="utf-8"?>
<ds:datastoreItem xmlns:ds="http://schemas.openxmlformats.org/officeDocument/2006/customXml" ds:itemID="{6CDBA8CD-9AA0-491F-83E0-0EE10085AD43}">
  <ds:schemaRefs/>
</ds:datastoreItem>
</file>

<file path=customXml/itemProps25.xml><?xml version="1.0" encoding="utf-8"?>
<ds:datastoreItem xmlns:ds="http://schemas.openxmlformats.org/officeDocument/2006/customXml" ds:itemID="{FBD7C541-8FE3-4A7A-A124-8D529CA02BD2}">
  <ds:schemaRefs/>
</ds:datastoreItem>
</file>

<file path=customXml/itemProps26.xml><?xml version="1.0" encoding="utf-8"?>
<ds:datastoreItem xmlns:ds="http://schemas.openxmlformats.org/officeDocument/2006/customXml" ds:itemID="{9CEB10DA-E5C3-41A5-95F2-15F412BF02A7}">
  <ds:schemaRefs/>
</ds:datastoreItem>
</file>

<file path=customXml/itemProps27.xml><?xml version="1.0" encoding="utf-8"?>
<ds:datastoreItem xmlns:ds="http://schemas.openxmlformats.org/officeDocument/2006/customXml" ds:itemID="{412D6AEA-B849-4564-BB95-5C8EB14C6847}">
  <ds:schemaRefs/>
</ds:datastoreItem>
</file>

<file path=customXml/itemProps28.xml><?xml version="1.0" encoding="utf-8"?>
<ds:datastoreItem xmlns:ds="http://schemas.openxmlformats.org/officeDocument/2006/customXml" ds:itemID="{EC26DBA2-76EB-4CD6-9B95-3201A7EC3B0E}">
  <ds:schemaRefs/>
</ds:datastoreItem>
</file>

<file path=customXml/itemProps29.xml><?xml version="1.0" encoding="utf-8"?>
<ds:datastoreItem xmlns:ds="http://schemas.openxmlformats.org/officeDocument/2006/customXml" ds:itemID="{CA5D5104-950B-46A1-80C9-A752C365610A}">
  <ds:schemaRefs/>
</ds:datastoreItem>
</file>

<file path=customXml/itemProps30.xml><?xml version="1.0" encoding="utf-8"?>
<ds:datastoreItem xmlns:ds="http://schemas.openxmlformats.org/officeDocument/2006/customXml" ds:itemID="{3DCB966B-C6F8-4A7F-9201-E636E5F9085F}">
  <ds:schemaRefs/>
</ds:datastoreItem>
</file>

<file path=customXml/itemProps31.xml><?xml version="1.0" encoding="utf-8"?>
<ds:datastoreItem xmlns:ds="http://schemas.openxmlformats.org/officeDocument/2006/customXml" ds:itemID="{D53C059C-D56B-442B-9E34-8F51BA746034}">
  <ds:schemaRefs/>
</ds:datastoreItem>
</file>

<file path=customXml/itemProps32.xml><?xml version="1.0" encoding="utf-8"?>
<ds:datastoreItem xmlns:ds="http://schemas.openxmlformats.org/officeDocument/2006/customXml" ds:itemID="{465C1648-A59F-40CC-8399-1B928D59943E}">
  <ds:schemaRefs/>
</ds:datastoreItem>
</file>

<file path=customXml/itemProps33.xml><?xml version="1.0" encoding="utf-8"?>
<ds:datastoreItem xmlns:ds="http://schemas.openxmlformats.org/officeDocument/2006/customXml" ds:itemID="{835D247E-DE0F-4DD5-9367-335702CDFF1A}">
  <ds:schemaRefs/>
</ds:datastoreItem>
</file>

<file path=customXml/itemProps34.xml><?xml version="1.0" encoding="utf-8"?>
<ds:datastoreItem xmlns:ds="http://schemas.openxmlformats.org/officeDocument/2006/customXml" ds:itemID="{51148CE3-4BD1-4656-B8FC-62FFCA74B405}">
  <ds:schemaRefs/>
</ds:datastoreItem>
</file>

<file path=customXml/itemProps35.xml><?xml version="1.0" encoding="utf-8"?>
<ds:datastoreItem xmlns:ds="http://schemas.openxmlformats.org/officeDocument/2006/customXml" ds:itemID="{78C46A8E-FB53-4D70-98A8-CC2A20D08093}">
  <ds:schemaRefs/>
</ds:datastoreItem>
</file>

<file path=customXml/itemProps36.xml><?xml version="1.0" encoding="utf-8"?>
<ds:datastoreItem xmlns:ds="http://schemas.openxmlformats.org/officeDocument/2006/customXml" ds:itemID="{5FC26325-89B4-40E1-93EE-4B5005929C91}">
  <ds:schemaRefs/>
</ds:datastoreItem>
</file>

<file path=customXml/itemProps37.xml><?xml version="1.0" encoding="utf-8"?>
<ds:datastoreItem xmlns:ds="http://schemas.openxmlformats.org/officeDocument/2006/customXml" ds:itemID="{5280EDFA-2CCE-4E44-99FC-77C2C5C39565}">
  <ds:schemaRefs/>
</ds:datastoreItem>
</file>

<file path=customXml/itemProps38.xml><?xml version="1.0" encoding="utf-8"?>
<ds:datastoreItem xmlns:ds="http://schemas.openxmlformats.org/officeDocument/2006/customXml" ds:itemID="{698F059F-E696-40A9-8B1D-EC4B9C4C88A8}">
  <ds:schemaRefs/>
</ds:datastoreItem>
</file>

<file path=customXml/itemProps39.xml><?xml version="1.0" encoding="utf-8"?>
<ds:datastoreItem xmlns:ds="http://schemas.openxmlformats.org/officeDocument/2006/customXml" ds:itemID="{0485AA3B-5857-4BA0-9E54-119F8D606EFF}">
  <ds:schemaRefs/>
</ds:datastoreItem>
</file>

<file path=customXml/itemProps40.xml><?xml version="1.0" encoding="utf-8"?>
<ds:datastoreItem xmlns:ds="http://schemas.openxmlformats.org/officeDocument/2006/customXml" ds:itemID="{96270A43-CB50-46CA-B266-A60F9C6BA3F0}">
  <ds:schemaRefs/>
</ds:datastoreItem>
</file>

<file path=customXml/itemProps41.xml><?xml version="1.0" encoding="utf-8"?>
<ds:datastoreItem xmlns:ds="http://schemas.openxmlformats.org/officeDocument/2006/customXml" ds:itemID="{7DFD4CF0-2D77-4B16-A2FC-790FC21F0013}">
  <ds:schemaRefs/>
</ds:datastoreItem>
</file>

<file path=customXml/itemProps42.xml><?xml version="1.0" encoding="utf-8"?>
<ds:datastoreItem xmlns:ds="http://schemas.openxmlformats.org/officeDocument/2006/customXml" ds:itemID="{D5BA3368-9C65-4CB3-A233-3098805BEEFB}">
  <ds:schemaRefs/>
</ds:datastoreItem>
</file>

<file path=customXml/itemProps43.xml><?xml version="1.0" encoding="utf-8"?>
<ds:datastoreItem xmlns:ds="http://schemas.openxmlformats.org/officeDocument/2006/customXml" ds:itemID="{6125D410-BB0C-4EEB-A6B6-64A4C2EC3D19}">
  <ds:schemaRefs/>
</ds:datastoreItem>
</file>

<file path=customXml/itemProps44.xml><?xml version="1.0" encoding="utf-8"?>
<ds:datastoreItem xmlns:ds="http://schemas.openxmlformats.org/officeDocument/2006/customXml" ds:itemID="{CD358488-A9BF-4011-BDE0-C2B0FFC21FFA}">
  <ds:schemaRefs/>
</ds:datastoreItem>
</file>

<file path=customXml/itemProps45.xml><?xml version="1.0" encoding="utf-8"?>
<ds:datastoreItem xmlns:ds="http://schemas.openxmlformats.org/officeDocument/2006/customXml" ds:itemID="{638DDAA6-C21E-41A4-B134-12FBABDFFBC3}">
  <ds:schemaRefs/>
</ds:datastoreItem>
</file>

<file path=customXml/itemProps46.xml><?xml version="1.0" encoding="utf-8"?>
<ds:datastoreItem xmlns:ds="http://schemas.openxmlformats.org/officeDocument/2006/customXml" ds:itemID="{6B4E7BA7-7F63-43A6-8107-3057A438AF1B}">
  <ds:schemaRefs/>
</ds:datastoreItem>
</file>

<file path=customXml/itemProps47.xml><?xml version="1.0" encoding="utf-8"?>
<ds:datastoreItem xmlns:ds="http://schemas.openxmlformats.org/officeDocument/2006/customXml" ds:itemID="{D069A9A3-563E-4B41-9230-977479B1050F}">
  <ds:schemaRefs/>
</ds:datastoreItem>
</file>

<file path=customXml/itemProps48.xml><?xml version="1.0" encoding="utf-8"?>
<ds:datastoreItem xmlns:ds="http://schemas.openxmlformats.org/officeDocument/2006/customXml" ds:itemID="{3C14D69D-2139-41DD-8D3A-75C112B580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Dim_Consult_Outcome</vt:lpstr>
      <vt:lpstr>Dim Tenure</vt:lpstr>
      <vt:lpstr>Measures</vt:lpstr>
      <vt:lpstr>Report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hager salah</dc:creator>
  <cp:lastModifiedBy>hager salah</cp:lastModifiedBy>
  <dcterms:created xsi:type="dcterms:W3CDTF">2015-06-05T18:17:20Z</dcterms:created>
  <dcterms:modified xsi:type="dcterms:W3CDTF">2026-08-19T21:02:38Z</dcterms:modified>
</cp:coreProperties>
</file>