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vinci-my.sharepoint.com/personal/hamadi_gaddih_student_vinci_be/Documents/"/>
    </mc:Choice>
  </mc:AlternateContent>
  <xr:revisionPtr revIDLastSave="0" documentId="8_{7ACDB0F8-5200-43C8-B5E3-BDA10F33E38B}" xr6:coauthVersionLast="47" xr6:coauthVersionMax="47" xr10:uidLastSave="{00000000-0000-0000-0000-000000000000}"/>
  <bookViews>
    <workbookView xWindow="1900" yWindow="1900" windowWidth="19200" windowHeight="11260" xr2:uid="{D85CA696-EBB5-4601-B65C-7C8D5C8F2A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10" i="1" l="1"/>
  <c r="E9" i="1"/>
  <c r="D9" i="1"/>
  <c r="C9" i="1"/>
  <c r="E8" i="1"/>
  <c r="C8" i="1"/>
  <c r="B10" i="1"/>
  <c r="B11" i="1" s="1"/>
  <c r="B12" i="1" s="1"/>
  <c r="B13" i="1" s="1"/>
  <c r="B14" i="1" s="1"/>
  <c r="B15" i="1" s="1"/>
  <c r="B16" i="1" s="1"/>
  <c r="B17" i="1" s="1"/>
  <c r="B18" i="1" s="1"/>
  <c r="B9" i="1"/>
  <c r="E10" i="1" l="1"/>
  <c r="D10" i="1" l="1"/>
  <c r="C11" i="1" s="1"/>
  <c r="E11" i="1" s="1"/>
  <c r="D11" i="1" l="1"/>
  <c r="C12" i="1" s="1"/>
  <c r="E12" i="1" s="1"/>
  <c r="D12" i="1" l="1"/>
  <c r="C13" i="1" s="1"/>
  <c r="E13" i="1" s="1"/>
  <c r="D13" i="1" l="1"/>
  <c r="C14" i="1"/>
  <c r="E14" i="1" s="1"/>
  <c r="D14" i="1" l="1"/>
  <c r="C15" i="1" s="1"/>
  <c r="E15" i="1" s="1"/>
  <c r="D15" i="1" l="1"/>
  <c r="C16" i="1" s="1"/>
  <c r="E16" i="1" s="1"/>
  <c r="D16" i="1" l="1"/>
  <c r="C17" i="1" s="1"/>
  <c r="E17" i="1" s="1"/>
  <c r="D17" i="1" l="1"/>
  <c r="C18" i="1" s="1"/>
  <c r="E18" i="1" s="1"/>
  <c r="D18" i="1" l="1"/>
</calcChain>
</file>

<file path=xl/sharedStrings.xml><?xml version="1.0" encoding="utf-8"?>
<sst xmlns="http://schemas.openxmlformats.org/spreadsheetml/2006/main" count="27" uniqueCount="25">
  <si>
    <t>NOM :</t>
  </si>
  <si>
    <t>PRENOM :</t>
  </si>
  <si>
    <t>&lt;---</t>
  </si>
  <si>
    <t>étape 0</t>
  </si>
  <si>
    <t>étape 1</t>
  </si>
  <si>
    <t>Newton</t>
  </si>
  <si>
    <t>étape 2</t>
  </si>
  <si>
    <t>étape 3</t>
  </si>
  <si>
    <t>étape 4</t>
  </si>
  <si>
    <t>étape 5</t>
  </si>
  <si>
    <t>étape 6</t>
  </si>
  <si>
    <t>étape 7</t>
  </si>
  <si>
    <t>x</t>
  </si>
  <si>
    <t>Entrez a :</t>
  </si>
  <si>
    <t>a</t>
  </si>
  <si>
    <t>Vos constatations et conclusions (3 lignes max - pas de formule mathématique) :</t>
  </si>
  <si>
    <t>Prop</t>
  </si>
  <si>
    <t>étape 8</t>
  </si>
  <si>
    <t>étape 9</t>
  </si>
  <si>
    <t>étape 10</t>
  </si>
  <si>
    <r>
      <t>recherche de la racine de f(x) = = x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- a sur l’intervalle [1,a]</t>
    </r>
  </si>
  <si>
    <t>f(x)</t>
  </si>
  <si>
    <t>f'(x)</t>
  </si>
  <si>
    <t>f'(x)=3x²</t>
  </si>
  <si>
    <t>On voit que les 2 méthodes convergent mais Newton beaucoup plus 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</si>
</sst>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0" borderId="0" xfId="0" applyFont="1"/>
    <xf numFmtId="0" fontId="0" fillId="0" borderId="5" xfId="0" applyBorder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8" fillId="0" borderId="0" xfId="0" applyFont="1"/>
    <xf numFmtId="164" fontId="0" fillId="0" borderId="4" xfId="0" applyNumberFormat="1" applyBorder="1"/>
    <xf numFmtId="0" fontId="7" fillId="0" borderId="1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198120</xdr:colOff>
      <xdr:row>3</xdr:row>
      <xdr:rowOff>38100</xdr:rowOff>
    </xdr:from>
    <xdr:to>
      <xdr:col>15</xdr:col>
      <xdr:colOff>655320</xdr:colOff>
      <xdr:row>10</xdr:row>
      <xdr:rowOff>137160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BB7E3A-17FA-11F2-CF09-A1C7B7B9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9780" y="609600"/>
          <a:ext cx="283464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79D-7A3C-484D-8CAE-3BDD0B392653}">
  <dimension ref="A1:I22"/>
  <sheetViews>
    <sheetView tabSelected="1" workbookViewId="0">
      <selection activeCell="E8" sqref="E8"/>
    </sheetView>
  </sheetViews>
  <sheetFormatPr baseColWidth="10" defaultRowHeight="14.5" x14ac:dyDescent="0.35"/>
  <cols>
    <col min="2" max="2" width="14.81640625" customWidth="1"/>
    <col min="3" max="3" width="15.453125" customWidth="1"/>
    <col min="7" max="7" width="3.90625" customWidth="1"/>
  </cols>
  <sheetData>
    <row r="1" spans="1:9" ht="18.5" x14ac:dyDescent="0.45">
      <c r="A1" s="6" t="s">
        <v>0</v>
      </c>
      <c r="B1" s="7"/>
      <c r="C1" s="6" t="s">
        <v>2</v>
      </c>
    </row>
    <row r="2" spans="1:9" ht="18.5" x14ac:dyDescent="0.45">
      <c r="A2" s="6" t="s">
        <v>1</v>
      </c>
      <c r="B2" s="7"/>
      <c r="C2" s="6" t="s">
        <v>2</v>
      </c>
    </row>
    <row r="3" spans="1:9" ht="9" customHeight="1" x14ac:dyDescent="0.35">
      <c r="G3" t="s">
        <v>14</v>
      </c>
    </row>
    <row r="4" spans="1:9" ht="16.5" x14ac:dyDescent="0.35">
      <c r="A4" t="s">
        <v>20</v>
      </c>
      <c r="F4" t="s">
        <v>13</v>
      </c>
      <c r="G4" s="4">
        <v>10</v>
      </c>
      <c r="I4" s="10" t="s">
        <v>23</v>
      </c>
    </row>
    <row r="5" spans="1:9" ht="8.5" customHeight="1" thickBot="1" x14ac:dyDescent="0.4"/>
    <row r="6" spans="1:9" ht="15" thickBot="1" x14ac:dyDescent="0.4">
      <c r="B6" s="8" t="s">
        <v>16</v>
      </c>
      <c r="C6" s="16" t="s">
        <v>5</v>
      </c>
      <c r="D6" s="17"/>
      <c r="E6" s="18"/>
    </row>
    <row r="7" spans="1:9" ht="15" thickBot="1" x14ac:dyDescent="0.4">
      <c r="B7" s="8" t="s">
        <v>12</v>
      </c>
      <c r="C7" s="11" t="s">
        <v>12</v>
      </c>
      <c r="D7" s="8" t="s">
        <v>21</v>
      </c>
      <c r="E7" s="9" t="s">
        <v>22</v>
      </c>
    </row>
    <row r="8" spans="1:9" x14ac:dyDescent="0.35">
      <c r="A8" t="s">
        <v>3</v>
      </c>
      <c r="B8" s="5">
        <v>1</v>
      </c>
      <c r="C8" s="5">
        <f>G4</f>
        <v>10</v>
      </c>
      <c r="D8" s="12">
        <f>C8^3-$G$4</f>
        <v>990</v>
      </c>
      <c r="E8" s="1">
        <f>3*C8^2</f>
        <v>300</v>
      </c>
    </row>
    <row r="9" spans="1:9" x14ac:dyDescent="0.35">
      <c r="A9" t="s">
        <v>4</v>
      </c>
      <c r="B9" s="1">
        <f>(($G$4-1)*B8+($G$4/(B8^2)))/$G$4</f>
        <v>1.9</v>
      </c>
      <c r="C9" s="1">
        <f>C8-D8/E8</f>
        <v>6.7</v>
      </c>
      <c r="D9" s="12">
        <f t="shared" ref="D9:D18" si="0">C9^3-$G$4</f>
        <v>290.76300000000003</v>
      </c>
      <c r="E9" s="1">
        <f t="shared" ref="E9:E18" si="1">3*C9^2</f>
        <v>134.67000000000002</v>
      </c>
    </row>
    <row r="10" spans="1:9" x14ac:dyDescent="0.35">
      <c r="A10" t="s">
        <v>6</v>
      </c>
      <c r="B10" s="1">
        <f t="shared" ref="B10:B18" si="2">(($G$4-1)*B9+($G$4/(B9^2)))/$G$4</f>
        <v>1.9870083102493072</v>
      </c>
      <c r="C10" s="1">
        <f>C9-D9/E9</f>
        <v>4.5409222543996437</v>
      </c>
      <c r="D10" s="12">
        <f t="shared" si="0"/>
        <v>83.633703001669787</v>
      </c>
      <c r="E10" s="1">
        <f t="shared" si="1"/>
        <v>61.859924761505823</v>
      </c>
    </row>
    <row r="11" spans="1:9" x14ac:dyDescent="0.35">
      <c r="A11" t="s">
        <v>7</v>
      </c>
      <c r="B11" s="1">
        <f t="shared" si="2"/>
        <v>2.0415873250043171</v>
      </c>
      <c r="C11" s="1">
        <f t="shared" ref="C10:C18" si="3">C10-D10/E10</f>
        <v>3.1889370503420835</v>
      </c>
      <c r="D11" s="12">
        <f t="shared" si="0"/>
        <v>22.429319765536349</v>
      </c>
      <c r="E11" s="1">
        <f t="shared" si="1"/>
        <v>30.507958533133404</v>
      </c>
    </row>
    <row r="12" spans="1:9" x14ac:dyDescent="0.35">
      <c r="A12" t="s">
        <v>8</v>
      </c>
      <c r="B12" s="1">
        <f t="shared" si="2"/>
        <v>2.0773472808578743</v>
      </c>
      <c r="C12" s="1">
        <f t="shared" si="3"/>
        <v>2.453741355711228</v>
      </c>
      <c r="D12" s="12">
        <f t="shared" si="0"/>
        <v>4.7736003987482718</v>
      </c>
      <c r="E12" s="1">
        <f t="shared" si="1"/>
        <v>18.062539922182722</v>
      </c>
    </row>
    <row r="13" spans="1:9" x14ac:dyDescent="0.35">
      <c r="A13" t="s">
        <v>9</v>
      </c>
      <c r="B13" s="1">
        <f t="shared" si="2"/>
        <v>2.1013423002096276</v>
      </c>
      <c r="C13" s="1">
        <f t="shared" si="3"/>
        <v>2.189459564816151</v>
      </c>
      <c r="D13" s="12">
        <f t="shared" si="0"/>
        <v>0.49568497518751542</v>
      </c>
      <c r="E13" s="1">
        <f t="shared" si="1"/>
        <v>14.381199557894789</v>
      </c>
    </row>
    <row r="14" spans="1:9" x14ac:dyDescent="0.35">
      <c r="A14" t="s">
        <v>10</v>
      </c>
      <c r="B14" s="1">
        <f t="shared" si="2"/>
        <v>2.117675835154194</v>
      </c>
      <c r="C14" s="1">
        <f t="shared" si="3"/>
        <v>2.1549919967115558</v>
      </c>
      <c r="D14" s="12">
        <f t="shared" si="0"/>
        <v>7.7623729992488677E-3</v>
      </c>
      <c r="E14" s="1">
        <f t="shared" si="1"/>
        <v>13.931971517672576</v>
      </c>
    </row>
    <row r="15" spans="1:9" x14ac:dyDescent="0.35">
      <c r="A15" t="s">
        <v>11</v>
      </c>
      <c r="B15" s="1">
        <f t="shared" si="2"/>
        <v>2.1288960184755861</v>
      </c>
      <c r="C15" s="1">
        <f t="shared" si="3"/>
        <v>2.1544348341456261</v>
      </c>
      <c r="D15" s="12">
        <f t="shared" si="0"/>
        <v>2.0067503463394587E-6</v>
      </c>
      <c r="E15" s="1">
        <f t="shared" si="1"/>
        <v>13.924768363740274</v>
      </c>
    </row>
    <row r="16" spans="1:9" x14ac:dyDescent="0.35">
      <c r="A16" t="s">
        <v>17</v>
      </c>
      <c r="B16" s="1">
        <f t="shared" si="2"/>
        <v>2.1366498976031418</v>
      </c>
      <c r="C16" s="1">
        <f t="shared" si="3"/>
        <v>2.1544346900318931</v>
      </c>
      <c r="D16" s="12">
        <f t="shared" si="0"/>
        <v>1.3145040611561853E-13</v>
      </c>
      <c r="E16" s="1">
        <f t="shared" si="1"/>
        <v>13.924766500838459</v>
      </c>
    </row>
    <row r="17" spans="1:5" x14ac:dyDescent="0.35">
      <c r="A17" t="s">
        <v>18</v>
      </c>
      <c r="B17" s="1">
        <f t="shared" si="2"/>
        <v>2.1420298690336574</v>
      </c>
      <c r="C17" s="1">
        <f t="shared" si="3"/>
        <v>2.1544346900318838</v>
      </c>
      <c r="D17" s="12">
        <f t="shared" si="0"/>
        <v>0</v>
      </c>
      <c r="E17" s="1">
        <f t="shared" si="1"/>
        <v>13.924766500838338</v>
      </c>
    </row>
    <row r="18" spans="1:5" ht="15" thickBot="1" x14ac:dyDescent="0.4">
      <c r="A18" t="s">
        <v>19</v>
      </c>
      <c r="B18" s="2">
        <f t="shared" si="2"/>
        <v>2.1457729083976651</v>
      </c>
      <c r="C18" s="15">
        <f t="shared" si="3"/>
        <v>2.1544346900318838</v>
      </c>
      <c r="D18" s="13">
        <f t="shared" si="0"/>
        <v>0</v>
      </c>
      <c r="E18" s="2">
        <f t="shared" si="1"/>
        <v>13.924766500838338</v>
      </c>
    </row>
    <row r="19" spans="1:5" ht="10" customHeight="1" x14ac:dyDescent="0.35"/>
    <row r="20" spans="1:5" x14ac:dyDescent="0.35">
      <c r="A20" s="3" t="s">
        <v>15</v>
      </c>
      <c r="B20" s="3"/>
      <c r="C20" s="3"/>
      <c r="D20" s="3"/>
    </row>
    <row r="22" spans="1:5" x14ac:dyDescent="0.35">
      <c r="B22" s="14" t="s">
        <v>24</v>
      </c>
      <c r="C22" s="14"/>
      <c r="D22" s="14"/>
    </row>
  </sheetData>
  <mergeCells count="1">
    <mergeCell ref="C6: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 Dupont</dc:creator>
  <cp:lastModifiedBy>Hamadi Gaddih</cp:lastModifiedBy>
  <dcterms:created xsi:type="dcterms:W3CDTF">2021-12-20T10:13:46Z</dcterms:created>
  <dcterms:modified xsi:type="dcterms:W3CDTF">2023-01-17T01:35:42Z</dcterms:modified>
</cp:coreProperties>
</file>