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e317e4a5e73964a/Asiakirjat/Aalto TKK/Master's Thesis/Modelling/"/>
    </mc:Choice>
  </mc:AlternateContent>
  <xr:revisionPtr revIDLastSave="31" documentId="11_F25DC773A252ABDACC10485DC11A6B405BDE58F1" xr6:coauthVersionLast="47" xr6:coauthVersionMax="47" xr10:uidLastSave="{5C38CF43-F7DF-4FF1-A410-B13DAD2A019D}"/>
  <bookViews>
    <workbookView xWindow="-120" yWindow="-120" windowWidth="29040" windowHeight="15720" activeTab="2" xr2:uid="{00000000-000D-0000-FFFF-FFFF00000000}"/>
  </bookViews>
  <sheets>
    <sheet name="Aggr data" sheetId="1" r:id="rId1"/>
    <sheet name="Brent" sheetId="2" r:id="rId2"/>
    <sheet name="WTI" sheetId="3" r:id="rId3"/>
    <sheet name="Gasoil" sheetId="4" r:id="rId4"/>
    <sheet name="NatGas" sheetId="5" r:id="rId5"/>
    <sheet name="FCPO" sheetId="6" r:id="rId6"/>
    <sheet name="SB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A1" i="5"/>
  <c r="A1" i="4"/>
  <c r="A1" i="3"/>
  <c r="A1" i="2"/>
</calcChain>
</file>

<file path=xl/sharedStrings.xml><?xml version="1.0" encoding="utf-8"?>
<sst xmlns="http://schemas.openxmlformats.org/spreadsheetml/2006/main" count="88" uniqueCount="44">
  <si>
    <t>LCOc1</t>
  </si>
  <si>
    <t>LCOc3</t>
  </si>
  <si>
    <t>LCOc6</t>
  </si>
  <si>
    <t>LCOc9</t>
  </si>
  <si>
    <t>LCOc12</t>
  </si>
  <si>
    <t>Timestamp</t>
  </si>
  <si>
    <t>Trade Close</t>
  </si>
  <si>
    <t>CLc1</t>
  </si>
  <si>
    <t>CLc3</t>
  </si>
  <si>
    <t>CLc6</t>
  </si>
  <si>
    <t>CLc9</t>
  </si>
  <si>
    <t>CLc12</t>
  </si>
  <si>
    <t>LGOc1</t>
  </si>
  <si>
    <t>LGOc3</t>
  </si>
  <si>
    <t>LGOc6</t>
  </si>
  <si>
    <t>LGOc9</t>
  </si>
  <si>
    <t>LGOc12</t>
  </si>
  <si>
    <t>TRNLTTFD1</t>
  </si>
  <si>
    <t>TFMBMc3</t>
  </si>
  <si>
    <t>TFMBMc6</t>
  </si>
  <si>
    <t>TFMBMc9</t>
  </si>
  <si>
    <t>TFMBMc12</t>
  </si>
  <si>
    <t>EUR=</t>
  </si>
  <si>
    <t>EUR3MV=</t>
  </si>
  <si>
    <t>EUR6MV=</t>
  </si>
  <si>
    <t>EUR9MV=</t>
  </si>
  <si>
    <t>EUR1YV=</t>
  </si>
  <si>
    <t>Bid Close</t>
  </si>
  <si>
    <t>FCPOc1</t>
  </si>
  <si>
    <t>FCPOc3</t>
  </si>
  <si>
    <t>FCPOc6</t>
  </si>
  <si>
    <t>FCPOc9</t>
  </si>
  <si>
    <t>FCPOc12</t>
  </si>
  <si>
    <t>MYR=</t>
  </si>
  <si>
    <t>MYR3MV=</t>
  </si>
  <si>
    <t>MYR6MV=</t>
  </si>
  <si>
    <t>MYR9MV=</t>
  </si>
  <si>
    <t>MYR1YV=</t>
  </si>
  <si>
    <t>MYR1YNDFOR=</t>
  </si>
  <si>
    <t>BOc1</t>
  </si>
  <si>
    <t>BOc3</t>
  </si>
  <si>
    <t>BOc6</t>
  </si>
  <si>
    <t>BOc9</t>
  </si>
  <si>
    <t>BOc12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</si>
</sst>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16:10:18</v>
        <stp/>
        <stp>{42311EB2-4B6D-47B0-A517-4A3BDF7001E5}_x0000_</stp>
        <tr r="A1" s="6"/>
      </tp>
      <tp t="s">
        <v>Updated at 16:07:54</v>
        <stp/>
        <stp>{7C8B3C17-F59F-4E31-8894-F29FCC6DE3F0}_x0000_</stp>
        <tr r="A1" s="2"/>
      </tp>
      <tp t="s">
        <v>Updated at 16:08:23</v>
        <stp/>
        <stp>{99BED0B9-7901-4824-A80F-FF093844BE36}_x0000_</stp>
        <tr r="A1" s="3"/>
      </tp>
      <tp t="s">
        <v>Updated at 16:09:21</v>
        <stp/>
        <stp>{8BD20242-0214-4DFA-8B05-4A907460C6A9}_x0000_</stp>
        <tr r="A1" s="5"/>
      </tp>
      <tp t="s">
        <v>Updated at 16:08:53</v>
        <stp/>
        <stp>{ED8CFE93-6A6E-4FCE-AA15-ABB2AFAA82DA}_x0000_</stp>
        <tr r="A1" s="4"/>
      </tp>
      <tp t="s">
        <v>Updated at 16:10:41</v>
        <stp/>
        <stp>{C723D2A8-E0BA-4155-A5C4-0242CB29690A}_x0000_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BAFE-CCFD-48E9-8FE8-AB51B8ADCD35}">
  <dimension ref="A1:G38"/>
  <sheetViews>
    <sheetView workbookViewId="0">
      <selection activeCell="A2" sqref="A2"/>
    </sheetView>
  </sheetViews>
  <sheetFormatPr defaultRowHeight="15" x14ac:dyDescent="0.25"/>
  <cols>
    <col min="2" max="2" width="15" customWidth="1"/>
  </cols>
  <sheetData>
    <row r="1" spans="1:7" x14ac:dyDescent="0.25">
      <c r="A1" t="str">
        <f>_xll.RHistory("LCOc1;LCOc3;LCOc6;LCOc9;LCOc12",".Timestamp;.Close","START:24-Jun-1988 INTERVAL:1Y",,"TSREPEAT:NO SORT:ASC CH:IN;FD",B2)</f>
        <v>Updated at 16:07:54</v>
      </c>
    </row>
    <row r="2" spans="1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6</v>
      </c>
    </row>
    <row r="4" spans="1:7" x14ac:dyDescent="0.25">
      <c r="B4" s="1">
        <v>32508</v>
      </c>
      <c r="C4">
        <v>15.52</v>
      </c>
      <c r="D4">
        <v>14.16</v>
      </c>
    </row>
    <row r="5" spans="1:7" x14ac:dyDescent="0.25">
      <c r="B5" s="1">
        <v>32873</v>
      </c>
      <c r="C5">
        <v>20.28</v>
      </c>
      <c r="D5">
        <v>19.239999999999998</v>
      </c>
      <c r="E5">
        <v>18.899999999999999</v>
      </c>
    </row>
    <row r="6" spans="1:7" x14ac:dyDescent="0.25">
      <c r="B6" s="1">
        <v>33238</v>
      </c>
      <c r="C6">
        <v>28.27</v>
      </c>
      <c r="D6">
        <v>25.8</v>
      </c>
      <c r="E6">
        <v>22.05</v>
      </c>
    </row>
    <row r="7" spans="1:7" x14ac:dyDescent="0.25">
      <c r="B7" s="1">
        <v>33603</v>
      </c>
      <c r="C7">
        <v>17.61</v>
      </c>
      <c r="D7">
        <v>17.55</v>
      </c>
      <c r="E7">
        <v>17.39</v>
      </c>
      <c r="F7">
        <v>17.350000000000001</v>
      </c>
    </row>
    <row r="8" spans="1:7" x14ac:dyDescent="0.25">
      <c r="B8" s="1">
        <v>33969</v>
      </c>
      <c r="C8">
        <v>18.29</v>
      </c>
      <c r="D8">
        <v>18.399999999999999</v>
      </c>
      <c r="E8">
        <v>18.440000000000001</v>
      </c>
      <c r="F8">
        <v>18.47</v>
      </c>
    </row>
    <row r="9" spans="1:7" x14ac:dyDescent="0.25">
      <c r="B9" s="1">
        <v>34334</v>
      </c>
      <c r="C9">
        <v>13.2</v>
      </c>
      <c r="D9">
        <v>13.67</v>
      </c>
      <c r="E9">
        <v>14.25</v>
      </c>
      <c r="F9">
        <v>15.03</v>
      </c>
    </row>
    <row r="10" spans="1:7" x14ac:dyDescent="0.25">
      <c r="B10" s="1">
        <v>34699</v>
      </c>
      <c r="C10">
        <v>16.5</v>
      </c>
      <c r="D10">
        <v>16.53</v>
      </c>
      <c r="E10">
        <v>16.63</v>
      </c>
      <c r="F10">
        <v>16.72</v>
      </c>
      <c r="G10">
        <v>16.829999999999998</v>
      </c>
    </row>
    <row r="11" spans="1:7" x14ac:dyDescent="0.25">
      <c r="B11" s="1">
        <v>35064</v>
      </c>
      <c r="C11">
        <v>18.329999999999998</v>
      </c>
      <c r="D11">
        <v>17.38</v>
      </c>
      <c r="E11">
        <v>16.7</v>
      </c>
      <c r="F11">
        <v>16.38</v>
      </c>
      <c r="G11">
        <v>16.2</v>
      </c>
    </row>
    <row r="12" spans="1:7" x14ac:dyDescent="0.25">
      <c r="B12" s="1">
        <v>35430</v>
      </c>
      <c r="C12">
        <v>23.81</v>
      </c>
      <c r="D12">
        <v>22.59</v>
      </c>
      <c r="E12">
        <v>20.9</v>
      </c>
      <c r="F12">
        <v>19.71</v>
      </c>
      <c r="G12">
        <v>18.829999999999998</v>
      </c>
    </row>
    <row r="13" spans="1:7" x14ac:dyDescent="0.25">
      <c r="B13" s="1">
        <v>35795</v>
      </c>
      <c r="C13">
        <v>16.52</v>
      </c>
      <c r="D13">
        <v>16.84</v>
      </c>
      <c r="E13">
        <v>17.12</v>
      </c>
      <c r="F13">
        <v>17.27</v>
      </c>
      <c r="G13">
        <v>17.329999999999998</v>
      </c>
    </row>
    <row r="14" spans="1:7" x14ac:dyDescent="0.25">
      <c r="B14" s="1">
        <v>36160</v>
      </c>
      <c r="C14">
        <v>10.53</v>
      </c>
      <c r="D14">
        <v>10.71</v>
      </c>
      <c r="E14">
        <v>11.34</v>
      </c>
      <c r="F14">
        <v>11.94</v>
      </c>
      <c r="G14">
        <v>12.5</v>
      </c>
    </row>
    <row r="15" spans="1:7" x14ac:dyDescent="0.25">
      <c r="B15" s="1">
        <v>36525</v>
      </c>
      <c r="C15">
        <v>25.08</v>
      </c>
      <c r="D15">
        <v>23.18</v>
      </c>
      <c r="E15">
        <v>21.2</v>
      </c>
      <c r="F15">
        <v>20.09</v>
      </c>
      <c r="G15">
        <v>19.260000000000002</v>
      </c>
    </row>
    <row r="16" spans="1:7" x14ac:dyDescent="0.25">
      <c r="B16" s="1">
        <v>36891</v>
      </c>
      <c r="C16">
        <v>23.87</v>
      </c>
      <c r="D16">
        <v>23.7</v>
      </c>
      <c r="E16">
        <v>23.48</v>
      </c>
      <c r="F16">
        <v>23.24</v>
      </c>
      <c r="G16">
        <v>22.9</v>
      </c>
    </row>
    <row r="17" spans="2:7" x14ac:dyDescent="0.25">
      <c r="B17" s="1">
        <v>37256</v>
      </c>
      <c r="C17">
        <v>19.899999999999999</v>
      </c>
      <c r="D17">
        <v>19.489999999999998</v>
      </c>
      <c r="E17">
        <v>19.72</v>
      </c>
      <c r="F17">
        <v>19.899999999999999</v>
      </c>
      <c r="G17">
        <v>20</v>
      </c>
    </row>
    <row r="18" spans="2:7" x14ac:dyDescent="0.25">
      <c r="B18" s="1">
        <v>37621</v>
      </c>
      <c r="C18">
        <v>28.66</v>
      </c>
      <c r="D18">
        <v>27.11</v>
      </c>
      <c r="E18">
        <v>25.35</v>
      </c>
      <c r="F18">
        <v>24.01</v>
      </c>
      <c r="G18">
        <v>23.26</v>
      </c>
    </row>
    <row r="19" spans="2:7" x14ac:dyDescent="0.25">
      <c r="B19" s="1">
        <v>37986</v>
      </c>
      <c r="C19">
        <v>30.17</v>
      </c>
      <c r="D19">
        <v>29.61</v>
      </c>
      <c r="E19">
        <v>28.79</v>
      </c>
      <c r="F19">
        <v>27.96</v>
      </c>
      <c r="G19">
        <v>27.28</v>
      </c>
    </row>
    <row r="20" spans="2:7" x14ac:dyDescent="0.25">
      <c r="B20" s="1">
        <v>38352</v>
      </c>
      <c r="C20">
        <v>40.46</v>
      </c>
      <c r="D20">
        <v>40.659999999999997</v>
      </c>
      <c r="E20">
        <v>40.299999999999997</v>
      </c>
      <c r="F20">
        <v>39.75</v>
      </c>
      <c r="G20">
        <v>39.14</v>
      </c>
    </row>
    <row r="21" spans="2:7" x14ac:dyDescent="0.25">
      <c r="B21" s="1">
        <v>38717</v>
      </c>
      <c r="C21">
        <v>58.98</v>
      </c>
      <c r="D21">
        <v>60</v>
      </c>
      <c r="E21">
        <v>61.37</v>
      </c>
      <c r="F21">
        <v>62.01</v>
      </c>
      <c r="G21">
        <v>62.35</v>
      </c>
    </row>
    <row r="22" spans="2:7" x14ac:dyDescent="0.25">
      <c r="B22" s="1">
        <v>39082</v>
      </c>
      <c r="C22">
        <v>60.86</v>
      </c>
      <c r="D22">
        <v>63.01</v>
      </c>
      <c r="E22">
        <v>64.58</v>
      </c>
      <c r="F22">
        <v>65.66</v>
      </c>
      <c r="G22">
        <v>66.41</v>
      </c>
    </row>
    <row r="23" spans="2:7" x14ac:dyDescent="0.25">
      <c r="B23" s="1">
        <v>39447</v>
      </c>
      <c r="C23">
        <v>93.85</v>
      </c>
      <c r="D23">
        <v>93.48</v>
      </c>
      <c r="E23">
        <v>92.58</v>
      </c>
      <c r="F23">
        <v>91.62</v>
      </c>
      <c r="G23">
        <v>90.65</v>
      </c>
    </row>
    <row r="24" spans="2:7" x14ac:dyDescent="0.25">
      <c r="B24" s="1">
        <v>39813</v>
      </c>
      <c r="C24">
        <v>45.59</v>
      </c>
      <c r="D24">
        <v>51.27</v>
      </c>
      <c r="E24">
        <v>55.83</v>
      </c>
      <c r="F24">
        <v>58.91</v>
      </c>
      <c r="G24">
        <v>60.95</v>
      </c>
    </row>
    <row r="25" spans="2:7" x14ac:dyDescent="0.25">
      <c r="B25" s="1">
        <v>40178</v>
      </c>
      <c r="C25">
        <v>77.930000000000007</v>
      </c>
      <c r="D25">
        <v>79.38</v>
      </c>
      <c r="E25">
        <v>81.08</v>
      </c>
      <c r="F25">
        <v>82.52</v>
      </c>
      <c r="G25">
        <v>83.98</v>
      </c>
    </row>
    <row r="26" spans="2:7" x14ac:dyDescent="0.25">
      <c r="B26" s="1">
        <v>40543</v>
      </c>
      <c r="C26">
        <v>94.75</v>
      </c>
      <c r="D26">
        <v>94.81</v>
      </c>
      <c r="E26">
        <v>95.15</v>
      </c>
      <c r="F26">
        <v>95.14</v>
      </c>
      <c r="G26">
        <v>95.15</v>
      </c>
    </row>
    <row r="27" spans="2:7" x14ac:dyDescent="0.25">
      <c r="B27" s="1">
        <v>40908</v>
      </c>
      <c r="C27">
        <v>107.38</v>
      </c>
      <c r="D27">
        <v>106.59</v>
      </c>
      <c r="E27">
        <v>105.63</v>
      </c>
      <c r="F27">
        <v>104.57</v>
      </c>
      <c r="G27">
        <v>103.5</v>
      </c>
    </row>
    <row r="28" spans="2:7" x14ac:dyDescent="0.25">
      <c r="B28" s="1">
        <v>41274</v>
      </c>
      <c r="C28">
        <v>111.11</v>
      </c>
      <c r="D28">
        <v>109.06</v>
      </c>
      <c r="E28">
        <v>107.41</v>
      </c>
      <c r="F28">
        <v>105.73</v>
      </c>
      <c r="G28">
        <v>104.43</v>
      </c>
    </row>
    <row r="29" spans="2:7" x14ac:dyDescent="0.25">
      <c r="B29" s="1">
        <v>41639</v>
      </c>
      <c r="C29">
        <v>110.8</v>
      </c>
      <c r="D29">
        <v>110.27</v>
      </c>
      <c r="E29">
        <v>109.02</v>
      </c>
      <c r="F29">
        <v>107.32</v>
      </c>
      <c r="G29">
        <v>105.89</v>
      </c>
    </row>
    <row r="30" spans="2:7" x14ac:dyDescent="0.25">
      <c r="B30" s="1">
        <v>42004</v>
      </c>
      <c r="C30">
        <v>57.33</v>
      </c>
      <c r="D30">
        <v>59.19</v>
      </c>
      <c r="E30">
        <v>62.1</v>
      </c>
      <c r="F30">
        <v>64.16</v>
      </c>
      <c r="G30">
        <v>66.08</v>
      </c>
    </row>
    <row r="31" spans="2:7" x14ac:dyDescent="0.25">
      <c r="B31" s="1">
        <v>42369</v>
      </c>
      <c r="C31">
        <v>37.28</v>
      </c>
      <c r="D31">
        <v>38.53</v>
      </c>
      <c r="E31">
        <v>41.07</v>
      </c>
      <c r="F31">
        <v>43.15</v>
      </c>
      <c r="G31">
        <v>44.96</v>
      </c>
    </row>
    <row r="32" spans="2:7" x14ac:dyDescent="0.25">
      <c r="B32" s="1">
        <v>42735</v>
      </c>
      <c r="C32">
        <v>56.82</v>
      </c>
      <c r="D32">
        <v>58.04</v>
      </c>
      <c r="E32">
        <v>58.82</v>
      </c>
      <c r="F32">
        <v>58.77</v>
      </c>
      <c r="G32">
        <v>58.61</v>
      </c>
    </row>
    <row r="33" spans="2:7" x14ac:dyDescent="0.25">
      <c r="B33" s="1">
        <v>43100</v>
      </c>
      <c r="C33">
        <v>66.87</v>
      </c>
      <c r="D33">
        <v>66.09</v>
      </c>
      <c r="E33">
        <v>65.12</v>
      </c>
      <c r="F33">
        <v>64.02</v>
      </c>
      <c r="G33">
        <v>62.98</v>
      </c>
    </row>
    <row r="34" spans="2:7" x14ac:dyDescent="0.25">
      <c r="B34" s="1">
        <v>43465</v>
      </c>
      <c r="C34">
        <v>53.8</v>
      </c>
      <c r="D34">
        <v>54.31</v>
      </c>
      <c r="E34">
        <v>54.88</v>
      </c>
      <c r="F34">
        <v>55.07</v>
      </c>
      <c r="G34">
        <v>55.35</v>
      </c>
    </row>
    <row r="35" spans="2:7" x14ac:dyDescent="0.25">
      <c r="B35" s="1">
        <v>43830</v>
      </c>
      <c r="C35">
        <v>66</v>
      </c>
      <c r="D35">
        <v>64.680000000000007</v>
      </c>
      <c r="E35">
        <v>62.93</v>
      </c>
      <c r="F35">
        <v>61.62</v>
      </c>
      <c r="G35">
        <v>60.53</v>
      </c>
    </row>
    <row r="36" spans="2:7" x14ac:dyDescent="0.25">
      <c r="B36" s="1">
        <v>44196</v>
      </c>
      <c r="C36">
        <v>51.8</v>
      </c>
      <c r="D36">
        <v>51.78</v>
      </c>
      <c r="E36">
        <v>51.35</v>
      </c>
      <c r="F36">
        <v>50.9</v>
      </c>
      <c r="G36">
        <v>50.49</v>
      </c>
    </row>
    <row r="37" spans="2:7" x14ac:dyDescent="0.25">
      <c r="B37" s="1">
        <v>44561</v>
      </c>
      <c r="C37">
        <v>77.78</v>
      </c>
      <c r="D37">
        <v>76.900000000000006</v>
      </c>
      <c r="E37">
        <v>75.319999999999993</v>
      </c>
      <c r="F37">
        <v>73.83</v>
      </c>
      <c r="G37">
        <v>72.45</v>
      </c>
    </row>
    <row r="38" spans="2:7" x14ac:dyDescent="0.25">
      <c r="B38" s="1">
        <v>44926</v>
      </c>
      <c r="C38">
        <v>84.2</v>
      </c>
      <c r="D38">
        <v>84.62</v>
      </c>
      <c r="E38">
        <v>83.63</v>
      </c>
      <c r="F38">
        <v>82.39</v>
      </c>
      <c r="G38">
        <v>80.53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674F-A8A2-49CD-B16B-2ABE5430EA72}">
  <dimension ref="A1:G43"/>
  <sheetViews>
    <sheetView tabSelected="1" topLeftCell="A12" workbookViewId="0">
      <selection activeCell="B4" sqref="B4:G43"/>
    </sheetView>
  </sheetViews>
  <sheetFormatPr defaultRowHeight="15" x14ac:dyDescent="0.25"/>
  <cols>
    <col min="2" max="2" width="13.42578125" customWidth="1"/>
  </cols>
  <sheetData>
    <row r="1" spans="1:7" x14ac:dyDescent="0.25">
      <c r="A1" t="str">
        <f>_xll.RHistory("CLc1;CLc3;CLc6;CLc9;CLc12",".Timestamp;.Close","START:24-Jun-1978 INTERVAL:1Y",,"TSREPEAT:NO SORT:ASC CH:IN;FD",B2)</f>
        <v>Updated at 16:08:23</v>
      </c>
    </row>
    <row r="2" spans="1:7" x14ac:dyDescent="0.25"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6</v>
      </c>
    </row>
    <row r="4" spans="1:7" x14ac:dyDescent="0.25">
      <c r="B4" s="1">
        <v>30681</v>
      </c>
      <c r="C4">
        <v>29.6</v>
      </c>
      <c r="D4">
        <v>28.85</v>
      </c>
      <c r="E4">
        <v>28.5</v>
      </c>
      <c r="F4">
        <v>28.2</v>
      </c>
      <c r="G4">
        <v>27.5</v>
      </c>
    </row>
    <row r="5" spans="1:7" x14ac:dyDescent="0.25">
      <c r="B5" s="1">
        <v>31047</v>
      </c>
      <c r="C5">
        <v>26.41</v>
      </c>
      <c r="D5">
        <v>26.12</v>
      </c>
      <c r="E5">
        <v>25.93</v>
      </c>
      <c r="F5">
        <v>25.91</v>
      </c>
      <c r="G5">
        <v>25.91</v>
      </c>
    </row>
    <row r="6" spans="1:7" x14ac:dyDescent="0.25">
      <c r="B6" s="1">
        <v>31412</v>
      </c>
      <c r="C6">
        <v>26.3</v>
      </c>
      <c r="D6">
        <v>24.5</v>
      </c>
      <c r="E6">
        <v>23.2</v>
      </c>
      <c r="F6">
        <v>22.52</v>
      </c>
      <c r="G6">
        <v>22.07</v>
      </c>
    </row>
    <row r="7" spans="1:7" x14ac:dyDescent="0.25">
      <c r="B7" s="1">
        <v>31777</v>
      </c>
      <c r="C7">
        <v>17.940000000000001</v>
      </c>
      <c r="D7">
        <v>17.93</v>
      </c>
      <c r="E7">
        <v>17.72</v>
      </c>
      <c r="F7">
        <v>17.57</v>
      </c>
      <c r="G7">
        <v>11.75</v>
      </c>
    </row>
    <row r="8" spans="1:7" x14ac:dyDescent="0.25">
      <c r="B8" s="1">
        <v>32142</v>
      </c>
      <c r="C8">
        <v>16.7</v>
      </c>
      <c r="D8">
        <v>16.489999999999998</v>
      </c>
      <c r="E8">
        <v>16.27</v>
      </c>
      <c r="F8">
        <v>16.09</v>
      </c>
      <c r="G8">
        <v>15.05</v>
      </c>
    </row>
    <row r="9" spans="1:7" x14ac:dyDescent="0.25">
      <c r="B9" s="1">
        <v>32508</v>
      </c>
      <c r="C9">
        <v>17.239999999999998</v>
      </c>
      <c r="D9">
        <v>16.25</v>
      </c>
      <c r="E9">
        <v>15.72</v>
      </c>
      <c r="F9">
        <v>15.46</v>
      </c>
      <c r="G9">
        <v>15.15</v>
      </c>
    </row>
    <row r="10" spans="1:7" x14ac:dyDescent="0.25">
      <c r="B10" s="1">
        <v>32873</v>
      </c>
      <c r="C10">
        <v>21.82</v>
      </c>
      <c r="D10">
        <v>21.16</v>
      </c>
      <c r="E10">
        <v>20.29</v>
      </c>
      <c r="F10">
        <v>19.739999999999998</v>
      </c>
      <c r="G10">
        <v>19.54</v>
      </c>
    </row>
    <row r="11" spans="1:7" x14ac:dyDescent="0.25">
      <c r="B11" s="1">
        <v>33238</v>
      </c>
      <c r="C11">
        <v>28.44</v>
      </c>
      <c r="D11">
        <v>26.71</v>
      </c>
      <c r="E11">
        <v>24.4</v>
      </c>
      <c r="F11">
        <v>23.4</v>
      </c>
      <c r="G11">
        <v>22.99</v>
      </c>
    </row>
    <row r="12" spans="1:7" x14ac:dyDescent="0.25">
      <c r="B12" s="1">
        <v>33603</v>
      </c>
      <c r="C12">
        <v>19.12</v>
      </c>
      <c r="D12">
        <v>19.190000000000001</v>
      </c>
      <c r="E12">
        <v>19.329999999999998</v>
      </c>
      <c r="F12">
        <v>19.47</v>
      </c>
      <c r="G12">
        <v>19.59</v>
      </c>
    </row>
    <row r="13" spans="1:7" x14ac:dyDescent="0.25">
      <c r="B13" s="1">
        <v>33969</v>
      </c>
      <c r="C13">
        <v>19.5</v>
      </c>
      <c r="D13">
        <v>19.690000000000001</v>
      </c>
      <c r="E13">
        <v>19.77</v>
      </c>
      <c r="F13">
        <v>19.809999999999999</v>
      </c>
      <c r="G13">
        <v>19.78</v>
      </c>
    </row>
    <row r="14" spans="1:7" x14ac:dyDescent="0.25">
      <c r="B14" s="1">
        <v>34334</v>
      </c>
      <c r="C14">
        <v>14.17</v>
      </c>
      <c r="D14">
        <v>14.81</v>
      </c>
      <c r="E14">
        <v>15.63</v>
      </c>
      <c r="F14">
        <v>16.22</v>
      </c>
      <c r="G14">
        <v>16.690000000000001</v>
      </c>
    </row>
    <row r="15" spans="1:7" x14ac:dyDescent="0.25">
      <c r="B15" s="1">
        <v>34699</v>
      </c>
      <c r="C15">
        <v>17.760000000000002</v>
      </c>
      <c r="D15">
        <v>17.73</v>
      </c>
      <c r="E15">
        <v>17.8</v>
      </c>
      <c r="F15">
        <v>17.86</v>
      </c>
      <c r="G15">
        <v>17.920000000000002</v>
      </c>
    </row>
    <row r="16" spans="1:7" x14ac:dyDescent="0.25">
      <c r="B16" s="1">
        <v>35064</v>
      </c>
      <c r="C16">
        <v>19.55</v>
      </c>
      <c r="D16">
        <v>18.68</v>
      </c>
      <c r="E16">
        <v>18.010000000000002</v>
      </c>
      <c r="F16">
        <v>17.72</v>
      </c>
      <c r="G16">
        <v>17.55</v>
      </c>
    </row>
    <row r="17" spans="2:7" x14ac:dyDescent="0.25">
      <c r="B17" s="1">
        <v>35430</v>
      </c>
      <c r="C17">
        <v>25.92</v>
      </c>
      <c r="D17">
        <v>24.54</v>
      </c>
      <c r="E17">
        <v>22.73</v>
      </c>
      <c r="F17">
        <v>21.41</v>
      </c>
      <c r="G17">
        <v>20.61</v>
      </c>
    </row>
    <row r="18" spans="2:7" x14ac:dyDescent="0.25">
      <c r="B18" s="1">
        <v>35795</v>
      </c>
      <c r="C18">
        <v>17.64</v>
      </c>
      <c r="D18">
        <v>18.03</v>
      </c>
      <c r="E18">
        <v>18.440000000000001</v>
      </c>
      <c r="F18">
        <v>18.57</v>
      </c>
      <c r="G18">
        <v>18.64</v>
      </c>
    </row>
    <row r="19" spans="2:7" x14ac:dyDescent="0.25">
      <c r="B19" s="1">
        <v>36160</v>
      </c>
      <c r="C19">
        <v>12.05</v>
      </c>
      <c r="D19">
        <v>12.4</v>
      </c>
      <c r="E19">
        <v>12.95</v>
      </c>
      <c r="F19">
        <v>13.46</v>
      </c>
      <c r="G19">
        <v>13.94</v>
      </c>
    </row>
    <row r="20" spans="2:7" x14ac:dyDescent="0.25">
      <c r="B20" s="1">
        <v>36525</v>
      </c>
      <c r="C20">
        <v>25.6</v>
      </c>
      <c r="D20">
        <v>23.99</v>
      </c>
      <c r="E20">
        <v>22</v>
      </c>
      <c r="F20">
        <v>20.83</v>
      </c>
      <c r="G20">
        <v>19.95</v>
      </c>
    </row>
    <row r="21" spans="2:7" x14ac:dyDescent="0.25">
      <c r="B21" s="1">
        <v>36891</v>
      </c>
      <c r="C21">
        <v>26.8</v>
      </c>
      <c r="D21">
        <v>25.59</v>
      </c>
      <c r="E21">
        <v>24.92</v>
      </c>
      <c r="F21">
        <v>24.34</v>
      </c>
      <c r="G21">
        <v>23.83</v>
      </c>
    </row>
    <row r="22" spans="2:7" x14ac:dyDescent="0.25">
      <c r="B22" s="1">
        <v>37256</v>
      </c>
      <c r="C22">
        <v>19.84</v>
      </c>
      <c r="D22">
        <v>20.27</v>
      </c>
      <c r="E22">
        <v>20.53</v>
      </c>
      <c r="F22">
        <v>20.65</v>
      </c>
      <c r="G22">
        <v>20.77</v>
      </c>
    </row>
    <row r="23" spans="2:7" x14ac:dyDescent="0.25">
      <c r="B23" s="1">
        <v>37621</v>
      </c>
      <c r="C23">
        <v>31.2</v>
      </c>
      <c r="D23">
        <v>29.46</v>
      </c>
      <c r="E23">
        <v>26.82</v>
      </c>
      <c r="F23">
        <v>25.27</v>
      </c>
      <c r="G23">
        <v>24.39</v>
      </c>
    </row>
    <row r="24" spans="2:7" x14ac:dyDescent="0.25">
      <c r="B24" s="1">
        <v>37986</v>
      </c>
      <c r="C24">
        <v>32.520000000000003</v>
      </c>
      <c r="D24">
        <v>31.83</v>
      </c>
      <c r="E24">
        <v>30.3</v>
      </c>
      <c r="F24">
        <v>29.16</v>
      </c>
      <c r="G24">
        <v>28.45</v>
      </c>
    </row>
    <row r="25" spans="2:7" x14ac:dyDescent="0.25">
      <c r="B25" s="1">
        <v>38352</v>
      </c>
      <c r="C25">
        <v>43.45</v>
      </c>
      <c r="D25">
        <v>43.57</v>
      </c>
      <c r="E25">
        <v>42.79</v>
      </c>
      <c r="F25">
        <v>42.1</v>
      </c>
      <c r="G25">
        <v>41.47</v>
      </c>
    </row>
    <row r="26" spans="2:7" x14ac:dyDescent="0.25">
      <c r="B26" s="1">
        <v>38717</v>
      </c>
      <c r="C26">
        <v>61.04</v>
      </c>
      <c r="D26">
        <v>62.35</v>
      </c>
      <c r="E26">
        <v>63.25</v>
      </c>
      <c r="F26">
        <v>63.81</v>
      </c>
      <c r="G26">
        <v>64.069999999999993</v>
      </c>
    </row>
    <row r="27" spans="2:7" x14ac:dyDescent="0.25">
      <c r="B27" s="1">
        <v>39082</v>
      </c>
      <c r="C27">
        <v>61.05</v>
      </c>
      <c r="D27">
        <v>63.26</v>
      </c>
      <c r="E27">
        <v>65.040000000000006</v>
      </c>
      <c r="F27">
        <v>66.23</v>
      </c>
      <c r="G27">
        <v>67.010000000000005</v>
      </c>
    </row>
    <row r="28" spans="2:7" x14ac:dyDescent="0.25">
      <c r="B28" s="1">
        <v>39447</v>
      </c>
      <c r="C28">
        <v>95.98</v>
      </c>
      <c r="D28">
        <v>95.24</v>
      </c>
      <c r="E28">
        <v>93.45</v>
      </c>
      <c r="F28">
        <v>91.91</v>
      </c>
      <c r="G28">
        <v>90.54</v>
      </c>
    </row>
    <row r="29" spans="2:7" x14ac:dyDescent="0.25">
      <c r="B29" s="1">
        <v>39813</v>
      </c>
      <c r="C29">
        <v>44.6</v>
      </c>
      <c r="D29">
        <v>50.57</v>
      </c>
      <c r="E29">
        <v>54.31</v>
      </c>
      <c r="F29">
        <v>57.13</v>
      </c>
      <c r="G29">
        <v>59.51</v>
      </c>
    </row>
    <row r="30" spans="2:7" x14ac:dyDescent="0.25">
      <c r="B30" s="1">
        <v>40178</v>
      </c>
      <c r="C30">
        <v>79.36</v>
      </c>
      <c r="D30">
        <v>80.63</v>
      </c>
      <c r="E30">
        <v>82.1</v>
      </c>
      <c r="F30">
        <v>83.31</v>
      </c>
      <c r="G30">
        <v>84.44</v>
      </c>
    </row>
    <row r="31" spans="2:7" x14ac:dyDescent="0.25">
      <c r="B31" s="1">
        <v>40543</v>
      </c>
      <c r="C31">
        <v>91.38</v>
      </c>
      <c r="D31">
        <v>92.91</v>
      </c>
      <c r="E31">
        <v>94.06</v>
      </c>
      <c r="F31">
        <v>94.42</v>
      </c>
      <c r="G31">
        <v>94.43</v>
      </c>
    </row>
    <row r="32" spans="2:7" x14ac:dyDescent="0.25">
      <c r="B32" s="1">
        <v>40908</v>
      </c>
      <c r="C32">
        <v>98.83</v>
      </c>
      <c r="D32">
        <v>99.21</v>
      </c>
      <c r="E32">
        <v>99.38</v>
      </c>
      <c r="F32">
        <v>98.58</v>
      </c>
      <c r="G32">
        <v>97.79</v>
      </c>
    </row>
    <row r="33" spans="2:7" x14ac:dyDescent="0.25">
      <c r="B33" s="1">
        <v>41274</v>
      </c>
      <c r="C33">
        <v>91.82</v>
      </c>
      <c r="D33">
        <v>92.73</v>
      </c>
      <c r="E33">
        <v>93.7</v>
      </c>
      <c r="F33">
        <v>93.6</v>
      </c>
      <c r="G33">
        <v>93.19</v>
      </c>
    </row>
    <row r="34" spans="2:7" x14ac:dyDescent="0.25">
      <c r="B34" s="1">
        <v>41639</v>
      </c>
      <c r="C34">
        <v>98.42</v>
      </c>
      <c r="D34">
        <v>98.44</v>
      </c>
      <c r="E34">
        <v>96.45</v>
      </c>
      <c r="F34">
        <v>94</v>
      </c>
      <c r="G34">
        <v>91.94</v>
      </c>
    </row>
    <row r="35" spans="2:7" x14ac:dyDescent="0.25">
      <c r="B35" s="1">
        <v>42004</v>
      </c>
      <c r="C35">
        <v>53.27</v>
      </c>
      <c r="D35">
        <v>54.26</v>
      </c>
      <c r="E35">
        <v>56.26</v>
      </c>
      <c r="F35">
        <v>58.13</v>
      </c>
      <c r="G35">
        <v>59.97</v>
      </c>
    </row>
    <row r="36" spans="2:7" x14ac:dyDescent="0.25">
      <c r="B36" s="1">
        <v>42369</v>
      </c>
      <c r="C36">
        <v>37.04</v>
      </c>
      <c r="D36">
        <v>39.130000000000003</v>
      </c>
      <c r="E36">
        <v>41.33</v>
      </c>
      <c r="F36">
        <v>42.87</v>
      </c>
      <c r="G36">
        <v>44.21</v>
      </c>
    </row>
    <row r="37" spans="2:7" x14ac:dyDescent="0.25">
      <c r="B37" s="1">
        <v>42735</v>
      </c>
      <c r="C37">
        <v>53.72</v>
      </c>
      <c r="D37">
        <v>55.43</v>
      </c>
      <c r="E37">
        <v>56.76</v>
      </c>
      <c r="F37">
        <v>57.03</v>
      </c>
      <c r="G37">
        <v>56.99</v>
      </c>
    </row>
    <row r="38" spans="2:7" x14ac:dyDescent="0.25">
      <c r="B38" s="1">
        <v>43100</v>
      </c>
      <c r="C38">
        <v>60.42</v>
      </c>
      <c r="D38">
        <v>60.4</v>
      </c>
      <c r="E38">
        <v>59.76</v>
      </c>
      <c r="F38">
        <v>58.72</v>
      </c>
      <c r="G38">
        <v>57.75</v>
      </c>
    </row>
    <row r="39" spans="2:7" x14ac:dyDescent="0.25">
      <c r="B39" s="1">
        <v>43465</v>
      </c>
      <c r="C39">
        <v>45.41</v>
      </c>
      <c r="D39">
        <v>46.08</v>
      </c>
      <c r="E39">
        <v>47.3</v>
      </c>
      <c r="F39">
        <v>48.04</v>
      </c>
      <c r="G39">
        <v>48.5</v>
      </c>
    </row>
    <row r="40" spans="2:7" x14ac:dyDescent="0.25">
      <c r="B40" s="1">
        <v>43830</v>
      </c>
      <c r="C40">
        <v>61.06</v>
      </c>
      <c r="D40">
        <v>60.41</v>
      </c>
      <c r="E40">
        <v>58.87</v>
      </c>
      <c r="F40">
        <v>57.29</v>
      </c>
      <c r="G40">
        <v>56.03</v>
      </c>
    </row>
    <row r="41" spans="2:7" x14ac:dyDescent="0.25">
      <c r="B41" s="1">
        <v>44196</v>
      </c>
      <c r="C41">
        <v>48.52</v>
      </c>
      <c r="D41">
        <v>48.69</v>
      </c>
      <c r="E41">
        <v>48.52</v>
      </c>
      <c r="F41">
        <v>48.01</v>
      </c>
      <c r="G41">
        <v>47.49</v>
      </c>
    </row>
    <row r="42" spans="2:7" x14ac:dyDescent="0.25">
      <c r="B42" s="1">
        <v>44561</v>
      </c>
      <c r="C42">
        <v>75.209999999999994</v>
      </c>
      <c r="D42">
        <v>74.45</v>
      </c>
      <c r="E42">
        <v>72.78</v>
      </c>
      <c r="F42">
        <v>70.97</v>
      </c>
      <c r="G42">
        <v>69.28</v>
      </c>
    </row>
    <row r="43" spans="2:7" x14ac:dyDescent="0.25">
      <c r="B43" s="1">
        <v>44926</v>
      </c>
      <c r="C43">
        <v>79.819999999999993</v>
      </c>
      <c r="D43">
        <v>79.900000000000006</v>
      </c>
      <c r="E43">
        <v>79.05</v>
      </c>
      <c r="F43">
        <v>77.599999999999994</v>
      </c>
      <c r="G43">
        <v>76.11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1BC5-183A-4144-8F37-36AD38A03E52}">
  <dimension ref="A1:G38"/>
  <sheetViews>
    <sheetView workbookViewId="0">
      <selection activeCell="B4" sqref="B4:G38"/>
    </sheetView>
  </sheetViews>
  <sheetFormatPr defaultRowHeight="15" x14ac:dyDescent="0.25"/>
  <cols>
    <col min="2" max="2" width="15.28515625" customWidth="1"/>
  </cols>
  <sheetData>
    <row r="1" spans="1:7" x14ac:dyDescent="0.25">
      <c r="A1" t="str">
        <f>_xll.RHistory("LGOc1;LGOc3;LGOc6;LGOc9;LGOc12",".Timestamp;.Close","START:24-Jun-1988 INTERVAL:1Y",,"TSREPEAT:NO SORT:ASC CH:IN;FD",B2)</f>
        <v>Updated at 16:08:53</v>
      </c>
    </row>
    <row r="2" spans="1:7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7" x14ac:dyDescent="0.25"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6</v>
      </c>
    </row>
    <row r="4" spans="1:7" x14ac:dyDescent="0.25">
      <c r="B4" s="1">
        <v>32508</v>
      </c>
      <c r="C4">
        <v>150.25</v>
      </c>
      <c r="D4">
        <v>143.25</v>
      </c>
      <c r="E4">
        <v>131</v>
      </c>
      <c r="F4">
        <v>135.5</v>
      </c>
    </row>
    <row r="5" spans="1:7" x14ac:dyDescent="0.25">
      <c r="B5" s="1">
        <v>32873</v>
      </c>
      <c r="C5">
        <v>221.75</v>
      </c>
      <c r="D5">
        <v>185.75</v>
      </c>
      <c r="E5">
        <v>165.75</v>
      </c>
      <c r="F5">
        <v>173</v>
      </c>
    </row>
    <row r="6" spans="1:7" x14ac:dyDescent="0.25">
      <c r="B6" s="1">
        <v>33238</v>
      </c>
      <c r="C6">
        <v>272.5</v>
      </c>
      <c r="D6">
        <v>246</v>
      </c>
      <c r="E6">
        <v>222</v>
      </c>
      <c r="F6">
        <v>215.5</v>
      </c>
    </row>
    <row r="7" spans="1:7" x14ac:dyDescent="0.25">
      <c r="B7" s="1">
        <v>33603</v>
      </c>
      <c r="C7">
        <v>158</v>
      </c>
      <c r="D7">
        <v>159.5</v>
      </c>
      <c r="E7">
        <v>161</v>
      </c>
      <c r="F7">
        <v>168.25</v>
      </c>
    </row>
    <row r="8" spans="1:7" x14ac:dyDescent="0.25">
      <c r="B8" s="1">
        <v>33969</v>
      </c>
      <c r="C8">
        <v>174</v>
      </c>
      <c r="D8">
        <v>174.25</v>
      </c>
      <c r="E8">
        <v>168.75</v>
      </c>
      <c r="F8">
        <v>175.25</v>
      </c>
    </row>
    <row r="9" spans="1:7" x14ac:dyDescent="0.25">
      <c r="B9" s="1">
        <v>34334</v>
      </c>
      <c r="C9">
        <v>139.25</v>
      </c>
      <c r="D9">
        <v>140.25</v>
      </c>
      <c r="E9">
        <v>142.25</v>
      </c>
      <c r="F9">
        <v>149.5</v>
      </c>
      <c r="G9">
        <v>156.75</v>
      </c>
    </row>
    <row r="10" spans="1:7" x14ac:dyDescent="0.25">
      <c r="B10" s="1">
        <v>34699</v>
      </c>
      <c r="C10">
        <v>147.75</v>
      </c>
      <c r="D10">
        <v>152</v>
      </c>
      <c r="E10">
        <v>153</v>
      </c>
      <c r="F10">
        <v>158.25</v>
      </c>
      <c r="G10">
        <v>165</v>
      </c>
    </row>
    <row r="11" spans="1:7" x14ac:dyDescent="0.25">
      <c r="B11" s="1">
        <v>35064</v>
      </c>
      <c r="C11">
        <v>179.75</v>
      </c>
      <c r="D11">
        <v>167.25</v>
      </c>
      <c r="E11">
        <v>156</v>
      </c>
      <c r="F11">
        <v>156.75</v>
      </c>
      <c r="G11">
        <v>159.75</v>
      </c>
    </row>
    <row r="12" spans="1:7" x14ac:dyDescent="0.25">
      <c r="B12" s="1">
        <v>35430</v>
      </c>
      <c r="C12">
        <v>223.75</v>
      </c>
      <c r="D12">
        <v>209.75</v>
      </c>
      <c r="E12">
        <v>188.75</v>
      </c>
      <c r="F12">
        <v>185.75</v>
      </c>
      <c r="G12">
        <v>184.25</v>
      </c>
    </row>
    <row r="13" spans="1:7" x14ac:dyDescent="0.25">
      <c r="B13" s="1">
        <v>35795</v>
      </c>
      <c r="C13">
        <v>150</v>
      </c>
      <c r="D13">
        <v>153</v>
      </c>
      <c r="E13">
        <v>155.75</v>
      </c>
      <c r="F13">
        <v>160.75</v>
      </c>
      <c r="G13">
        <v>165</v>
      </c>
    </row>
    <row r="14" spans="1:7" x14ac:dyDescent="0.25">
      <c r="B14" s="1">
        <v>36160</v>
      </c>
      <c r="C14">
        <v>95.5</v>
      </c>
      <c r="D14">
        <v>99.25</v>
      </c>
      <c r="E14">
        <v>105.25</v>
      </c>
      <c r="F14">
        <v>112</v>
      </c>
      <c r="G14">
        <v>117.75</v>
      </c>
    </row>
    <row r="15" spans="1:7" x14ac:dyDescent="0.25">
      <c r="B15" s="1">
        <v>36525</v>
      </c>
      <c r="C15">
        <v>222.25</v>
      </c>
      <c r="D15">
        <v>203.25</v>
      </c>
      <c r="E15">
        <v>181</v>
      </c>
      <c r="F15">
        <v>177.5</v>
      </c>
      <c r="G15">
        <v>176.25</v>
      </c>
    </row>
    <row r="16" spans="1:7" x14ac:dyDescent="0.25">
      <c r="B16" s="1">
        <v>36891</v>
      </c>
      <c r="C16">
        <v>245</v>
      </c>
      <c r="D16">
        <v>229</v>
      </c>
      <c r="E16">
        <v>210</v>
      </c>
      <c r="F16">
        <v>210.25</v>
      </c>
      <c r="G16">
        <v>212</v>
      </c>
    </row>
    <row r="17" spans="2:7" x14ac:dyDescent="0.25">
      <c r="B17" s="1">
        <v>37256</v>
      </c>
      <c r="C17">
        <v>168.5</v>
      </c>
      <c r="D17">
        <v>168.75</v>
      </c>
      <c r="E17">
        <v>170.75</v>
      </c>
      <c r="F17">
        <v>175.5</v>
      </c>
      <c r="G17">
        <v>178.25</v>
      </c>
    </row>
    <row r="18" spans="2:7" x14ac:dyDescent="0.25">
      <c r="B18" s="1">
        <v>37621</v>
      </c>
      <c r="C18">
        <v>253.75</v>
      </c>
      <c r="D18">
        <v>239.75</v>
      </c>
      <c r="E18">
        <v>218.75</v>
      </c>
      <c r="F18">
        <v>212.75</v>
      </c>
      <c r="G18">
        <v>209.75</v>
      </c>
    </row>
    <row r="19" spans="2:7" x14ac:dyDescent="0.25">
      <c r="B19" s="1">
        <v>37986</v>
      </c>
      <c r="C19">
        <v>272</v>
      </c>
      <c r="D19">
        <v>261.25</v>
      </c>
      <c r="E19">
        <v>241.75</v>
      </c>
      <c r="F19">
        <v>240.25</v>
      </c>
      <c r="G19">
        <v>239</v>
      </c>
    </row>
    <row r="20" spans="2:7" x14ac:dyDescent="0.25">
      <c r="B20" s="1">
        <v>38352</v>
      </c>
      <c r="C20">
        <v>368</v>
      </c>
      <c r="D20">
        <v>360.25</v>
      </c>
      <c r="E20">
        <v>351.25</v>
      </c>
      <c r="F20">
        <v>350</v>
      </c>
      <c r="G20">
        <v>346.5</v>
      </c>
    </row>
    <row r="21" spans="2:7" x14ac:dyDescent="0.25">
      <c r="B21" s="1">
        <v>38717</v>
      </c>
      <c r="C21">
        <v>510.75</v>
      </c>
      <c r="D21">
        <v>524.75</v>
      </c>
      <c r="E21">
        <v>540.5</v>
      </c>
      <c r="F21">
        <v>554</v>
      </c>
      <c r="G21">
        <v>562</v>
      </c>
    </row>
    <row r="22" spans="2:7" x14ac:dyDescent="0.25">
      <c r="B22" s="1">
        <v>39082</v>
      </c>
      <c r="C22">
        <v>516.5</v>
      </c>
      <c r="D22">
        <v>528.5</v>
      </c>
      <c r="E22">
        <v>548</v>
      </c>
      <c r="F22">
        <v>568</v>
      </c>
      <c r="G22">
        <v>580.5</v>
      </c>
    </row>
    <row r="23" spans="2:7" x14ac:dyDescent="0.25">
      <c r="B23" s="1">
        <v>39447</v>
      </c>
      <c r="C23">
        <v>839.25</v>
      </c>
      <c r="D23">
        <v>823.25</v>
      </c>
      <c r="E23">
        <v>801</v>
      </c>
      <c r="F23">
        <v>801.75</v>
      </c>
      <c r="G23">
        <v>800.5</v>
      </c>
    </row>
    <row r="24" spans="2:7" x14ac:dyDescent="0.25">
      <c r="B24" s="1">
        <v>39813</v>
      </c>
      <c r="C24">
        <v>418.5</v>
      </c>
      <c r="D24">
        <v>434</v>
      </c>
      <c r="E24">
        <v>461.75</v>
      </c>
      <c r="F24">
        <v>494.75</v>
      </c>
      <c r="G24">
        <v>513.75</v>
      </c>
    </row>
    <row r="25" spans="2:7" x14ac:dyDescent="0.25">
      <c r="B25" s="1">
        <v>40178</v>
      </c>
      <c r="C25">
        <v>635.5</v>
      </c>
      <c r="D25">
        <v>647.5</v>
      </c>
      <c r="E25">
        <v>665.25</v>
      </c>
      <c r="F25">
        <v>684.75</v>
      </c>
      <c r="G25">
        <v>699.25</v>
      </c>
    </row>
    <row r="26" spans="2:7" x14ac:dyDescent="0.25">
      <c r="B26" s="1">
        <v>40543</v>
      </c>
      <c r="C26">
        <v>762.5</v>
      </c>
      <c r="D26">
        <v>772.25</v>
      </c>
      <c r="E26">
        <v>779.5</v>
      </c>
      <c r="F26">
        <v>789</v>
      </c>
      <c r="G26">
        <v>792.5</v>
      </c>
    </row>
    <row r="27" spans="2:7" x14ac:dyDescent="0.25">
      <c r="B27" s="1">
        <v>40908</v>
      </c>
      <c r="C27">
        <v>924</v>
      </c>
      <c r="D27">
        <v>912</v>
      </c>
      <c r="E27">
        <v>900</v>
      </c>
      <c r="F27">
        <v>898.75</v>
      </c>
      <c r="G27">
        <v>896.5</v>
      </c>
    </row>
    <row r="28" spans="2:7" x14ac:dyDescent="0.25">
      <c r="B28" s="1">
        <v>41274</v>
      </c>
      <c r="C28">
        <v>927</v>
      </c>
      <c r="D28">
        <v>924.25</v>
      </c>
      <c r="E28">
        <v>912</v>
      </c>
      <c r="F28">
        <v>907.75</v>
      </c>
      <c r="G28">
        <v>901.5</v>
      </c>
    </row>
    <row r="29" spans="2:7" x14ac:dyDescent="0.25">
      <c r="B29" s="1">
        <v>41639</v>
      </c>
      <c r="C29">
        <v>944.25</v>
      </c>
      <c r="D29">
        <v>941.75</v>
      </c>
      <c r="E29">
        <v>931.25</v>
      </c>
      <c r="F29">
        <v>926.25</v>
      </c>
      <c r="G29">
        <v>918</v>
      </c>
    </row>
    <row r="30" spans="2:7" x14ac:dyDescent="0.25">
      <c r="B30" s="1">
        <v>42004</v>
      </c>
      <c r="C30">
        <v>512.25</v>
      </c>
      <c r="D30">
        <v>525.25</v>
      </c>
      <c r="E30">
        <v>539.25</v>
      </c>
      <c r="F30">
        <v>554.25</v>
      </c>
      <c r="G30">
        <v>568.5</v>
      </c>
    </row>
    <row r="31" spans="2:7" x14ac:dyDescent="0.25">
      <c r="B31" s="1">
        <v>42369</v>
      </c>
      <c r="C31">
        <v>326.25</v>
      </c>
      <c r="D31">
        <v>342.25</v>
      </c>
      <c r="E31">
        <v>363.25</v>
      </c>
      <c r="F31">
        <v>382.5</v>
      </c>
      <c r="G31">
        <v>398</v>
      </c>
    </row>
    <row r="32" spans="2:7" x14ac:dyDescent="0.25">
      <c r="B32" s="1">
        <v>42735</v>
      </c>
      <c r="C32">
        <v>501</v>
      </c>
      <c r="D32">
        <v>507.5</v>
      </c>
      <c r="E32">
        <v>513.5</v>
      </c>
      <c r="F32">
        <v>520.5</v>
      </c>
      <c r="G32">
        <v>523</v>
      </c>
    </row>
    <row r="33" spans="2:7" x14ac:dyDescent="0.25">
      <c r="B33" s="1">
        <v>43100</v>
      </c>
      <c r="C33">
        <v>600.25</v>
      </c>
      <c r="D33">
        <v>599.25</v>
      </c>
      <c r="E33">
        <v>585.25</v>
      </c>
      <c r="F33">
        <v>575</v>
      </c>
      <c r="G33">
        <v>565.25</v>
      </c>
    </row>
    <row r="34" spans="2:7" x14ac:dyDescent="0.25">
      <c r="B34" s="1">
        <v>43465</v>
      </c>
      <c r="C34">
        <v>510.75</v>
      </c>
      <c r="D34">
        <v>511.75</v>
      </c>
      <c r="E34">
        <v>514.5</v>
      </c>
      <c r="F34">
        <v>524.25</v>
      </c>
      <c r="G34">
        <v>529.25</v>
      </c>
    </row>
    <row r="35" spans="2:7" x14ac:dyDescent="0.25">
      <c r="B35" s="1">
        <v>43830</v>
      </c>
      <c r="C35">
        <v>614</v>
      </c>
      <c r="D35">
        <v>611.25</v>
      </c>
      <c r="E35">
        <v>596.75</v>
      </c>
      <c r="F35">
        <v>590.25</v>
      </c>
      <c r="G35">
        <v>581.75</v>
      </c>
    </row>
    <row r="36" spans="2:7" x14ac:dyDescent="0.25">
      <c r="B36" s="1">
        <v>44196</v>
      </c>
      <c r="C36">
        <v>420.75</v>
      </c>
      <c r="D36">
        <v>425</v>
      </c>
      <c r="E36">
        <v>428.5</v>
      </c>
      <c r="F36">
        <v>433</v>
      </c>
      <c r="G36">
        <v>434</v>
      </c>
    </row>
    <row r="37" spans="2:7" x14ac:dyDescent="0.25">
      <c r="B37" s="1">
        <v>44561</v>
      </c>
      <c r="C37">
        <v>667</v>
      </c>
      <c r="D37">
        <v>663</v>
      </c>
      <c r="E37">
        <v>651.75</v>
      </c>
      <c r="F37">
        <v>646.75</v>
      </c>
      <c r="G37">
        <v>640.25</v>
      </c>
    </row>
    <row r="38" spans="2:7" x14ac:dyDescent="0.25">
      <c r="B38" s="1">
        <v>44926</v>
      </c>
      <c r="C38">
        <v>938.5</v>
      </c>
      <c r="D38">
        <v>898</v>
      </c>
      <c r="E38">
        <v>830.75</v>
      </c>
      <c r="F38">
        <v>815.75</v>
      </c>
      <c r="G38">
        <v>790.25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8609-7003-440B-B267-2C1D7A08D44E}">
  <dimension ref="A1:L38"/>
  <sheetViews>
    <sheetView workbookViewId="0">
      <selection activeCell="B4" sqref="B4:L38"/>
    </sheetView>
  </sheetViews>
  <sheetFormatPr defaultRowHeight="15" x14ac:dyDescent="0.25"/>
  <cols>
    <col min="2" max="2" width="14.85546875" customWidth="1"/>
  </cols>
  <sheetData>
    <row r="1" spans="1:12" x14ac:dyDescent="0.25">
      <c r="A1" t="str">
        <f>_xll.RHistory("TRNLTTFD1;TFMBMc3;TFMBMc6;TFMBMc9;TFMBMc12;EUR=;EUR3MV=;EUR6MV=;EUR9MV=;EUR1YV=",".Timestamp;.Close","START:24-Jun-1988 INTERVAL:1Y",,"TSREPEAT:NO SORT:ASC CH:IN;FD",B2)</f>
        <v>Updated at 16:09:21</v>
      </c>
    </row>
    <row r="2" spans="1:12" x14ac:dyDescent="0.25"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25"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</row>
    <row r="4" spans="1:12" x14ac:dyDescent="0.25">
      <c r="B4" s="1">
        <v>32508</v>
      </c>
      <c r="H4">
        <v>1.1734</v>
      </c>
    </row>
    <row r="5" spans="1:12" x14ac:dyDescent="0.25">
      <c r="B5" s="1">
        <v>32873</v>
      </c>
      <c r="H5">
        <v>1.1913</v>
      </c>
    </row>
    <row r="6" spans="1:12" x14ac:dyDescent="0.25">
      <c r="B6" s="1">
        <v>33238</v>
      </c>
      <c r="H6">
        <v>1.3665</v>
      </c>
      <c r="I6">
        <v>1.3561000000000001</v>
      </c>
    </row>
    <row r="7" spans="1:12" x14ac:dyDescent="0.25">
      <c r="B7" s="1">
        <v>33603</v>
      </c>
      <c r="H7">
        <v>1.3367</v>
      </c>
      <c r="I7">
        <v>1.3154999999999999</v>
      </c>
    </row>
    <row r="8" spans="1:12" x14ac:dyDescent="0.25">
      <c r="B8" s="1">
        <v>33969</v>
      </c>
      <c r="H8">
        <v>1.204</v>
      </c>
      <c r="I8">
        <v>1.1825000000000001</v>
      </c>
    </row>
    <row r="9" spans="1:12" x14ac:dyDescent="0.25">
      <c r="B9" s="1">
        <v>34334</v>
      </c>
      <c r="H9">
        <v>1.1125</v>
      </c>
      <c r="I9">
        <v>1.10425</v>
      </c>
    </row>
    <row r="10" spans="1:12" x14ac:dyDescent="0.25">
      <c r="B10" s="1">
        <v>34699</v>
      </c>
      <c r="H10">
        <v>1.2263999999999999</v>
      </c>
      <c r="I10">
        <v>1.22665</v>
      </c>
    </row>
    <row r="11" spans="1:12" x14ac:dyDescent="0.25">
      <c r="B11" s="1">
        <v>35064</v>
      </c>
      <c r="H11">
        <v>1.2769999999999999</v>
      </c>
      <c r="I11">
        <v>1.2784500000000001</v>
      </c>
    </row>
    <row r="12" spans="1:12" x14ac:dyDescent="0.25">
      <c r="B12" s="1">
        <v>35430</v>
      </c>
      <c r="H12">
        <v>1.2533000000000001</v>
      </c>
      <c r="I12">
        <v>1.2574000000000001</v>
      </c>
    </row>
    <row r="13" spans="1:12" x14ac:dyDescent="0.25">
      <c r="B13" s="1">
        <v>35795</v>
      </c>
      <c r="H13">
        <v>1.0986</v>
      </c>
      <c r="I13">
        <v>1.1025700000000001</v>
      </c>
    </row>
    <row r="14" spans="1:12" x14ac:dyDescent="0.25">
      <c r="B14" s="1">
        <v>36160</v>
      </c>
      <c r="H14">
        <v>1.1720999999999999</v>
      </c>
      <c r="I14">
        <v>1.1773</v>
      </c>
    </row>
    <row r="15" spans="1:12" x14ac:dyDescent="0.25">
      <c r="B15" s="1">
        <v>36525</v>
      </c>
      <c r="H15">
        <v>1.0069999999999999</v>
      </c>
      <c r="I15">
        <v>1.01373</v>
      </c>
    </row>
    <row r="16" spans="1:12" x14ac:dyDescent="0.25">
      <c r="B16" s="1">
        <v>36891</v>
      </c>
      <c r="H16">
        <v>0.94220000000000004</v>
      </c>
      <c r="I16">
        <v>0.94564999999999999</v>
      </c>
    </row>
    <row r="17" spans="2:12" x14ac:dyDescent="0.25">
      <c r="B17" s="1">
        <v>37256</v>
      </c>
      <c r="H17">
        <v>0.89039999999999997</v>
      </c>
      <c r="I17">
        <v>0.88726000000000005</v>
      </c>
    </row>
    <row r="18" spans="2:12" x14ac:dyDescent="0.25">
      <c r="B18" s="1">
        <v>37621</v>
      </c>
      <c r="H18">
        <v>1.0496000000000001</v>
      </c>
      <c r="I18">
        <v>1.0456700000000001</v>
      </c>
    </row>
    <row r="19" spans="2:12" x14ac:dyDescent="0.25">
      <c r="B19" s="1">
        <v>37986</v>
      </c>
      <c r="H19">
        <v>1.2585999999999999</v>
      </c>
      <c r="I19">
        <v>1.2554639999999999</v>
      </c>
    </row>
    <row r="20" spans="2:12" x14ac:dyDescent="0.25">
      <c r="B20" s="1">
        <v>38352</v>
      </c>
      <c r="C20">
        <v>13.98</v>
      </c>
      <c r="H20">
        <v>1.3557999999999999</v>
      </c>
      <c r="I20">
        <v>1.3571599999999999</v>
      </c>
    </row>
    <row r="21" spans="2:12" x14ac:dyDescent="0.25">
      <c r="B21" s="1">
        <v>38717</v>
      </c>
      <c r="C21">
        <v>25.98</v>
      </c>
      <c r="H21">
        <v>1.1839999999999999</v>
      </c>
      <c r="I21">
        <v>1.189975</v>
      </c>
      <c r="J21">
        <v>1.1960649999999999</v>
      </c>
      <c r="K21">
        <v>1.2018549999999999</v>
      </c>
      <c r="L21">
        <v>1.2073100000000001</v>
      </c>
    </row>
    <row r="22" spans="2:12" x14ac:dyDescent="0.25">
      <c r="B22" s="1">
        <v>39082</v>
      </c>
      <c r="C22">
        <v>14</v>
      </c>
      <c r="H22">
        <v>1.3196000000000001</v>
      </c>
      <c r="I22">
        <v>1.324875</v>
      </c>
      <c r="J22">
        <v>1.329523</v>
      </c>
      <c r="K22">
        <v>1.3332729999999999</v>
      </c>
      <c r="L22">
        <v>1.336435</v>
      </c>
    </row>
    <row r="23" spans="2:12" x14ac:dyDescent="0.25">
      <c r="B23" s="1">
        <v>39447</v>
      </c>
      <c r="C23">
        <v>27</v>
      </c>
      <c r="H23">
        <v>1.4589000000000001</v>
      </c>
      <c r="I23">
        <v>1.459625</v>
      </c>
      <c r="J23">
        <v>1.458855</v>
      </c>
      <c r="K23">
        <v>1.45685</v>
      </c>
      <c r="L23">
        <v>1.4540999999999999</v>
      </c>
    </row>
    <row r="24" spans="2:12" x14ac:dyDescent="0.25">
      <c r="B24" s="1">
        <v>39813</v>
      </c>
      <c r="C24">
        <v>20.85</v>
      </c>
      <c r="H24">
        <v>1.3977999999999999</v>
      </c>
      <c r="I24">
        <v>1.394579</v>
      </c>
      <c r="J24">
        <v>1.3915999999999999</v>
      </c>
      <c r="K24">
        <v>1.390981</v>
      </c>
      <c r="L24">
        <v>1.3893549999999999</v>
      </c>
    </row>
    <row r="25" spans="2:12" x14ac:dyDescent="0.25">
      <c r="B25" s="1">
        <v>40178</v>
      </c>
      <c r="C25">
        <v>14.3</v>
      </c>
      <c r="H25">
        <v>1.4316</v>
      </c>
      <c r="I25">
        <v>1.4313709999999999</v>
      </c>
      <c r="J25">
        <v>1.430885</v>
      </c>
      <c r="K25">
        <v>1.43011</v>
      </c>
      <c r="L25">
        <v>1.429495</v>
      </c>
    </row>
    <row r="26" spans="2:12" x14ac:dyDescent="0.25">
      <c r="B26" s="1">
        <v>40543</v>
      </c>
      <c r="C26">
        <v>24.55</v>
      </c>
      <c r="D26">
        <v>23.15</v>
      </c>
      <c r="E26">
        <v>22.6</v>
      </c>
      <c r="F26">
        <v>23.17</v>
      </c>
      <c r="G26">
        <v>25.11</v>
      </c>
      <c r="H26">
        <v>1.3376999999999999</v>
      </c>
      <c r="I26">
        <v>1.33708</v>
      </c>
      <c r="J26">
        <v>1.33623</v>
      </c>
      <c r="K26">
        <v>1.3353699999999999</v>
      </c>
      <c r="L26">
        <v>1.3350249999999999</v>
      </c>
    </row>
    <row r="27" spans="2:12" x14ac:dyDescent="0.25">
      <c r="B27" s="1">
        <v>40908</v>
      </c>
      <c r="C27">
        <v>21.1</v>
      </c>
      <c r="D27">
        <v>22.39</v>
      </c>
      <c r="E27">
        <v>22.47</v>
      </c>
      <c r="F27">
        <v>25.11</v>
      </c>
      <c r="G27">
        <v>27.49</v>
      </c>
      <c r="H27">
        <v>1.2945</v>
      </c>
      <c r="I27">
        <v>1.295515</v>
      </c>
      <c r="J27">
        <v>1.29728</v>
      </c>
      <c r="K27">
        <v>1.299534</v>
      </c>
      <c r="L27">
        <v>1.30202</v>
      </c>
    </row>
    <row r="28" spans="2:12" x14ac:dyDescent="0.25">
      <c r="B28" s="1">
        <v>41274</v>
      </c>
      <c r="C28">
        <v>26.2</v>
      </c>
      <c r="D28">
        <v>26.15</v>
      </c>
      <c r="E28">
        <v>25.28</v>
      </c>
      <c r="F28">
        <v>26.6</v>
      </c>
      <c r="G28">
        <v>28.57</v>
      </c>
      <c r="H28">
        <v>1.3193999999999999</v>
      </c>
      <c r="I28">
        <v>1.3206150000000001</v>
      </c>
      <c r="J28">
        <v>1.3216829999999999</v>
      </c>
      <c r="K28">
        <v>1.323075</v>
      </c>
      <c r="L28">
        <v>1.3245629999999999</v>
      </c>
    </row>
    <row r="29" spans="2:12" x14ac:dyDescent="0.25">
      <c r="B29" s="1">
        <v>41639</v>
      </c>
      <c r="C29">
        <v>26.85</v>
      </c>
      <c r="D29">
        <v>26.85</v>
      </c>
      <c r="E29">
        <v>26.05</v>
      </c>
      <c r="F29">
        <v>27.106999999999999</v>
      </c>
      <c r="G29">
        <v>28.495999999999999</v>
      </c>
      <c r="H29">
        <v>1.3745000000000001</v>
      </c>
      <c r="I29">
        <v>1.3755569999999999</v>
      </c>
      <c r="J29">
        <v>1.375678</v>
      </c>
      <c r="K29">
        <v>1.3758550000000001</v>
      </c>
      <c r="L29">
        <v>1.37625</v>
      </c>
    </row>
    <row r="30" spans="2:12" x14ac:dyDescent="0.25">
      <c r="B30" s="1">
        <v>42004</v>
      </c>
      <c r="C30">
        <v>20.399999999999999</v>
      </c>
      <c r="D30">
        <v>21.073</v>
      </c>
      <c r="E30">
        <v>20.241</v>
      </c>
      <c r="F30">
        <v>21.431000000000001</v>
      </c>
      <c r="G30">
        <v>22.442</v>
      </c>
      <c r="H30">
        <v>1.2097</v>
      </c>
      <c r="I30">
        <v>1.210785</v>
      </c>
      <c r="J30">
        <v>1.2119530000000001</v>
      </c>
      <c r="K30">
        <v>1.2137020000000001</v>
      </c>
      <c r="L30">
        <v>1.2162390000000001</v>
      </c>
    </row>
    <row r="31" spans="2:12" x14ac:dyDescent="0.25">
      <c r="B31" s="1">
        <v>42369</v>
      </c>
      <c r="C31">
        <v>14.4</v>
      </c>
      <c r="D31">
        <v>14.721</v>
      </c>
      <c r="E31">
        <v>14.471</v>
      </c>
      <c r="F31">
        <v>15.023999999999999</v>
      </c>
      <c r="G31">
        <v>16.353999999999999</v>
      </c>
      <c r="H31">
        <v>1.0860000000000001</v>
      </c>
      <c r="I31">
        <v>1.0887279999999999</v>
      </c>
      <c r="J31">
        <v>1.091817</v>
      </c>
      <c r="K31">
        <v>1.0956140000000001</v>
      </c>
      <c r="L31">
        <v>1.1001799999999999</v>
      </c>
    </row>
    <row r="32" spans="2:12" x14ac:dyDescent="0.25">
      <c r="B32" s="1">
        <v>42735</v>
      </c>
      <c r="C32">
        <v>19.75</v>
      </c>
      <c r="D32">
        <v>18.684999999999999</v>
      </c>
      <c r="E32">
        <v>17.875</v>
      </c>
      <c r="F32">
        <v>18.568000000000001</v>
      </c>
      <c r="G32">
        <v>19.521999999999998</v>
      </c>
      <c r="H32">
        <v>1.0512999999999999</v>
      </c>
      <c r="I32">
        <v>1.056405</v>
      </c>
      <c r="J32">
        <v>1.0611729999999999</v>
      </c>
      <c r="K32">
        <v>1.0665249999999999</v>
      </c>
      <c r="L32">
        <v>1.072592</v>
      </c>
    </row>
    <row r="33" spans="2:12" x14ac:dyDescent="0.25">
      <c r="B33" s="1">
        <v>43100</v>
      </c>
      <c r="C33">
        <v>19.350000000000001</v>
      </c>
      <c r="D33">
        <v>18.21</v>
      </c>
      <c r="E33">
        <v>17.350000000000001</v>
      </c>
      <c r="F33">
        <v>18.248999999999999</v>
      </c>
      <c r="G33">
        <v>19.783999999999999</v>
      </c>
      <c r="H33">
        <v>1.1996</v>
      </c>
      <c r="I33">
        <v>1.2061850000000001</v>
      </c>
      <c r="J33">
        <v>1.21339</v>
      </c>
      <c r="K33">
        <v>1.2211749999999999</v>
      </c>
      <c r="L33">
        <v>1.2294080000000001</v>
      </c>
    </row>
    <row r="34" spans="2:12" x14ac:dyDescent="0.25">
      <c r="B34" s="1">
        <v>43465</v>
      </c>
      <c r="C34">
        <v>21.05</v>
      </c>
      <c r="D34">
        <v>20.843</v>
      </c>
      <c r="E34">
        <v>20.094999999999999</v>
      </c>
      <c r="F34">
        <v>21.041</v>
      </c>
      <c r="G34">
        <v>22.806000000000001</v>
      </c>
      <c r="H34">
        <v>1.1469</v>
      </c>
      <c r="I34">
        <v>1.154566</v>
      </c>
      <c r="J34">
        <v>1.1634930000000001</v>
      </c>
      <c r="K34">
        <v>1.1728000000000001</v>
      </c>
      <c r="L34">
        <v>1.182175</v>
      </c>
    </row>
    <row r="35" spans="2:12" x14ac:dyDescent="0.25">
      <c r="B35" s="1">
        <v>43830</v>
      </c>
      <c r="C35">
        <v>11.57</v>
      </c>
      <c r="D35">
        <v>11.656000000000001</v>
      </c>
      <c r="E35">
        <v>11.46</v>
      </c>
      <c r="F35">
        <v>13.563000000000001</v>
      </c>
      <c r="G35">
        <v>17.456</v>
      </c>
      <c r="H35">
        <v>1.121</v>
      </c>
      <c r="I35">
        <v>1.127705</v>
      </c>
      <c r="J35">
        <v>1.133947</v>
      </c>
      <c r="K35">
        <v>1.1404529999999999</v>
      </c>
      <c r="L35">
        <v>1.147019</v>
      </c>
    </row>
    <row r="36" spans="2:12" x14ac:dyDescent="0.25">
      <c r="B36" s="1">
        <v>44196</v>
      </c>
      <c r="C36">
        <v>18.88</v>
      </c>
      <c r="D36">
        <v>16.920000000000002</v>
      </c>
      <c r="E36">
        <v>15.945</v>
      </c>
      <c r="F36">
        <v>16.759</v>
      </c>
      <c r="G36">
        <v>17.974</v>
      </c>
      <c r="H36">
        <v>1.2213000000000001</v>
      </c>
      <c r="I36">
        <v>1.2247049999999999</v>
      </c>
      <c r="J36">
        <v>1.2270840000000001</v>
      </c>
      <c r="K36">
        <v>1.2292749999999999</v>
      </c>
      <c r="L36">
        <v>1.2319560000000001</v>
      </c>
    </row>
    <row r="37" spans="2:12" x14ac:dyDescent="0.25">
      <c r="B37" s="1">
        <v>44561</v>
      </c>
      <c r="C37">
        <v>66.5</v>
      </c>
      <c r="D37">
        <v>63.527999999999999</v>
      </c>
      <c r="E37">
        <v>62.91</v>
      </c>
      <c r="F37">
        <v>63.848999999999997</v>
      </c>
      <c r="G37">
        <v>65.168000000000006</v>
      </c>
      <c r="H37">
        <v>1.1368</v>
      </c>
      <c r="I37">
        <v>1.1397219999999999</v>
      </c>
      <c r="J37">
        <v>1.1423829999999999</v>
      </c>
      <c r="K37">
        <v>1.145937</v>
      </c>
      <c r="L37">
        <v>1.1501349999999999</v>
      </c>
    </row>
    <row r="38" spans="2:12" x14ac:dyDescent="0.25">
      <c r="B38" s="1">
        <v>44926</v>
      </c>
      <c r="C38">
        <v>83</v>
      </c>
      <c r="D38">
        <v>84.905000000000001</v>
      </c>
      <c r="E38">
        <v>87.394999999999996</v>
      </c>
      <c r="F38">
        <v>88.85</v>
      </c>
      <c r="G38">
        <v>92.924999999999997</v>
      </c>
      <c r="H38">
        <v>1.0623</v>
      </c>
      <c r="I38">
        <v>1.0692619999999999</v>
      </c>
      <c r="J38">
        <v>1.074792</v>
      </c>
      <c r="K38">
        <v>1.079304</v>
      </c>
      <c r="L38">
        <v>1.0832029999999999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87CA-FD08-499F-A91B-502EB3BEEDA3}">
  <dimension ref="A1:M46"/>
  <sheetViews>
    <sheetView workbookViewId="0">
      <selection activeCell="B4" sqref="B4:M46"/>
    </sheetView>
  </sheetViews>
  <sheetFormatPr defaultRowHeight="15" x14ac:dyDescent="0.25"/>
  <cols>
    <col min="2" max="2" width="13.7109375" customWidth="1"/>
  </cols>
  <sheetData>
    <row r="1" spans="1:13" x14ac:dyDescent="0.25">
      <c r="A1" t="str">
        <f>_xll.RHistory("FCPOc1;FCPOc3;FCPOc6;FCPOc9;FCPOc12;MYR=;MYR3MV=;MYR6MV=;MYR9MV=;MYR1YV=;MYR1YNDFOR=",".Timestamp;.Close","START:23-Oct-1980 INTERVAL:1Y",,"TSREPEAT:NO SORT:ASC CH:IN;FD",B2)</f>
        <v>Updated at 16:10:18</v>
      </c>
    </row>
    <row r="2" spans="1:13" x14ac:dyDescent="0.25"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</row>
    <row r="3" spans="1:13" x14ac:dyDescent="0.25"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</row>
    <row r="4" spans="1:13" x14ac:dyDescent="0.25">
      <c r="B4" s="1">
        <v>29586</v>
      </c>
      <c r="C4">
        <v>984</v>
      </c>
      <c r="D4">
        <v>985</v>
      </c>
      <c r="E4">
        <v>1015</v>
      </c>
      <c r="F4">
        <v>960</v>
      </c>
      <c r="H4">
        <v>2.2200000000000002</v>
      </c>
    </row>
    <row r="5" spans="1:13" x14ac:dyDescent="0.25">
      <c r="B5" s="1">
        <v>29951</v>
      </c>
      <c r="C5">
        <v>910</v>
      </c>
      <c r="D5">
        <v>897</v>
      </c>
      <c r="E5">
        <v>873</v>
      </c>
      <c r="H5">
        <v>2.242</v>
      </c>
    </row>
    <row r="6" spans="1:13" x14ac:dyDescent="0.25">
      <c r="B6" s="1">
        <v>30316</v>
      </c>
      <c r="C6">
        <v>815</v>
      </c>
      <c r="D6">
        <v>819</v>
      </c>
      <c r="E6">
        <v>800</v>
      </c>
      <c r="H6">
        <v>2.3224999999999998</v>
      </c>
    </row>
    <row r="7" spans="1:13" x14ac:dyDescent="0.25">
      <c r="B7" s="1">
        <v>30681</v>
      </c>
      <c r="C7">
        <v>1706</v>
      </c>
      <c r="D7">
        <v>1435</v>
      </c>
      <c r="E7">
        <v>1290</v>
      </c>
      <c r="F7">
        <v>1160</v>
      </c>
      <c r="H7">
        <v>2.335</v>
      </c>
    </row>
    <row r="8" spans="1:13" x14ac:dyDescent="0.25">
      <c r="B8" s="1">
        <v>31047</v>
      </c>
      <c r="C8">
        <v>1250</v>
      </c>
      <c r="D8">
        <v>1205</v>
      </c>
      <c r="E8">
        <v>1210</v>
      </c>
      <c r="F8">
        <v>1215</v>
      </c>
      <c r="H8">
        <v>2.4289999999999998</v>
      </c>
    </row>
    <row r="9" spans="1:13" x14ac:dyDescent="0.25">
      <c r="B9" s="1">
        <v>31412</v>
      </c>
      <c r="C9">
        <v>785</v>
      </c>
      <c r="D9">
        <v>810</v>
      </c>
      <c r="H9">
        <v>2.42</v>
      </c>
    </row>
    <row r="10" spans="1:13" x14ac:dyDescent="0.25">
      <c r="B10" s="1">
        <v>31777</v>
      </c>
      <c r="C10">
        <v>703</v>
      </c>
      <c r="D10">
        <v>712</v>
      </c>
      <c r="E10">
        <v>670</v>
      </c>
      <c r="H10">
        <v>2.5990000000000002</v>
      </c>
    </row>
    <row r="11" spans="1:13" x14ac:dyDescent="0.25">
      <c r="B11" s="1">
        <v>32142</v>
      </c>
      <c r="C11">
        <v>1097</v>
      </c>
      <c r="D11">
        <v>1093</v>
      </c>
      <c r="E11">
        <v>1069</v>
      </c>
      <c r="H11">
        <v>2.4889999999999999</v>
      </c>
    </row>
    <row r="12" spans="1:13" x14ac:dyDescent="0.25">
      <c r="B12" s="1">
        <v>32508</v>
      </c>
      <c r="C12">
        <v>953</v>
      </c>
      <c r="D12">
        <v>967</v>
      </c>
      <c r="E12">
        <v>985</v>
      </c>
      <c r="H12">
        <v>2.71</v>
      </c>
    </row>
    <row r="13" spans="1:13" x14ac:dyDescent="0.25">
      <c r="B13" s="1">
        <v>32873</v>
      </c>
      <c r="C13">
        <v>637</v>
      </c>
      <c r="D13">
        <v>659</v>
      </c>
      <c r="E13">
        <v>678</v>
      </c>
      <c r="H13">
        <v>2.6960000000000002</v>
      </c>
    </row>
    <row r="14" spans="1:13" x14ac:dyDescent="0.25">
      <c r="B14" s="1">
        <v>33238</v>
      </c>
      <c r="C14">
        <v>886</v>
      </c>
      <c r="D14">
        <v>896</v>
      </c>
      <c r="E14">
        <v>893</v>
      </c>
      <c r="F14">
        <v>894</v>
      </c>
      <c r="H14">
        <v>2.6995</v>
      </c>
      <c r="I14">
        <v>2.7040000000000002</v>
      </c>
      <c r="J14">
        <v>2.7925</v>
      </c>
    </row>
    <row r="15" spans="1:13" x14ac:dyDescent="0.25">
      <c r="B15" s="1">
        <v>33603</v>
      </c>
      <c r="C15">
        <v>912</v>
      </c>
      <c r="D15">
        <v>914</v>
      </c>
      <c r="E15">
        <v>907</v>
      </c>
      <c r="F15">
        <v>905</v>
      </c>
      <c r="H15">
        <v>2.7235</v>
      </c>
      <c r="I15">
        <v>2.7484999999999999</v>
      </c>
      <c r="J15">
        <v>2.8325</v>
      </c>
      <c r="L15">
        <v>2.7235</v>
      </c>
    </row>
    <row r="16" spans="1:13" x14ac:dyDescent="0.25">
      <c r="B16" s="1">
        <v>33969</v>
      </c>
      <c r="C16">
        <v>963</v>
      </c>
      <c r="D16">
        <v>953</v>
      </c>
      <c r="E16">
        <v>925</v>
      </c>
      <c r="F16">
        <v>915</v>
      </c>
      <c r="H16">
        <v>2.6139999999999999</v>
      </c>
      <c r="I16">
        <v>2.6349999999999998</v>
      </c>
      <c r="J16">
        <v>2.8235000000000001</v>
      </c>
      <c r="L16">
        <v>2.649</v>
      </c>
    </row>
    <row r="17" spans="2:13" x14ac:dyDescent="0.25">
      <c r="B17" s="1">
        <v>34334</v>
      </c>
      <c r="C17">
        <v>993</v>
      </c>
      <c r="D17">
        <v>992</v>
      </c>
      <c r="E17">
        <v>953</v>
      </c>
      <c r="F17">
        <v>933</v>
      </c>
      <c r="H17">
        <v>2.6934999999999998</v>
      </c>
      <c r="I17">
        <v>2.7029999999999998</v>
      </c>
      <c r="J17">
        <v>2.8050000000000002</v>
      </c>
      <c r="L17">
        <v>2.7284999999999999</v>
      </c>
    </row>
    <row r="18" spans="2:13" x14ac:dyDescent="0.25">
      <c r="B18" s="1">
        <v>34699</v>
      </c>
      <c r="C18">
        <v>1635</v>
      </c>
      <c r="D18">
        <v>1580</v>
      </c>
      <c r="E18">
        <v>1445</v>
      </c>
      <c r="F18">
        <v>1400</v>
      </c>
      <c r="H18">
        <v>2.552</v>
      </c>
      <c r="I18">
        <v>2.5430000000000001</v>
      </c>
      <c r="J18">
        <v>2.7625000000000002</v>
      </c>
      <c r="K18">
        <v>2.7585000000000002</v>
      </c>
      <c r="L18">
        <v>2.5230000000000001</v>
      </c>
    </row>
    <row r="19" spans="2:13" x14ac:dyDescent="0.25">
      <c r="B19" s="1">
        <v>35064</v>
      </c>
      <c r="C19">
        <v>1350</v>
      </c>
      <c r="D19">
        <v>1354</v>
      </c>
      <c r="E19">
        <v>1337</v>
      </c>
      <c r="F19">
        <v>1323</v>
      </c>
      <c r="H19">
        <v>2.5385</v>
      </c>
      <c r="I19">
        <v>2.5430000000000001</v>
      </c>
      <c r="J19">
        <v>2.7919999999999998</v>
      </c>
      <c r="K19">
        <v>2.8008999999999999</v>
      </c>
      <c r="L19">
        <v>2.5665</v>
      </c>
    </row>
    <row r="20" spans="2:13" x14ac:dyDescent="0.25">
      <c r="B20" s="1">
        <v>35430</v>
      </c>
      <c r="C20">
        <v>1255</v>
      </c>
      <c r="D20">
        <v>1255</v>
      </c>
      <c r="E20">
        <v>1231</v>
      </c>
      <c r="F20">
        <v>1222</v>
      </c>
      <c r="H20">
        <v>2.5249999999999999</v>
      </c>
      <c r="I20">
        <v>2.5331999999999999</v>
      </c>
      <c r="J20">
        <v>2.5405000000000002</v>
      </c>
      <c r="K20">
        <v>2.8027000000000002</v>
      </c>
      <c r="L20">
        <v>2.5539999999999998</v>
      </c>
    </row>
    <row r="21" spans="2:13" x14ac:dyDescent="0.25">
      <c r="B21" s="1">
        <v>35795</v>
      </c>
      <c r="C21">
        <v>2068</v>
      </c>
      <c r="D21">
        <v>2075</v>
      </c>
      <c r="E21">
        <v>2026</v>
      </c>
      <c r="F21">
        <v>1981</v>
      </c>
      <c r="H21">
        <v>3.88</v>
      </c>
      <c r="I21">
        <v>3.8820000000000001</v>
      </c>
      <c r="J21">
        <v>3.91</v>
      </c>
      <c r="K21">
        <v>2.8479999999999999</v>
      </c>
      <c r="L21">
        <v>3.9750000000000001</v>
      </c>
    </row>
    <row r="22" spans="2:13" x14ac:dyDescent="0.25">
      <c r="B22" s="1">
        <v>36160</v>
      </c>
      <c r="C22">
        <v>2172</v>
      </c>
      <c r="D22">
        <v>2156</v>
      </c>
      <c r="E22">
        <v>2104</v>
      </c>
      <c r="F22">
        <v>2080</v>
      </c>
      <c r="H22">
        <v>3.7999000000000001</v>
      </c>
      <c r="I22">
        <v>3.7884000000000002</v>
      </c>
      <c r="J22">
        <v>3.7778999999999998</v>
      </c>
      <c r="K22">
        <v>2.7484999999999999</v>
      </c>
      <c r="L22">
        <v>3.7549000000000001</v>
      </c>
    </row>
    <row r="23" spans="2:13" x14ac:dyDescent="0.25">
      <c r="B23" s="1">
        <v>36525</v>
      </c>
      <c r="C23">
        <v>1173</v>
      </c>
      <c r="D23">
        <v>1176</v>
      </c>
      <c r="E23">
        <v>1173</v>
      </c>
      <c r="F23">
        <v>1171</v>
      </c>
      <c r="H23">
        <v>3.7997000000000001</v>
      </c>
      <c r="I23">
        <v>3.7997000000000001</v>
      </c>
      <c r="J23">
        <v>3.7429000000000001</v>
      </c>
      <c r="K23">
        <v>2.6995</v>
      </c>
      <c r="L23">
        <v>3.6979000000000002</v>
      </c>
    </row>
    <row r="24" spans="2:13" x14ac:dyDescent="0.25">
      <c r="B24" s="1">
        <v>36891</v>
      </c>
      <c r="C24">
        <v>732</v>
      </c>
      <c r="D24">
        <v>804</v>
      </c>
      <c r="E24">
        <v>849</v>
      </c>
      <c r="F24">
        <v>861</v>
      </c>
      <c r="H24">
        <v>3.7995000000000001</v>
      </c>
      <c r="I24">
        <v>3.7725</v>
      </c>
      <c r="J24">
        <v>3.7515000000000001</v>
      </c>
      <c r="K24">
        <v>2.7189999999999999</v>
      </c>
      <c r="L24">
        <v>3.7195</v>
      </c>
    </row>
    <row r="25" spans="2:13" x14ac:dyDescent="0.25">
      <c r="B25" s="1">
        <v>37256</v>
      </c>
      <c r="C25">
        <v>1132</v>
      </c>
      <c r="D25">
        <v>1146</v>
      </c>
      <c r="E25">
        <v>1148</v>
      </c>
      <c r="F25">
        <v>1148</v>
      </c>
      <c r="H25">
        <v>3.8</v>
      </c>
      <c r="I25">
        <v>3.8065000000000002</v>
      </c>
      <c r="J25">
        <v>3.8140000000000001</v>
      </c>
      <c r="K25">
        <v>2.7970000000000002</v>
      </c>
      <c r="L25">
        <v>3.8195000000000001</v>
      </c>
    </row>
    <row r="26" spans="2:13" x14ac:dyDescent="0.25">
      <c r="B26" s="1">
        <v>37621</v>
      </c>
      <c r="C26">
        <v>1654</v>
      </c>
      <c r="D26">
        <v>1644</v>
      </c>
      <c r="E26">
        <v>1635</v>
      </c>
      <c r="F26">
        <v>1635</v>
      </c>
      <c r="H26">
        <v>3.7995000000000001</v>
      </c>
      <c r="I26">
        <v>3.8125</v>
      </c>
      <c r="J26">
        <v>3.8254999999999999</v>
      </c>
      <c r="K26">
        <v>2.8155000000000001</v>
      </c>
      <c r="L26">
        <v>3.8494999999999999</v>
      </c>
    </row>
    <row r="27" spans="2:13" x14ac:dyDescent="0.25">
      <c r="B27" s="1">
        <v>37986</v>
      </c>
      <c r="C27">
        <v>1781</v>
      </c>
      <c r="D27">
        <v>1774</v>
      </c>
      <c r="E27">
        <v>1713</v>
      </c>
      <c r="F27">
        <v>1673</v>
      </c>
      <c r="H27">
        <v>3.7995000000000001</v>
      </c>
      <c r="I27">
        <v>3.8123</v>
      </c>
      <c r="J27">
        <v>3.8250000000000002</v>
      </c>
      <c r="K27">
        <v>2.8075000000000001</v>
      </c>
      <c r="L27">
        <v>3.8365</v>
      </c>
    </row>
    <row r="28" spans="2:13" x14ac:dyDescent="0.25">
      <c r="B28" s="1">
        <v>38352</v>
      </c>
      <c r="C28">
        <v>1384</v>
      </c>
      <c r="D28">
        <v>1387</v>
      </c>
      <c r="E28">
        <v>1391</v>
      </c>
      <c r="F28">
        <v>1391</v>
      </c>
      <c r="H28">
        <v>3.7995000000000001</v>
      </c>
      <c r="I28">
        <v>3.7995000000000001</v>
      </c>
      <c r="J28">
        <v>3.7875000000000001</v>
      </c>
      <c r="K28">
        <v>2.7505000000000002</v>
      </c>
      <c r="L28">
        <v>3.7595000000000001</v>
      </c>
      <c r="M28">
        <v>3.71</v>
      </c>
    </row>
    <row r="29" spans="2:13" x14ac:dyDescent="0.25">
      <c r="B29" s="1">
        <v>38717</v>
      </c>
      <c r="C29">
        <v>1397</v>
      </c>
      <c r="D29">
        <v>1415</v>
      </c>
      <c r="E29">
        <v>1426</v>
      </c>
      <c r="F29">
        <v>1427</v>
      </c>
      <c r="H29">
        <v>3.7789999999999999</v>
      </c>
      <c r="I29">
        <v>3.7639999999999998</v>
      </c>
      <c r="J29">
        <v>3.7494000000000001</v>
      </c>
      <c r="K29">
        <v>2.7374999999999998</v>
      </c>
      <c r="L29">
        <v>3.722</v>
      </c>
      <c r="M29">
        <v>3.71</v>
      </c>
    </row>
    <row r="30" spans="2:13" x14ac:dyDescent="0.25">
      <c r="B30" s="1">
        <v>39082</v>
      </c>
      <c r="C30">
        <v>1976</v>
      </c>
      <c r="D30">
        <v>1995</v>
      </c>
      <c r="E30">
        <v>2004</v>
      </c>
      <c r="F30">
        <v>2018</v>
      </c>
      <c r="H30">
        <v>3.5270000000000001</v>
      </c>
      <c r="I30">
        <v>3.5114000000000001</v>
      </c>
      <c r="J30">
        <v>3.4965000000000002</v>
      </c>
      <c r="K30">
        <v>2.7364999999999999</v>
      </c>
      <c r="L30">
        <v>3.4710000000000001</v>
      </c>
      <c r="M30">
        <v>3.4550000000000001</v>
      </c>
    </row>
    <row r="31" spans="2:13" x14ac:dyDescent="0.25">
      <c r="B31" s="1">
        <v>39447</v>
      </c>
      <c r="C31">
        <v>3070</v>
      </c>
      <c r="D31">
        <v>3050</v>
      </c>
      <c r="E31">
        <v>3035</v>
      </c>
      <c r="F31">
        <v>3054</v>
      </c>
      <c r="G31">
        <v>2998</v>
      </c>
      <c r="H31">
        <v>3.3050000000000002</v>
      </c>
      <c r="I31">
        <v>3.2959999999999998</v>
      </c>
      <c r="J31">
        <v>3.2890000000000001</v>
      </c>
      <c r="K31">
        <v>2.7614999999999998</v>
      </c>
      <c r="L31">
        <v>3.2845</v>
      </c>
      <c r="M31">
        <v>3.254</v>
      </c>
    </row>
    <row r="32" spans="2:13" x14ac:dyDescent="0.25">
      <c r="B32" s="1">
        <v>39813</v>
      </c>
      <c r="C32">
        <v>1685</v>
      </c>
      <c r="D32">
        <v>1695</v>
      </c>
      <c r="E32">
        <v>1694</v>
      </c>
      <c r="F32">
        <v>1724</v>
      </c>
      <c r="G32">
        <v>1765</v>
      </c>
      <c r="H32">
        <v>3.45</v>
      </c>
      <c r="I32">
        <v>3.4554999999999998</v>
      </c>
      <c r="J32">
        <v>3.4470000000000001</v>
      </c>
      <c r="K32">
        <v>2.7685</v>
      </c>
      <c r="L32">
        <v>3.427</v>
      </c>
      <c r="M32">
        <v>3.4470000000000001</v>
      </c>
    </row>
    <row r="33" spans="2:13" x14ac:dyDescent="0.25">
      <c r="B33" s="1">
        <v>40178</v>
      </c>
      <c r="C33">
        <v>2578</v>
      </c>
      <c r="D33">
        <v>2663</v>
      </c>
      <c r="E33">
        <v>2656</v>
      </c>
      <c r="F33">
        <v>2670</v>
      </c>
      <c r="G33">
        <v>2675</v>
      </c>
      <c r="H33">
        <v>3.4220000000000002</v>
      </c>
      <c r="I33">
        <v>3.4346999999999999</v>
      </c>
      <c r="J33">
        <v>3.4460000000000002</v>
      </c>
      <c r="K33">
        <v>2.8125</v>
      </c>
      <c r="L33">
        <v>3.4609999999999999</v>
      </c>
      <c r="M33">
        <v>3.4220000000000002</v>
      </c>
    </row>
    <row r="34" spans="2:13" x14ac:dyDescent="0.25">
      <c r="B34" s="1">
        <v>40543</v>
      </c>
      <c r="C34">
        <v>3814</v>
      </c>
      <c r="D34">
        <v>3788</v>
      </c>
      <c r="E34">
        <v>3730</v>
      </c>
      <c r="F34">
        <v>3650</v>
      </c>
      <c r="G34">
        <v>3560</v>
      </c>
      <c r="H34">
        <v>3.0819999999999999</v>
      </c>
      <c r="I34">
        <v>3.0996999999999999</v>
      </c>
      <c r="J34">
        <v>3.1166</v>
      </c>
      <c r="K34">
        <v>2.83</v>
      </c>
      <c r="L34">
        <v>3.1419999999999999</v>
      </c>
      <c r="M34">
        <v>3.1074999999999999</v>
      </c>
    </row>
    <row r="35" spans="2:13" x14ac:dyDescent="0.25">
      <c r="B35" s="1">
        <v>40908</v>
      </c>
      <c r="C35">
        <v>3175</v>
      </c>
      <c r="D35">
        <v>3175</v>
      </c>
      <c r="E35">
        <v>3155</v>
      </c>
      <c r="F35">
        <v>3140</v>
      </c>
      <c r="G35">
        <v>3105</v>
      </c>
      <c r="H35">
        <v>3.169</v>
      </c>
      <c r="I35">
        <v>3.1823000000000001</v>
      </c>
      <c r="J35">
        <v>3.1865000000000001</v>
      </c>
      <c r="K35">
        <v>2.8050000000000002</v>
      </c>
      <c r="L35">
        <v>3.1970000000000001</v>
      </c>
      <c r="M35">
        <v>3.2109999999999999</v>
      </c>
    </row>
    <row r="36" spans="2:13" x14ac:dyDescent="0.25">
      <c r="B36" s="1">
        <v>41274</v>
      </c>
      <c r="C36">
        <v>2320</v>
      </c>
      <c r="D36">
        <v>2438</v>
      </c>
      <c r="E36">
        <v>2548</v>
      </c>
      <c r="F36">
        <v>2586</v>
      </c>
      <c r="G36">
        <v>2652</v>
      </c>
      <c r="H36">
        <v>3.0569999999999999</v>
      </c>
      <c r="I36">
        <v>3.0758000000000001</v>
      </c>
      <c r="J36">
        <v>3.09375</v>
      </c>
      <c r="K36">
        <v>2.8336000000000001</v>
      </c>
      <c r="L36">
        <v>3.1234999999999999</v>
      </c>
      <c r="M36">
        <v>3.1040000000000001</v>
      </c>
    </row>
    <row r="37" spans="2:13" x14ac:dyDescent="0.25">
      <c r="B37" s="1">
        <v>41639</v>
      </c>
      <c r="C37">
        <v>2628</v>
      </c>
      <c r="D37">
        <v>2659</v>
      </c>
      <c r="E37">
        <v>2657</v>
      </c>
      <c r="F37">
        <v>2613</v>
      </c>
      <c r="G37">
        <v>2627</v>
      </c>
      <c r="H37">
        <v>3.2770000000000001</v>
      </c>
      <c r="I37">
        <v>3.2949999999999999</v>
      </c>
      <c r="J37">
        <v>3.3125</v>
      </c>
      <c r="K37">
        <v>3.3290000000000002</v>
      </c>
      <c r="L37">
        <v>3.3454999999999999</v>
      </c>
      <c r="M37">
        <v>3.3384999999999998</v>
      </c>
    </row>
    <row r="38" spans="2:13" x14ac:dyDescent="0.25">
      <c r="B38" s="1">
        <v>42004</v>
      </c>
      <c r="C38">
        <v>2291</v>
      </c>
      <c r="D38">
        <v>2266</v>
      </c>
      <c r="E38">
        <v>2237</v>
      </c>
      <c r="F38">
        <v>2214</v>
      </c>
      <c r="G38">
        <v>2250</v>
      </c>
      <c r="H38">
        <v>3.4950000000000001</v>
      </c>
      <c r="I38">
        <v>3.5207999999999999</v>
      </c>
      <c r="J38">
        <v>3.5419999999999998</v>
      </c>
      <c r="K38">
        <v>3.5619999999999998</v>
      </c>
      <c r="L38">
        <v>3.581</v>
      </c>
      <c r="M38">
        <v>3.5960000000000001</v>
      </c>
    </row>
    <row r="39" spans="2:13" x14ac:dyDescent="0.25">
      <c r="B39" s="1">
        <v>42369</v>
      </c>
      <c r="C39">
        <v>2398</v>
      </c>
      <c r="D39">
        <v>2485</v>
      </c>
      <c r="E39">
        <v>2558</v>
      </c>
      <c r="F39">
        <v>2544</v>
      </c>
      <c r="G39">
        <v>2561</v>
      </c>
      <c r="H39">
        <v>4.29</v>
      </c>
      <c r="I39">
        <v>4.3173000000000004</v>
      </c>
      <c r="J39">
        <v>4.3390000000000004</v>
      </c>
      <c r="K39">
        <v>4.3579999999999997</v>
      </c>
      <c r="L39">
        <v>4.3734999999999999</v>
      </c>
      <c r="M39">
        <v>4.3695000000000004</v>
      </c>
    </row>
    <row r="40" spans="2:13" x14ac:dyDescent="0.25">
      <c r="B40" s="1">
        <v>42735</v>
      </c>
      <c r="C40">
        <v>3218</v>
      </c>
      <c r="D40">
        <v>3109</v>
      </c>
      <c r="E40">
        <v>2950</v>
      </c>
      <c r="F40">
        <v>2861</v>
      </c>
      <c r="G40">
        <v>2868</v>
      </c>
      <c r="H40">
        <v>4.4844999999999997</v>
      </c>
      <c r="I40">
        <v>4.4969999999999999</v>
      </c>
      <c r="J40">
        <v>4.5075000000000003</v>
      </c>
      <c r="K40">
        <v>4.5175000000000001</v>
      </c>
      <c r="L40">
        <v>4.5285000000000002</v>
      </c>
      <c r="M40">
        <v>4.5694999999999997</v>
      </c>
    </row>
    <row r="41" spans="2:13" x14ac:dyDescent="0.25">
      <c r="B41" s="1">
        <v>43100</v>
      </c>
      <c r="C41">
        <v>2444</v>
      </c>
      <c r="D41">
        <v>2503</v>
      </c>
      <c r="E41">
        <v>2522</v>
      </c>
      <c r="F41">
        <v>2483</v>
      </c>
      <c r="G41">
        <v>2527</v>
      </c>
      <c r="H41">
        <v>4.0439999999999996</v>
      </c>
      <c r="I41">
        <v>4.056</v>
      </c>
      <c r="J41">
        <v>4.0674999999999999</v>
      </c>
      <c r="K41">
        <v>4.0789999999999997</v>
      </c>
      <c r="L41">
        <v>4.0919999999999996</v>
      </c>
      <c r="M41">
        <v>4.0945</v>
      </c>
    </row>
    <row r="42" spans="2:13" x14ac:dyDescent="0.25">
      <c r="B42" s="1">
        <v>43465</v>
      </c>
      <c r="C42">
        <v>2004</v>
      </c>
      <c r="D42">
        <v>2121</v>
      </c>
      <c r="E42">
        <v>2193</v>
      </c>
      <c r="F42">
        <v>2194</v>
      </c>
      <c r="G42">
        <v>2211</v>
      </c>
      <c r="H42">
        <v>4.13</v>
      </c>
      <c r="I42">
        <v>4.133</v>
      </c>
      <c r="J42">
        <v>4.1360000000000001</v>
      </c>
      <c r="K42">
        <v>4.1375000000000002</v>
      </c>
      <c r="L42">
        <v>4.1384999999999996</v>
      </c>
      <c r="M42">
        <v>4.1449999999999996</v>
      </c>
    </row>
    <row r="43" spans="2:13" x14ac:dyDescent="0.25">
      <c r="B43" s="1">
        <v>43830</v>
      </c>
      <c r="C43">
        <v>3041</v>
      </c>
      <c r="D43">
        <v>3052</v>
      </c>
      <c r="E43">
        <v>2948</v>
      </c>
      <c r="F43">
        <v>2801</v>
      </c>
      <c r="G43">
        <v>2791</v>
      </c>
      <c r="H43">
        <v>4.0890000000000004</v>
      </c>
      <c r="I43">
        <v>4.0960000000000001</v>
      </c>
      <c r="J43">
        <v>4.1044999999999998</v>
      </c>
      <c r="K43">
        <v>4.1150000000000002</v>
      </c>
      <c r="L43">
        <v>4.1280000000000001</v>
      </c>
      <c r="M43">
        <v>4.1071</v>
      </c>
    </row>
    <row r="44" spans="2:13" x14ac:dyDescent="0.25">
      <c r="B44" s="1">
        <v>44196</v>
      </c>
      <c r="C44">
        <v>3891</v>
      </c>
      <c r="D44">
        <v>3600</v>
      </c>
      <c r="E44">
        <v>3265</v>
      </c>
      <c r="F44">
        <v>2985</v>
      </c>
      <c r="G44">
        <v>2834</v>
      </c>
      <c r="H44">
        <v>4.0199999999999996</v>
      </c>
      <c r="I44">
        <v>4.0319000000000003</v>
      </c>
      <c r="J44">
        <v>4.0439999999999996</v>
      </c>
      <c r="K44">
        <v>4.0555000000000003</v>
      </c>
      <c r="L44">
        <v>4.0617999999999999</v>
      </c>
      <c r="M44">
        <v>4.0274999999999999</v>
      </c>
    </row>
    <row r="45" spans="2:13" x14ac:dyDescent="0.25">
      <c r="B45" s="1">
        <v>44561</v>
      </c>
      <c r="C45">
        <v>5159</v>
      </c>
      <c r="D45">
        <v>4697</v>
      </c>
      <c r="E45">
        <v>4256</v>
      </c>
      <c r="F45">
        <v>4045</v>
      </c>
      <c r="G45">
        <v>3926</v>
      </c>
      <c r="H45">
        <v>4.1639999999999997</v>
      </c>
      <c r="I45">
        <v>4.1794500000000001</v>
      </c>
      <c r="J45">
        <v>4.1924999999999999</v>
      </c>
      <c r="K45">
        <v>4.2030000000000003</v>
      </c>
      <c r="L45">
        <v>4.2145000000000001</v>
      </c>
      <c r="M45">
        <v>4.1965000000000003</v>
      </c>
    </row>
    <row r="46" spans="2:13" x14ac:dyDescent="0.25">
      <c r="B46" s="1">
        <v>44926</v>
      </c>
      <c r="C46">
        <v>4060</v>
      </c>
      <c r="D46">
        <v>4096</v>
      </c>
      <c r="E46">
        <v>4058</v>
      </c>
      <c r="F46">
        <v>3989</v>
      </c>
      <c r="G46">
        <v>3986</v>
      </c>
      <c r="H46">
        <v>4.42</v>
      </c>
      <c r="I46">
        <v>4.4015000000000004</v>
      </c>
      <c r="J46">
        <v>4.3815</v>
      </c>
      <c r="K46">
        <v>4.3609999999999998</v>
      </c>
      <c r="L46">
        <v>4.3410000000000002</v>
      </c>
      <c r="M46">
        <v>4.3406000000000002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2B06-593F-4AFB-9934-C0157E0F7AD0}">
  <dimension ref="A1:G46"/>
  <sheetViews>
    <sheetView workbookViewId="0">
      <selection activeCell="B4" sqref="B4:G46"/>
    </sheetView>
  </sheetViews>
  <sheetFormatPr defaultRowHeight="15" x14ac:dyDescent="0.25"/>
  <cols>
    <col min="2" max="2" width="15.42578125" customWidth="1"/>
  </cols>
  <sheetData>
    <row r="1" spans="1:7" x14ac:dyDescent="0.25">
      <c r="A1" t="str">
        <f>_xll.RHistory("BOc1;BOc3;BOc6;BOc9;BOc12",".Timestamp;.Close","START:23-Oct-1980 INTERVAL:1Y",,"TSREPEAT:NO SORT:ASC CH:IN;FD",B2)</f>
        <v>Updated at 16:10:41</v>
      </c>
    </row>
    <row r="2" spans="1:7" x14ac:dyDescent="0.25">
      <c r="C2" t="s">
        <v>39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6</v>
      </c>
    </row>
    <row r="4" spans="1:7" x14ac:dyDescent="0.25">
      <c r="B4" s="1">
        <v>29586</v>
      </c>
      <c r="C4">
        <v>24.25</v>
      </c>
      <c r="D4">
        <v>26</v>
      </c>
      <c r="E4">
        <v>27</v>
      </c>
      <c r="F4">
        <v>27.05</v>
      </c>
    </row>
    <row r="5" spans="1:7" x14ac:dyDescent="0.25">
      <c r="B5" s="1">
        <v>29951</v>
      </c>
      <c r="C5">
        <v>18.59</v>
      </c>
      <c r="D5">
        <v>19.760000000000002</v>
      </c>
      <c r="E5">
        <v>20.65</v>
      </c>
      <c r="F5">
        <v>21.43</v>
      </c>
    </row>
    <row r="6" spans="1:7" x14ac:dyDescent="0.25">
      <c r="B6" s="1">
        <v>30316</v>
      </c>
      <c r="C6">
        <v>16.079999999999998</v>
      </c>
      <c r="D6">
        <v>16.91</v>
      </c>
      <c r="E6">
        <v>17.690000000000001</v>
      </c>
      <c r="F6">
        <v>18.2</v>
      </c>
    </row>
    <row r="7" spans="1:7" x14ac:dyDescent="0.25">
      <c r="B7" s="1">
        <v>30681</v>
      </c>
      <c r="C7">
        <v>29.07</v>
      </c>
      <c r="D7">
        <v>30.08</v>
      </c>
      <c r="E7">
        <v>28.25</v>
      </c>
      <c r="F7">
        <v>26.25</v>
      </c>
    </row>
    <row r="8" spans="1:7" x14ac:dyDescent="0.25">
      <c r="B8" s="1">
        <v>31047</v>
      </c>
      <c r="C8">
        <v>25.72</v>
      </c>
      <c r="D8">
        <v>24.61</v>
      </c>
      <c r="E8">
        <v>23.95</v>
      </c>
      <c r="F8">
        <v>23.47</v>
      </c>
    </row>
    <row r="9" spans="1:7" x14ac:dyDescent="0.25">
      <c r="B9" s="1">
        <v>31412</v>
      </c>
      <c r="C9">
        <v>21.26</v>
      </c>
      <c r="D9">
        <v>22.01</v>
      </c>
      <c r="E9">
        <v>21.9</v>
      </c>
      <c r="F9">
        <v>21.4</v>
      </c>
    </row>
    <row r="10" spans="1:7" x14ac:dyDescent="0.25">
      <c r="B10" s="1">
        <v>31777</v>
      </c>
      <c r="C10">
        <v>15.18</v>
      </c>
      <c r="D10">
        <v>15.76</v>
      </c>
      <c r="E10">
        <v>15.7</v>
      </c>
      <c r="F10">
        <v>15.8</v>
      </c>
    </row>
    <row r="11" spans="1:7" x14ac:dyDescent="0.25">
      <c r="B11" s="1">
        <v>32142</v>
      </c>
      <c r="C11">
        <v>20.77</v>
      </c>
      <c r="D11">
        <v>21.41</v>
      </c>
      <c r="E11">
        <v>21.5</v>
      </c>
      <c r="F11">
        <v>21.4</v>
      </c>
    </row>
    <row r="12" spans="1:7" x14ac:dyDescent="0.25">
      <c r="B12" s="1">
        <v>32508</v>
      </c>
      <c r="C12">
        <v>22.82</v>
      </c>
      <c r="D12">
        <v>23.95</v>
      </c>
      <c r="E12">
        <v>24.35</v>
      </c>
      <c r="F12">
        <v>24.45</v>
      </c>
      <c r="G12">
        <v>24.8</v>
      </c>
    </row>
    <row r="13" spans="1:7" x14ac:dyDescent="0.25">
      <c r="B13" s="1">
        <v>32873</v>
      </c>
      <c r="C13">
        <v>18.7</v>
      </c>
      <c r="D13">
        <v>19.600000000000001</v>
      </c>
      <c r="E13">
        <v>20.059999999999999</v>
      </c>
      <c r="F13">
        <v>20.170000000000002</v>
      </c>
    </row>
    <row r="14" spans="1:7" x14ac:dyDescent="0.25">
      <c r="B14" s="1">
        <v>33238</v>
      </c>
      <c r="C14">
        <v>20.74</v>
      </c>
      <c r="D14">
        <v>21.43</v>
      </c>
      <c r="E14">
        <v>21.65</v>
      </c>
      <c r="F14">
        <v>21.55</v>
      </c>
    </row>
    <row r="15" spans="1:7" x14ac:dyDescent="0.25">
      <c r="B15" s="1">
        <v>33603</v>
      </c>
      <c r="C15">
        <v>18.5</v>
      </c>
      <c r="D15">
        <v>19.09</v>
      </c>
      <c r="E15">
        <v>19.72</v>
      </c>
      <c r="F15">
        <v>20.05</v>
      </c>
    </row>
    <row r="16" spans="1:7" x14ac:dyDescent="0.25">
      <c r="B16" s="1">
        <v>33969</v>
      </c>
      <c r="C16">
        <v>20.47</v>
      </c>
      <c r="D16">
        <v>20.88</v>
      </c>
      <c r="E16">
        <v>21.12</v>
      </c>
      <c r="F16">
        <v>21.27</v>
      </c>
      <c r="G16">
        <v>20.350000000000001</v>
      </c>
    </row>
    <row r="17" spans="2:7" x14ac:dyDescent="0.25">
      <c r="B17" s="1">
        <v>34334</v>
      </c>
      <c r="C17">
        <v>29.71</v>
      </c>
      <c r="D17">
        <v>29.07</v>
      </c>
      <c r="E17">
        <v>26.95</v>
      </c>
      <c r="F17">
        <v>25.15</v>
      </c>
      <c r="G17">
        <v>23.1</v>
      </c>
    </row>
    <row r="18" spans="2:7" x14ac:dyDescent="0.25">
      <c r="B18" s="1">
        <v>34699</v>
      </c>
      <c r="C18">
        <v>29.83</v>
      </c>
      <c r="D18">
        <v>26.8</v>
      </c>
      <c r="E18">
        <v>25.05</v>
      </c>
      <c r="F18">
        <v>24.2</v>
      </c>
      <c r="G18">
        <v>23.13</v>
      </c>
    </row>
    <row r="19" spans="2:7" x14ac:dyDescent="0.25">
      <c r="B19" s="1">
        <v>35064</v>
      </c>
      <c r="C19">
        <v>24.97</v>
      </c>
      <c r="D19">
        <v>25.73</v>
      </c>
      <c r="E19">
        <v>26.25</v>
      </c>
      <c r="F19">
        <v>26.55</v>
      </c>
      <c r="G19">
        <v>25.55</v>
      </c>
    </row>
    <row r="20" spans="2:7" x14ac:dyDescent="0.25">
      <c r="B20" s="1">
        <v>35430</v>
      </c>
      <c r="C20">
        <v>22.71</v>
      </c>
      <c r="D20">
        <v>23.5</v>
      </c>
      <c r="E20">
        <v>24.01</v>
      </c>
      <c r="F20">
        <v>24.5</v>
      </c>
      <c r="G20">
        <v>26.6</v>
      </c>
    </row>
    <row r="21" spans="2:7" x14ac:dyDescent="0.25">
      <c r="B21" s="1">
        <v>35795</v>
      </c>
      <c r="C21">
        <v>24.79</v>
      </c>
      <c r="D21">
        <v>25.63</v>
      </c>
      <c r="E21">
        <v>25.5</v>
      </c>
      <c r="F21">
        <v>25.1</v>
      </c>
      <c r="G21">
        <v>23.41</v>
      </c>
    </row>
    <row r="22" spans="2:7" x14ac:dyDescent="0.25">
      <c r="B22" s="1">
        <v>36160</v>
      </c>
      <c r="C22">
        <v>22.83</v>
      </c>
      <c r="D22">
        <v>23.4</v>
      </c>
      <c r="E22">
        <v>23.81</v>
      </c>
      <c r="F22">
        <v>24.02</v>
      </c>
      <c r="G22">
        <v>24.3</v>
      </c>
    </row>
    <row r="23" spans="2:7" x14ac:dyDescent="0.25">
      <c r="B23" s="1">
        <v>36525</v>
      </c>
      <c r="C23">
        <v>15.75</v>
      </c>
      <c r="D23">
        <v>16.32</v>
      </c>
      <c r="E23">
        <v>16.91</v>
      </c>
      <c r="F23">
        <v>17.649999999999999</v>
      </c>
      <c r="G23">
        <v>18.95</v>
      </c>
    </row>
    <row r="24" spans="2:7" x14ac:dyDescent="0.25">
      <c r="B24" s="1">
        <v>36891</v>
      </c>
      <c r="C24">
        <v>14.53</v>
      </c>
      <c r="D24">
        <v>15.27</v>
      </c>
      <c r="E24">
        <v>16.04</v>
      </c>
      <c r="F24">
        <v>16.690000000000001</v>
      </c>
      <c r="G24">
        <v>17.96</v>
      </c>
    </row>
    <row r="25" spans="2:7" x14ac:dyDescent="0.25">
      <c r="B25" s="1">
        <v>37256</v>
      </c>
      <c r="C25">
        <v>15.27</v>
      </c>
      <c r="D25">
        <v>15.69</v>
      </c>
      <c r="E25">
        <v>16.170000000000002</v>
      </c>
      <c r="F25">
        <v>16.75</v>
      </c>
      <c r="G25">
        <v>17.399999999999999</v>
      </c>
    </row>
    <row r="26" spans="2:7" x14ac:dyDescent="0.25">
      <c r="B26" s="1">
        <v>37621</v>
      </c>
      <c r="C26">
        <v>21.24</v>
      </c>
      <c r="D26">
        <v>21.26</v>
      </c>
      <c r="E26">
        <v>20.7</v>
      </c>
      <c r="F26">
        <v>20</v>
      </c>
      <c r="G26">
        <v>19.25</v>
      </c>
    </row>
    <row r="27" spans="2:7" x14ac:dyDescent="0.25">
      <c r="B27" s="1">
        <v>37986</v>
      </c>
      <c r="C27">
        <v>27.87</v>
      </c>
      <c r="D27">
        <v>27.67</v>
      </c>
      <c r="E27">
        <v>26.4</v>
      </c>
      <c r="F27">
        <v>24.1</v>
      </c>
      <c r="G27">
        <v>23.9</v>
      </c>
    </row>
    <row r="28" spans="2:7" x14ac:dyDescent="0.25">
      <c r="B28" s="1">
        <v>38352</v>
      </c>
      <c r="C28">
        <v>20.61</v>
      </c>
      <c r="D28">
        <v>21.02</v>
      </c>
      <c r="E28">
        <v>21.05</v>
      </c>
      <c r="F28">
        <v>21.05</v>
      </c>
      <c r="G28">
        <v>21.15</v>
      </c>
    </row>
    <row r="29" spans="2:7" x14ac:dyDescent="0.25">
      <c r="B29" s="1">
        <v>38717</v>
      </c>
      <c r="C29">
        <v>21.3</v>
      </c>
      <c r="D29">
        <v>22.14</v>
      </c>
      <c r="E29">
        <v>22.4</v>
      </c>
      <c r="F29">
        <v>22.95</v>
      </c>
      <c r="G29">
        <v>23.55</v>
      </c>
    </row>
    <row r="30" spans="2:7" x14ac:dyDescent="0.25">
      <c r="B30" s="1">
        <v>39082</v>
      </c>
      <c r="C30">
        <v>29.26</v>
      </c>
      <c r="D30">
        <v>30.14</v>
      </c>
      <c r="E30">
        <v>31.05</v>
      </c>
      <c r="F30">
        <v>31.66</v>
      </c>
      <c r="G30">
        <v>31.66</v>
      </c>
    </row>
    <row r="31" spans="2:7" x14ac:dyDescent="0.25">
      <c r="B31" s="1">
        <v>39447</v>
      </c>
      <c r="C31">
        <v>48.85</v>
      </c>
      <c r="D31">
        <v>50.11</v>
      </c>
      <c r="E31">
        <v>50.45</v>
      </c>
      <c r="F31">
        <v>50.15</v>
      </c>
      <c r="G31">
        <v>50.2</v>
      </c>
    </row>
    <row r="32" spans="2:7" x14ac:dyDescent="0.25">
      <c r="B32" s="1">
        <v>39813</v>
      </c>
      <c r="C32">
        <v>33.29</v>
      </c>
      <c r="D32">
        <v>33.950000000000003</v>
      </c>
      <c r="E32">
        <v>34.619999999999997</v>
      </c>
      <c r="F32">
        <v>35.299999999999997</v>
      </c>
      <c r="G32">
        <v>36.1</v>
      </c>
    </row>
    <row r="33" spans="2:7" x14ac:dyDescent="0.25">
      <c r="B33" s="1">
        <v>40178</v>
      </c>
      <c r="C33">
        <v>40.35</v>
      </c>
      <c r="D33">
        <v>41.16</v>
      </c>
      <c r="E33">
        <v>41.85</v>
      </c>
      <c r="F33">
        <v>42.5</v>
      </c>
      <c r="G33">
        <v>42.7</v>
      </c>
    </row>
    <row r="34" spans="2:7" x14ac:dyDescent="0.25">
      <c r="B34" s="1">
        <v>40543</v>
      </c>
      <c r="C34">
        <v>57.74</v>
      </c>
      <c r="D34">
        <v>58.74</v>
      </c>
      <c r="E34">
        <v>58.55</v>
      </c>
      <c r="F34">
        <v>58.25</v>
      </c>
      <c r="G34">
        <v>58.2</v>
      </c>
    </row>
    <row r="35" spans="2:7" x14ac:dyDescent="0.25">
      <c r="B35" s="1">
        <v>40908</v>
      </c>
      <c r="C35">
        <v>52.09</v>
      </c>
      <c r="D35">
        <v>52.78</v>
      </c>
      <c r="E35">
        <v>53.11</v>
      </c>
      <c r="F35">
        <v>52.92</v>
      </c>
      <c r="G35">
        <v>53.27</v>
      </c>
    </row>
    <row r="36" spans="2:7" x14ac:dyDescent="0.25">
      <c r="B36" s="1">
        <v>41274</v>
      </c>
      <c r="C36">
        <v>49.16</v>
      </c>
      <c r="D36">
        <v>50.18</v>
      </c>
      <c r="E36">
        <v>50.69</v>
      </c>
      <c r="F36">
        <v>50.53</v>
      </c>
      <c r="G36">
        <v>51.36</v>
      </c>
    </row>
    <row r="37" spans="2:7" x14ac:dyDescent="0.25">
      <c r="B37" s="1">
        <v>41639</v>
      </c>
      <c r="C37">
        <v>38.82</v>
      </c>
      <c r="D37">
        <v>39.49</v>
      </c>
      <c r="E37">
        <v>39.979999999999997</v>
      </c>
      <c r="F37">
        <v>40.29</v>
      </c>
      <c r="G37">
        <v>41</v>
      </c>
    </row>
    <row r="38" spans="2:7" x14ac:dyDescent="0.25">
      <c r="B38" s="1">
        <v>42004</v>
      </c>
      <c r="C38">
        <v>31.97</v>
      </c>
      <c r="D38">
        <v>32.35</v>
      </c>
      <c r="E38">
        <v>32.53</v>
      </c>
      <c r="F38">
        <v>32.26</v>
      </c>
      <c r="G38">
        <v>32.75</v>
      </c>
    </row>
    <row r="39" spans="2:7" x14ac:dyDescent="0.25">
      <c r="B39" s="1">
        <v>42369</v>
      </c>
      <c r="C39">
        <v>30.55</v>
      </c>
      <c r="D39">
        <v>30.96</v>
      </c>
      <c r="E39">
        <v>31.22</v>
      </c>
      <c r="F39">
        <v>31.49</v>
      </c>
      <c r="G39">
        <v>31.97</v>
      </c>
    </row>
    <row r="40" spans="2:7" x14ac:dyDescent="0.25">
      <c r="B40" s="1">
        <v>42735</v>
      </c>
      <c r="C40">
        <v>34.42</v>
      </c>
      <c r="D40">
        <v>34.92</v>
      </c>
      <c r="E40">
        <v>35</v>
      </c>
      <c r="F40">
        <v>34.840000000000003</v>
      </c>
      <c r="G40">
        <v>34.76</v>
      </c>
    </row>
    <row r="41" spans="2:7" x14ac:dyDescent="0.25">
      <c r="B41" s="1">
        <v>43100</v>
      </c>
      <c r="C41">
        <v>33.08</v>
      </c>
      <c r="D41">
        <v>33.43</v>
      </c>
      <c r="E41">
        <v>33.58</v>
      </c>
      <c r="F41">
        <v>33.46</v>
      </c>
      <c r="G41">
        <v>33.799999999999997</v>
      </c>
    </row>
    <row r="42" spans="2:7" x14ac:dyDescent="0.25">
      <c r="B42" s="1">
        <v>43465</v>
      </c>
      <c r="C42">
        <v>27.55</v>
      </c>
      <c r="D42">
        <v>28.12</v>
      </c>
      <c r="E42">
        <v>28.66</v>
      </c>
      <c r="F42">
        <v>29.27</v>
      </c>
      <c r="G42">
        <v>30.17</v>
      </c>
    </row>
    <row r="43" spans="2:7" x14ac:dyDescent="0.25">
      <c r="B43" s="1">
        <v>43830</v>
      </c>
      <c r="C43">
        <v>34.49</v>
      </c>
      <c r="D43">
        <v>35.06</v>
      </c>
      <c r="E43">
        <v>35.409999999999997</v>
      </c>
      <c r="F43">
        <v>35.56</v>
      </c>
      <c r="G43">
        <v>35.409999999999997</v>
      </c>
    </row>
    <row r="44" spans="2:7" x14ac:dyDescent="0.25">
      <c r="B44" s="1">
        <v>44196</v>
      </c>
      <c r="C44">
        <v>43.33</v>
      </c>
      <c r="D44">
        <v>41.52</v>
      </c>
      <c r="E44">
        <v>39.61</v>
      </c>
      <c r="F44">
        <v>38.58</v>
      </c>
      <c r="G44">
        <v>37.28</v>
      </c>
    </row>
    <row r="45" spans="2:7" x14ac:dyDescent="0.25">
      <c r="B45" s="1">
        <v>44561</v>
      </c>
      <c r="C45">
        <v>56.3</v>
      </c>
      <c r="D45">
        <v>56.57</v>
      </c>
      <c r="E45">
        <v>55.62</v>
      </c>
      <c r="F45">
        <v>54.77</v>
      </c>
      <c r="G45">
        <v>54.24</v>
      </c>
    </row>
    <row r="46" spans="2:7" x14ac:dyDescent="0.25">
      <c r="B46" s="1">
        <v>44926</v>
      </c>
      <c r="C46">
        <v>65.930000000000007</v>
      </c>
      <c r="D46">
        <v>63.77</v>
      </c>
      <c r="E46">
        <v>61.86</v>
      </c>
      <c r="F46">
        <v>60.62</v>
      </c>
      <c r="G46">
        <v>59.69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 data</vt:lpstr>
      <vt:lpstr>Brent</vt:lpstr>
      <vt:lpstr>WTI</vt:lpstr>
      <vt:lpstr>Gasoil</vt:lpstr>
      <vt:lpstr>NatGas</vt:lpstr>
      <vt:lpstr>FCPO</vt:lpstr>
      <vt:lpstr>SBO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 Hämäläinen</dc:creator>
  <cp:lastModifiedBy>Tatu Hämäläinen</cp:lastModifiedBy>
  <dcterms:created xsi:type="dcterms:W3CDTF">2015-06-05T18:17:20Z</dcterms:created>
  <dcterms:modified xsi:type="dcterms:W3CDTF">2022-12-27T14:15:31Z</dcterms:modified>
</cp:coreProperties>
</file>