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AUTOMATIZACION\ENTREGABLES_PRUEBA\3. PRUEBAS NO FUNCIONALES\"/>
    </mc:Choice>
  </mc:AlternateContent>
  <bookViews>
    <workbookView xWindow="0" yWindow="0" windowWidth="28800" windowHeight="12300"/>
  </bookViews>
  <sheets>
    <sheet name="ANALISIS RESULTAD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D9" i="1" l="1"/>
  <c r="D10" i="1" s="1"/>
</calcChain>
</file>

<file path=xl/sharedStrings.xml><?xml version="1.0" encoding="utf-8"?>
<sst xmlns="http://schemas.openxmlformats.org/spreadsheetml/2006/main" count="22" uniqueCount="22">
  <si>
    <t># Muestras</t>
  </si>
  <si>
    <t>Media</t>
  </si>
  <si>
    <t>Mediana</t>
  </si>
  <si>
    <t>Línea de 90%</t>
  </si>
  <si>
    <t>Min</t>
  </si>
  <si>
    <t>Máx</t>
  </si>
  <si>
    <t>% Error</t>
  </si>
  <si>
    <t>Rendimiento</t>
  </si>
  <si>
    <t>Kb/sec</t>
  </si>
  <si>
    <t>TOTAL</t>
  </si>
  <si>
    <t>8,3/sec</t>
  </si>
  <si>
    <t># Muestras*Media</t>
  </si>
  <si>
    <t>TIEMPO TOTAL (ms)</t>
  </si>
  <si>
    <t>Es el tiempo total utilizado para los x threads</t>
  </si>
  <si>
    <t>Thread</t>
  </si>
  <si>
    <t>Tiempo promedio por thread</t>
  </si>
  <si>
    <t>TIEMPO PROMEDIO min</t>
  </si>
  <si>
    <t>Certeza</t>
  </si>
  <si>
    <t>Z</t>
  </si>
  <si>
    <t>TABLA DE REFERENCIA PARA CALCULO DEL TAMAÑO DE UNA MUESTRA POR NIVELES DE CONFIANZA</t>
  </si>
  <si>
    <t>18722929‬</t>
  </si>
  <si>
    <t>18722929‬/3850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</si>
</sst>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rgb="FF000000"/>
      <name val="Arial"/>
      <family val="2"/>
    </font>
    <font>
      <sz val="7"/>
      <color rgb="FF222222"/>
      <name val="Arial"/>
      <family val="2"/>
    </font>
    <font>
      <b/>
      <sz val="7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BEBEB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0" fillId="0" borderId="1" xfId="0" applyBorder="1"/>
    <xf numFmtId="10" fontId="0" fillId="0" borderId="1" xfId="0" applyNumberFormat="1" applyBorder="1"/>
    <xf numFmtId="49" fontId="1" fillId="0" borderId="1" xfId="0" applyNumberFormat="1" applyFont="1" applyBorder="1"/>
    <xf numFmtId="0" fontId="1" fillId="0" borderId="1" xfId="0" applyFont="1" applyBorder="1"/>
    <xf numFmtId="0" fontId="1" fillId="0" borderId="0" xfId="0" applyFont="1" applyAlignment="1">
      <alignment horizontal="right"/>
    </xf>
    <xf numFmtId="49" fontId="1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left"/>
    </xf>
    <xf numFmtId="0" fontId="2" fillId="2" borderId="2" xfId="0" applyFont="1" applyFill="1" applyBorder="1" applyAlignment="1">
      <alignment horizontal="left" vertical="center" wrapText="1"/>
    </xf>
    <xf numFmtId="9" fontId="2" fillId="2" borderId="2" xfId="0" applyNumberFormat="1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1" fillId="0" borderId="0" xfId="0" applyFont="1" applyBorder="1"/>
    <xf numFmtId="2" fontId="0" fillId="0" borderId="0" xfId="0" applyNumberForma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showGridLines="0" tabSelected="1" workbookViewId="0">
      <selection activeCell="C2" sqref="C2"/>
    </sheetView>
  </sheetViews>
  <sheetFormatPr baseColWidth="10" defaultRowHeight="15" x14ac:dyDescent="0.25"/>
  <cols>
    <col min="2" max="2" width="6.7109375" bestFit="1" customWidth="1"/>
    <col min="3" max="3" width="42.42578125" customWidth="1"/>
    <col min="4" max="4" width="16.5703125" bestFit="1" customWidth="1"/>
    <col min="5" max="5" width="41.140625" bestFit="1" customWidth="1"/>
    <col min="6" max="6" width="9" bestFit="1" customWidth="1"/>
    <col min="7" max="7" width="13.85546875" bestFit="1" customWidth="1"/>
    <col min="8" max="8" width="4.5703125" bestFit="1" customWidth="1"/>
    <col min="9" max="9" width="7" bestFit="1" customWidth="1"/>
    <col min="10" max="10" width="7.28515625" bestFit="1" customWidth="1"/>
    <col min="11" max="11" width="12.5703125" bestFit="1" customWidth="1"/>
    <col min="12" max="12" width="7" bestFit="1" customWidth="1"/>
  </cols>
  <sheetData>
    <row r="2" spans="2:13" x14ac:dyDescent="0.25">
      <c r="B2" s="6" t="s">
        <v>14</v>
      </c>
      <c r="C2" s="8">
        <v>50</v>
      </c>
      <c r="D2" s="4" t="s">
        <v>0</v>
      </c>
      <c r="E2" s="4" t="s">
        <v>1</v>
      </c>
      <c r="F2" s="4" t="s">
        <v>2</v>
      </c>
      <c r="G2" s="4" t="s">
        <v>3</v>
      </c>
      <c r="H2" s="4" t="s">
        <v>4</v>
      </c>
      <c r="I2" s="4" t="s">
        <v>5</v>
      </c>
      <c r="J2" s="4" t="s">
        <v>6</v>
      </c>
      <c r="K2" s="4" t="s">
        <v>7</v>
      </c>
      <c r="L2" s="4" t="s">
        <v>8</v>
      </c>
    </row>
    <row r="3" spans="2:13" x14ac:dyDescent="0.25">
      <c r="C3" s="7" t="s">
        <v>9</v>
      </c>
      <c r="D3" s="2">
        <v>3850</v>
      </c>
      <c r="E3" s="2">
        <v>5405</v>
      </c>
      <c r="F3" s="2">
        <v>1078</v>
      </c>
      <c r="G3" s="2">
        <v>15000</v>
      </c>
      <c r="H3" s="2">
        <v>0</v>
      </c>
      <c r="I3" s="2">
        <v>125360</v>
      </c>
      <c r="J3" s="3">
        <v>1.2999999999999999E-2</v>
      </c>
      <c r="K3" s="2" t="s">
        <v>10</v>
      </c>
      <c r="L3" s="2">
        <v>79</v>
      </c>
    </row>
    <row r="5" spans="2:13" x14ac:dyDescent="0.25">
      <c r="E5" s="14"/>
    </row>
    <row r="6" spans="2:13" x14ac:dyDescent="0.25">
      <c r="E6" s="14">
        <f>F3-E3</f>
        <v>-4327</v>
      </c>
      <c r="F6" t="s">
        <v>20</v>
      </c>
      <c r="G6" t="s">
        <v>21</v>
      </c>
    </row>
    <row r="8" spans="2:13" x14ac:dyDescent="0.25">
      <c r="D8" s="5" t="s">
        <v>11</v>
      </c>
      <c r="M8" s="14"/>
    </row>
    <row r="9" spans="2:13" x14ac:dyDescent="0.25">
      <c r="C9" s="5" t="s">
        <v>12</v>
      </c>
      <c r="D9" s="2">
        <f>D3*E3</f>
        <v>20809250</v>
      </c>
      <c r="E9" t="s">
        <v>13</v>
      </c>
    </row>
    <row r="10" spans="2:13" x14ac:dyDescent="0.25">
      <c r="C10" s="5" t="s">
        <v>16</v>
      </c>
      <c r="D10" s="2">
        <f>((D9/1000)/60)/C2</f>
        <v>6.9364166666666662</v>
      </c>
      <c r="E10" t="s">
        <v>15</v>
      </c>
    </row>
    <row r="11" spans="2:13" x14ac:dyDescent="0.25">
      <c r="C11" s="13"/>
      <c r="D11" s="1"/>
    </row>
    <row r="12" spans="2:13" x14ac:dyDescent="0.25">
      <c r="C12" s="13"/>
      <c r="D12" s="1"/>
    </row>
    <row r="13" spans="2:13" x14ac:dyDescent="0.25">
      <c r="C13" s="13"/>
      <c r="D13" s="1"/>
    </row>
    <row r="15" spans="2:13" ht="45" x14ac:dyDescent="0.25">
      <c r="C15" s="15" t="s">
        <v>19</v>
      </c>
    </row>
    <row r="16" spans="2:13" ht="15.75" thickBot="1" x14ac:dyDescent="0.3">
      <c r="C16" s="9" t="s">
        <v>17</v>
      </c>
      <c r="D16" s="10">
        <v>0.95</v>
      </c>
      <c r="E16" s="10">
        <v>0.9</v>
      </c>
    </row>
    <row r="17" spans="3:5" ht="15.75" thickBot="1" x14ac:dyDescent="0.3">
      <c r="C17" s="11" t="s">
        <v>18</v>
      </c>
      <c r="D17" s="12">
        <v>1.96</v>
      </c>
      <c r="E17" s="12">
        <v>1.65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ANALISIS 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Alexander Martinez</dc:creator>
  <cp:lastModifiedBy>Alexander Martinez</cp:lastModifiedBy>
  <dcterms:created xsi:type="dcterms:W3CDTF">2020-02-26T14:18:09Z</dcterms:created>
  <dcterms:modified xsi:type="dcterms:W3CDTF">2020-02-28T04:50:06Z</dcterms:modified>
</cp:coreProperties>
</file>