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rnetcouncil.sharepoint.com/teams/IIHub/Shared Documents/General/02. Project Documentation/07. Standard Projects/ARC_LBB/temp/0_ref/"/>
    </mc:Choice>
  </mc:AlternateContent>
  <xr:revisionPtr revIDLastSave="602" documentId="8_{694B1BF0-6652-4DA1-8631-48FCA7015FF1}" xr6:coauthVersionLast="47" xr6:coauthVersionMax="47" xr10:uidLastSave="{E14B1C5D-30DE-4B6E-AB92-8B199005E4EF}"/>
  <bookViews>
    <workbookView xWindow="-108" yWindow="-108" windowWidth="23256" windowHeight="12576" activeTab="1" xr2:uid="{6D7BDA8C-7B60-475C-B43B-1BC6500B2BBC}"/>
  </bookViews>
  <sheets>
    <sheet name="literature" sheetId="1" r:id="rId1"/>
    <sheet name="osm" sheetId="4" r:id="rId2"/>
    <sheet name="osm_amenities" sheetId="2" r:id="rId3"/>
    <sheet name="osm_public_transport" sheetId="3" r:id="rId4"/>
    <sheet name="osm_buildings" sheetId="5" r:id="rId5"/>
  </sheets>
  <definedNames>
    <definedName name="_xlnm._FilterDatabase" localSheetId="0" hidden="1">literature!$A$1:$B$1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2" l="1"/>
  <c r="C118" i="5"/>
  <c r="B4" i="4" s="1"/>
  <c r="B3" i="4"/>
  <c r="D7" i="3"/>
  <c r="C157" i="2"/>
  <c r="B2" i="4" s="1"/>
  <c r="B9" i="4" l="1"/>
</calcChain>
</file>

<file path=xl/sharedStrings.xml><?xml version="1.0" encoding="utf-8"?>
<sst xmlns="http://schemas.openxmlformats.org/spreadsheetml/2006/main" count="597" uniqueCount="377">
  <si>
    <t>accounting</t>
  </si>
  <si>
    <t>airport</t>
  </si>
  <si>
    <t>amusement_park</t>
  </si>
  <si>
    <t>aquarium</t>
  </si>
  <si>
    <t>art_gallery</t>
  </si>
  <si>
    <t>atm</t>
  </si>
  <si>
    <t>bakery</t>
  </si>
  <si>
    <t>bank</t>
  </si>
  <si>
    <t>bar</t>
  </si>
  <si>
    <t>beauty_salon</t>
  </si>
  <si>
    <t>bicycle_store</t>
  </si>
  <si>
    <t>book_store</t>
  </si>
  <si>
    <t>bowling_alley</t>
  </si>
  <si>
    <t>bus_station</t>
  </si>
  <si>
    <t>cafe</t>
  </si>
  <si>
    <t>campground</t>
  </si>
  <si>
    <t>car_dealer</t>
  </si>
  <si>
    <t>car_rental</t>
  </si>
  <si>
    <t>car_repair</t>
  </si>
  <si>
    <t>car_wash</t>
  </si>
  <si>
    <t>cemetery</t>
  </si>
  <si>
    <t>church</t>
  </si>
  <si>
    <t>clothing_store</t>
  </si>
  <si>
    <t>convenience_store</t>
  </si>
  <si>
    <t>courthouse</t>
  </si>
  <si>
    <t>dentist</t>
  </si>
  <si>
    <t>department_store</t>
  </si>
  <si>
    <t>doctor</t>
  </si>
  <si>
    <t>electrician</t>
  </si>
  <si>
    <t>electronics_store</t>
  </si>
  <si>
    <t>fire_station</t>
  </si>
  <si>
    <t>florist</t>
  </si>
  <si>
    <t>funeral_home</t>
  </si>
  <si>
    <t>furniture_store</t>
  </si>
  <si>
    <t>gas_station</t>
  </si>
  <si>
    <t>gym</t>
  </si>
  <si>
    <t>hair_care</t>
  </si>
  <si>
    <t>hardware_store</t>
  </si>
  <si>
    <t>home_goods_store</t>
  </si>
  <si>
    <t>hospital</t>
  </si>
  <si>
    <t>insurance_agency</t>
  </si>
  <si>
    <t>jewelry_store</t>
  </si>
  <si>
    <t>laundry</t>
  </si>
  <si>
    <t>lawyer</t>
  </si>
  <si>
    <t>library</t>
  </si>
  <si>
    <t>liquor_store</t>
  </si>
  <si>
    <t>local_government_office</t>
  </si>
  <si>
    <t>locksmith</t>
  </si>
  <si>
    <t>lodging</t>
  </si>
  <si>
    <t>meal_delivery</t>
  </si>
  <si>
    <t>meal_takeaway</t>
  </si>
  <si>
    <t>mosque</t>
  </si>
  <si>
    <t>movie_rental</t>
  </si>
  <si>
    <t>movie_theater</t>
  </si>
  <si>
    <t>moving_company</t>
  </si>
  <si>
    <t>museum</t>
  </si>
  <si>
    <t>night_club</t>
  </si>
  <si>
    <t>painter</t>
  </si>
  <si>
    <t>park</t>
  </si>
  <si>
    <t>parking</t>
  </si>
  <si>
    <t>pet_store</t>
  </si>
  <si>
    <t>pharmacy</t>
  </si>
  <si>
    <t>physiotherapist</t>
  </si>
  <si>
    <t>plumber</t>
  </si>
  <si>
    <t>police</t>
  </si>
  <si>
    <t>post_office</t>
  </si>
  <si>
    <t>real_estate_agency</t>
  </si>
  <si>
    <t>restaurant</t>
  </si>
  <si>
    <t>roofing_contractor</t>
  </si>
  <si>
    <t>rv_park</t>
  </si>
  <si>
    <t>school</t>
  </si>
  <si>
    <t>shoe_store</t>
  </si>
  <si>
    <t>shopping_mall</t>
  </si>
  <si>
    <t>spa</t>
  </si>
  <si>
    <t>stadium</t>
  </si>
  <si>
    <t>storage</t>
  </si>
  <si>
    <t>store</t>
  </si>
  <si>
    <t>subway_station</t>
  </si>
  <si>
    <t>taxi_stand</t>
  </si>
  <si>
    <t>train_station</t>
  </si>
  <si>
    <t>transit_station</t>
  </si>
  <si>
    <t>travel_agency</t>
  </si>
  <si>
    <t>university</t>
  </si>
  <si>
    <t>veterinary_care</t>
  </si>
  <si>
    <t>Sustenance</t>
  </si>
  <si>
    <t>biergarten</t>
  </si>
  <si>
    <t>fast_food</t>
  </si>
  <si>
    <t>food_court</t>
  </si>
  <si>
    <t>ice_cream</t>
  </si>
  <si>
    <t>pub</t>
  </si>
  <si>
    <t>Education</t>
  </si>
  <si>
    <t>college</t>
  </si>
  <si>
    <t>dancing_school</t>
  </si>
  <si>
    <t>driving_school</t>
  </si>
  <si>
    <t>first_aid_school</t>
  </si>
  <si>
    <t>kindergarten</t>
  </si>
  <si>
    <t>language_school</t>
  </si>
  <si>
    <t>surf_school</t>
  </si>
  <si>
    <t>toy_library</t>
  </si>
  <si>
    <t>research_institute</t>
  </si>
  <si>
    <t>training</t>
  </si>
  <si>
    <t>music_school</t>
  </si>
  <si>
    <t>traffic_park</t>
  </si>
  <si>
    <t>Transportation</t>
  </si>
  <si>
    <t>bicycle_parking</t>
  </si>
  <si>
    <t>bicycle_repair_station</t>
  </si>
  <si>
    <t>bicycle_rental</t>
  </si>
  <si>
    <t>bicycle_wash</t>
  </si>
  <si>
    <t>boat_rental</t>
  </si>
  <si>
    <t>boat_sharing</t>
  </si>
  <si>
    <t>car_sharing</t>
  </si>
  <si>
    <t>compressed_air</t>
  </si>
  <si>
    <t>vehicle_inspection</t>
  </si>
  <si>
    <t>charging_station</t>
  </si>
  <si>
    <t>driver_training</t>
  </si>
  <si>
    <t>ferry_terminal</t>
  </si>
  <si>
    <t>fuel</t>
  </si>
  <si>
    <t>grit_bin</t>
  </si>
  <si>
    <t>motorcycle_parking</t>
  </si>
  <si>
    <t>parking_entrance</t>
  </si>
  <si>
    <t>parking_space</t>
  </si>
  <si>
    <t>taxi</t>
  </si>
  <si>
    <t>weighbridge</t>
  </si>
  <si>
    <t>Financial</t>
  </si>
  <si>
    <t>payment_terminal</t>
  </si>
  <si>
    <t>bureau_de_change</t>
  </si>
  <si>
    <t>money_transfer</t>
  </si>
  <si>
    <t>payment_centre</t>
  </si>
  <si>
    <t>Healthcare</t>
  </si>
  <si>
    <t>baby_hatch</t>
  </si>
  <si>
    <t>clinic</t>
  </si>
  <si>
    <t>doctors</t>
  </si>
  <si>
    <t>nursing_home</t>
  </si>
  <si>
    <t>social_facility</t>
  </si>
  <si>
    <t>veterinary</t>
  </si>
  <si>
    <t>arts_centre</t>
  </si>
  <si>
    <t>brothel</t>
  </si>
  <si>
    <t>casino</t>
  </si>
  <si>
    <t>cinema</t>
  </si>
  <si>
    <t>community_centre</t>
  </si>
  <si>
    <t>conference_centre</t>
  </si>
  <si>
    <t>events_venue</t>
  </si>
  <si>
    <t>exhibition_centre</t>
  </si>
  <si>
    <t>fountain</t>
  </si>
  <si>
    <t>gambling</t>
  </si>
  <si>
    <t>love_hotel</t>
  </si>
  <si>
    <t>music_venue</t>
  </si>
  <si>
    <t>nightclub</t>
  </si>
  <si>
    <t>planetarium</t>
  </si>
  <si>
    <t>public_bookcase</t>
  </si>
  <si>
    <t>social_centre</t>
  </si>
  <si>
    <t>stage</t>
  </si>
  <si>
    <t>stripclub</t>
  </si>
  <si>
    <t>studio</t>
  </si>
  <si>
    <t>swingerclub</t>
  </si>
  <si>
    <t>theatre</t>
  </si>
  <si>
    <t>post_box</t>
  </si>
  <si>
    <t>post_depot</t>
  </si>
  <si>
    <t>prison</t>
  </si>
  <si>
    <t>ranger_station</t>
  </si>
  <si>
    <t>townhall</t>
  </si>
  <si>
    <t>Facilities</t>
  </si>
  <si>
    <t>bbq</t>
  </si>
  <si>
    <t>bench</t>
  </si>
  <si>
    <t>dog_toilet</t>
  </si>
  <si>
    <t>dressing_room</t>
  </si>
  <si>
    <t>drinking_water</t>
  </si>
  <si>
    <t>give_box</t>
  </si>
  <si>
    <t>mailroom</t>
  </si>
  <si>
    <t>parcel_locker</t>
  </si>
  <si>
    <t>shelter</t>
  </si>
  <si>
    <t>shower</t>
  </si>
  <si>
    <t>telephone</t>
  </si>
  <si>
    <t>toilets</t>
  </si>
  <si>
    <t>water_point</t>
  </si>
  <si>
    <t>watering_place</t>
  </si>
  <si>
    <t>sanitary_dump_station</t>
  </si>
  <si>
    <t>recycling</t>
  </si>
  <si>
    <t>waste_basket</t>
  </si>
  <si>
    <t>waste_disposal</t>
  </si>
  <si>
    <t>waste_transfer_station</t>
  </si>
  <si>
    <t>Others</t>
  </si>
  <si>
    <t>animal_boarding</t>
  </si>
  <si>
    <t>animal_breeding</t>
  </si>
  <si>
    <t>animal_shelter</t>
  </si>
  <si>
    <t>animal_training</t>
  </si>
  <si>
    <t>baking_oven</t>
  </si>
  <si>
    <t>clock</t>
  </si>
  <si>
    <t>crematorium</t>
  </si>
  <si>
    <t>dive_centre</t>
  </si>
  <si>
    <t>funeral_hall</t>
  </si>
  <si>
    <t>grave_yard</t>
  </si>
  <si>
    <t>hunting_stand</t>
  </si>
  <si>
    <t>internet_cafe</t>
  </si>
  <si>
    <t>kitchen</t>
  </si>
  <si>
    <t>kneipp_water_cure</t>
  </si>
  <si>
    <t>lounger</t>
  </si>
  <si>
    <t>marketplace</t>
  </si>
  <si>
    <t>monastery</t>
  </si>
  <si>
    <t>mortuary</t>
  </si>
  <si>
    <t>photo_booth</t>
  </si>
  <si>
    <t>place_of_mourning</t>
  </si>
  <si>
    <t>place_of_worship</t>
  </si>
  <si>
    <t>public_bath</t>
  </si>
  <si>
    <t>public_building</t>
  </si>
  <si>
    <t>refugee_site</t>
  </si>
  <si>
    <t>vending_machine</t>
  </si>
  <si>
    <t>amenities</t>
  </si>
  <si>
    <t>Entertainment, Arts and Culture</t>
  </si>
  <si>
    <t>Public Service</t>
  </si>
  <si>
    <t>Waste Management</t>
  </si>
  <si>
    <t>Use</t>
  </si>
  <si>
    <t>Group</t>
  </si>
  <si>
    <t>Value</t>
  </si>
  <si>
    <t>Notes</t>
  </si>
  <si>
    <t>beer garden</t>
  </si>
  <si>
    <t>May also be tagged as public_transport=station.</t>
  </si>
  <si>
    <t>Self-service payment kiosk/terminal</t>
  </si>
  <si>
    <t>Bureau de change, money changer, currency exchange, Wechsel, cambio – a place to change foreign bank notes and travellers cheques.</t>
  </si>
  <si>
    <t>A medium-sized medical facility or health centre.</t>
  </si>
  <si>
    <t>A doctor's practice / surgery.</t>
  </si>
  <si>
    <t>A fountain for cultural / decorational / recreational purposes.</t>
  </si>
  <si>
    <t>Post depot or delivery office, where letters and parcels are collected and sorted prior to delivery.</t>
  </si>
  <si>
    <t>National Park visitor headquarters: official park visitor facility with police, visitor information, permit services, etc</t>
  </si>
  <si>
    <t>ID</t>
  </si>
  <si>
    <t>Place</t>
  </si>
  <si>
    <t>TOTAL</t>
  </si>
  <si>
    <t>Key</t>
  </si>
  <si>
    <t>Description</t>
  </si>
  <si>
    <t>public_transport</t>
  </si>
  <si>
    <t>stop_position</t>
  </si>
  <si>
    <t>The position on the street or rails where a public transport vehicle stops.</t>
  </si>
  <si>
    <t>platform</t>
  </si>
  <si>
    <t>The place where passengers are waiting for the public transport vehicles.</t>
  </si>
  <si>
    <t>station</t>
  </si>
  <si>
    <t>A station is an area designed to access public transport.</t>
  </si>
  <si>
    <t>stop_area</t>
  </si>
  <si>
    <t>A relation that contains all elements of a train, subway, monorail, tram, bus, trolleybus, aerialway, or ferry stop.</t>
  </si>
  <si>
    <t>Count</t>
  </si>
  <si>
    <t>Accommodation</t>
  </si>
  <si>
    <t>Commercial</t>
  </si>
  <si>
    <t>Religious</t>
  </si>
  <si>
    <t>Civic/Amenity</t>
  </si>
  <si>
    <t>Sports</t>
  </si>
  <si>
    <t>Storage</t>
  </si>
  <si>
    <t>apartments</t>
  </si>
  <si>
    <t>barracks</t>
  </si>
  <si>
    <t>bungalow</t>
  </si>
  <si>
    <t>cabin</t>
  </si>
  <si>
    <t>detached</t>
  </si>
  <si>
    <t>dormitory</t>
  </si>
  <si>
    <t>farm</t>
  </si>
  <si>
    <t>ger</t>
  </si>
  <si>
    <t>hotel</t>
  </si>
  <si>
    <t>house</t>
  </si>
  <si>
    <t>houseboat</t>
  </si>
  <si>
    <t>residential</t>
  </si>
  <si>
    <t>semidetached_house</t>
  </si>
  <si>
    <t>static_caravan</t>
  </si>
  <si>
    <t>stilt_house</t>
  </si>
  <si>
    <t>terrace</t>
  </si>
  <si>
    <t>tree_house</t>
  </si>
  <si>
    <t>trullo</t>
  </si>
  <si>
    <t>commercial</t>
  </si>
  <si>
    <t>industrial</t>
  </si>
  <si>
    <t>kiosk</t>
  </si>
  <si>
    <t>office</t>
  </si>
  <si>
    <t>retail</t>
  </si>
  <si>
    <t>supermarket</t>
  </si>
  <si>
    <t>warehouse</t>
  </si>
  <si>
    <t>religious</t>
  </si>
  <si>
    <t>cathedral</t>
  </si>
  <si>
    <t>chapel</t>
  </si>
  <si>
    <t>kingdom_hall</t>
  </si>
  <si>
    <t>presbytery</t>
  </si>
  <si>
    <t>shrine</t>
  </si>
  <si>
    <t>synagogue</t>
  </si>
  <si>
    <t>temple</t>
  </si>
  <si>
    <t>bakehouse</t>
  </si>
  <si>
    <t>bridge</t>
  </si>
  <si>
    <t>civic</t>
  </si>
  <si>
    <t>government</t>
  </si>
  <si>
    <t>gatehouse</t>
  </si>
  <si>
    <t>public</t>
  </si>
  <si>
    <t>transportation</t>
  </si>
  <si>
    <t>Agricultural/Plant</t>
  </si>
  <si>
    <t>barn</t>
  </si>
  <si>
    <t>conservatory</t>
  </si>
  <si>
    <t>cowshed</t>
  </si>
  <si>
    <t>farm_auxiliary</t>
  </si>
  <si>
    <t>greenhouse</t>
  </si>
  <si>
    <t>slurry_tank</t>
  </si>
  <si>
    <t>stable</t>
  </si>
  <si>
    <t>sty</t>
  </si>
  <si>
    <t>livestock</t>
  </si>
  <si>
    <t>grandstand</t>
  </si>
  <si>
    <t>pavilion</t>
  </si>
  <si>
    <t>riding_hall</t>
  </si>
  <si>
    <t>sports_hall</t>
  </si>
  <si>
    <t>sports_centre</t>
  </si>
  <si>
    <t>allotment_house</t>
  </si>
  <si>
    <t>boathouse</t>
  </si>
  <si>
    <t>hangar</t>
  </si>
  <si>
    <t>hut</t>
  </si>
  <si>
    <t>shed</t>
  </si>
  <si>
    <t>carport</t>
  </si>
  <si>
    <t>garage</t>
  </si>
  <si>
    <t>garages</t>
  </si>
  <si>
    <t>Power/Technical</t>
  </si>
  <si>
    <t>Buildings</t>
  </si>
  <si>
    <t>digester</t>
  </si>
  <si>
    <t>service</t>
  </si>
  <si>
    <t>tech_cab</t>
  </si>
  <si>
    <t>transformer_tower</t>
  </si>
  <si>
    <t>water_tower</t>
  </si>
  <si>
    <t>storage_tank</t>
  </si>
  <si>
    <t>silo</t>
  </si>
  <si>
    <t>Other</t>
  </si>
  <si>
    <t>beach_hut</t>
  </si>
  <si>
    <t>bunker</t>
  </si>
  <si>
    <t>castle</t>
  </si>
  <si>
    <t>construction</t>
  </si>
  <si>
    <t>container</t>
  </si>
  <si>
    <t>guardhouse</t>
  </si>
  <si>
    <t>military</t>
  </si>
  <si>
    <t>outbuilding</t>
  </si>
  <si>
    <t>pagoda</t>
  </si>
  <si>
    <t>quonset_hut</t>
  </si>
  <si>
    <t>roof</t>
  </si>
  <si>
    <t>ruins</t>
  </si>
  <si>
    <t>tent</t>
  </si>
  <si>
    <t>tower</t>
  </si>
  <si>
    <t>windmill</t>
  </si>
  <si>
    <t>A building primarily used for selling goods that are sold to the public; use shop=* to identify the sort of goods sold or an appropriate amenity=* (pub, cafe, restaurant, etc.). Consider use landuse=retail for the surrounding area.</t>
  </si>
  <si>
    <t>buildings</t>
  </si>
  <si>
    <t>Overlaps with bar and there is no biergarten in Barnet</t>
  </si>
  <si>
    <t>Where there are bars, there are more people, increasing the probability of crime. Also, drinking increases the chance of accidental crime or planned crime like theft.</t>
  </si>
  <si>
    <t>No place found</t>
  </si>
  <si>
    <t>Same reason as bar</t>
  </si>
  <si>
    <t>No evident association</t>
  </si>
  <si>
    <t>Could be hotspots for vehicle crime</t>
  </si>
  <si>
    <t xml:space="preserve">Where there are bus stations, there are more population traffic, increasing the chance of crime. </t>
  </si>
  <si>
    <t>Ther are only three places in Barnet</t>
  </si>
  <si>
    <t>Ther are only two places in Barnet</t>
  </si>
  <si>
    <t>Petrol station; gas station; marine fuel; … Streets to petrol stations are often tagged highway=service.</t>
  </si>
  <si>
    <t xml:space="preserve">From January 2021 to February 2024, streets near or on petrol stations were hotspots for other theft in Barnet. </t>
  </si>
  <si>
    <t>A container that holds grit or a mixture of salt and grit.</t>
  </si>
  <si>
    <t xml:space="preserve">From January 2021 to February 2024, streets near or on parking area were hotspots for violent crime in Barnet. </t>
  </si>
  <si>
    <t>An entrance or exit to an underground or multi-storey parking facility. Group multiple parking entrances together with a relation using the tags type=site and site=parking. Do not mix with amenity=parking.</t>
  </si>
  <si>
    <t>A single parking space. Group multiple parking spaces together with a relation using the tags type=site and site=parking. Do not mix with amenity=parking.</t>
  </si>
  <si>
    <t>OSM says not to mix with parking</t>
  </si>
  <si>
    <t>taxi platforms</t>
  </si>
  <si>
    <t>Place where water is contained and animals can drink</t>
  </si>
  <si>
    <t>Place where you can get large amounts of drinking water</t>
  </si>
  <si>
    <t>Could motivate criminal behaviour</t>
  </si>
  <si>
    <t>A non-bank place, where people can pay bills of public and private services and taxes.</t>
  </si>
  <si>
    <t>Baby box</t>
  </si>
  <si>
    <t>A facility that provides social services: group &amp; nursing homes, workshops for the disabled, homeless shelters, etc.</t>
  </si>
  <si>
    <t>Discouraged tag for a home for disabled or elderly persons who need permanent care. Use amenity=social_facility + social_facility=nursing_home now.</t>
  </si>
  <si>
    <t>Only 1 place found</t>
  </si>
  <si>
    <t>Violent, impulsive behaviour potentially leading to crime</t>
  </si>
  <si>
    <t>Only one place found</t>
  </si>
  <si>
    <t>A generic public building. Don't use! See office=government.</t>
  </si>
  <si>
    <t>High population traffic</t>
  </si>
  <si>
    <t>From 2021 to February 2024, crimes took place most commonly on streets or near supermarket</t>
  </si>
  <si>
    <t>Already captured in amenity</t>
  </si>
  <si>
    <t>Overlaps with storage</t>
  </si>
  <si>
    <t>A small one-room retail building.</t>
  </si>
  <si>
    <t>A generic tag for a building created to house some civic amenity, for example amenity=community_centre, amenity=library, amenity=toilets, leisure=sports_centre, leisure=swimming_pool, amenity=townhall etc. Use amenity=* or leisure=* etc. to provide further details. See building=public and more specific tags like building=library as well.</t>
  </si>
  <si>
    <t>A building constructed as fire station, i.e. to house fire fighting equipment and officers, regardless of current use. Add amenity=fire_station on the grounds for an active fire station.</t>
  </si>
  <si>
    <t>A building constructed to be a train station building, including buildings that are abandoned and used nowadays for a different purpose.</t>
  </si>
  <si>
    <t>Already captured in public transport</t>
  </si>
  <si>
    <t>A building related to public transport. You will probably want to tag it with proper transport related tag as well, such as public_transport=station. Note that there is a special tag for train station buildings - building=train_station.</t>
  </si>
  <si>
    <t>A garage is a building suitable for the storage of one or possibly more motor vehicle or similar. See building=garages for larger shared buildings. For an aircraft garage, see building=hangar.</t>
  </si>
  <si>
    <t>A building that consists of a number of discrete storage spaces for different owners/tenants. See also building=garage.</t>
  </si>
  <si>
    <t>Structure purpose-built for parking cars.</t>
  </si>
  <si>
    <t>Parking space is a crime hotspot for violent crime in Barnet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</si>
</sst>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mdpi.com/2220-9964/7/8/29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365760</xdr:colOff>
      <xdr:row>20</xdr:row>
      <xdr:rowOff>99060</xdr:rowOff>
    </xdr:to>
    <xdr:pic>
      <xdr:nvPicPr>
        <xdr:cNvPr id="2" name="Picture 1" descr="Ijgi 07 00298 g010 5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6851B7-3683-0194-15D7-78BFF27C7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5160" y="182880"/>
          <a:ext cx="524256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489B-385C-41CF-BD3B-03A2D3D989F5}">
  <dimension ref="A1:B85"/>
  <sheetViews>
    <sheetView workbookViewId="0">
      <selection activeCell="E2" sqref="E2"/>
    </sheetView>
  </sheetViews>
  <sheetFormatPr defaultRowHeight="14.4" x14ac:dyDescent="0.3"/>
  <cols>
    <col min="1" max="1" width="5.109375" customWidth="1"/>
    <col min="2" max="2" width="23.5546875" customWidth="1"/>
  </cols>
  <sheetData>
    <row r="1" spans="1:2" x14ac:dyDescent="0.3">
      <c r="A1" s="1" t="s">
        <v>224</v>
      </c>
      <c r="B1" s="1" t="s">
        <v>225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2</v>
      </c>
    </row>
    <row r="5" spans="1:2" x14ac:dyDescent="0.3">
      <c r="A5">
        <v>4</v>
      </c>
      <c r="B5" t="s">
        <v>3</v>
      </c>
    </row>
    <row r="6" spans="1:2" x14ac:dyDescent="0.3">
      <c r="A6">
        <v>5</v>
      </c>
      <c r="B6" t="s">
        <v>4</v>
      </c>
    </row>
    <row r="7" spans="1:2" x14ac:dyDescent="0.3">
      <c r="A7">
        <v>6</v>
      </c>
      <c r="B7" t="s">
        <v>5</v>
      </c>
    </row>
    <row r="8" spans="1:2" x14ac:dyDescent="0.3">
      <c r="A8">
        <v>7</v>
      </c>
      <c r="B8" t="s">
        <v>6</v>
      </c>
    </row>
    <row r="9" spans="1:2" x14ac:dyDescent="0.3">
      <c r="A9">
        <v>8</v>
      </c>
      <c r="B9" t="s">
        <v>7</v>
      </c>
    </row>
    <row r="10" spans="1:2" x14ac:dyDescent="0.3">
      <c r="A10">
        <v>9</v>
      </c>
      <c r="B10" t="s">
        <v>8</v>
      </c>
    </row>
    <row r="11" spans="1:2" x14ac:dyDescent="0.3">
      <c r="A11">
        <v>10</v>
      </c>
      <c r="B11" t="s">
        <v>9</v>
      </c>
    </row>
    <row r="12" spans="1:2" x14ac:dyDescent="0.3">
      <c r="A12">
        <v>11</v>
      </c>
      <c r="B12" t="s">
        <v>10</v>
      </c>
    </row>
    <row r="13" spans="1:2" x14ac:dyDescent="0.3">
      <c r="A13">
        <v>12</v>
      </c>
      <c r="B13" t="s">
        <v>11</v>
      </c>
    </row>
    <row r="14" spans="1:2" x14ac:dyDescent="0.3">
      <c r="A14">
        <v>13</v>
      </c>
      <c r="B14" t="s">
        <v>12</v>
      </c>
    </row>
    <row r="15" spans="1:2" x14ac:dyDescent="0.3">
      <c r="A15">
        <v>14</v>
      </c>
      <c r="B15" t="s">
        <v>13</v>
      </c>
    </row>
    <row r="16" spans="1:2" x14ac:dyDescent="0.3">
      <c r="A16">
        <v>15</v>
      </c>
      <c r="B16" t="s">
        <v>14</v>
      </c>
    </row>
    <row r="17" spans="1:2" x14ac:dyDescent="0.3">
      <c r="A17">
        <v>16</v>
      </c>
      <c r="B17" t="s">
        <v>15</v>
      </c>
    </row>
    <row r="18" spans="1:2" x14ac:dyDescent="0.3">
      <c r="A18">
        <v>17</v>
      </c>
      <c r="B18" t="s">
        <v>16</v>
      </c>
    </row>
    <row r="19" spans="1:2" x14ac:dyDescent="0.3">
      <c r="A19">
        <v>18</v>
      </c>
      <c r="B19" t="s">
        <v>17</v>
      </c>
    </row>
    <row r="20" spans="1:2" x14ac:dyDescent="0.3">
      <c r="A20">
        <v>19</v>
      </c>
      <c r="B20" t="s">
        <v>18</v>
      </c>
    </row>
    <row r="21" spans="1:2" x14ac:dyDescent="0.3">
      <c r="A21">
        <v>20</v>
      </c>
      <c r="B21" t="s">
        <v>19</v>
      </c>
    </row>
    <row r="22" spans="1:2" x14ac:dyDescent="0.3">
      <c r="A22">
        <v>21</v>
      </c>
      <c r="B22" t="s">
        <v>20</v>
      </c>
    </row>
    <row r="23" spans="1:2" x14ac:dyDescent="0.3">
      <c r="A23">
        <v>22</v>
      </c>
      <c r="B23" t="s">
        <v>21</v>
      </c>
    </row>
    <row r="24" spans="1:2" x14ac:dyDescent="0.3">
      <c r="A24">
        <v>23</v>
      </c>
      <c r="B24" t="s">
        <v>22</v>
      </c>
    </row>
    <row r="25" spans="1:2" x14ac:dyDescent="0.3">
      <c r="A25">
        <v>24</v>
      </c>
      <c r="B25" t="s">
        <v>23</v>
      </c>
    </row>
    <row r="26" spans="1:2" x14ac:dyDescent="0.3">
      <c r="A26">
        <v>25</v>
      </c>
      <c r="B26" t="s">
        <v>24</v>
      </c>
    </row>
    <row r="27" spans="1:2" x14ac:dyDescent="0.3">
      <c r="A27">
        <v>26</v>
      </c>
      <c r="B27" t="s">
        <v>25</v>
      </c>
    </row>
    <row r="28" spans="1:2" x14ac:dyDescent="0.3">
      <c r="A28">
        <v>27</v>
      </c>
      <c r="B28" t="s">
        <v>26</v>
      </c>
    </row>
    <row r="29" spans="1:2" x14ac:dyDescent="0.3">
      <c r="A29">
        <v>28</v>
      </c>
      <c r="B29" t="s">
        <v>27</v>
      </c>
    </row>
    <row r="30" spans="1:2" x14ac:dyDescent="0.3">
      <c r="A30">
        <v>29</v>
      </c>
      <c r="B30" t="s">
        <v>28</v>
      </c>
    </row>
    <row r="31" spans="1:2" x14ac:dyDescent="0.3">
      <c r="A31">
        <v>30</v>
      </c>
      <c r="B31" t="s">
        <v>29</v>
      </c>
    </row>
    <row r="32" spans="1:2" x14ac:dyDescent="0.3">
      <c r="A32">
        <v>31</v>
      </c>
      <c r="B32" t="s">
        <v>30</v>
      </c>
    </row>
    <row r="33" spans="1:2" x14ac:dyDescent="0.3">
      <c r="A33">
        <v>32</v>
      </c>
      <c r="B33" t="s">
        <v>31</v>
      </c>
    </row>
    <row r="34" spans="1:2" x14ac:dyDescent="0.3">
      <c r="A34">
        <v>33</v>
      </c>
      <c r="B34" t="s">
        <v>32</v>
      </c>
    </row>
    <row r="35" spans="1:2" x14ac:dyDescent="0.3">
      <c r="A35">
        <v>34</v>
      </c>
      <c r="B35" t="s">
        <v>33</v>
      </c>
    </row>
    <row r="36" spans="1:2" x14ac:dyDescent="0.3">
      <c r="A36">
        <v>35</v>
      </c>
      <c r="B36" t="s">
        <v>34</v>
      </c>
    </row>
    <row r="37" spans="1:2" x14ac:dyDescent="0.3">
      <c r="A37">
        <v>36</v>
      </c>
      <c r="B37" t="s">
        <v>35</v>
      </c>
    </row>
    <row r="38" spans="1:2" x14ac:dyDescent="0.3">
      <c r="A38">
        <v>37</v>
      </c>
      <c r="B38" t="s">
        <v>36</v>
      </c>
    </row>
    <row r="39" spans="1:2" x14ac:dyDescent="0.3">
      <c r="A39">
        <v>38</v>
      </c>
      <c r="B39" t="s">
        <v>37</v>
      </c>
    </row>
    <row r="40" spans="1:2" x14ac:dyDescent="0.3">
      <c r="A40">
        <v>39</v>
      </c>
      <c r="B40" t="s">
        <v>38</v>
      </c>
    </row>
    <row r="41" spans="1:2" x14ac:dyDescent="0.3">
      <c r="A41">
        <v>40</v>
      </c>
      <c r="B41" t="s">
        <v>39</v>
      </c>
    </row>
    <row r="42" spans="1:2" x14ac:dyDescent="0.3">
      <c r="A42">
        <v>41</v>
      </c>
      <c r="B42" t="s">
        <v>40</v>
      </c>
    </row>
    <row r="43" spans="1:2" x14ac:dyDescent="0.3">
      <c r="A43">
        <v>42</v>
      </c>
      <c r="B43" t="s">
        <v>41</v>
      </c>
    </row>
    <row r="44" spans="1:2" x14ac:dyDescent="0.3">
      <c r="A44">
        <v>43</v>
      </c>
      <c r="B44" t="s">
        <v>42</v>
      </c>
    </row>
    <row r="45" spans="1:2" x14ac:dyDescent="0.3">
      <c r="A45">
        <v>44</v>
      </c>
      <c r="B45" t="s">
        <v>43</v>
      </c>
    </row>
    <row r="46" spans="1:2" x14ac:dyDescent="0.3">
      <c r="A46">
        <v>45</v>
      </c>
      <c r="B46" t="s">
        <v>44</v>
      </c>
    </row>
    <row r="47" spans="1:2" x14ac:dyDescent="0.3">
      <c r="A47">
        <v>46</v>
      </c>
      <c r="B47" t="s">
        <v>45</v>
      </c>
    </row>
    <row r="48" spans="1:2" x14ac:dyDescent="0.3">
      <c r="A48">
        <v>47</v>
      </c>
      <c r="B48" t="s">
        <v>46</v>
      </c>
    </row>
    <row r="49" spans="1:2" x14ac:dyDescent="0.3">
      <c r="A49">
        <v>48</v>
      </c>
      <c r="B49" t="s">
        <v>47</v>
      </c>
    </row>
    <row r="50" spans="1:2" x14ac:dyDescent="0.3">
      <c r="A50">
        <v>49</v>
      </c>
      <c r="B50" t="s">
        <v>48</v>
      </c>
    </row>
    <row r="51" spans="1:2" x14ac:dyDescent="0.3">
      <c r="A51">
        <v>50</v>
      </c>
      <c r="B51" t="s">
        <v>49</v>
      </c>
    </row>
    <row r="52" spans="1:2" x14ac:dyDescent="0.3">
      <c r="A52">
        <v>51</v>
      </c>
      <c r="B52" t="s">
        <v>50</v>
      </c>
    </row>
    <row r="53" spans="1:2" x14ac:dyDescent="0.3">
      <c r="A53">
        <v>52</v>
      </c>
      <c r="B53" t="s">
        <v>51</v>
      </c>
    </row>
    <row r="54" spans="1:2" x14ac:dyDescent="0.3">
      <c r="A54">
        <v>53</v>
      </c>
      <c r="B54" t="s">
        <v>52</v>
      </c>
    </row>
    <row r="55" spans="1:2" x14ac:dyDescent="0.3">
      <c r="A55">
        <v>54</v>
      </c>
      <c r="B55" t="s">
        <v>53</v>
      </c>
    </row>
    <row r="56" spans="1:2" x14ac:dyDescent="0.3">
      <c r="A56">
        <v>55</v>
      </c>
      <c r="B56" t="s">
        <v>54</v>
      </c>
    </row>
    <row r="57" spans="1:2" x14ac:dyDescent="0.3">
      <c r="A57">
        <v>56</v>
      </c>
      <c r="B57" t="s">
        <v>55</v>
      </c>
    </row>
    <row r="58" spans="1:2" x14ac:dyDescent="0.3">
      <c r="A58">
        <v>57</v>
      </c>
      <c r="B58" t="s">
        <v>56</v>
      </c>
    </row>
    <row r="59" spans="1:2" x14ac:dyDescent="0.3">
      <c r="A59">
        <v>58</v>
      </c>
      <c r="B59" t="s">
        <v>57</v>
      </c>
    </row>
    <row r="60" spans="1:2" x14ac:dyDescent="0.3">
      <c r="A60">
        <v>59</v>
      </c>
      <c r="B60" t="s">
        <v>58</v>
      </c>
    </row>
    <row r="61" spans="1:2" x14ac:dyDescent="0.3">
      <c r="A61">
        <v>60</v>
      </c>
      <c r="B61" t="s">
        <v>59</v>
      </c>
    </row>
    <row r="62" spans="1:2" x14ac:dyDescent="0.3">
      <c r="A62">
        <v>61</v>
      </c>
      <c r="B62" t="s">
        <v>60</v>
      </c>
    </row>
    <row r="63" spans="1:2" x14ac:dyDescent="0.3">
      <c r="A63">
        <v>62</v>
      </c>
      <c r="B63" t="s">
        <v>61</v>
      </c>
    </row>
    <row r="64" spans="1:2" x14ac:dyDescent="0.3">
      <c r="A64">
        <v>63</v>
      </c>
      <c r="B64" t="s">
        <v>62</v>
      </c>
    </row>
    <row r="65" spans="1:2" x14ac:dyDescent="0.3">
      <c r="A65">
        <v>64</v>
      </c>
      <c r="B65" t="s">
        <v>63</v>
      </c>
    </row>
    <row r="66" spans="1:2" x14ac:dyDescent="0.3">
      <c r="A66">
        <v>65</v>
      </c>
      <c r="B66" t="s">
        <v>64</v>
      </c>
    </row>
    <row r="67" spans="1:2" x14ac:dyDescent="0.3">
      <c r="A67">
        <v>66</v>
      </c>
      <c r="B67" t="s">
        <v>65</v>
      </c>
    </row>
    <row r="68" spans="1:2" x14ac:dyDescent="0.3">
      <c r="A68">
        <v>67</v>
      </c>
      <c r="B68" t="s">
        <v>66</v>
      </c>
    </row>
    <row r="69" spans="1:2" x14ac:dyDescent="0.3">
      <c r="A69">
        <v>68</v>
      </c>
      <c r="B69" t="s">
        <v>67</v>
      </c>
    </row>
    <row r="70" spans="1:2" x14ac:dyDescent="0.3">
      <c r="A70">
        <v>69</v>
      </c>
      <c r="B70" t="s">
        <v>68</v>
      </c>
    </row>
    <row r="71" spans="1:2" x14ac:dyDescent="0.3">
      <c r="A71">
        <v>70</v>
      </c>
      <c r="B71" t="s">
        <v>69</v>
      </c>
    </row>
    <row r="72" spans="1:2" x14ac:dyDescent="0.3">
      <c r="A72">
        <v>71</v>
      </c>
      <c r="B72" t="s">
        <v>70</v>
      </c>
    </row>
    <row r="73" spans="1:2" x14ac:dyDescent="0.3">
      <c r="A73">
        <v>72</v>
      </c>
      <c r="B73" t="s">
        <v>71</v>
      </c>
    </row>
    <row r="74" spans="1:2" x14ac:dyDescent="0.3">
      <c r="A74">
        <v>73</v>
      </c>
      <c r="B74" t="s">
        <v>72</v>
      </c>
    </row>
    <row r="75" spans="1:2" x14ac:dyDescent="0.3">
      <c r="A75">
        <v>74</v>
      </c>
      <c r="B75" t="s">
        <v>73</v>
      </c>
    </row>
    <row r="76" spans="1:2" x14ac:dyDescent="0.3">
      <c r="A76">
        <v>75</v>
      </c>
      <c r="B76" t="s">
        <v>74</v>
      </c>
    </row>
    <row r="77" spans="1:2" x14ac:dyDescent="0.3">
      <c r="A77">
        <v>76</v>
      </c>
      <c r="B77" t="s">
        <v>75</v>
      </c>
    </row>
    <row r="78" spans="1:2" x14ac:dyDescent="0.3">
      <c r="A78">
        <v>77</v>
      </c>
      <c r="B78" t="s">
        <v>76</v>
      </c>
    </row>
    <row r="79" spans="1:2" x14ac:dyDescent="0.3">
      <c r="A79">
        <v>78</v>
      </c>
      <c r="B79" t="s">
        <v>77</v>
      </c>
    </row>
    <row r="80" spans="1:2" x14ac:dyDescent="0.3">
      <c r="A80">
        <v>79</v>
      </c>
      <c r="B80" t="s">
        <v>78</v>
      </c>
    </row>
    <row r="81" spans="1:2" x14ac:dyDescent="0.3">
      <c r="A81">
        <v>80</v>
      </c>
      <c r="B81" t="s">
        <v>79</v>
      </c>
    </row>
    <row r="82" spans="1:2" x14ac:dyDescent="0.3">
      <c r="A82">
        <v>81</v>
      </c>
      <c r="B82" t="s">
        <v>80</v>
      </c>
    </row>
    <row r="83" spans="1:2" x14ac:dyDescent="0.3">
      <c r="A83">
        <v>82</v>
      </c>
      <c r="B83" t="s">
        <v>81</v>
      </c>
    </row>
    <row r="84" spans="1:2" x14ac:dyDescent="0.3">
      <c r="A84">
        <v>83</v>
      </c>
      <c r="B84" t="s">
        <v>82</v>
      </c>
    </row>
    <row r="85" spans="1:2" x14ac:dyDescent="0.3">
      <c r="A85">
        <v>84</v>
      </c>
      <c r="B85" t="s">
        <v>83</v>
      </c>
    </row>
  </sheetData>
  <autoFilter ref="A1:B1" xr:uid="{3D6A489B-385C-41CF-BD3B-03A2D3D989F5}">
    <sortState xmlns:xlrd2="http://schemas.microsoft.com/office/spreadsheetml/2017/richdata2" ref="A2:B85">
      <sortCondition ref="B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858E-8A60-490B-8B97-7151348A69CD}">
  <dimension ref="A1:B9"/>
  <sheetViews>
    <sheetView tabSelected="1" workbookViewId="0">
      <selection activeCell="A6" sqref="A6"/>
    </sheetView>
  </sheetViews>
  <sheetFormatPr defaultRowHeight="14.4" x14ac:dyDescent="0.3"/>
  <cols>
    <col min="1" max="1" width="18.109375" customWidth="1"/>
  </cols>
  <sheetData>
    <row r="1" spans="1:2" x14ac:dyDescent="0.3">
      <c r="A1" s="1" t="s">
        <v>227</v>
      </c>
      <c r="B1" s="1" t="s">
        <v>238</v>
      </c>
    </row>
    <row r="2" spans="1:2" x14ac:dyDescent="0.3">
      <c r="A2" t="s">
        <v>207</v>
      </c>
      <c r="B2">
        <f>osm_amenities!C157</f>
        <v>42</v>
      </c>
    </row>
    <row r="3" spans="1:2" x14ac:dyDescent="0.3">
      <c r="A3" t="s">
        <v>229</v>
      </c>
      <c r="B3">
        <f>osm_public_transport!D7</f>
        <v>2</v>
      </c>
    </row>
    <row r="4" spans="1:2" x14ac:dyDescent="0.3">
      <c r="A4" t="s">
        <v>334</v>
      </c>
      <c r="B4">
        <f>osm_buildings!C118</f>
        <v>12</v>
      </c>
    </row>
    <row r="5" spans="1:2" x14ac:dyDescent="0.3">
      <c r="A5" t="s">
        <v>58</v>
      </c>
      <c r="B5">
        <v>1</v>
      </c>
    </row>
    <row r="9" spans="1:2" x14ac:dyDescent="0.3">
      <c r="A9" s="1" t="s">
        <v>226</v>
      </c>
      <c r="B9" s="1">
        <f>SUM(B2:B8)</f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0EDD-5BDC-487C-9643-376DB92603A4}">
  <dimension ref="A1:F157"/>
  <sheetViews>
    <sheetView workbookViewId="0">
      <selection activeCell="D7" sqref="D7"/>
    </sheetView>
  </sheetViews>
  <sheetFormatPr defaultRowHeight="14.4" x14ac:dyDescent="0.3"/>
  <cols>
    <col min="1" max="1" width="27" bestFit="1" customWidth="1"/>
    <col min="2" max="2" width="20.21875" bestFit="1" customWidth="1"/>
    <col min="3" max="3" width="4.109375" bestFit="1" customWidth="1"/>
    <col min="4" max="4" width="45" style="2" customWidth="1"/>
    <col min="5" max="5" width="72.21875" style="2" customWidth="1"/>
  </cols>
  <sheetData>
    <row r="1" spans="1:6" x14ac:dyDescent="0.3">
      <c r="A1" s="1" t="s">
        <v>212</v>
      </c>
      <c r="B1" s="1" t="s">
        <v>213</v>
      </c>
      <c r="C1" s="1" t="s">
        <v>211</v>
      </c>
      <c r="D1" s="3" t="s">
        <v>228</v>
      </c>
      <c r="E1" s="3" t="s">
        <v>214</v>
      </c>
      <c r="F1" s="1"/>
    </row>
    <row r="2" spans="1:6" x14ac:dyDescent="0.3">
      <c r="A2" s="1" t="s">
        <v>84</v>
      </c>
    </row>
    <row r="3" spans="1:6" ht="28.8" x14ac:dyDescent="0.3">
      <c r="A3">
        <v>1</v>
      </c>
      <c r="B3" t="s">
        <v>8</v>
      </c>
      <c r="C3">
        <v>1</v>
      </c>
      <c r="E3" s="2" t="s">
        <v>336</v>
      </c>
    </row>
    <row r="4" spans="1:6" x14ac:dyDescent="0.3">
      <c r="A4">
        <v>2</v>
      </c>
      <c r="B4" t="s">
        <v>85</v>
      </c>
      <c r="C4">
        <v>0</v>
      </c>
      <c r="D4" s="2" t="s">
        <v>215</v>
      </c>
      <c r="E4" s="2" t="s">
        <v>335</v>
      </c>
    </row>
    <row r="5" spans="1:6" x14ac:dyDescent="0.3">
      <c r="A5">
        <v>3</v>
      </c>
      <c r="B5" t="s">
        <v>14</v>
      </c>
      <c r="C5">
        <v>1</v>
      </c>
    </row>
    <row r="6" spans="1:6" x14ac:dyDescent="0.3">
      <c r="A6">
        <v>4</v>
      </c>
      <c r="B6" t="s">
        <v>86</v>
      </c>
      <c r="C6">
        <v>0</v>
      </c>
      <c r="E6" s="2" t="s">
        <v>337</v>
      </c>
    </row>
    <row r="7" spans="1:6" x14ac:dyDescent="0.3">
      <c r="A7">
        <v>5</v>
      </c>
      <c r="B7" t="s">
        <v>87</v>
      </c>
      <c r="C7">
        <v>0</v>
      </c>
      <c r="E7" s="2" t="s">
        <v>337</v>
      </c>
    </row>
    <row r="8" spans="1:6" x14ac:dyDescent="0.3">
      <c r="A8">
        <v>6</v>
      </c>
      <c r="B8" t="s">
        <v>88</v>
      </c>
      <c r="C8">
        <v>0</v>
      </c>
      <c r="E8" s="2" t="s">
        <v>337</v>
      </c>
    </row>
    <row r="9" spans="1:6" x14ac:dyDescent="0.3">
      <c r="A9">
        <v>7</v>
      </c>
      <c r="B9" t="s">
        <v>89</v>
      </c>
      <c r="C9">
        <v>1</v>
      </c>
      <c r="E9" s="2" t="s">
        <v>338</v>
      </c>
    </row>
    <row r="10" spans="1:6" x14ac:dyDescent="0.3">
      <c r="A10">
        <v>8</v>
      </c>
      <c r="B10" t="s">
        <v>67</v>
      </c>
      <c r="C10">
        <v>1</v>
      </c>
    </row>
    <row r="12" spans="1:6" x14ac:dyDescent="0.3">
      <c r="A12" s="1" t="s">
        <v>90</v>
      </c>
    </row>
    <row r="13" spans="1:6" x14ac:dyDescent="0.3">
      <c r="A13">
        <v>9</v>
      </c>
      <c r="B13" t="s">
        <v>91</v>
      </c>
      <c r="C13">
        <v>1</v>
      </c>
    </row>
    <row r="14" spans="1:6" x14ac:dyDescent="0.3">
      <c r="A14">
        <v>10</v>
      </c>
      <c r="B14" t="s">
        <v>92</v>
      </c>
      <c r="C14">
        <v>0</v>
      </c>
      <c r="E14" s="2" t="s">
        <v>339</v>
      </c>
    </row>
    <row r="15" spans="1:6" x14ac:dyDescent="0.3">
      <c r="A15">
        <v>11</v>
      </c>
      <c r="B15" t="s">
        <v>93</v>
      </c>
      <c r="C15">
        <v>0</v>
      </c>
      <c r="E15" s="2" t="s">
        <v>337</v>
      </c>
    </row>
    <row r="16" spans="1:6" x14ac:dyDescent="0.3">
      <c r="A16">
        <v>12</v>
      </c>
      <c r="B16" t="s">
        <v>94</v>
      </c>
      <c r="C16">
        <v>0</v>
      </c>
      <c r="E16" s="2" t="s">
        <v>339</v>
      </c>
    </row>
    <row r="17" spans="1:5" x14ac:dyDescent="0.3">
      <c r="A17">
        <v>13</v>
      </c>
      <c r="B17" t="s">
        <v>95</v>
      </c>
      <c r="C17">
        <v>0</v>
      </c>
      <c r="E17" s="2" t="s">
        <v>339</v>
      </c>
    </row>
    <row r="18" spans="1:5" x14ac:dyDescent="0.3">
      <c r="A18">
        <v>14</v>
      </c>
      <c r="B18" t="s">
        <v>96</v>
      </c>
      <c r="C18">
        <v>0</v>
      </c>
      <c r="E18" s="2" t="s">
        <v>339</v>
      </c>
    </row>
    <row r="19" spans="1:5" x14ac:dyDescent="0.3">
      <c r="A19">
        <v>15</v>
      </c>
      <c r="B19" t="s">
        <v>44</v>
      </c>
      <c r="C19">
        <v>1</v>
      </c>
    </row>
    <row r="20" spans="1:5" x14ac:dyDescent="0.3">
      <c r="A20">
        <v>16</v>
      </c>
      <c r="B20" t="s">
        <v>97</v>
      </c>
      <c r="C20">
        <v>0</v>
      </c>
      <c r="E20" s="2" t="s">
        <v>339</v>
      </c>
    </row>
    <row r="21" spans="1:5" x14ac:dyDescent="0.3">
      <c r="A21">
        <v>17</v>
      </c>
      <c r="B21" t="s">
        <v>98</v>
      </c>
      <c r="C21">
        <v>0</v>
      </c>
      <c r="E21" s="2" t="s">
        <v>339</v>
      </c>
    </row>
    <row r="22" spans="1:5" x14ac:dyDescent="0.3">
      <c r="A22">
        <v>18</v>
      </c>
      <c r="B22" t="s">
        <v>99</v>
      </c>
      <c r="C22">
        <v>0</v>
      </c>
      <c r="E22" s="2" t="s">
        <v>339</v>
      </c>
    </row>
    <row r="23" spans="1:5" x14ac:dyDescent="0.3">
      <c r="A23">
        <v>19</v>
      </c>
      <c r="B23" t="s">
        <v>100</v>
      </c>
      <c r="C23">
        <v>0</v>
      </c>
      <c r="E23" s="2" t="s">
        <v>339</v>
      </c>
    </row>
    <row r="24" spans="1:5" x14ac:dyDescent="0.3">
      <c r="A24">
        <v>20</v>
      </c>
      <c r="B24" t="s">
        <v>101</v>
      </c>
      <c r="C24">
        <v>0</v>
      </c>
      <c r="E24" s="2" t="s">
        <v>339</v>
      </c>
    </row>
    <row r="25" spans="1:5" x14ac:dyDescent="0.3">
      <c r="A25">
        <v>21</v>
      </c>
      <c r="B25" t="s">
        <v>70</v>
      </c>
      <c r="C25">
        <v>1</v>
      </c>
    </row>
    <row r="26" spans="1:5" x14ac:dyDescent="0.3">
      <c r="A26">
        <v>22</v>
      </c>
      <c r="B26" t="s">
        <v>102</v>
      </c>
      <c r="C26">
        <v>0</v>
      </c>
      <c r="E26" s="2" t="s">
        <v>339</v>
      </c>
    </row>
    <row r="27" spans="1:5" x14ac:dyDescent="0.3">
      <c r="A27">
        <v>23</v>
      </c>
      <c r="B27" t="s">
        <v>82</v>
      </c>
      <c r="C27">
        <v>1</v>
      </c>
    </row>
    <row r="29" spans="1:5" x14ac:dyDescent="0.3">
      <c r="A29" s="1" t="s">
        <v>103</v>
      </c>
    </row>
    <row r="30" spans="1:5" x14ac:dyDescent="0.3">
      <c r="A30">
        <v>24</v>
      </c>
      <c r="B30" t="s">
        <v>104</v>
      </c>
      <c r="C30">
        <v>1</v>
      </c>
      <c r="E30" s="2" t="s">
        <v>340</v>
      </c>
    </row>
    <row r="31" spans="1:5" x14ac:dyDescent="0.3">
      <c r="A31">
        <v>25</v>
      </c>
      <c r="B31" t="s">
        <v>105</v>
      </c>
      <c r="C31">
        <v>0</v>
      </c>
      <c r="E31" s="2" t="s">
        <v>337</v>
      </c>
    </row>
    <row r="32" spans="1:5" x14ac:dyDescent="0.3">
      <c r="A32">
        <v>26</v>
      </c>
      <c r="B32" t="s">
        <v>106</v>
      </c>
      <c r="C32">
        <v>0</v>
      </c>
      <c r="E32" s="2" t="s">
        <v>337</v>
      </c>
    </row>
    <row r="33" spans="1:5" x14ac:dyDescent="0.3">
      <c r="A33">
        <v>27</v>
      </c>
      <c r="B33" t="s">
        <v>107</v>
      </c>
      <c r="C33">
        <v>0</v>
      </c>
      <c r="E33" s="2" t="s">
        <v>337</v>
      </c>
    </row>
    <row r="34" spans="1:5" x14ac:dyDescent="0.3">
      <c r="A34">
        <v>28</v>
      </c>
      <c r="B34" t="s">
        <v>108</v>
      </c>
      <c r="C34">
        <v>0</v>
      </c>
      <c r="E34" s="2" t="s">
        <v>339</v>
      </c>
    </row>
    <row r="35" spans="1:5" x14ac:dyDescent="0.3">
      <c r="A35">
        <v>29</v>
      </c>
      <c r="B35" t="s">
        <v>109</v>
      </c>
      <c r="C35">
        <v>0</v>
      </c>
      <c r="E35" s="2" t="s">
        <v>339</v>
      </c>
    </row>
    <row r="36" spans="1:5" ht="28.8" x14ac:dyDescent="0.3">
      <c r="A36">
        <v>30</v>
      </c>
      <c r="B36" t="s">
        <v>13</v>
      </c>
      <c r="C36">
        <v>1</v>
      </c>
      <c r="D36" s="2" t="s">
        <v>216</v>
      </c>
      <c r="E36" s="2" t="s">
        <v>341</v>
      </c>
    </row>
    <row r="37" spans="1:5" x14ac:dyDescent="0.3">
      <c r="A37">
        <v>31</v>
      </c>
      <c r="B37" t="s">
        <v>17</v>
      </c>
      <c r="C37">
        <v>0</v>
      </c>
      <c r="E37" s="2" t="s">
        <v>342</v>
      </c>
    </row>
    <row r="38" spans="1:5" x14ac:dyDescent="0.3">
      <c r="A38">
        <v>32</v>
      </c>
      <c r="B38" t="s">
        <v>110</v>
      </c>
      <c r="C38">
        <v>0</v>
      </c>
      <c r="E38" s="2" t="s">
        <v>343</v>
      </c>
    </row>
    <row r="39" spans="1:5" x14ac:dyDescent="0.3">
      <c r="A39">
        <v>33</v>
      </c>
      <c r="B39" t="s">
        <v>19</v>
      </c>
      <c r="C39">
        <v>1</v>
      </c>
      <c r="E39" s="2" t="s">
        <v>340</v>
      </c>
    </row>
    <row r="40" spans="1:5" x14ac:dyDescent="0.3">
      <c r="A40">
        <v>34</v>
      </c>
      <c r="B40" t="s">
        <v>111</v>
      </c>
      <c r="C40">
        <v>0</v>
      </c>
      <c r="E40" s="2" t="s">
        <v>339</v>
      </c>
    </row>
    <row r="41" spans="1:5" x14ac:dyDescent="0.3">
      <c r="A41">
        <v>35</v>
      </c>
      <c r="B41" t="s">
        <v>112</v>
      </c>
      <c r="C41">
        <v>0</v>
      </c>
      <c r="E41" s="2" t="s">
        <v>337</v>
      </c>
    </row>
    <row r="42" spans="1:5" x14ac:dyDescent="0.3">
      <c r="A42">
        <v>36</v>
      </c>
      <c r="B42" t="s">
        <v>113</v>
      </c>
      <c r="C42">
        <v>1</v>
      </c>
      <c r="E42" s="2" t="s">
        <v>340</v>
      </c>
    </row>
    <row r="43" spans="1:5" x14ac:dyDescent="0.3">
      <c r="A43">
        <v>37</v>
      </c>
      <c r="B43" t="s">
        <v>114</v>
      </c>
      <c r="C43">
        <v>0</v>
      </c>
      <c r="E43" s="2" t="s">
        <v>337</v>
      </c>
    </row>
    <row r="44" spans="1:5" x14ac:dyDescent="0.3">
      <c r="A44">
        <v>38</v>
      </c>
      <c r="B44" t="s">
        <v>115</v>
      </c>
      <c r="C44">
        <v>0</v>
      </c>
      <c r="E44" s="2" t="s">
        <v>339</v>
      </c>
    </row>
    <row r="45" spans="1:5" ht="28.8" x14ac:dyDescent="0.3">
      <c r="A45">
        <v>39</v>
      </c>
      <c r="B45" t="s">
        <v>116</v>
      </c>
      <c r="C45">
        <v>1</v>
      </c>
      <c r="D45" s="2" t="s">
        <v>344</v>
      </c>
      <c r="E45" s="2" t="s">
        <v>345</v>
      </c>
    </row>
    <row r="46" spans="1:5" ht="28.8" x14ac:dyDescent="0.3">
      <c r="A46">
        <v>40</v>
      </c>
      <c r="B46" t="s">
        <v>117</v>
      </c>
      <c r="C46">
        <v>0</v>
      </c>
      <c r="D46" s="2" t="s">
        <v>346</v>
      </c>
    </row>
    <row r="47" spans="1:5" x14ac:dyDescent="0.3">
      <c r="A47">
        <v>41</v>
      </c>
      <c r="B47" t="s">
        <v>118</v>
      </c>
      <c r="C47">
        <v>1</v>
      </c>
      <c r="E47" s="2" t="s">
        <v>340</v>
      </c>
    </row>
    <row r="48" spans="1:5" ht="28.8" x14ac:dyDescent="0.3">
      <c r="A48">
        <v>42</v>
      </c>
      <c r="B48" t="s">
        <v>59</v>
      </c>
      <c r="C48">
        <v>1</v>
      </c>
      <c r="E48" s="2" t="s">
        <v>347</v>
      </c>
    </row>
    <row r="49" spans="1:5" ht="72" x14ac:dyDescent="0.3">
      <c r="A49">
        <v>43</v>
      </c>
      <c r="B49" t="s">
        <v>119</v>
      </c>
      <c r="C49">
        <v>0</v>
      </c>
      <c r="D49" s="2" t="s">
        <v>348</v>
      </c>
      <c r="E49" s="2" t="s">
        <v>350</v>
      </c>
    </row>
    <row r="50" spans="1:5" ht="57.6" x14ac:dyDescent="0.3">
      <c r="A50">
        <v>44</v>
      </c>
      <c r="B50" t="s">
        <v>120</v>
      </c>
      <c r="C50">
        <v>0</v>
      </c>
      <c r="D50" s="2" t="s">
        <v>349</v>
      </c>
      <c r="E50" s="2" t="s">
        <v>350</v>
      </c>
    </row>
    <row r="51" spans="1:5" x14ac:dyDescent="0.3">
      <c r="A51">
        <v>45</v>
      </c>
      <c r="B51" t="s">
        <v>121</v>
      </c>
      <c r="C51">
        <v>1</v>
      </c>
      <c r="D51" s="2" t="s">
        <v>351</v>
      </c>
    </row>
    <row r="52" spans="1:5" x14ac:dyDescent="0.3">
      <c r="A52">
        <v>46</v>
      </c>
      <c r="B52" t="s">
        <v>122</v>
      </c>
      <c r="C52">
        <v>0</v>
      </c>
      <c r="E52" s="2" t="s">
        <v>339</v>
      </c>
    </row>
    <row r="54" spans="1:5" x14ac:dyDescent="0.3">
      <c r="A54" s="1" t="s">
        <v>123</v>
      </c>
    </row>
    <row r="55" spans="1:5" x14ac:dyDescent="0.3">
      <c r="A55">
        <f>47</f>
        <v>47</v>
      </c>
      <c r="B55" t="s">
        <v>5</v>
      </c>
      <c r="C55">
        <v>1</v>
      </c>
      <c r="E55" s="2" t="s">
        <v>354</v>
      </c>
    </row>
    <row r="56" spans="1:5" x14ac:dyDescent="0.3">
      <c r="A56">
        <v>48</v>
      </c>
      <c r="B56" t="s">
        <v>124</v>
      </c>
      <c r="C56">
        <v>0</v>
      </c>
      <c r="D56" s="2" t="s">
        <v>217</v>
      </c>
      <c r="E56" s="2" t="s">
        <v>337</v>
      </c>
    </row>
    <row r="57" spans="1:5" x14ac:dyDescent="0.3">
      <c r="A57">
        <v>49</v>
      </c>
      <c r="B57" t="s">
        <v>7</v>
      </c>
      <c r="C57">
        <v>1</v>
      </c>
      <c r="E57" s="2" t="s">
        <v>354</v>
      </c>
    </row>
    <row r="58" spans="1:5" ht="43.2" x14ac:dyDescent="0.3">
      <c r="A58">
        <v>50</v>
      </c>
      <c r="B58" t="s">
        <v>125</v>
      </c>
      <c r="C58">
        <v>1</v>
      </c>
      <c r="D58" s="2" t="s">
        <v>218</v>
      </c>
      <c r="E58" s="2" t="s">
        <v>354</v>
      </c>
    </row>
    <row r="59" spans="1:5" x14ac:dyDescent="0.3">
      <c r="A59">
        <v>51</v>
      </c>
      <c r="B59" t="s">
        <v>126</v>
      </c>
      <c r="C59">
        <v>1</v>
      </c>
      <c r="E59" s="2" t="s">
        <v>354</v>
      </c>
    </row>
    <row r="60" spans="1:5" ht="28.8" x14ac:dyDescent="0.3">
      <c r="A60">
        <v>52</v>
      </c>
      <c r="B60" t="s">
        <v>127</v>
      </c>
      <c r="C60">
        <v>0</v>
      </c>
      <c r="D60" s="2" t="s">
        <v>355</v>
      </c>
      <c r="E60" s="2" t="s">
        <v>337</v>
      </c>
    </row>
    <row r="62" spans="1:5" x14ac:dyDescent="0.3">
      <c r="A62" s="1" t="s">
        <v>128</v>
      </c>
    </row>
    <row r="63" spans="1:5" x14ac:dyDescent="0.3">
      <c r="A63">
        <v>53</v>
      </c>
      <c r="B63" t="s">
        <v>129</v>
      </c>
      <c r="C63">
        <v>0</v>
      </c>
      <c r="D63" s="2" t="s">
        <v>356</v>
      </c>
      <c r="E63" s="2" t="s">
        <v>339</v>
      </c>
    </row>
    <row r="64" spans="1:5" x14ac:dyDescent="0.3">
      <c r="A64">
        <v>54</v>
      </c>
      <c r="B64" t="s">
        <v>130</v>
      </c>
      <c r="C64">
        <v>1</v>
      </c>
      <c r="D64" s="2" t="s">
        <v>219</v>
      </c>
    </row>
    <row r="65" spans="1:5" x14ac:dyDescent="0.3">
      <c r="A65">
        <v>55</v>
      </c>
      <c r="B65" t="s">
        <v>25</v>
      </c>
      <c r="C65">
        <v>1</v>
      </c>
    </row>
    <row r="66" spans="1:5" x14ac:dyDescent="0.3">
      <c r="A66">
        <v>56</v>
      </c>
      <c r="B66" t="s">
        <v>131</v>
      </c>
      <c r="C66">
        <v>1</v>
      </c>
      <c r="D66" s="2" t="s">
        <v>220</v>
      </c>
    </row>
    <row r="67" spans="1:5" x14ac:dyDescent="0.3">
      <c r="A67">
        <v>57</v>
      </c>
      <c r="B67" t="s">
        <v>39</v>
      </c>
      <c r="C67">
        <v>1</v>
      </c>
    </row>
    <row r="68" spans="1:5" ht="57.6" x14ac:dyDescent="0.3">
      <c r="A68">
        <v>58</v>
      </c>
      <c r="B68" t="s">
        <v>132</v>
      </c>
      <c r="C68">
        <v>1</v>
      </c>
      <c r="D68" s="2" t="s">
        <v>358</v>
      </c>
    </row>
    <row r="69" spans="1:5" x14ac:dyDescent="0.3">
      <c r="A69">
        <v>59</v>
      </c>
      <c r="B69" t="s">
        <v>61</v>
      </c>
      <c r="C69">
        <v>1</v>
      </c>
    </row>
    <row r="70" spans="1:5" ht="43.2" x14ac:dyDescent="0.3">
      <c r="A70">
        <v>60</v>
      </c>
      <c r="B70" t="s">
        <v>133</v>
      </c>
      <c r="C70">
        <v>1</v>
      </c>
      <c r="D70" s="2" t="s">
        <v>357</v>
      </c>
    </row>
    <row r="71" spans="1:5" x14ac:dyDescent="0.3">
      <c r="A71">
        <v>61</v>
      </c>
      <c r="B71" t="s">
        <v>134</v>
      </c>
      <c r="C71">
        <v>1</v>
      </c>
    </row>
    <row r="73" spans="1:5" x14ac:dyDescent="0.3">
      <c r="A73" s="1" t="s">
        <v>208</v>
      </c>
    </row>
    <row r="74" spans="1:5" x14ac:dyDescent="0.3">
      <c r="A74">
        <v>62</v>
      </c>
      <c r="B74" t="s">
        <v>135</v>
      </c>
      <c r="C74">
        <v>1</v>
      </c>
    </row>
    <row r="75" spans="1:5" x14ac:dyDescent="0.3">
      <c r="A75">
        <v>63</v>
      </c>
      <c r="B75" t="s">
        <v>136</v>
      </c>
      <c r="C75">
        <v>0</v>
      </c>
      <c r="E75" s="2" t="s">
        <v>337</v>
      </c>
    </row>
    <row r="76" spans="1:5" x14ac:dyDescent="0.3">
      <c r="A76">
        <v>64</v>
      </c>
      <c r="B76" t="s">
        <v>137</v>
      </c>
      <c r="C76">
        <v>0</v>
      </c>
      <c r="E76" s="2" t="s">
        <v>337</v>
      </c>
    </row>
    <row r="77" spans="1:5" x14ac:dyDescent="0.3">
      <c r="A77">
        <v>65</v>
      </c>
      <c r="B77" t="s">
        <v>138</v>
      </c>
      <c r="C77">
        <v>1</v>
      </c>
    </row>
    <row r="78" spans="1:5" x14ac:dyDescent="0.3">
      <c r="A78">
        <v>66</v>
      </c>
      <c r="B78" t="s">
        <v>139</v>
      </c>
      <c r="C78">
        <v>1</v>
      </c>
    </row>
    <row r="79" spans="1:5" x14ac:dyDescent="0.3">
      <c r="A79">
        <v>67</v>
      </c>
      <c r="B79" t="s">
        <v>140</v>
      </c>
      <c r="C79">
        <v>0</v>
      </c>
      <c r="E79" s="2" t="s">
        <v>359</v>
      </c>
    </row>
    <row r="80" spans="1:5" x14ac:dyDescent="0.3">
      <c r="A80">
        <v>68</v>
      </c>
      <c r="B80" t="s">
        <v>141</v>
      </c>
      <c r="C80">
        <v>0</v>
      </c>
      <c r="E80" s="2" t="s">
        <v>361</v>
      </c>
    </row>
    <row r="81" spans="1:5" x14ac:dyDescent="0.3">
      <c r="A81">
        <v>69</v>
      </c>
      <c r="B81" t="s">
        <v>142</v>
      </c>
      <c r="C81">
        <v>0</v>
      </c>
      <c r="E81" s="2" t="s">
        <v>337</v>
      </c>
    </row>
    <row r="82" spans="1:5" ht="28.8" x14ac:dyDescent="0.3">
      <c r="A82">
        <v>70</v>
      </c>
      <c r="B82" t="s">
        <v>143</v>
      </c>
      <c r="C82">
        <v>0</v>
      </c>
      <c r="D82" s="2" t="s">
        <v>221</v>
      </c>
      <c r="E82" s="2" t="s">
        <v>339</v>
      </c>
    </row>
    <row r="83" spans="1:5" x14ac:dyDescent="0.3">
      <c r="A83">
        <v>71</v>
      </c>
      <c r="B83" t="s">
        <v>144</v>
      </c>
      <c r="C83">
        <v>1</v>
      </c>
      <c r="E83" s="2" t="s">
        <v>360</v>
      </c>
    </row>
    <row r="84" spans="1:5" x14ac:dyDescent="0.3">
      <c r="A84">
        <v>72</v>
      </c>
      <c r="B84" t="s">
        <v>145</v>
      </c>
      <c r="C84">
        <v>0</v>
      </c>
      <c r="E84" s="2" t="s">
        <v>339</v>
      </c>
    </row>
    <row r="85" spans="1:5" x14ac:dyDescent="0.3">
      <c r="A85">
        <v>73</v>
      </c>
      <c r="B85" t="s">
        <v>146</v>
      </c>
      <c r="C85">
        <v>0</v>
      </c>
      <c r="E85" s="2" t="s">
        <v>337</v>
      </c>
    </row>
    <row r="86" spans="1:5" x14ac:dyDescent="0.3">
      <c r="A86">
        <v>74</v>
      </c>
      <c r="B86" t="s">
        <v>147</v>
      </c>
      <c r="C86">
        <v>0</v>
      </c>
      <c r="E86" s="2" t="s">
        <v>337</v>
      </c>
    </row>
    <row r="87" spans="1:5" x14ac:dyDescent="0.3">
      <c r="A87">
        <v>75</v>
      </c>
      <c r="B87" t="s">
        <v>148</v>
      </c>
      <c r="C87">
        <v>0</v>
      </c>
      <c r="E87" s="2" t="s">
        <v>337</v>
      </c>
    </row>
    <row r="88" spans="1:5" x14ac:dyDescent="0.3">
      <c r="A88">
        <v>76</v>
      </c>
      <c r="B88" t="s">
        <v>149</v>
      </c>
      <c r="C88">
        <v>0</v>
      </c>
      <c r="E88" s="2" t="s">
        <v>339</v>
      </c>
    </row>
    <row r="89" spans="1:5" x14ac:dyDescent="0.3">
      <c r="A89">
        <v>77</v>
      </c>
      <c r="B89" t="s">
        <v>150</v>
      </c>
      <c r="C89">
        <v>0</v>
      </c>
      <c r="E89" s="2" t="s">
        <v>337</v>
      </c>
    </row>
    <row r="90" spans="1:5" x14ac:dyDescent="0.3">
      <c r="A90">
        <v>78</v>
      </c>
      <c r="B90" t="s">
        <v>151</v>
      </c>
      <c r="C90">
        <v>0</v>
      </c>
      <c r="E90" s="2" t="s">
        <v>339</v>
      </c>
    </row>
    <row r="91" spans="1:5" x14ac:dyDescent="0.3">
      <c r="A91">
        <v>79</v>
      </c>
      <c r="B91" t="s">
        <v>152</v>
      </c>
      <c r="C91">
        <v>0</v>
      </c>
      <c r="E91" s="2" t="s">
        <v>337</v>
      </c>
    </row>
    <row r="92" spans="1:5" x14ac:dyDescent="0.3">
      <c r="A92">
        <v>80</v>
      </c>
      <c r="B92" t="s">
        <v>153</v>
      </c>
      <c r="C92">
        <v>0</v>
      </c>
      <c r="E92" s="2" t="s">
        <v>361</v>
      </c>
    </row>
    <row r="93" spans="1:5" x14ac:dyDescent="0.3">
      <c r="A93">
        <v>81</v>
      </c>
      <c r="B93" t="s">
        <v>154</v>
      </c>
      <c r="C93">
        <v>0</v>
      </c>
      <c r="E93" s="2" t="s">
        <v>337</v>
      </c>
    </row>
    <row r="94" spans="1:5" x14ac:dyDescent="0.3">
      <c r="A94">
        <v>82</v>
      </c>
      <c r="B94" t="s">
        <v>155</v>
      </c>
      <c r="C94">
        <v>1</v>
      </c>
    </row>
    <row r="96" spans="1:5" x14ac:dyDescent="0.3">
      <c r="A96" s="1" t="s">
        <v>209</v>
      </c>
    </row>
    <row r="97" spans="1:5" x14ac:dyDescent="0.3">
      <c r="A97">
        <v>83</v>
      </c>
      <c r="B97" t="s">
        <v>24</v>
      </c>
      <c r="C97">
        <v>1</v>
      </c>
    </row>
    <row r="98" spans="1:5" x14ac:dyDescent="0.3">
      <c r="A98">
        <v>84</v>
      </c>
      <c r="B98" t="s">
        <v>30</v>
      </c>
      <c r="C98">
        <v>1</v>
      </c>
    </row>
    <row r="99" spans="1:5" x14ac:dyDescent="0.3">
      <c r="A99">
        <v>85</v>
      </c>
      <c r="B99" t="s">
        <v>64</v>
      </c>
      <c r="C99">
        <v>1</v>
      </c>
    </row>
    <row r="100" spans="1:5" x14ac:dyDescent="0.3">
      <c r="A100">
        <v>86</v>
      </c>
      <c r="B100" t="s">
        <v>156</v>
      </c>
      <c r="C100">
        <v>0</v>
      </c>
      <c r="E100" s="2" t="s">
        <v>339</v>
      </c>
    </row>
    <row r="101" spans="1:5" ht="28.8" x14ac:dyDescent="0.3">
      <c r="A101">
        <v>87</v>
      </c>
      <c r="B101" t="s">
        <v>157</v>
      </c>
      <c r="C101">
        <v>1</v>
      </c>
      <c r="D101" s="2" t="s">
        <v>222</v>
      </c>
    </row>
    <row r="102" spans="1:5" x14ac:dyDescent="0.3">
      <c r="A102">
        <v>88</v>
      </c>
      <c r="B102" t="s">
        <v>65</v>
      </c>
      <c r="C102">
        <v>1</v>
      </c>
    </row>
    <row r="103" spans="1:5" x14ac:dyDescent="0.3">
      <c r="A103">
        <v>89</v>
      </c>
      <c r="B103" t="s">
        <v>158</v>
      </c>
      <c r="C103">
        <v>0</v>
      </c>
      <c r="E103" s="2" t="s">
        <v>337</v>
      </c>
    </row>
    <row r="104" spans="1:5" ht="43.2" x14ac:dyDescent="0.3">
      <c r="A104">
        <v>90</v>
      </c>
      <c r="B104" t="s">
        <v>159</v>
      </c>
      <c r="C104">
        <v>0</v>
      </c>
      <c r="D104" s="2" t="s">
        <v>223</v>
      </c>
      <c r="E104" s="2" t="s">
        <v>337</v>
      </c>
    </row>
    <row r="105" spans="1:5" x14ac:dyDescent="0.3">
      <c r="A105">
        <v>91</v>
      </c>
      <c r="B105" t="s">
        <v>160</v>
      </c>
      <c r="C105">
        <v>0</v>
      </c>
      <c r="E105" s="2" t="s">
        <v>337</v>
      </c>
    </row>
    <row r="107" spans="1:5" x14ac:dyDescent="0.3">
      <c r="A107" s="1" t="s">
        <v>161</v>
      </c>
    </row>
    <row r="108" spans="1:5" x14ac:dyDescent="0.3">
      <c r="A108">
        <v>92</v>
      </c>
      <c r="B108" t="s">
        <v>162</v>
      </c>
      <c r="C108">
        <v>0</v>
      </c>
      <c r="E108" s="2" t="s">
        <v>339</v>
      </c>
    </row>
    <row r="109" spans="1:5" x14ac:dyDescent="0.3">
      <c r="A109">
        <v>93</v>
      </c>
      <c r="B109" t="s">
        <v>163</v>
      </c>
      <c r="C109">
        <v>0</v>
      </c>
      <c r="E109" s="2" t="s">
        <v>339</v>
      </c>
    </row>
    <row r="110" spans="1:5" x14ac:dyDescent="0.3">
      <c r="A110">
        <v>94</v>
      </c>
      <c r="B110" t="s">
        <v>164</v>
      </c>
      <c r="C110">
        <v>0</v>
      </c>
      <c r="E110" s="2" t="s">
        <v>339</v>
      </c>
    </row>
    <row r="111" spans="1:5" x14ac:dyDescent="0.3">
      <c r="A111">
        <v>95</v>
      </c>
      <c r="B111" t="s">
        <v>165</v>
      </c>
      <c r="C111">
        <v>0</v>
      </c>
      <c r="E111" s="2" t="s">
        <v>339</v>
      </c>
    </row>
    <row r="112" spans="1:5" x14ac:dyDescent="0.3">
      <c r="A112">
        <v>96</v>
      </c>
      <c r="B112" t="s">
        <v>166</v>
      </c>
      <c r="C112">
        <v>0</v>
      </c>
      <c r="E112" s="2" t="s">
        <v>339</v>
      </c>
    </row>
    <row r="113" spans="1:5" x14ac:dyDescent="0.3">
      <c r="A113">
        <v>97</v>
      </c>
      <c r="B113" t="s">
        <v>167</v>
      </c>
      <c r="C113">
        <v>0</v>
      </c>
      <c r="E113" s="2" t="s">
        <v>339</v>
      </c>
    </row>
    <row r="114" spans="1:5" x14ac:dyDescent="0.3">
      <c r="A114">
        <v>98</v>
      </c>
      <c r="B114" t="s">
        <v>168</v>
      </c>
      <c r="C114">
        <v>0</v>
      </c>
      <c r="E114" s="2" t="s">
        <v>339</v>
      </c>
    </row>
    <row r="115" spans="1:5" x14ac:dyDescent="0.3">
      <c r="A115">
        <v>99</v>
      </c>
      <c r="B115" t="s">
        <v>169</v>
      </c>
      <c r="C115">
        <v>0</v>
      </c>
      <c r="E115" s="2" t="s">
        <v>339</v>
      </c>
    </row>
    <row r="116" spans="1:5" x14ac:dyDescent="0.3">
      <c r="A116">
        <v>100</v>
      </c>
      <c r="B116" t="s">
        <v>170</v>
      </c>
      <c r="C116">
        <v>0</v>
      </c>
      <c r="E116" s="2" t="s">
        <v>339</v>
      </c>
    </row>
    <row r="117" spans="1:5" x14ac:dyDescent="0.3">
      <c r="A117">
        <v>101</v>
      </c>
      <c r="B117" t="s">
        <v>171</v>
      </c>
      <c r="C117">
        <v>0</v>
      </c>
      <c r="E117" s="2" t="s">
        <v>339</v>
      </c>
    </row>
    <row r="118" spans="1:5" x14ac:dyDescent="0.3">
      <c r="A118">
        <v>102</v>
      </c>
      <c r="B118" t="s">
        <v>172</v>
      </c>
      <c r="C118">
        <v>0</v>
      </c>
      <c r="E118" s="2" t="s">
        <v>339</v>
      </c>
    </row>
    <row r="119" spans="1:5" x14ac:dyDescent="0.3">
      <c r="A119">
        <v>103</v>
      </c>
      <c r="B119" t="s">
        <v>173</v>
      </c>
      <c r="C119">
        <v>1</v>
      </c>
    </row>
    <row r="120" spans="1:5" ht="28.8" x14ac:dyDescent="0.3">
      <c r="A120">
        <v>104</v>
      </c>
      <c r="B120" t="s">
        <v>174</v>
      </c>
      <c r="C120">
        <v>0</v>
      </c>
      <c r="D120" s="2" t="s">
        <v>353</v>
      </c>
      <c r="E120" s="2" t="s">
        <v>339</v>
      </c>
    </row>
    <row r="121" spans="1:5" ht="28.8" x14ac:dyDescent="0.3">
      <c r="A121">
        <v>105</v>
      </c>
      <c r="B121" t="s">
        <v>175</v>
      </c>
      <c r="C121">
        <v>0</v>
      </c>
      <c r="D121" s="2" t="s">
        <v>352</v>
      </c>
      <c r="E121" s="2" t="s">
        <v>339</v>
      </c>
    </row>
    <row r="123" spans="1:5" x14ac:dyDescent="0.3">
      <c r="A123" s="1" t="s">
        <v>210</v>
      </c>
    </row>
    <row r="124" spans="1:5" x14ac:dyDescent="0.3">
      <c r="B124" t="s">
        <v>176</v>
      </c>
      <c r="C124">
        <v>0</v>
      </c>
      <c r="E124" s="2" t="s">
        <v>339</v>
      </c>
    </row>
    <row r="125" spans="1:5" x14ac:dyDescent="0.3">
      <c r="B125" t="s">
        <v>177</v>
      </c>
      <c r="C125">
        <v>0</v>
      </c>
      <c r="E125" s="2" t="s">
        <v>339</v>
      </c>
    </row>
    <row r="126" spans="1:5" x14ac:dyDescent="0.3">
      <c r="B126" t="s">
        <v>178</v>
      </c>
      <c r="C126">
        <v>0</v>
      </c>
      <c r="E126" s="2" t="s">
        <v>339</v>
      </c>
    </row>
    <row r="127" spans="1:5" x14ac:dyDescent="0.3">
      <c r="B127" t="s">
        <v>179</v>
      </c>
      <c r="C127">
        <v>0</v>
      </c>
      <c r="E127" s="2" t="s">
        <v>339</v>
      </c>
    </row>
    <row r="128" spans="1:5" x14ac:dyDescent="0.3">
      <c r="B128" t="s">
        <v>180</v>
      </c>
      <c r="C128">
        <v>0</v>
      </c>
      <c r="E128" s="2" t="s">
        <v>339</v>
      </c>
    </row>
    <row r="130" spans="1:5" x14ac:dyDescent="0.3">
      <c r="A130" s="1" t="s">
        <v>181</v>
      </c>
    </row>
    <row r="131" spans="1:5" x14ac:dyDescent="0.3">
      <c r="B131" t="s">
        <v>182</v>
      </c>
      <c r="C131">
        <v>0</v>
      </c>
      <c r="E131" s="2" t="s">
        <v>339</v>
      </c>
    </row>
    <row r="132" spans="1:5" x14ac:dyDescent="0.3">
      <c r="B132" t="s">
        <v>183</v>
      </c>
      <c r="C132">
        <v>0</v>
      </c>
      <c r="E132" s="2" t="s">
        <v>339</v>
      </c>
    </row>
    <row r="133" spans="1:5" x14ac:dyDescent="0.3">
      <c r="B133" t="s">
        <v>184</v>
      </c>
      <c r="C133">
        <v>0</v>
      </c>
      <c r="E133" s="2" t="s">
        <v>339</v>
      </c>
    </row>
    <row r="134" spans="1:5" x14ac:dyDescent="0.3">
      <c r="B134" t="s">
        <v>185</v>
      </c>
      <c r="C134">
        <v>0</v>
      </c>
      <c r="E134" s="2" t="s">
        <v>339</v>
      </c>
    </row>
    <row r="135" spans="1:5" x14ac:dyDescent="0.3">
      <c r="B135" t="s">
        <v>186</v>
      </c>
      <c r="C135">
        <v>0</v>
      </c>
      <c r="E135" s="2" t="s">
        <v>339</v>
      </c>
    </row>
    <row r="136" spans="1:5" x14ac:dyDescent="0.3">
      <c r="B136" t="s">
        <v>187</v>
      </c>
      <c r="C136">
        <v>0</v>
      </c>
      <c r="E136" s="2" t="s">
        <v>339</v>
      </c>
    </row>
    <row r="137" spans="1:5" x14ac:dyDescent="0.3">
      <c r="B137" t="s">
        <v>188</v>
      </c>
      <c r="C137">
        <v>0</v>
      </c>
      <c r="E137" s="2" t="s">
        <v>339</v>
      </c>
    </row>
    <row r="138" spans="1:5" x14ac:dyDescent="0.3">
      <c r="B138" t="s">
        <v>189</v>
      </c>
      <c r="C138">
        <v>0</v>
      </c>
      <c r="E138" s="2" t="s">
        <v>339</v>
      </c>
    </row>
    <row r="139" spans="1:5" x14ac:dyDescent="0.3">
      <c r="B139" t="s">
        <v>190</v>
      </c>
      <c r="C139">
        <v>0</v>
      </c>
      <c r="E139" s="2" t="s">
        <v>339</v>
      </c>
    </row>
    <row r="140" spans="1:5" x14ac:dyDescent="0.3">
      <c r="B140" t="s">
        <v>191</v>
      </c>
      <c r="C140">
        <v>1</v>
      </c>
    </row>
    <row r="141" spans="1:5" x14ac:dyDescent="0.3">
      <c r="B141" t="s">
        <v>192</v>
      </c>
      <c r="C141">
        <v>0</v>
      </c>
      <c r="E141" s="2" t="s">
        <v>339</v>
      </c>
    </row>
    <row r="142" spans="1:5" x14ac:dyDescent="0.3">
      <c r="B142" t="s">
        <v>193</v>
      </c>
      <c r="C142">
        <v>1</v>
      </c>
    </row>
    <row r="143" spans="1:5" x14ac:dyDescent="0.3">
      <c r="B143" t="s">
        <v>194</v>
      </c>
      <c r="C143">
        <v>0</v>
      </c>
      <c r="E143" s="2" t="s">
        <v>339</v>
      </c>
    </row>
    <row r="144" spans="1:5" x14ac:dyDescent="0.3">
      <c r="B144" t="s">
        <v>195</v>
      </c>
      <c r="C144">
        <v>0</v>
      </c>
      <c r="E144" s="2" t="s">
        <v>339</v>
      </c>
    </row>
    <row r="145" spans="1:5" x14ac:dyDescent="0.3">
      <c r="B145" t="s">
        <v>196</v>
      </c>
      <c r="C145">
        <v>0</v>
      </c>
      <c r="E145" s="2" t="s">
        <v>339</v>
      </c>
    </row>
    <row r="146" spans="1:5" x14ac:dyDescent="0.3">
      <c r="B146" t="s">
        <v>197</v>
      </c>
      <c r="C146">
        <v>0</v>
      </c>
      <c r="E146" s="2" t="s">
        <v>339</v>
      </c>
    </row>
    <row r="147" spans="1:5" x14ac:dyDescent="0.3">
      <c r="B147" t="s">
        <v>198</v>
      </c>
      <c r="C147">
        <v>0</v>
      </c>
      <c r="E147" s="2" t="s">
        <v>339</v>
      </c>
    </row>
    <row r="148" spans="1:5" x14ac:dyDescent="0.3">
      <c r="B148" t="s">
        <v>199</v>
      </c>
      <c r="C148">
        <v>0</v>
      </c>
      <c r="E148" s="2" t="s">
        <v>337</v>
      </c>
    </row>
    <row r="149" spans="1:5" x14ac:dyDescent="0.3">
      <c r="B149" t="s">
        <v>200</v>
      </c>
      <c r="C149">
        <v>0</v>
      </c>
      <c r="E149" s="2" t="s">
        <v>339</v>
      </c>
    </row>
    <row r="150" spans="1:5" x14ac:dyDescent="0.3">
      <c r="B150" t="s">
        <v>201</v>
      </c>
      <c r="C150">
        <v>0</v>
      </c>
      <c r="E150" s="2" t="s">
        <v>339</v>
      </c>
    </row>
    <row r="151" spans="1:5" x14ac:dyDescent="0.3">
      <c r="B151" t="s">
        <v>202</v>
      </c>
      <c r="C151">
        <v>1</v>
      </c>
      <c r="E151" s="2" t="s">
        <v>339</v>
      </c>
    </row>
    <row r="152" spans="1:5" x14ac:dyDescent="0.3">
      <c r="B152" t="s">
        <v>203</v>
      </c>
      <c r="C152">
        <v>0</v>
      </c>
      <c r="E152" s="2" t="s">
        <v>339</v>
      </c>
    </row>
    <row r="153" spans="1:5" ht="28.8" x14ac:dyDescent="0.3">
      <c r="B153" t="s">
        <v>204</v>
      </c>
      <c r="C153">
        <v>0</v>
      </c>
      <c r="D153" s="2" t="s">
        <v>362</v>
      </c>
      <c r="E153" s="2" t="s">
        <v>339</v>
      </c>
    </row>
    <row r="154" spans="1:5" x14ac:dyDescent="0.3">
      <c r="B154" t="s">
        <v>205</v>
      </c>
      <c r="C154">
        <v>0</v>
      </c>
      <c r="E154" s="2" t="s">
        <v>337</v>
      </c>
    </row>
    <row r="155" spans="1:5" x14ac:dyDescent="0.3">
      <c r="B155" t="s">
        <v>206</v>
      </c>
      <c r="C155">
        <v>0</v>
      </c>
      <c r="E155" s="2" t="s">
        <v>339</v>
      </c>
    </row>
    <row r="157" spans="1:5" x14ac:dyDescent="0.3">
      <c r="A157" s="4" t="s">
        <v>226</v>
      </c>
      <c r="B157" s="4"/>
      <c r="C157" s="1">
        <f>SUM(C2:C155)</f>
        <v>42</v>
      </c>
    </row>
  </sheetData>
  <mergeCells count="1">
    <mergeCell ref="A157:B157"/>
  </mergeCells>
  <conditionalFormatting sqref="C1:C1048576">
    <cfRule type="colorScale" priority="1">
      <colorScale>
        <cfvo type="num" val="0"/>
        <cfvo type="num" val="1"/>
        <color theme="5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39BA-054B-4F56-A5F4-C1BD71A2C045}">
  <dimension ref="A1:E7"/>
  <sheetViews>
    <sheetView workbookViewId="0">
      <selection activeCell="D2" sqref="D2"/>
    </sheetView>
  </sheetViews>
  <sheetFormatPr defaultRowHeight="14.4" x14ac:dyDescent="0.3"/>
  <cols>
    <col min="1" max="1" width="14.44140625" bestFit="1" customWidth="1"/>
    <col min="2" max="2" width="12.109375" bestFit="1" customWidth="1"/>
    <col min="3" max="3" width="93.21875" bestFit="1" customWidth="1"/>
    <col min="4" max="4" width="4.109375" bestFit="1" customWidth="1"/>
    <col min="5" max="5" width="52.109375" customWidth="1"/>
  </cols>
  <sheetData>
    <row r="1" spans="1:5" x14ac:dyDescent="0.3">
      <c r="A1" s="1" t="s">
        <v>227</v>
      </c>
      <c r="B1" s="1" t="s">
        <v>213</v>
      </c>
      <c r="C1" s="1" t="s">
        <v>228</v>
      </c>
      <c r="D1" s="1" t="s">
        <v>211</v>
      </c>
      <c r="E1" s="1" t="s">
        <v>214</v>
      </c>
    </row>
    <row r="2" spans="1:5" x14ac:dyDescent="0.3">
      <c r="A2" t="s">
        <v>229</v>
      </c>
      <c r="B2" t="s">
        <v>230</v>
      </c>
      <c r="C2" t="s">
        <v>231</v>
      </c>
      <c r="D2">
        <v>0</v>
      </c>
    </row>
    <row r="3" spans="1:5" x14ac:dyDescent="0.3">
      <c r="A3" t="s">
        <v>229</v>
      </c>
      <c r="B3" t="s">
        <v>232</v>
      </c>
      <c r="C3" t="s">
        <v>233</v>
      </c>
      <c r="D3">
        <v>1</v>
      </c>
      <c r="E3" t="s">
        <v>363</v>
      </c>
    </row>
    <row r="4" spans="1:5" x14ac:dyDescent="0.3">
      <c r="A4" t="s">
        <v>229</v>
      </c>
      <c r="B4" t="s">
        <v>234</v>
      </c>
      <c r="C4" t="s">
        <v>235</v>
      </c>
      <c r="D4">
        <v>1</v>
      </c>
      <c r="E4" t="s">
        <v>363</v>
      </c>
    </row>
    <row r="5" spans="1:5" x14ac:dyDescent="0.3">
      <c r="A5" t="s">
        <v>229</v>
      </c>
      <c r="B5" t="s">
        <v>236</v>
      </c>
      <c r="C5" t="s">
        <v>237</v>
      </c>
      <c r="D5">
        <v>0</v>
      </c>
    </row>
    <row r="7" spans="1:5" x14ac:dyDescent="0.3">
      <c r="A7" s="4" t="s">
        <v>226</v>
      </c>
      <c r="B7" s="4"/>
      <c r="C7" s="4"/>
      <c r="D7" s="1">
        <f>SUM(D2:D5)</f>
        <v>2</v>
      </c>
    </row>
  </sheetData>
  <mergeCells count="1">
    <mergeCell ref="A7:C7"/>
  </mergeCells>
  <conditionalFormatting sqref="D1:D1048576 E1 E3:E4">
    <cfRule type="colorScale" priority="1">
      <colorScale>
        <cfvo type="num" val="0"/>
        <cfvo type="num" val="1"/>
        <color theme="5" tint="0.39997558519241921"/>
        <color theme="9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139E-2830-4B40-9CF6-416A338CECA1}">
  <dimension ref="A1:E118"/>
  <sheetViews>
    <sheetView topLeftCell="A88" workbookViewId="0">
      <selection activeCell="D11" sqref="D11"/>
    </sheetView>
  </sheetViews>
  <sheetFormatPr defaultRowHeight="14.4" x14ac:dyDescent="0.3"/>
  <cols>
    <col min="1" max="1" width="14.5546875" bestFit="1" customWidth="1"/>
    <col min="2" max="2" width="18.44140625" bestFit="1" customWidth="1"/>
    <col min="3" max="3" width="4.109375" bestFit="1" customWidth="1"/>
    <col min="4" max="4" width="39" customWidth="1"/>
    <col min="5" max="5" width="92.21875" customWidth="1"/>
  </cols>
  <sheetData>
    <row r="1" spans="1:5" x14ac:dyDescent="0.3">
      <c r="A1" s="1" t="s">
        <v>212</v>
      </c>
      <c r="B1" s="1" t="s">
        <v>213</v>
      </c>
      <c r="C1" s="1" t="s">
        <v>211</v>
      </c>
      <c r="D1" s="1" t="s">
        <v>228</v>
      </c>
      <c r="E1" s="1" t="s">
        <v>214</v>
      </c>
    </row>
    <row r="2" spans="1:5" x14ac:dyDescent="0.3">
      <c r="A2" s="1" t="s">
        <v>239</v>
      </c>
    </row>
    <row r="3" spans="1:5" x14ac:dyDescent="0.3">
      <c r="B3" t="s">
        <v>245</v>
      </c>
      <c r="C3">
        <v>0</v>
      </c>
      <c r="E3" t="s">
        <v>339</v>
      </c>
    </row>
    <row r="4" spans="1:5" x14ac:dyDescent="0.3">
      <c r="B4" t="s">
        <v>246</v>
      </c>
      <c r="C4">
        <v>0</v>
      </c>
      <c r="E4" t="s">
        <v>339</v>
      </c>
    </row>
    <row r="5" spans="1:5" x14ac:dyDescent="0.3">
      <c r="B5" t="s">
        <v>247</v>
      </c>
      <c r="C5">
        <v>0</v>
      </c>
      <c r="E5" t="s">
        <v>339</v>
      </c>
    </row>
    <row r="6" spans="1:5" x14ac:dyDescent="0.3">
      <c r="B6" t="s">
        <v>248</v>
      </c>
      <c r="C6">
        <v>0</v>
      </c>
      <c r="E6" t="s">
        <v>339</v>
      </c>
    </row>
    <row r="7" spans="1:5" x14ac:dyDescent="0.3">
      <c r="B7" t="s">
        <v>249</v>
      </c>
      <c r="C7">
        <v>0</v>
      </c>
      <c r="E7" t="s">
        <v>339</v>
      </c>
    </row>
    <row r="8" spans="1:5" x14ac:dyDescent="0.3">
      <c r="B8" t="s">
        <v>250</v>
      </c>
      <c r="C8">
        <v>0</v>
      </c>
      <c r="E8" t="s">
        <v>339</v>
      </c>
    </row>
    <row r="9" spans="1:5" x14ac:dyDescent="0.3">
      <c r="B9" t="s">
        <v>251</v>
      </c>
      <c r="C9">
        <v>0</v>
      </c>
      <c r="E9" t="s">
        <v>339</v>
      </c>
    </row>
    <row r="10" spans="1:5" x14ac:dyDescent="0.3">
      <c r="B10" t="s">
        <v>252</v>
      </c>
      <c r="C10">
        <v>0</v>
      </c>
      <c r="E10" t="s">
        <v>339</v>
      </c>
    </row>
    <row r="11" spans="1:5" x14ac:dyDescent="0.3">
      <c r="B11" t="s">
        <v>253</v>
      </c>
      <c r="C11">
        <v>0</v>
      </c>
      <c r="E11" t="s">
        <v>339</v>
      </c>
    </row>
    <row r="12" spans="1:5" x14ac:dyDescent="0.3">
      <c r="B12" t="s">
        <v>254</v>
      </c>
      <c r="C12">
        <v>0</v>
      </c>
      <c r="E12" t="s">
        <v>339</v>
      </c>
    </row>
    <row r="13" spans="1:5" x14ac:dyDescent="0.3">
      <c r="B13" t="s">
        <v>255</v>
      </c>
      <c r="C13">
        <v>0</v>
      </c>
      <c r="E13" t="s">
        <v>339</v>
      </c>
    </row>
    <row r="14" spans="1:5" x14ac:dyDescent="0.3">
      <c r="B14" t="s">
        <v>256</v>
      </c>
      <c r="C14">
        <v>0</v>
      </c>
      <c r="E14" t="s">
        <v>339</v>
      </c>
    </row>
    <row r="15" spans="1:5" x14ac:dyDescent="0.3">
      <c r="B15" t="s">
        <v>257</v>
      </c>
      <c r="C15">
        <v>0</v>
      </c>
      <c r="E15" t="s">
        <v>339</v>
      </c>
    </row>
    <row r="16" spans="1:5" x14ac:dyDescent="0.3">
      <c r="B16" t="s">
        <v>258</v>
      </c>
      <c r="C16">
        <v>0</v>
      </c>
      <c r="E16" t="s">
        <v>339</v>
      </c>
    </row>
    <row r="17" spans="1:5" x14ac:dyDescent="0.3">
      <c r="B17" t="s">
        <v>259</v>
      </c>
      <c r="C17">
        <v>0</v>
      </c>
      <c r="E17" t="s">
        <v>339</v>
      </c>
    </row>
    <row r="18" spans="1:5" x14ac:dyDescent="0.3">
      <c r="B18" t="s">
        <v>260</v>
      </c>
      <c r="C18">
        <v>0</v>
      </c>
      <c r="E18" t="s">
        <v>339</v>
      </c>
    </row>
    <row r="19" spans="1:5" x14ac:dyDescent="0.3">
      <c r="B19" t="s">
        <v>261</v>
      </c>
      <c r="C19">
        <v>0</v>
      </c>
      <c r="E19" t="s">
        <v>339</v>
      </c>
    </row>
    <row r="20" spans="1:5" x14ac:dyDescent="0.3">
      <c r="B20" t="s">
        <v>262</v>
      </c>
      <c r="C20">
        <v>0</v>
      </c>
      <c r="E20" t="s">
        <v>339</v>
      </c>
    </row>
    <row r="22" spans="1:5" x14ac:dyDescent="0.3">
      <c r="A22" s="1" t="s">
        <v>240</v>
      </c>
    </row>
    <row r="23" spans="1:5" x14ac:dyDescent="0.3">
      <c r="B23" t="s">
        <v>263</v>
      </c>
      <c r="C23">
        <v>0</v>
      </c>
    </row>
    <row r="24" spans="1:5" x14ac:dyDescent="0.3">
      <c r="B24" t="s">
        <v>264</v>
      </c>
      <c r="C24">
        <v>0</v>
      </c>
      <c r="E24" t="s">
        <v>366</v>
      </c>
    </row>
    <row r="25" spans="1:5" x14ac:dyDescent="0.3">
      <c r="B25" t="s">
        <v>265</v>
      </c>
      <c r="C25">
        <v>1</v>
      </c>
      <c r="D25" t="s">
        <v>367</v>
      </c>
    </row>
    <row r="26" spans="1:5" x14ac:dyDescent="0.3">
      <c r="B26" t="s">
        <v>266</v>
      </c>
      <c r="C26">
        <v>1</v>
      </c>
    </row>
    <row r="27" spans="1:5" ht="86.4" x14ac:dyDescent="0.3">
      <c r="B27" t="s">
        <v>267</v>
      </c>
      <c r="C27">
        <v>1</v>
      </c>
      <c r="D27" s="2" t="s">
        <v>333</v>
      </c>
      <c r="E27" s="2"/>
    </row>
    <row r="28" spans="1:5" x14ac:dyDescent="0.3">
      <c r="B28" t="s">
        <v>268</v>
      </c>
      <c r="C28">
        <v>1</v>
      </c>
      <c r="E28" t="s">
        <v>364</v>
      </c>
    </row>
    <row r="29" spans="1:5" x14ac:dyDescent="0.3">
      <c r="B29" t="s">
        <v>269</v>
      </c>
      <c r="C29">
        <v>1</v>
      </c>
    </row>
    <row r="31" spans="1:5" x14ac:dyDescent="0.3">
      <c r="A31" s="1" t="s">
        <v>241</v>
      </c>
    </row>
    <row r="32" spans="1:5" x14ac:dyDescent="0.3">
      <c r="B32" t="s">
        <v>270</v>
      </c>
      <c r="C32">
        <v>0</v>
      </c>
      <c r="E32" t="s">
        <v>365</v>
      </c>
    </row>
    <row r="33" spans="1:5" x14ac:dyDescent="0.3">
      <c r="B33" t="s">
        <v>271</v>
      </c>
      <c r="C33">
        <v>0</v>
      </c>
      <c r="E33" t="s">
        <v>365</v>
      </c>
    </row>
    <row r="34" spans="1:5" x14ac:dyDescent="0.3">
      <c r="B34" t="s">
        <v>272</v>
      </c>
      <c r="C34">
        <v>0</v>
      </c>
      <c r="E34" t="s">
        <v>365</v>
      </c>
    </row>
    <row r="35" spans="1:5" x14ac:dyDescent="0.3">
      <c r="B35" t="s">
        <v>21</v>
      </c>
      <c r="C35">
        <v>0</v>
      </c>
      <c r="E35" t="s">
        <v>365</v>
      </c>
    </row>
    <row r="36" spans="1:5" x14ac:dyDescent="0.3">
      <c r="B36" t="s">
        <v>273</v>
      </c>
      <c r="C36">
        <v>0</v>
      </c>
      <c r="E36" t="s">
        <v>365</v>
      </c>
    </row>
    <row r="37" spans="1:5" x14ac:dyDescent="0.3">
      <c r="B37" t="s">
        <v>198</v>
      </c>
      <c r="C37">
        <v>0</v>
      </c>
      <c r="E37" t="s">
        <v>365</v>
      </c>
    </row>
    <row r="38" spans="1:5" x14ac:dyDescent="0.3">
      <c r="B38" t="s">
        <v>51</v>
      </c>
      <c r="C38">
        <v>0</v>
      </c>
      <c r="E38" t="s">
        <v>365</v>
      </c>
    </row>
    <row r="39" spans="1:5" x14ac:dyDescent="0.3">
      <c r="B39" t="s">
        <v>274</v>
      </c>
      <c r="C39">
        <v>0</v>
      </c>
      <c r="E39" t="s">
        <v>365</v>
      </c>
    </row>
    <row r="40" spans="1:5" x14ac:dyDescent="0.3">
      <c r="B40" t="s">
        <v>275</v>
      </c>
      <c r="C40">
        <v>0</v>
      </c>
      <c r="E40" t="s">
        <v>365</v>
      </c>
    </row>
    <row r="41" spans="1:5" x14ac:dyDescent="0.3">
      <c r="B41" t="s">
        <v>276</v>
      </c>
      <c r="C41">
        <v>0</v>
      </c>
      <c r="E41" t="s">
        <v>365</v>
      </c>
    </row>
    <row r="42" spans="1:5" x14ac:dyDescent="0.3">
      <c r="B42" t="s">
        <v>277</v>
      </c>
      <c r="C42">
        <v>0</v>
      </c>
      <c r="E42" t="s">
        <v>365</v>
      </c>
    </row>
    <row r="44" spans="1:5" x14ac:dyDescent="0.3">
      <c r="A44" t="s">
        <v>242</v>
      </c>
    </row>
    <row r="45" spans="1:5" x14ac:dyDescent="0.3">
      <c r="B45" t="s">
        <v>278</v>
      </c>
      <c r="C45">
        <v>0</v>
      </c>
    </row>
    <row r="46" spans="1:5" x14ac:dyDescent="0.3">
      <c r="B46" t="s">
        <v>279</v>
      </c>
      <c r="C46">
        <v>1</v>
      </c>
    </row>
    <row r="47" spans="1:5" ht="129.6" x14ac:dyDescent="0.3">
      <c r="B47" t="s">
        <v>280</v>
      </c>
      <c r="C47">
        <v>0</v>
      </c>
      <c r="D47" s="2" t="s">
        <v>368</v>
      </c>
      <c r="E47" t="s">
        <v>365</v>
      </c>
    </row>
    <row r="48" spans="1:5" x14ac:dyDescent="0.3">
      <c r="B48" t="s">
        <v>91</v>
      </c>
      <c r="C48">
        <v>0</v>
      </c>
      <c r="E48" t="s">
        <v>365</v>
      </c>
    </row>
    <row r="49" spans="1:5" ht="72" x14ac:dyDescent="0.3">
      <c r="B49" t="s">
        <v>30</v>
      </c>
      <c r="C49">
        <v>0</v>
      </c>
      <c r="D49" s="2" t="s">
        <v>369</v>
      </c>
      <c r="E49" t="s">
        <v>365</v>
      </c>
    </row>
    <row r="50" spans="1:5" x14ac:dyDescent="0.3">
      <c r="B50" t="s">
        <v>281</v>
      </c>
      <c r="C50">
        <v>0</v>
      </c>
      <c r="E50" t="s">
        <v>337</v>
      </c>
    </row>
    <row r="51" spans="1:5" x14ac:dyDescent="0.3">
      <c r="B51" t="s">
        <v>282</v>
      </c>
      <c r="C51">
        <v>0</v>
      </c>
    </row>
    <row r="52" spans="1:5" x14ac:dyDescent="0.3">
      <c r="B52" t="s">
        <v>39</v>
      </c>
      <c r="C52">
        <v>0</v>
      </c>
    </row>
    <row r="53" spans="1:5" x14ac:dyDescent="0.3">
      <c r="B53" t="s">
        <v>95</v>
      </c>
      <c r="C53">
        <v>0</v>
      </c>
    </row>
    <row r="54" spans="1:5" x14ac:dyDescent="0.3">
      <c r="B54" t="s">
        <v>55</v>
      </c>
      <c r="C54">
        <v>1</v>
      </c>
    </row>
    <row r="55" spans="1:5" x14ac:dyDescent="0.3">
      <c r="B55" t="s">
        <v>283</v>
      </c>
      <c r="C55">
        <v>1</v>
      </c>
    </row>
    <row r="56" spans="1:5" x14ac:dyDescent="0.3">
      <c r="B56" t="s">
        <v>70</v>
      </c>
      <c r="C56">
        <v>0</v>
      </c>
    </row>
    <row r="57" spans="1:5" x14ac:dyDescent="0.3">
      <c r="B57" t="s">
        <v>173</v>
      </c>
      <c r="C57">
        <v>0</v>
      </c>
      <c r="E57" t="s">
        <v>365</v>
      </c>
    </row>
    <row r="58" spans="1:5" ht="57.6" x14ac:dyDescent="0.3">
      <c r="B58" t="s">
        <v>79</v>
      </c>
      <c r="C58">
        <v>0</v>
      </c>
      <c r="D58" s="2" t="s">
        <v>370</v>
      </c>
      <c r="E58" s="2" t="s">
        <v>371</v>
      </c>
    </row>
    <row r="59" spans="1:5" ht="86.4" x14ac:dyDescent="0.3">
      <c r="B59" t="s">
        <v>284</v>
      </c>
      <c r="C59">
        <v>0</v>
      </c>
      <c r="D59" s="2" t="s">
        <v>372</v>
      </c>
      <c r="E59" s="2" t="s">
        <v>371</v>
      </c>
    </row>
    <row r="60" spans="1:5" x14ac:dyDescent="0.3">
      <c r="B60" t="s">
        <v>82</v>
      </c>
      <c r="C60">
        <v>0</v>
      </c>
      <c r="E60" t="s">
        <v>365</v>
      </c>
    </row>
    <row r="62" spans="1:5" x14ac:dyDescent="0.3">
      <c r="A62" t="s">
        <v>285</v>
      </c>
    </row>
    <row r="63" spans="1:5" x14ac:dyDescent="0.3">
      <c r="B63" t="s">
        <v>286</v>
      </c>
      <c r="C63">
        <v>0</v>
      </c>
      <c r="E63" t="s">
        <v>339</v>
      </c>
    </row>
    <row r="64" spans="1:5" x14ac:dyDescent="0.3">
      <c r="B64" t="s">
        <v>287</v>
      </c>
      <c r="C64">
        <v>0</v>
      </c>
      <c r="E64" t="s">
        <v>339</v>
      </c>
    </row>
    <row r="65" spans="1:5" x14ac:dyDescent="0.3">
      <c r="B65" t="s">
        <v>288</v>
      </c>
      <c r="C65">
        <v>0</v>
      </c>
      <c r="E65" t="s">
        <v>339</v>
      </c>
    </row>
    <row r="66" spans="1:5" x14ac:dyDescent="0.3">
      <c r="B66" t="s">
        <v>289</v>
      </c>
      <c r="C66">
        <v>0</v>
      </c>
      <c r="E66" t="s">
        <v>339</v>
      </c>
    </row>
    <row r="67" spans="1:5" x14ac:dyDescent="0.3">
      <c r="B67" t="s">
        <v>290</v>
      </c>
      <c r="C67">
        <v>0</v>
      </c>
      <c r="E67" t="s">
        <v>339</v>
      </c>
    </row>
    <row r="68" spans="1:5" x14ac:dyDescent="0.3">
      <c r="B68" t="s">
        <v>291</v>
      </c>
      <c r="C68">
        <v>0</v>
      </c>
      <c r="E68" t="s">
        <v>339</v>
      </c>
    </row>
    <row r="69" spans="1:5" x14ac:dyDescent="0.3">
      <c r="B69" t="s">
        <v>292</v>
      </c>
      <c r="C69">
        <v>0</v>
      </c>
      <c r="E69" t="s">
        <v>339</v>
      </c>
    </row>
    <row r="70" spans="1:5" x14ac:dyDescent="0.3">
      <c r="B70" t="s">
        <v>293</v>
      </c>
      <c r="C70">
        <v>0</v>
      </c>
      <c r="E70" t="s">
        <v>339</v>
      </c>
    </row>
    <row r="71" spans="1:5" x14ac:dyDescent="0.3">
      <c r="B71" t="s">
        <v>294</v>
      </c>
      <c r="C71">
        <v>0</v>
      </c>
      <c r="E71" t="s">
        <v>339</v>
      </c>
    </row>
    <row r="73" spans="1:5" x14ac:dyDescent="0.3">
      <c r="A73" s="1" t="s">
        <v>243</v>
      </c>
    </row>
    <row r="74" spans="1:5" x14ac:dyDescent="0.3">
      <c r="B74" t="s">
        <v>295</v>
      </c>
      <c r="C74">
        <v>0</v>
      </c>
      <c r="E74" t="s">
        <v>339</v>
      </c>
    </row>
    <row r="75" spans="1:5" x14ac:dyDescent="0.3">
      <c r="B75" t="s">
        <v>296</v>
      </c>
      <c r="C75">
        <v>0</v>
      </c>
      <c r="E75" t="s">
        <v>339</v>
      </c>
    </row>
    <row r="76" spans="1:5" x14ac:dyDescent="0.3">
      <c r="B76" t="s">
        <v>297</v>
      </c>
      <c r="C76">
        <v>0</v>
      </c>
      <c r="E76" t="s">
        <v>339</v>
      </c>
    </row>
    <row r="77" spans="1:5" x14ac:dyDescent="0.3">
      <c r="B77" t="s">
        <v>298</v>
      </c>
      <c r="C77">
        <v>0</v>
      </c>
      <c r="E77" t="s">
        <v>337</v>
      </c>
    </row>
    <row r="78" spans="1:5" x14ac:dyDescent="0.3">
      <c r="B78" t="s">
        <v>299</v>
      </c>
      <c r="C78">
        <v>1</v>
      </c>
    </row>
    <row r="79" spans="1:5" x14ac:dyDescent="0.3">
      <c r="B79" t="s">
        <v>74</v>
      </c>
      <c r="C79">
        <v>0</v>
      </c>
      <c r="E79" t="s">
        <v>337</v>
      </c>
    </row>
    <row r="81" spans="1:5" x14ac:dyDescent="0.3">
      <c r="A81" s="1" t="s">
        <v>244</v>
      </c>
    </row>
    <row r="82" spans="1:5" x14ac:dyDescent="0.3">
      <c r="B82" t="s">
        <v>300</v>
      </c>
      <c r="C82">
        <v>0</v>
      </c>
      <c r="E82" t="s">
        <v>339</v>
      </c>
    </row>
    <row r="83" spans="1:5" x14ac:dyDescent="0.3">
      <c r="B83" t="s">
        <v>301</v>
      </c>
      <c r="C83">
        <v>0</v>
      </c>
      <c r="E83" t="s">
        <v>339</v>
      </c>
    </row>
    <row r="84" spans="1:5" x14ac:dyDescent="0.3">
      <c r="B84" t="s">
        <v>302</v>
      </c>
      <c r="C84">
        <v>0</v>
      </c>
      <c r="E84" t="s">
        <v>339</v>
      </c>
    </row>
    <row r="85" spans="1:5" x14ac:dyDescent="0.3">
      <c r="B85" t="s">
        <v>303</v>
      </c>
      <c r="C85">
        <v>0</v>
      </c>
      <c r="E85" t="s">
        <v>339</v>
      </c>
    </row>
    <row r="86" spans="1:5" x14ac:dyDescent="0.3">
      <c r="B86" t="s">
        <v>304</v>
      </c>
      <c r="C86">
        <v>0</v>
      </c>
      <c r="E86" t="s">
        <v>339</v>
      </c>
    </row>
    <row r="87" spans="1:5" x14ac:dyDescent="0.3">
      <c r="B87" t="s">
        <v>305</v>
      </c>
      <c r="C87">
        <v>0</v>
      </c>
      <c r="E87" t="s">
        <v>339</v>
      </c>
    </row>
    <row r="88" spans="1:5" ht="72" x14ac:dyDescent="0.3">
      <c r="B88" t="s">
        <v>306</v>
      </c>
      <c r="C88">
        <v>1</v>
      </c>
      <c r="D88" s="2" t="s">
        <v>373</v>
      </c>
      <c r="E88" s="2"/>
    </row>
    <row r="89" spans="1:5" ht="43.2" x14ac:dyDescent="0.3">
      <c r="B89" t="s">
        <v>307</v>
      </c>
      <c r="C89">
        <v>1</v>
      </c>
      <c r="D89" s="2" t="s">
        <v>374</v>
      </c>
      <c r="E89" s="2"/>
    </row>
    <row r="90" spans="1:5" x14ac:dyDescent="0.3">
      <c r="B90" t="s">
        <v>59</v>
      </c>
      <c r="C90">
        <v>1</v>
      </c>
      <c r="D90" t="s">
        <v>375</v>
      </c>
      <c r="E90" t="s">
        <v>376</v>
      </c>
    </row>
    <row r="92" spans="1:5" x14ac:dyDescent="0.3">
      <c r="A92" s="1" t="s">
        <v>308</v>
      </c>
    </row>
    <row r="93" spans="1:5" x14ac:dyDescent="0.3">
      <c r="B93" t="s">
        <v>310</v>
      </c>
      <c r="C93">
        <v>0</v>
      </c>
      <c r="E93" t="s">
        <v>339</v>
      </c>
    </row>
    <row r="94" spans="1:5" x14ac:dyDescent="0.3">
      <c r="B94" t="s">
        <v>311</v>
      </c>
      <c r="C94">
        <v>0</v>
      </c>
      <c r="E94" t="s">
        <v>339</v>
      </c>
    </row>
    <row r="95" spans="1:5" x14ac:dyDescent="0.3">
      <c r="B95" t="s">
        <v>312</v>
      </c>
      <c r="C95">
        <v>0</v>
      </c>
      <c r="E95" t="s">
        <v>339</v>
      </c>
    </row>
    <row r="96" spans="1:5" x14ac:dyDescent="0.3">
      <c r="B96" t="s">
        <v>313</v>
      </c>
      <c r="C96">
        <v>0</v>
      </c>
      <c r="E96" t="s">
        <v>339</v>
      </c>
    </row>
    <row r="97" spans="1:5" x14ac:dyDescent="0.3">
      <c r="B97" t="s">
        <v>314</v>
      </c>
      <c r="C97">
        <v>0</v>
      </c>
      <c r="E97" t="s">
        <v>339</v>
      </c>
    </row>
    <row r="98" spans="1:5" x14ac:dyDescent="0.3">
      <c r="B98" t="s">
        <v>315</v>
      </c>
      <c r="C98">
        <v>0</v>
      </c>
      <c r="E98" t="s">
        <v>339</v>
      </c>
    </row>
    <row r="99" spans="1:5" x14ac:dyDescent="0.3">
      <c r="B99" t="s">
        <v>316</v>
      </c>
      <c r="C99">
        <v>0</v>
      </c>
      <c r="E99" t="s">
        <v>339</v>
      </c>
    </row>
    <row r="101" spans="1:5" x14ac:dyDescent="0.3">
      <c r="A101" s="1" t="s">
        <v>317</v>
      </c>
      <c r="B101" t="s">
        <v>309</v>
      </c>
      <c r="C101">
        <v>0</v>
      </c>
      <c r="E101" t="s">
        <v>339</v>
      </c>
    </row>
    <row r="102" spans="1:5" x14ac:dyDescent="0.3">
      <c r="B102" t="s">
        <v>318</v>
      </c>
      <c r="C102">
        <v>0</v>
      </c>
      <c r="E102" t="s">
        <v>339</v>
      </c>
    </row>
    <row r="103" spans="1:5" x14ac:dyDescent="0.3">
      <c r="B103" t="s">
        <v>319</v>
      </c>
      <c r="C103">
        <v>0</v>
      </c>
      <c r="E103" t="s">
        <v>339</v>
      </c>
    </row>
    <row r="104" spans="1:5" x14ac:dyDescent="0.3">
      <c r="B104" t="s">
        <v>320</v>
      </c>
      <c r="C104">
        <v>0</v>
      </c>
      <c r="E104" t="s">
        <v>339</v>
      </c>
    </row>
    <row r="105" spans="1:5" x14ac:dyDescent="0.3">
      <c r="B105" t="s">
        <v>321</v>
      </c>
      <c r="C105">
        <v>0</v>
      </c>
      <c r="E105" t="s">
        <v>339</v>
      </c>
    </row>
    <row r="106" spans="1:5" x14ac:dyDescent="0.3">
      <c r="B106" t="s">
        <v>322</v>
      </c>
      <c r="C106">
        <v>0</v>
      </c>
      <c r="E106" t="s">
        <v>339</v>
      </c>
    </row>
    <row r="107" spans="1:5" x14ac:dyDescent="0.3">
      <c r="B107" t="s">
        <v>323</v>
      </c>
      <c r="C107">
        <v>0</v>
      </c>
      <c r="E107" t="s">
        <v>339</v>
      </c>
    </row>
    <row r="108" spans="1:5" x14ac:dyDescent="0.3">
      <c r="B108" t="s">
        <v>324</v>
      </c>
      <c r="C108">
        <v>0</v>
      </c>
      <c r="E108" t="s">
        <v>337</v>
      </c>
    </row>
    <row r="109" spans="1:5" x14ac:dyDescent="0.3">
      <c r="B109" t="s">
        <v>325</v>
      </c>
      <c r="C109">
        <v>0</v>
      </c>
      <c r="E109" t="s">
        <v>339</v>
      </c>
    </row>
    <row r="110" spans="1:5" x14ac:dyDescent="0.3">
      <c r="B110" t="s">
        <v>326</v>
      </c>
      <c r="C110">
        <v>0</v>
      </c>
      <c r="E110" t="s">
        <v>339</v>
      </c>
    </row>
    <row r="111" spans="1:5" x14ac:dyDescent="0.3">
      <c r="B111" t="s">
        <v>327</v>
      </c>
      <c r="C111">
        <v>0</v>
      </c>
      <c r="E111" t="s">
        <v>339</v>
      </c>
    </row>
    <row r="112" spans="1:5" x14ac:dyDescent="0.3">
      <c r="B112" t="s">
        <v>328</v>
      </c>
      <c r="C112">
        <v>0</v>
      </c>
      <c r="E112" t="s">
        <v>339</v>
      </c>
    </row>
    <row r="113" spans="1:5" x14ac:dyDescent="0.3">
      <c r="B113" t="s">
        <v>329</v>
      </c>
      <c r="C113">
        <v>0</v>
      </c>
      <c r="E113" t="s">
        <v>339</v>
      </c>
    </row>
    <row r="114" spans="1:5" x14ac:dyDescent="0.3">
      <c r="B114" t="s">
        <v>330</v>
      </c>
      <c r="C114">
        <v>0</v>
      </c>
      <c r="E114" t="s">
        <v>339</v>
      </c>
    </row>
    <row r="115" spans="1:5" x14ac:dyDescent="0.3">
      <c r="B115" t="s">
        <v>331</v>
      </c>
      <c r="C115">
        <v>0</v>
      </c>
      <c r="E115" t="s">
        <v>339</v>
      </c>
    </row>
    <row r="116" spans="1:5" x14ac:dyDescent="0.3">
      <c r="B116" t="s">
        <v>332</v>
      </c>
      <c r="C116">
        <v>0</v>
      </c>
    </row>
    <row r="118" spans="1:5" x14ac:dyDescent="0.3">
      <c r="A118" s="4" t="s">
        <v>226</v>
      </c>
      <c r="B118" s="4"/>
      <c r="C118" s="1">
        <f>SUM(C2:C116)</f>
        <v>12</v>
      </c>
    </row>
  </sheetData>
  <mergeCells count="1">
    <mergeCell ref="A118:B118"/>
  </mergeCells>
  <conditionalFormatting sqref="C1:C1048576">
    <cfRule type="colorScale" priority="1">
      <colorScale>
        <cfvo type="num" val="0"/>
        <cfvo type="num" val="1"/>
        <color theme="5" tint="0.39997558519241921"/>
        <color theme="9" tint="0.39997558519241921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a22b0c-a034-41ca-805d-a538799fcb18" xsi:nil="true"/>
    <lcf76f155ced4ddcb4097134ff3c332f xmlns="3afbc23c-5d5f-490c-ba24-f26f24ccab8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E870554D709E4B806BCA475A6F2B6F" ma:contentTypeVersion="17" ma:contentTypeDescription="Create a new document." ma:contentTypeScope="" ma:versionID="1db0855aec82f3c523009f75ee5aca3e">
  <xsd:schema xmlns:xsd="http://www.w3.org/2001/XMLSchema" xmlns:xs="http://www.w3.org/2001/XMLSchema" xmlns:p="http://schemas.microsoft.com/office/2006/metadata/properties" xmlns:ns2="3afbc23c-5d5f-490c-ba24-f26f24ccab85" xmlns:ns3="47a22b0c-a034-41ca-805d-a538799fcb18" targetNamespace="http://schemas.microsoft.com/office/2006/metadata/properties" ma:root="true" ma:fieldsID="a8fc7a0df3c463d95ed7ba75eedf936e" ns2:_="" ns3:_="">
    <xsd:import namespace="3afbc23c-5d5f-490c-ba24-f26f24ccab85"/>
    <xsd:import namespace="47a22b0c-a034-41ca-805d-a538799fc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bc23c-5d5f-490c-ba24-f26f24cca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c6b9df9-913f-4f8b-b453-8966a8cf09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22b0c-a034-41ca-805d-a538799fc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42f5c22-89f5-4b9e-8cd4-0f79967b0f59}" ma:internalName="TaxCatchAll" ma:showField="CatchAllData" ma:web="47a22b0c-a034-41ca-805d-a538799fcb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26F8F8-1AC3-408B-9C85-5BBE92571274}">
  <ds:schemaRefs>
    <ds:schemaRef ds:uri="http://schemas.microsoft.com/office/2006/metadata/properties"/>
    <ds:schemaRef ds:uri="http://schemas.microsoft.com/office/infopath/2007/PartnerControls"/>
    <ds:schemaRef ds:uri="47a22b0c-a034-41ca-805d-a538799fcb18"/>
    <ds:schemaRef ds:uri="3afbc23c-5d5f-490c-ba24-f26f24ccab85"/>
  </ds:schemaRefs>
</ds:datastoreItem>
</file>

<file path=customXml/itemProps2.xml><?xml version="1.0" encoding="utf-8"?>
<ds:datastoreItem xmlns:ds="http://schemas.openxmlformats.org/officeDocument/2006/customXml" ds:itemID="{C57FD711-F31C-450F-8A57-FFAE778120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6C3F1C-48D0-48B5-B1C8-E650106DBB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fbc23c-5d5f-490c-ba24-f26f24ccab85"/>
    <ds:schemaRef ds:uri="47a22b0c-a034-41ca-805d-a538799fc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cdf8477-5183-4317-8e8b-f69ff0053fb7}" enabled="1" method="Standard" siteId="{1ba468b9-1414-4675-be4f-53c478ad47b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literature</vt:lpstr>
      <vt:lpstr>osm</vt:lpstr>
      <vt:lpstr>osm_amenities</vt:lpstr>
      <vt:lpstr>osm_public_transport</vt:lpstr>
      <vt:lpstr>osm_buildings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Hannah (LBB)</dc:creator>
  <cp:lastModifiedBy>Chang, Hannah (LBB)</cp:lastModifiedBy>
  <dcterms:created xsi:type="dcterms:W3CDTF">2024-05-02T10:16:23Z</dcterms:created>
  <dcterms:modified xsi:type="dcterms:W3CDTF">2024-05-03T08:34:04Z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0x0101005DE870554D709E4B806BCA475A6F2B6F</vt:lpwstr>
  </property>
  <property fmtid="{D5CDD505-2E9C-101B-9397-08002B2CF9AE}" pid="5" name="MediaServiceImageTags">
    <vt:lpwstr/>
  </property>
</Properties>
</file>