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9443731ba2c340e/Documents/QMS/"/>
    </mc:Choice>
  </mc:AlternateContent>
  <xr:revisionPtr revIDLastSave="215" documentId="8_{B0A4CAB5-344A-42DA-8E7B-6D26F8ADD8F4}" xr6:coauthVersionLast="45" xr6:coauthVersionMax="45" xr10:uidLastSave="{28497888-8F8B-4EBA-A1E5-172A37AD17ED}"/>
  <bookViews>
    <workbookView xWindow="2835" yWindow="600" windowWidth="21600" windowHeight="14460" activeTab="1" xr2:uid="{00751B26-6F0A-48A0-AA62-7816E6BC7AC9}"/>
  </bookViews>
  <sheets>
    <sheet name="Kos_Item" sheetId="1" r:id="rId1"/>
    <sheet name="item" sheetId="2" r:id="rId2"/>
    <sheet name="Kos" sheetId="3" r:id="rId3"/>
  </sheets>
  <calcPr calcId="191029"/>
  <pivotCaches>
    <pivotCache cacheId="61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3" i="2" l="1"/>
  <c r="D24" i="2"/>
  <c r="D25" i="2"/>
  <c r="D26" i="2"/>
  <c r="D27" i="2"/>
  <c r="D28" i="2"/>
  <c r="D29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</calcChain>
</file>

<file path=xl/sharedStrings.xml><?xml version="1.0" encoding="utf-8"?>
<sst xmlns="http://schemas.openxmlformats.org/spreadsheetml/2006/main" count="115" uniqueCount="50">
  <si>
    <t>Item</t>
  </si>
  <si>
    <t>Unit</t>
  </si>
  <si>
    <t>Keterangan</t>
  </si>
  <si>
    <t>Manual Kualiti</t>
  </si>
  <si>
    <t>PK(W) 01 Kawalan Dokumen</t>
  </si>
  <si>
    <t>PK(W) 02 Rekod Kualiti</t>
  </si>
  <si>
    <t>PK(W) 03 Audit Dalam</t>
  </si>
  <si>
    <t>PK(W) 04 Tindakan Pembetulan</t>
  </si>
  <si>
    <t>PK(W) 05 Tindakan Pencegahan</t>
  </si>
  <si>
    <t>PK(S) 02 Mesyuarat Kajian Semula Pengurusan</t>
  </si>
  <si>
    <t>PK(S) 03 Perolehan</t>
  </si>
  <si>
    <t>PK(S) 04 Pengendalian Latihan</t>
  </si>
  <si>
    <t>PK(W) 06 Kawalan Penghasilan Produk Perkhidmatan Yang Tidak Memenuhi Spesifikasi</t>
  </si>
  <si>
    <t>PK(S) 01 Pengendalian Aduan, Maklumbalas Pelanggan Dan Penghargaan Serta Peti Aduan/Cadangan</t>
  </si>
  <si>
    <t>PK(S) 05 Bajet</t>
  </si>
  <si>
    <t>PK(S) 06 Pengurusan Teknologi, Maklumat dan Komunikasi</t>
  </si>
  <si>
    <t>PK(S) 07 Penyenggaraan Utiliti</t>
  </si>
  <si>
    <t>Latihan</t>
  </si>
  <si>
    <t>Kursus Pengenalan dan Pendedahan ISO 9001 Pengurusan dan Staf</t>
  </si>
  <si>
    <t>Kursus Juru Audit Dalam</t>
  </si>
  <si>
    <t>Unit_Kos</t>
  </si>
  <si>
    <t>Dokumentasi</t>
  </si>
  <si>
    <t>Jenis</t>
  </si>
  <si>
    <t>Kategori</t>
  </si>
  <si>
    <t>Bil Unit</t>
  </si>
  <si>
    <t>Kos</t>
  </si>
  <si>
    <t>Keseluruhan</t>
  </si>
  <si>
    <t>Aplikasi</t>
  </si>
  <si>
    <t>Audit Dalam</t>
  </si>
  <si>
    <t>Tahunan</t>
  </si>
  <si>
    <t>Kadar</t>
  </si>
  <si>
    <t>Kuantiti</t>
  </si>
  <si>
    <t>Latihan Aplikasi BSC</t>
  </si>
  <si>
    <t>Latihan Aplikasi Audit Dalam</t>
  </si>
  <si>
    <t>Latihan Aplikasi Dokumentasi</t>
  </si>
  <si>
    <t>Aplikasi Objektif Kualiti (BSC)</t>
  </si>
  <si>
    <t>Aplikasi Audit Dalam</t>
  </si>
  <si>
    <t>Aplikasi Dokumentasi</t>
  </si>
  <si>
    <t>Latihan Aplikasi</t>
  </si>
  <si>
    <t>Prosedur Kualiti Wajib - PK(W)</t>
  </si>
  <si>
    <t>Prosedur Kualiti Sokongan - PK(S)</t>
  </si>
  <si>
    <t>Prosedur  Kualiti Operasi - PK(O) 01</t>
  </si>
  <si>
    <t>Prosedur Kualiti Operasi - PK(O) (Anggaran)</t>
  </si>
  <si>
    <t>Prosedur  Kualiti Operasi - PK(O) 02</t>
  </si>
  <si>
    <t>Prosedur  Kualiti Operasi - PK(O) 03</t>
  </si>
  <si>
    <t>Prosedur  Kualiti Operasi - PK(O) 04</t>
  </si>
  <si>
    <t>Prosedur  Kualiti Operasi - PK(O) 05</t>
  </si>
  <si>
    <t>Program Kesedaran ISO 9001 Pengurusan dan Staf</t>
  </si>
  <si>
    <t>Balanced Scorecard (BSC)</t>
  </si>
  <si>
    <t>Dokumentasi Atas Talian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</si>
</sst>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1" formatCode="_(&quot;$&quot;* #,##0_);_(&quot;$&quot;* \(#,##0\);_(&quot;$&quot;* &quot;-&quot;??_);_(@_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left" indent="1"/>
    </xf>
    <xf numFmtId="49" fontId="0" fillId="0" borderId="0" xfId="0" applyNumberFormat="1" applyAlignment="1">
      <alignment wrapText="1"/>
    </xf>
    <xf numFmtId="49" fontId="0" fillId="0" borderId="0" xfId="0" applyNumberFormat="1" applyAlignment="1">
      <alignment horizontal="left" wrapText="1"/>
    </xf>
    <xf numFmtId="49" fontId="0" fillId="0" borderId="0" xfId="0" applyNumberFormat="1" applyAlignment="1">
      <alignment horizontal="left" vertical="top" wrapText="1"/>
    </xf>
    <xf numFmtId="0" fontId="0" fillId="0" borderId="0" xfId="0" applyAlignment="1">
      <alignment vertical="top"/>
    </xf>
    <xf numFmtId="49" fontId="0" fillId="0" borderId="0" xfId="0" applyNumberFormat="1" applyAlignment="1">
      <alignment vertical="top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71" fontId="0" fillId="0" borderId="0" xfId="0" applyNumberFormat="1"/>
  </cellXfs>
  <cellStyles count="1">
    <cellStyle name="Normal" xfId="0" builtinId="0"/>
  </cellStyles>
  <dxfs count="12">
    <dxf>
      <numFmt numFmtId="171" formatCode="_(&quot;$&quot;* #,##0_);_(&quot;$&quot;* \(#,##0\);_(&quot;$&quot;* &quot;-&quot;??_);_(@_)"/>
    </dxf>
    <dxf>
      <numFmt numFmtId="171" formatCode="_(&quot;$&quot;* #,##0_);_(&quot;$&quot;* \(#,##0\);_(&quot;$&quot;* &quot;-&quot;??_);_(@_)"/>
    </dxf>
    <dxf>
      <numFmt numFmtId="171" formatCode="_(&quot;$&quot;* #,##0_);_(&quot;$&quot;* \(#,##0\);_(&quot;$&quot;* &quot;-&quot;??_);_(@_)"/>
    </dxf>
    <dxf>
      <numFmt numFmtId="171" formatCode="_(&quot;$&quot;* #,##0_);_(&quot;$&quot;* \(#,##0\);_(&quot;$&quot;* &quot;-&quot;??_);_(@_)"/>
    </dxf>
    <dxf>
      <numFmt numFmtId="171" formatCode="_(&quot;$&quot;* #,##0_);_(&quot;$&quot;* \(#,##0\);_(&quot;$&quot;* &quot;-&quot;??_);_(@_)"/>
    </dxf>
    <dxf>
      <numFmt numFmtId="171" formatCode="_(&quot;$&quot;* #,##0_);_(&quot;$&quot;* \(#,##0\);_(&quot;$&quot;* &quot;-&quot;??_);_(@_)"/>
    </dxf>
    <dxf>
      <numFmt numFmtId="171" formatCode="_(&quot;$&quot;* #,##0_);_(&quot;$&quot;* \(#,##0\);_(&quot;$&quot;* &quot;-&quot;??_);_(@_)"/>
    </dxf>
    <dxf>
      <numFmt numFmtId="170" formatCode="_(&quot;$&quot;* #,##0.0_);_(&quot;$&quot;* \(#,##0.0\);_(&quot;$&quot;* &quot;-&quot;??_);_(@_)"/>
    </dxf>
    <dxf>
      <numFmt numFmtId="171" formatCode="_(&quot;$&quot;* #,##0_);_(&quot;$&quot;* \(#,##0\);_(&quot;$&quot;* &quot;-&quot;??_);_(@_)"/>
    </dxf>
    <dxf>
      <numFmt numFmtId="170" formatCode="_(&quot;$&quot;* #,##0.0_);_(&quot;$&quot;* \(#,##0.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mdan Yaccob" refreshedDate="44108.729516435182" createdVersion="6" refreshedVersion="6" minRefreshableVersion="3" recordCount="28" xr:uid="{D7952544-FA43-44F6-A40C-3A59390A3004}">
  <cacheSource type="worksheet">
    <worksheetSource ref="A1:E29" sheet="item"/>
  </cacheSource>
  <cacheFields count="5">
    <cacheField name="Keterangan" numFmtId="49">
      <sharedItems/>
    </cacheField>
    <cacheField name="Kategori" numFmtId="49">
      <sharedItems count="10">
        <s v="Manual Kualiti"/>
        <s v="Prosedur Kualiti Wajib - PK(W)"/>
        <s v="Prosedur Kualiti Sokongan - PK(S)"/>
        <s v="Prosedur Kualiti Operasi - PK(O) (Anggaran)"/>
        <s v="Kursus Juru Audit Dalam"/>
        <s v="Program Kesedaran ISO 9001 Pengurusan dan Staf"/>
        <s v="Balanced Scorecard (BSC)"/>
        <s v="Audit Dalam"/>
        <s v="Dokumentasi Atas Talian"/>
        <s v="Latihan Aplikasi"/>
      </sharedItems>
    </cacheField>
    <cacheField name="Jenis" numFmtId="0">
      <sharedItems count="3">
        <s v="Dokumentasi"/>
        <s v="Latihan"/>
        <s v="Aplikasi"/>
      </sharedItems>
    </cacheField>
    <cacheField name="Unit_kos" numFmtId="0">
      <sharedItems containsSemiMixedTypes="0" containsString="0" containsNumber="1" containsInteger="1" minValue="500" maxValue="750"/>
    </cacheField>
    <cacheField name="Unit" numFmtId="0">
      <sharedItems containsSemiMixedTypes="0" containsString="0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s v="Manual Kualiti"/>
    <x v="0"/>
    <x v="0"/>
    <n v="700"/>
    <n v="1"/>
  </r>
  <r>
    <s v="PK(W) 01 Kawalan Dokumen"/>
    <x v="1"/>
    <x v="0"/>
    <n v="700"/>
    <n v="1"/>
  </r>
  <r>
    <s v="PK(W) 02 Rekod Kualiti"/>
    <x v="1"/>
    <x v="0"/>
    <n v="700"/>
    <n v="1"/>
  </r>
  <r>
    <s v="PK(W) 03 Audit Dalam"/>
    <x v="1"/>
    <x v="0"/>
    <n v="700"/>
    <n v="1"/>
  </r>
  <r>
    <s v="PK(W) 04 Tindakan Pembetulan"/>
    <x v="1"/>
    <x v="0"/>
    <n v="700"/>
    <n v="1"/>
  </r>
  <r>
    <s v="PK(W) 05 Tindakan Pencegahan"/>
    <x v="1"/>
    <x v="0"/>
    <n v="700"/>
    <n v="1"/>
  </r>
  <r>
    <s v="PK(W) 06 Kawalan Penghasilan Produk Perkhidmatan Yang Tidak Memenuhi Spesifikasi"/>
    <x v="1"/>
    <x v="0"/>
    <n v="700"/>
    <n v="1"/>
  </r>
  <r>
    <s v="PK(S) 01 Pengendalian Aduan, Maklumbalas Pelanggan Dan Penghargaan Serta Peti Aduan/Cadangan"/>
    <x v="2"/>
    <x v="0"/>
    <n v="700"/>
    <n v="1"/>
  </r>
  <r>
    <s v="PK(S) 02 Mesyuarat Kajian Semula Pengurusan"/>
    <x v="2"/>
    <x v="0"/>
    <n v="700"/>
    <n v="1"/>
  </r>
  <r>
    <s v="PK(S) 03 Perolehan"/>
    <x v="2"/>
    <x v="0"/>
    <n v="700"/>
    <n v="1"/>
  </r>
  <r>
    <s v="PK(S) 04 Pengendalian Latihan"/>
    <x v="2"/>
    <x v="0"/>
    <n v="700"/>
    <n v="1"/>
  </r>
  <r>
    <s v="PK(S) 05 Bajet"/>
    <x v="2"/>
    <x v="0"/>
    <n v="700"/>
    <n v="1"/>
  </r>
  <r>
    <s v="PK(S) 06 Pengurusan Teknologi, Maklumat dan Komunikasi"/>
    <x v="2"/>
    <x v="0"/>
    <n v="700"/>
    <n v="1"/>
  </r>
  <r>
    <s v="PK(S) 04 Pengendalian Latihan"/>
    <x v="2"/>
    <x v="0"/>
    <n v="700"/>
    <n v="1"/>
  </r>
  <r>
    <s v="PK(S) 07 Penyenggaraan Utiliti"/>
    <x v="2"/>
    <x v="0"/>
    <n v="700"/>
    <n v="1"/>
  </r>
  <r>
    <s v="Prosedur  Kualiti Operasi - PK(O) 01"/>
    <x v="3"/>
    <x v="0"/>
    <n v="700"/>
    <n v="1"/>
  </r>
  <r>
    <s v="Prosedur  Kualiti Operasi - PK(O) 02"/>
    <x v="3"/>
    <x v="0"/>
    <n v="700"/>
    <n v="1"/>
  </r>
  <r>
    <s v="Prosedur  Kualiti Operasi - PK(O) 03"/>
    <x v="3"/>
    <x v="0"/>
    <n v="700"/>
    <n v="1"/>
  </r>
  <r>
    <s v="Prosedur  Kualiti Operasi - PK(O) 04"/>
    <x v="3"/>
    <x v="0"/>
    <n v="700"/>
    <n v="1"/>
  </r>
  <r>
    <s v="Prosedur  Kualiti Operasi - PK(O) 05"/>
    <x v="3"/>
    <x v="0"/>
    <n v="700"/>
    <n v="1"/>
  </r>
  <r>
    <s v="Kursus Juru Audit Dalam"/>
    <x v="4"/>
    <x v="1"/>
    <n v="500"/>
    <n v="1"/>
  </r>
  <r>
    <s v="Kursus Pengenalan dan Pendedahan ISO 9001 Pengurusan dan Staf"/>
    <x v="5"/>
    <x v="1"/>
    <n v="500"/>
    <n v="1"/>
  </r>
  <r>
    <s v="Aplikasi Objektif Kualiti (BSC)"/>
    <x v="6"/>
    <x v="2"/>
    <n v="750"/>
    <n v="1"/>
  </r>
  <r>
    <s v="Aplikasi Audit Dalam"/>
    <x v="7"/>
    <x v="2"/>
    <n v="750"/>
    <n v="1"/>
  </r>
  <r>
    <s v="Aplikasi Dokumentasi"/>
    <x v="8"/>
    <x v="2"/>
    <n v="750"/>
    <n v="1"/>
  </r>
  <r>
    <s v="Latihan Aplikasi BSC"/>
    <x v="9"/>
    <x v="1"/>
    <n v="500"/>
    <n v="1"/>
  </r>
  <r>
    <s v="Latihan Aplikasi Audit Dalam"/>
    <x v="9"/>
    <x v="1"/>
    <n v="500"/>
    <n v="1"/>
  </r>
  <r>
    <s v="Latihan Aplikasi Dokumentasi"/>
    <x v="9"/>
    <x v="1"/>
    <n v="500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6A9CB51-E158-480A-B008-A16A59614EFE}" name="PivotTable1" cacheId="61" applyNumberFormats="0" applyBorderFormats="0" applyFontFormats="0" applyPatternFormats="0" applyAlignmentFormats="0" applyWidthHeightFormats="1" dataCaption="Values" grandTotalCaption="Keseluruhan" updatedVersion="6" minRefreshableVersion="3" useAutoFormatting="1" itemPrintTitles="1" createdVersion="6" indent="0" outline="1" outlineData="1" multipleFieldFilters="0" rowHeaderCaption="Item">
  <location ref="B2:D16" firstHeaderRow="0" firstDataRow="1" firstDataCol="1"/>
  <pivotFields count="5">
    <pivotField showAll="0"/>
    <pivotField axis="axisRow" showAll="0">
      <items count="11">
        <item x="0"/>
        <item x="4"/>
        <item x="7"/>
        <item x="9"/>
        <item x="1"/>
        <item x="2"/>
        <item x="3"/>
        <item x="5"/>
        <item x="6"/>
        <item x="8"/>
        <item t="default"/>
      </items>
    </pivotField>
    <pivotField axis="axisRow" showAll="0">
      <items count="4">
        <item x="0"/>
        <item x="1"/>
        <item x="2"/>
        <item t="default"/>
      </items>
    </pivotField>
    <pivotField dataField="1" showAll="0"/>
    <pivotField dataField="1" showAll="0"/>
  </pivotFields>
  <rowFields count="2">
    <field x="2"/>
    <field x="1"/>
  </rowFields>
  <rowItems count="14">
    <i>
      <x/>
    </i>
    <i r="1">
      <x/>
    </i>
    <i r="1">
      <x v="4"/>
    </i>
    <i r="1">
      <x v="5"/>
    </i>
    <i r="1">
      <x v="6"/>
    </i>
    <i>
      <x v="1"/>
    </i>
    <i r="1">
      <x v="1"/>
    </i>
    <i r="1">
      <x v="3"/>
    </i>
    <i r="1">
      <x v="7"/>
    </i>
    <i>
      <x v="2"/>
    </i>
    <i r="1">
      <x v="2"/>
    </i>
    <i r="1">
      <x v="8"/>
    </i>
    <i r="1"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Bil Unit" fld="4" baseField="0" baseItem="0"/>
    <dataField name="Kos" fld="3" baseField="0" baseItem="0" numFmtId="171"/>
  </dataFields>
  <formats count="1">
    <format dxfId="8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4471A-D27B-4B40-AA8A-41DD48C3B37F}">
  <dimension ref="A1:C4"/>
  <sheetViews>
    <sheetView workbookViewId="0">
      <selection activeCell="B4" sqref="B4"/>
    </sheetView>
  </sheetViews>
  <sheetFormatPr defaultRowHeight="15" x14ac:dyDescent="0.25"/>
  <cols>
    <col min="1" max="1" width="19.85546875" customWidth="1"/>
  </cols>
  <sheetData>
    <row r="1" spans="1:3" x14ac:dyDescent="0.25">
      <c r="A1" t="s">
        <v>2</v>
      </c>
      <c r="B1" t="s">
        <v>20</v>
      </c>
      <c r="C1" t="s">
        <v>30</v>
      </c>
    </row>
    <row r="2" spans="1:3" x14ac:dyDescent="0.25">
      <c r="A2" t="s">
        <v>21</v>
      </c>
      <c r="B2">
        <v>700</v>
      </c>
      <c r="C2" t="s">
        <v>31</v>
      </c>
    </row>
    <row r="3" spans="1:3" x14ac:dyDescent="0.25">
      <c r="A3" t="s">
        <v>17</v>
      </c>
      <c r="B3">
        <v>500</v>
      </c>
      <c r="C3" t="s">
        <v>31</v>
      </c>
    </row>
    <row r="4" spans="1:3" x14ac:dyDescent="0.25">
      <c r="A4" t="s">
        <v>27</v>
      </c>
      <c r="B4">
        <v>750</v>
      </c>
      <c r="C4" t="s">
        <v>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B42B2-3FCE-4D05-9A80-01CE4B1047A0}">
  <dimension ref="A1:E29"/>
  <sheetViews>
    <sheetView tabSelected="1" workbookViewId="0">
      <pane ySplit="1" topLeftCell="A2" activePane="bottomLeft" state="frozen"/>
      <selection pane="bottomLeft" activeCell="H20" sqref="H20"/>
    </sheetView>
  </sheetViews>
  <sheetFormatPr defaultRowHeight="15" x14ac:dyDescent="0.25"/>
  <cols>
    <col min="1" max="1" width="38" style="2" customWidth="1"/>
    <col min="2" max="2" width="33.7109375" style="2" customWidth="1"/>
    <col min="3" max="3" width="13.85546875" style="2" customWidth="1"/>
    <col min="11" max="11" width="14" bestFit="1" customWidth="1"/>
    <col min="12" max="12" width="4" bestFit="1" customWidth="1"/>
    <col min="13" max="13" width="5" bestFit="1" customWidth="1"/>
    <col min="14" max="14" width="11.28515625" bestFit="1" customWidth="1"/>
  </cols>
  <sheetData>
    <row r="1" spans="1:5" x14ac:dyDescent="0.25">
      <c r="A1" s="2" t="s">
        <v>2</v>
      </c>
      <c r="B1" s="2" t="s">
        <v>23</v>
      </c>
      <c r="C1" s="2" t="s">
        <v>22</v>
      </c>
      <c r="D1" t="s">
        <v>20</v>
      </c>
      <c r="E1" t="s">
        <v>1</v>
      </c>
    </row>
    <row r="2" spans="1:5" x14ac:dyDescent="0.25">
      <c r="A2" s="2" t="s">
        <v>3</v>
      </c>
      <c r="B2" s="6" t="s">
        <v>3</v>
      </c>
      <c r="C2" s="5" t="s">
        <v>21</v>
      </c>
      <c r="D2" s="5">
        <f>_xlfn.XLOOKUP(C2,Kos_Item!A$2:A$4,Kos_Item!B$2:B$4)</f>
        <v>700</v>
      </c>
      <c r="E2" s="5">
        <v>1</v>
      </c>
    </row>
    <row r="3" spans="1:5" x14ac:dyDescent="0.25">
      <c r="A3" s="3" t="s">
        <v>4</v>
      </c>
      <c r="B3" s="6" t="s">
        <v>39</v>
      </c>
      <c r="C3" s="5" t="s">
        <v>21</v>
      </c>
      <c r="D3" s="5">
        <f>_xlfn.XLOOKUP(C3,Kos_Item!A$2:A$4,Kos_Item!B$2:B$4)</f>
        <v>700</v>
      </c>
      <c r="E3" s="5">
        <v>1</v>
      </c>
    </row>
    <row r="4" spans="1:5" x14ac:dyDescent="0.25">
      <c r="A4" s="3" t="s">
        <v>5</v>
      </c>
      <c r="B4" s="6" t="s">
        <v>39</v>
      </c>
      <c r="C4" s="5" t="s">
        <v>21</v>
      </c>
      <c r="D4" s="5">
        <f>_xlfn.XLOOKUP(C4,Kos_Item!A$2:A$4,Kos_Item!B$2:B$4)</f>
        <v>700</v>
      </c>
      <c r="E4" s="5">
        <v>1</v>
      </c>
    </row>
    <row r="5" spans="1:5" x14ac:dyDescent="0.25">
      <c r="A5" s="3" t="s">
        <v>6</v>
      </c>
      <c r="B5" s="6" t="s">
        <v>39</v>
      </c>
      <c r="C5" s="5" t="s">
        <v>21</v>
      </c>
      <c r="D5" s="5">
        <f>_xlfn.XLOOKUP(C5,Kos_Item!A$2:A$4,Kos_Item!B$2:B$4)</f>
        <v>700</v>
      </c>
      <c r="E5" s="5">
        <v>1</v>
      </c>
    </row>
    <row r="6" spans="1:5" x14ac:dyDescent="0.25">
      <c r="A6" s="3" t="s">
        <v>7</v>
      </c>
      <c r="B6" s="6" t="s">
        <v>39</v>
      </c>
      <c r="C6" s="5" t="s">
        <v>21</v>
      </c>
      <c r="D6" s="5">
        <f>_xlfn.XLOOKUP(C6,Kos_Item!A$2:A$4,Kos_Item!B$2:B$4)</f>
        <v>700</v>
      </c>
      <c r="E6" s="5">
        <v>1</v>
      </c>
    </row>
    <row r="7" spans="1:5" x14ac:dyDescent="0.25">
      <c r="A7" s="3" t="s">
        <v>8</v>
      </c>
      <c r="B7" s="6" t="s">
        <v>39</v>
      </c>
      <c r="C7" s="5" t="s">
        <v>21</v>
      </c>
      <c r="D7" s="5">
        <f>_xlfn.XLOOKUP(C7,Kos_Item!A$2:A$4,Kos_Item!B$2:B$4)</f>
        <v>700</v>
      </c>
      <c r="E7" s="5">
        <v>1</v>
      </c>
    </row>
    <row r="8" spans="1:5" ht="45" x14ac:dyDescent="0.25">
      <c r="A8" s="3" t="s">
        <v>12</v>
      </c>
      <c r="B8" s="6" t="s">
        <v>39</v>
      </c>
      <c r="C8" s="5" t="s">
        <v>21</v>
      </c>
      <c r="D8" s="5">
        <f>_xlfn.XLOOKUP(C8,Kos_Item!A$2:A$4,Kos_Item!B$2:B$4)</f>
        <v>700</v>
      </c>
      <c r="E8" s="5">
        <v>1</v>
      </c>
    </row>
    <row r="9" spans="1:5" ht="45" x14ac:dyDescent="0.25">
      <c r="A9" s="4" t="s">
        <v>13</v>
      </c>
      <c r="B9" s="6" t="s">
        <v>40</v>
      </c>
      <c r="C9" s="5" t="s">
        <v>21</v>
      </c>
      <c r="D9" s="5">
        <f>_xlfn.XLOOKUP(C9,Kos_Item!A$2:A$4,Kos_Item!B$2:B$4)</f>
        <v>700</v>
      </c>
      <c r="E9" s="5">
        <v>1</v>
      </c>
    </row>
    <row r="10" spans="1:5" ht="30" x14ac:dyDescent="0.25">
      <c r="A10" s="3" t="s">
        <v>9</v>
      </c>
      <c r="B10" s="6" t="s">
        <v>40</v>
      </c>
      <c r="C10" s="5" t="s">
        <v>21</v>
      </c>
      <c r="D10" s="5">
        <f>_xlfn.XLOOKUP(C10,Kos_Item!A$2:A$4,Kos_Item!B$2:B$4)</f>
        <v>700</v>
      </c>
      <c r="E10" s="5">
        <v>1</v>
      </c>
    </row>
    <row r="11" spans="1:5" x14ac:dyDescent="0.25">
      <c r="A11" s="3" t="s">
        <v>10</v>
      </c>
      <c r="B11" s="6" t="s">
        <v>40</v>
      </c>
      <c r="C11" s="5" t="s">
        <v>21</v>
      </c>
      <c r="D11" s="5">
        <f>_xlfn.XLOOKUP(C11,Kos_Item!A$2:A$4,Kos_Item!B$2:B$4)</f>
        <v>700</v>
      </c>
      <c r="E11" s="5">
        <v>1</v>
      </c>
    </row>
    <row r="12" spans="1:5" x14ac:dyDescent="0.25">
      <c r="A12" s="3" t="s">
        <v>11</v>
      </c>
      <c r="B12" s="6" t="s">
        <v>40</v>
      </c>
      <c r="C12" s="5" t="s">
        <v>21</v>
      </c>
      <c r="D12" s="5">
        <f>_xlfn.XLOOKUP(C12,Kos_Item!A$2:A$4,Kos_Item!B$2:B$4)</f>
        <v>700</v>
      </c>
      <c r="E12" s="5">
        <v>1</v>
      </c>
    </row>
    <row r="13" spans="1:5" x14ac:dyDescent="0.25">
      <c r="A13" s="3" t="s">
        <v>14</v>
      </c>
      <c r="B13" s="6" t="s">
        <v>40</v>
      </c>
      <c r="C13" s="5" t="s">
        <v>21</v>
      </c>
      <c r="D13" s="5">
        <f>_xlfn.XLOOKUP(C13,Kos_Item!A$2:A$4,Kos_Item!B$2:B$4)</f>
        <v>700</v>
      </c>
      <c r="E13" s="5">
        <v>1</v>
      </c>
    </row>
    <row r="14" spans="1:5" ht="30" x14ac:dyDescent="0.25">
      <c r="A14" s="3" t="s">
        <v>15</v>
      </c>
      <c r="B14" s="6" t="s">
        <v>40</v>
      </c>
      <c r="C14" s="5" t="s">
        <v>21</v>
      </c>
      <c r="D14" s="5">
        <f>_xlfn.XLOOKUP(C14,Kos_Item!A$2:A$4,Kos_Item!B$2:B$4)</f>
        <v>700</v>
      </c>
      <c r="E14" s="5">
        <v>1</v>
      </c>
    </row>
    <row r="15" spans="1:5" x14ac:dyDescent="0.25">
      <c r="A15" s="3" t="s">
        <v>11</v>
      </c>
      <c r="B15" s="6" t="s">
        <v>40</v>
      </c>
      <c r="C15" s="5" t="s">
        <v>21</v>
      </c>
      <c r="D15" s="5">
        <f>_xlfn.XLOOKUP(C15,Kos_Item!A$2:A$4,Kos_Item!B$2:B$4)</f>
        <v>700</v>
      </c>
      <c r="E15" s="5">
        <v>1</v>
      </c>
    </row>
    <row r="16" spans="1:5" x14ac:dyDescent="0.25">
      <c r="A16" s="3" t="s">
        <v>16</v>
      </c>
      <c r="B16" s="6" t="s">
        <v>40</v>
      </c>
      <c r="C16" s="5" t="s">
        <v>21</v>
      </c>
      <c r="D16" s="5">
        <f>_xlfn.XLOOKUP(C16,Kos_Item!A$2:A$4,Kos_Item!B$2:B$4)</f>
        <v>700</v>
      </c>
      <c r="E16" s="5">
        <v>1</v>
      </c>
    </row>
    <row r="17" spans="1:5" ht="30" x14ac:dyDescent="0.25">
      <c r="A17" s="2" t="s">
        <v>41</v>
      </c>
      <c r="B17" s="6" t="s">
        <v>42</v>
      </c>
      <c r="C17" s="5" t="s">
        <v>21</v>
      </c>
      <c r="D17" s="5">
        <f>_xlfn.XLOOKUP(C17,Kos_Item!A$2:A$4,Kos_Item!B$2:B$4)</f>
        <v>700</v>
      </c>
      <c r="E17" s="5">
        <v>1</v>
      </c>
    </row>
    <row r="18" spans="1:5" ht="30" x14ac:dyDescent="0.25">
      <c r="A18" s="2" t="s">
        <v>43</v>
      </c>
      <c r="B18" s="6" t="s">
        <v>42</v>
      </c>
      <c r="C18" s="5" t="s">
        <v>21</v>
      </c>
      <c r="D18" s="5">
        <f>_xlfn.XLOOKUP(C18,Kos_Item!A$2:A$4,Kos_Item!B$2:B$4)</f>
        <v>700</v>
      </c>
      <c r="E18" s="5">
        <v>1</v>
      </c>
    </row>
    <row r="19" spans="1:5" ht="30" x14ac:dyDescent="0.25">
      <c r="A19" s="2" t="s">
        <v>44</v>
      </c>
      <c r="B19" s="6" t="s">
        <v>42</v>
      </c>
      <c r="C19" s="5" t="s">
        <v>21</v>
      </c>
      <c r="D19" s="5">
        <f>_xlfn.XLOOKUP(C19,Kos_Item!A$2:A$4,Kos_Item!B$2:B$4)</f>
        <v>700</v>
      </c>
      <c r="E19" s="5">
        <v>1</v>
      </c>
    </row>
    <row r="20" spans="1:5" ht="30" x14ac:dyDescent="0.25">
      <c r="A20" s="2" t="s">
        <v>45</v>
      </c>
      <c r="B20" s="6" t="s">
        <v>42</v>
      </c>
      <c r="C20" s="5" t="s">
        <v>21</v>
      </c>
      <c r="D20" s="5">
        <f>_xlfn.XLOOKUP(C20,Kos_Item!A$2:A$4,Kos_Item!B$2:B$4)</f>
        <v>700</v>
      </c>
      <c r="E20" s="5">
        <v>1</v>
      </c>
    </row>
    <row r="21" spans="1:5" ht="30" x14ac:dyDescent="0.25">
      <c r="A21" s="2" t="s">
        <v>46</v>
      </c>
      <c r="B21" s="6" t="s">
        <v>42</v>
      </c>
      <c r="C21" s="5" t="s">
        <v>21</v>
      </c>
      <c r="D21" s="5">
        <f>_xlfn.XLOOKUP(C21,Kos_Item!A$2:A$4,Kos_Item!B$2:B$4)</f>
        <v>700</v>
      </c>
      <c r="E21" s="5">
        <v>1</v>
      </c>
    </row>
    <row r="22" spans="1:5" x14ac:dyDescent="0.25">
      <c r="A22" s="4" t="s">
        <v>19</v>
      </c>
      <c r="B22" s="4" t="s">
        <v>19</v>
      </c>
      <c r="C22" s="6" t="s">
        <v>17</v>
      </c>
      <c r="D22" s="5">
        <f>_xlfn.XLOOKUP(C22,Kos_Item!A$2:A$4,Kos_Item!B$2:B$4)</f>
        <v>500</v>
      </c>
      <c r="E22" s="5">
        <v>1</v>
      </c>
    </row>
    <row r="23" spans="1:5" ht="30" x14ac:dyDescent="0.25">
      <c r="A23" s="3" t="s">
        <v>18</v>
      </c>
      <c r="B23" s="4" t="s">
        <v>47</v>
      </c>
      <c r="C23" s="6" t="s">
        <v>17</v>
      </c>
      <c r="D23" s="5">
        <f>_xlfn.XLOOKUP(C23,Kos_Item!A$2:A$4,Kos_Item!B$2:B$4)</f>
        <v>500</v>
      </c>
      <c r="E23" s="5">
        <v>1</v>
      </c>
    </row>
    <row r="24" spans="1:5" x14ac:dyDescent="0.25">
      <c r="A24" s="2" t="s">
        <v>35</v>
      </c>
      <c r="B24" s="2" t="s">
        <v>48</v>
      </c>
      <c r="C24" s="2" t="s">
        <v>27</v>
      </c>
      <c r="D24" s="5">
        <f>_xlfn.XLOOKUP(C24,Kos_Item!A$2:A$4,Kos_Item!B$2:B$4)</f>
        <v>750</v>
      </c>
      <c r="E24" s="5">
        <v>1</v>
      </c>
    </row>
    <row r="25" spans="1:5" x14ac:dyDescent="0.25">
      <c r="A25" s="2" t="s">
        <v>36</v>
      </c>
      <c r="B25" s="2" t="s">
        <v>28</v>
      </c>
      <c r="C25" s="2" t="s">
        <v>27</v>
      </c>
      <c r="D25" s="5">
        <f>_xlfn.XLOOKUP(C25,Kos_Item!A$2:A$4,Kos_Item!B$2:B$4)</f>
        <v>750</v>
      </c>
      <c r="E25" s="5">
        <v>1</v>
      </c>
    </row>
    <row r="26" spans="1:5" x14ac:dyDescent="0.25">
      <c r="A26" s="2" t="s">
        <v>37</v>
      </c>
      <c r="B26" s="2" t="s">
        <v>49</v>
      </c>
      <c r="C26" s="2" t="s">
        <v>27</v>
      </c>
      <c r="D26" s="5">
        <f>_xlfn.XLOOKUP(C26,Kos_Item!A$2:A$4,Kos_Item!B$2:B$4)</f>
        <v>750</v>
      </c>
      <c r="E26" s="5">
        <v>1</v>
      </c>
    </row>
    <row r="27" spans="1:5" x14ac:dyDescent="0.25">
      <c r="A27" s="2" t="s">
        <v>32</v>
      </c>
      <c r="B27" s="2" t="s">
        <v>38</v>
      </c>
      <c r="C27" s="2" t="s">
        <v>17</v>
      </c>
      <c r="D27" s="5">
        <f>_xlfn.XLOOKUP(C27,Kos_Item!A$2:A$4,Kos_Item!B$2:B$4)</f>
        <v>500</v>
      </c>
      <c r="E27" s="5">
        <v>1</v>
      </c>
    </row>
    <row r="28" spans="1:5" x14ac:dyDescent="0.25">
      <c r="A28" s="2" t="s">
        <v>33</v>
      </c>
      <c r="B28" s="2" t="s">
        <v>38</v>
      </c>
      <c r="C28" s="2" t="s">
        <v>17</v>
      </c>
      <c r="D28" s="5">
        <f>_xlfn.XLOOKUP(C28,Kos_Item!A$2:A$4,Kos_Item!B$2:B$4)</f>
        <v>500</v>
      </c>
      <c r="E28" s="5">
        <v>1</v>
      </c>
    </row>
    <row r="29" spans="1:5" x14ac:dyDescent="0.25">
      <c r="A29" s="2" t="s">
        <v>34</v>
      </c>
      <c r="B29" s="2" t="s">
        <v>38</v>
      </c>
      <c r="C29" s="2" t="s">
        <v>17</v>
      </c>
      <c r="D29" s="5">
        <f>_xlfn.XLOOKUP(C29,Kos_Item!A$2:A$4,Kos_Item!B$2:B$4)</f>
        <v>500</v>
      </c>
      <c r="E29" s="5">
        <v>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43E2D-E36F-4A4B-B40B-B3BA6B78D08A}">
  <dimension ref="B2:D16"/>
  <sheetViews>
    <sheetView workbookViewId="0">
      <selection activeCell="B2" sqref="B2"/>
    </sheetView>
  </sheetViews>
  <sheetFormatPr defaultRowHeight="15" x14ac:dyDescent="0.25"/>
  <cols>
    <col min="2" max="2" width="49.42578125" bestFit="1" customWidth="1"/>
    <col min="3" max="3" width="7.5703125" bestFit="1" customWidth="1"/>
    <col min="4" max="4" width="9" bestFit="1" customWidth="1"/>
    <col min="5" max="5" width="11.28515625" bestFit="1" customWidth="1"/>
  </cols>
  <sheetData>
    <row r="2" spans="2:4" x14ac:dyDescent="0.25">
      <c r="B2" s="7" t="s">
        <v>0</v>
      </c>
      <c r="C2" t="s">
        <v>24</v>
      </c>
      <c r="D2" t="s">
        <v>25</v>
      </c>
    </row>
    <row r="3" spans="2:4" x14ac:dyDescent="0.25">
      <c r="B3" s="8" t="s">
        <v>21</v>
      </c>
      <c r="C3" s="9">
        <v>20</v>
      </c>
      <c r="D3" s="10">
        <v>14000</v>
      </c>
    </row>
    <row r="4" spans="2:4" x14ac:dyDescent="0.25">
      <c r="B4" s="1" t="s">
        <v>3</v>
      </c>
      <c r="C4" s="9">
        <v>1</v>
      </c>
      <c r="D4" s="10">
        <v>700</v>
      </c>
    </row>
    <row r="5" spans="2:4" x14ac:dyDescent="0.25">
      <c r="B5" s="1" t="s">
        <v>39</v>
      </c>
      <c r="C5" s="9">
        <v>6</v>
      </c>
      <c r="D5" s="10">
        <v>4200</v>
      </c>
    </row>
    <row r="6" spans="2:4" x14ac:dyDescent="0.25">
      <c r="B6" s="1" t="s">
        <v>40</v>
      </c>
      <c r="C6" s="9">
        <v>8</v>
      </c>
      <c r="D6" s="10">
        <v>5600</v>
      </c>
    </row>
    <row r="7" spans="2:4" x14ac:dyDescent="0.25">
      <c r="B7" s="1" t="s">
        <v>42</v>
      </c>
      <c r="C7" s="9">
        <v>5</v>
      </c>
      <c r="D7" s="10">
        <v>3500</v>
      </c>
    </row>
    <row r="8" spans="2:4" x14ac:dyDescent="0.25">
      <c r="B8" s="8" t="s">
        <v>17</v>
      </c>
      <c r="C8" s="9">
        <v>5</v>
      </c>
      <c r="D8" s="10">
        <v>2500</v>
      </c>
    </row>
    <row r="9" spans="2:4" x14ac:dyDescent="0.25">
      <c r="B9" s="1" t="s">
        <v>19</v>
      </c>
      <c r="C9" s="9">
        <v>1</v>
      </c>
      <c r="D9" s="10">
        <v>500</v>
      </c>
    </row>
    <row r="10" spans="2:4" x14ac:dyDescent="0.25">
      <c r="B10" s="1" t="s">
        <v>38</v>
      </c>
      <c r="C10" s="9">
        <v>3</v>
      </c>
      <c r="D10" s="10">
        <v>1500</v>
      </c>
    </row>
    <row r="11" spans="2:4" x14ac:dyDescent="0.25">
      <c r="B11" s="1" t="s">
        <v>47</v>
      </c>
      <c r="C11" s="9">
        <v>1</v>
      </c>
      <c r="D11" s="10">
        <v>500</v>
      </c>
    </row>
    <row r="12" spans="2:4" x14ac:dyDescent="0.25">
      <c r="B12" s="8" t="s">
        <v>27</v>
      </c>
      <c r="C12" s="9">
        <v>3</v>
      </c>
      <c r="D12" s="10">
        <v>2250</v>
      </c>
    </row>
    <row r="13" spans="2:4" x14ac:dyDescent="0.25">
      <c r="B13" s="1" t="s">
        <v>28</v>
      </c>
      <c r="C13" s="9">
        <v>1</v>
      </c>
      <c r="D13" s="10">
        <v>750</v>
      </c>
    </row>
    <row r="14" spans="2:4" x14ac:dyDescent="0.25">
      <c r="B14" s="1" t="s">
        <v>48</v>
      </c>
      <c r="C14" s="9">
        <v>1</v>
      </c>
      <c r="D14" s="10">
        <v>750</v>
      </c>
    </row>
    <row r="15" spans="2:4" x14ac:dyDescent="0.25">
      <c r="B15" s="1" t="s">
        <v>49</v>
      </c>
      <c r="C15" s="9">
        <v>1</v>
      </c>
      <c r="D15" s="10">
        <v>750</v>
      </c>
    </row>
    <row r="16" spans="2:4" x14ac:dyDescent="0.25">
      <c r="B16" s="8" t="s">
        <v>26</v>
      </c>
      <c r="C16" s="9">
        <v>28</v>
      </c>
      <c r="D16" s="10">
        <v>18750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Kos_Item</vt:lpstr>
      <vt:lpstr>item</vt:lpstr>
      <vt:lpstr>Kos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Hamdan Yaccob</dc:creator>
  <cp:lastModifiedBy>Hamdan Yaccob</cp:lastModifiedBy>
  <dcterms:created xsi:type="dcterms:W3CDTF">2020-10-04T06:17:58Z</dcterms:created>
  <dcterms:modified xsi:type="dcterms:W3CDTF">2020-10-04T11:40:19Z</dcterms:modified>
</cp:coreProperties>
</file>