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P6" i="1" s="1"/>
  <c r="K6" i="1"/>
  <c r="N6" i="1" s="1"/>
  <c r="Q6" i="1" s="1"/>
  <c r="L6" i="1"/>
  <c r="M6" i="1"/>
  <c r="O6" i="1"/>
  <c r="Q5" i="1"/>
  <c r="O5" i="1"/>
  <c r="P5" i="1"/>
  <c r="N5" i="1"/>
  <c r="L5" i="1"/>
  <c r="M5" i="1"/>
  <c r="K5" i="1"/>
  <c r="I5" i="1"/>
  <c r="J5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O6" sqref="O6"/>
    </sheetView>
  </sheetViews>
  <sheetFormatPr defaultRowHeight="15" x14ac:dyDescent="0.25"/>
  <cols>
    <col min="14" max="14" width="12" bestFit="1" customWidth="1"/>
    <col min="17" max="17" width="12" bestFit="1" customWidth="1"/>
  </cols>
  <sheetData>
    <row r="1" spans="1:17" x14ac:dyDescent="0.25">
      <c r="A1" s="1"/>
      <c r="B1" s="2"/>
      <c r="C1" s="3"/>
    </row>
    <row r="2" spans="1:17" x14ac:dyDescent="0.25">
      <c r="A2">
        <v>38.74</v>
      </c>
      <c r="B2">
        <v>59.21</v>
      </c>
      <c r="C2">
        <v>31.38</v>
      </c>
    </row>
    <row r="3" spans="1:17" x14ac:dyDescent="0.25">
      <c r="A3">
        <v>8</v>
      </c>
      <c r="B3">
        <v>88</v>
      </c>
      <c r="C3">
        <v>224</v>
      </c>
    </row>
    <row r="4" spans="1:17" x14ac:dyDescent="0.25">
      <c r="E4" s="1"/>
      <c r="F4" s="2"/>
      <c r="G4" s="3"/>
      <c r="H4" s="1"/>
      <c r="I4" s="2"/>
      <c r="J4" s="3"/>
      <c r="K4" s="1"/>
      <c r="L4" s="2"/>
      <c r="M4" s="3"/>
      <c r="N4" s="1"/>
      <c r="O4" s="2"/>
      <c r="P4" s="3"/>
      <c r="Q4" s="4"/>
    </row>
    <row r="5" spans="1:17" x14ac:dyDescent="0.25">
      <c r="E5">
        <v>169</v>
      </c>
      <c r="F5">
        <v>177</v>
      </c>
      <c r="G5">
        <v>176</v>
      </c>
      <c r="H5">
        <f>1/(SQRT(2*PI())*A$2)</f>
        <v>1.0297942188988971E-2</v>
      </c>
      <c r="I5">
        <f t="shared" ref="I5:J5" si="0">1/(SQRT(2*PI())*B$2)</f>
        <v>6.7377517379063109E-3</v>
      </c>
      <c r="J5">
        <f t="shared" si="0"/>
        <v>1.2713265787171215E-2</v>
      </c>
      <c r="K5">
        <f>EXP(-(POWER(E5-A$3,2)/(2*POWER(A$2,2))))</f>
        <v>1.7763157373678435E-4</v>
      </c>
      <c r="L5">
        <f>EXP(-(POWER(F5-B$3,2)/(2*POWER(B$2,2))))</f>
        <v>0.32313289863830097</v>
      </c>
      <c r="M5">
        <f t="shared" ref="L5:M5" si="1">EXP(-(POWER(G5-C$3,2)/(2*POWER(C$2,2))))</f>
        <v>0.3103997691939987</v>
      </c>
      <c r="N5">
        <f>K5*H5</f>
        <v>1.8292396772805369E-6</v>
      </c>
      <c r="O5">
        <f t="shared" ref="O5:P5" si="2">L5*I5</f>
        <v>2.1771892493749161E-3</v>
      </c>
      <c r="P5">
        <f t="shared" si="2"/>
        <v>3.9461947660399052E-3</v>
      </c>
      <c r="Q5">
        <f>N5*O5*P5</f>
        <v>1.5716119063203504E-11</v>
      </c>
    </row>
    <row r="6" spans="1:17" x14ac:dyDescent="0.25">
      <c r="E6">
        <v>8</v>
      </c>
      <c r="F6">
        <v>88</v>
      </c>
      <c r="G6">
        <v>224</v>
      </c>
      <c r="H6">
        <f>1/(SQRT(2*PI())*A$2)</f>
        <v>1.0297942188988971E-2</v>
      </c>
      <c r="I6">
        <f t="shared" ref="I6" si="3">1/(SQRT(2*PI())*B$2)</f>
        <v>6.7377517379063109E-3</v>
      </c>
      <c r="J6">
        <f t="shared" ref="J6" si="4">1/(SQRT(2*PI())*C$2)</f>
        <v>1.2713265787171215E-2</v>
      </c>
      <c r="K6">
        <f>EXP(-(POWER(E6-A$3,2)/(2*POWER(A$2,2))))</f>
        <v>1</v>
      </c>
      <c r="L6">
        <f>EXP(-(POWER(F6-B$3,2)/(2*POWER(B$2,2))))</f>
        <v>1</v>
      </c>
      <c r="M6">
        <f t="shared" ref="M6" si="5">EXP(-(POWER(G6-C$3,2)/(2*POWER(C$2,2))))</f>
        <v>1</v>
      </c>
      <c r="N6">
        <f>K6*H6</f>
        <v>1.0297942188988971E-2</v>
      </c>
      <c r="O6">
        <f t="shared" ref="O6" si="6">L6*I6</f>
        <v>6.7377517379063109E-3</v>
      </c>
      <c r="P6">
        <f t="shared" ref="P6" si="7">M6*J6</f>
        <v>1.2713265787171215E-2</v>
      </c>
      <c r="Q6">
        <f>N6*O6*P6</f>
        <v>8.8210966543457841E-7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2015-11-03T06:56:43Z</dcterms:created>
  <dcterms:modified xsi:type="dcterms:W3CDTF">2015-11-03T09:22:13Z</dcterms:modified>
</cp:coreProperties>
</file>