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9875" windowHeight="11805"/>
  </bookViews>
  <sheets>
    <sheet name="MT_FIFO_10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O12" i="1"/>
  <c r="N12" i="1"/>
  <c r="M12" i="1"/>
  <c r="P3" i="1" l="1"/>
  <c r="P4" i="1"/>
  <c r="P5" i="1"/>
  <c r="P6" i="1"/>
  <c r="P7" i="1"/>
  <c r="P8" i="1"/>
  <c r="P9" i="1"/>
  <c r="P10" i="1"/>
  <c r="P11" i="1"/>
  <c r="L3" i="1"/>
  <c r="L4" i="1"/>
  <c r="L5" i="1"/>
  <c r="L6" i="1"/>
  <c r="L12" i="1" s="1"/>
  <c r="L7" i="1"/>
  <c r="L8" i="1"/>
  <c r="L9" i="1"/>
  <c r="L10" i="1"/>
  <c r="L11" i="1"/>
  <c r="L2" i="1"/>
  <c r="K12" i="1"/>
  <c r="H3" i="1"/>
  <c r="H4" i="1"/>
  <c r="H5" i="1"/>
  <c r="H6" i="1"/>
  <c r="H12" i="1" s="1"/>
  <c r="H7" i="1"/>
  <c r="H8" i="1"/>
  <c r="H9" i="1"/>
  <c r="H10" i="1"/>
  <c r="H11" i="1"/>
  <c r="B12" i="1"/>
  <c r="G5" i="1" s="1"/>
  <c r="P2" i="1"/>
  <c r="P12" i="1" s="1"/>
  <c r="H2" i="1"/>
  <c r="G10" i="1" l="1"/>
  <c r="G6" i="1"/>
  <c r="G8" i="1"/>
  <c r="G4" i="1"/>
  <c r="G2" i="1"/>
  <c r="G11" i="1"/>
  <c r="G7" i="1"/>
  <c r="G3" i="1"/>
  <c r="G9" i="1"/>
  <c r="G12" i="1" l="1"/>
</calcChain>
</file>

<file path=xl/sharedStrings.xml><?xml version="1.0" encoding="utf-8"?>
<sst xmlns="http://schemas.openxmlformats.org/spreadsheetml/2006/main" count="16" uniqueCount="16">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</sst>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I16" sqref="I1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11</v>
      </c>
    </row>
    <row r="2" spans="1:16" x14ac:dyDescent="0.2">
      <c r="A2">
        <v>0</v>
      </c>
      <c r="B2">
        <v>1718517118</v>
      </c>
      <c r="C2">
        <v>1718517375</v>
      </c>
      <c r="D2">
        <v>2.57</v>
      </c>
      <c r="E2">
        <v>2.5299999999999998</v>
      </c>
      <c r="F2">
        <v>0</v>
      </c>
      <c r="G2">
        <f>(B2-$B$12)/100</f>
        <v>0</v>
      </c>
      <c r="H2">
        <f>D2</f>
        <v>2.57</v>
      </c>
      <c r="I2">
        <f>(C2-$B$12)/100</f>
        <v>2.57</v>
      </c>
      <c r="L2">
        <f>((E2+F2)/$J$12)*100</f>
        <v>9.5688350983358532</v>
      </c>
      <c r="P2">
        <f>F2</f>
        <v>0</v>
      </c>
    </row>
    <row r="3" spans="1:16" x14ac:dyDescent="0.2">
      <c r="A3">
        <v>1</v>
      </c>
      <c r="B3">
        <v>1718517375</v>
      </c>
      <c r="C3">
        <v>1718517644</v>
      </c>
      <c r="D3">
        <v>2.69</v>
      </c>
      <c r="E3">
        <v>2.65</v>
      </c>
      <c r="F3">
        <v>0.01</v>
      </c>
      <c r="G3">
        <f t="shared" ref="G3:G11" si="0">(B3-$B$12)/100</f>
        <v>2.57</v>
      </c>
      <c r="H3">
        <f t="shared" ref="H3:H11" si="1">D3</f>
        <v>2.69</v>
      </c>
      <c r="I3">
        <f t="shared" ref="I3:I11" si="2">(C3-$B$12)/100</f>
        <v>5.26</v>
      </c>
      <c r="L3">
        <f t="shared" ref="L3:L11" si="3">((E3+F3)/$J$12)*100</f>
        <v>10.060514372163388</v>
      </c>
      <c r="P3">
        <f t="shared" ref="P3:P11" si="4">F3</f>
        <v>0.01</v>
      </c>
    </row>
    <row r="4" spans="1:16" x14ac:dyDescent="0.2">
      <c r="A4">
        <v>2</v>
      </c>
      <c r="B4">
        <v>1718517644</v>
      </c>
      <c r="C4">
        <v>1718517916</v>
      </c>
      <c r="D4">
        <v>2.72</v>
      </c>
      <c r="E4">
        <v>2.71</v>
      </c>
      <c r="F4">
        <v>0</v>
      </c>
      <c r="G4">
        <f t="shared" si="0"/>
        <v>5.26</v>
      </c>
      <c r="H4">
        <f t="shared" si="1"/>
        <v>2.72</v>
      </c>
      <c r="I4">
        <f t="shared" si="2"/>
        <v>7.98</v>
      </c>
      <c r="L4">
        <f t="shared" si="3"/>
        <v>10.249621785173977</v>
      </c>
      <c r="P4">
        <f t="shared" si="4"/>
        <v>0</v>
      </c>
    </row>
    <row r="5" spans="1:16" x14ac:dyDescent="0.2">
      <c r="A5">
        <v>3</v>
      </c>
      <c r="B5">
        <v>1718517916</v>
      </c>
      <c r="C5">
        <v>1718518180</v>
      </c>
      <c r="D5">
        <v>2.64</v>
      </c>
      <c r="E5">
        <v>2.64</v>
      </c>
      <c r="F5">
        <v>0</v>
      </c>
      <c r="G5">
        <f t="shared" si="0"/>
        <v>7.98</v>
      </c>
      <c r="H5">
        <f t="shared" si="1"/>
        <v>2.64</v>
      </c>
      <c r="I5">
        <f t="shared" si="2"/>
        <v>10.62</v>
      </c>
      <c r="L5">
        <f t="shared" si="3"/>
        <v>9.9848714069591527</v>
      </c>
      <c r="P5">
        <f t="shared" si="4"/>
        <v>0</v>
      </c>
    </row>
    <row r="6" spans="1:16" x14ac:dyDescent="0.2">
      <c r="A6">
        <v>4</v>
      </c>
      <c r="B6">
        <v>1718518180</v>
      </c>
      <c r="C6">
        <v>1718518445</v>
      </c>
      <c r="D6">
        <v>2.65</v>
      </c>
      <c r="E6">
        <v>2.64</v>
      </c>
      <c r="F6">
        <v>0</v>
      </c>
      <c r="G6">
        <f t="shared" si="0"/>
        <v>10.62</v>
      </c>
      <c r="H6">
        <f t="shared" si="1"/>
        <v>2.65</v>
      </c>
      <c r="I6">
        <f t="shared" si="2"/>
        <v>13.27</v>
      </c>
      <c r="L6">
        <f t="shared" si="3"/>
        <v>9.9848714069591527</v>
      </c>
      <c r="P6">
        <f t="shared" si="4"/>
        <v>0</v>
      </c>
    </row>
    <row r="7" spans="1:16" x14ac:dyDescent="0.2">
      <c r="A7">
        <v>5</v>
      </c>
      <c r="B7">
        <v>1718518445</v>
      </c>
      <c r="C7">
        <v>1718518710</v>
      </c>
      <c r="D7">
        <v>2.65</v>
      </c>
      <c r="E7">
        <v>2.64</v>
      </c>
      <c r="F7">
        <v>0</v>
      </c>
      <c r="G7">
        <f t="shared" si="0"/>
        <v>13.27</v>
      </c>
      <c r="H7">
        <f t="shared" si="1"/>
        <v>2.65</v>
      </c>
      <c r="I7">
        <f t="shared" si="2"/>
        <v>15.92</v>
      </c>
      <c r="L7">
        <f t="shared" si="3"/>
        <v>9.9848714069591527</v>
      </c>
      <c r="P7">
        <f t="shared" si="4"/>
        <v>0</v>
      </c>
    </row>
    <row r="8" spans="1:16" x14ac:dyDescent="0.2">
      <c r="A8">
        <v>6</v>
      </c>
      <c r="B8">
        <v>1718518710</v>
      </c>
      <c r="C8">
        <v>1718518971</v>
      </c>
      <c r="D8">
        <v>2.61</v>
      </c>
      <c r="E8">
        <v>2.61</v>
      </c>
      <c r="F8">
        <v>0</v>
      </c>
      <c r="G8">
        <f t="shared" si="0"/>
        <v>15.92</v>
      </c>
      <c r="H8">
        <f t="shared" si="1"/>
        <v>2.61</v>
      </c>
      <c r="I8">
        <f t="shared" si="2"/>
        <v>18.53</v>
      </c>
      <c r="L8">
        <f t="shared" si="3"/>
        <v>9.8714069591527984</v>
      </c>
      <c r="P8">
        <f t="shared" si="4"/>
        <v>0</v>
      </c>
    </row>
    <row r="9" spans="1:16" x14ac:dyDescent="0.2">
      <c r="A9">
        <v>7</v>
      </c>
      <c r="B9">
        <v>1718518971</v>
      </c>
      <c r="C9">
        <v>1718519236</v>
      </c>
      <c r="D9">
        <v>2.65</v>
      </c>
      <c r="E9">
        <v>2.64</v>
      </c>
      <c r="F9">
        <v>0</v>
      </c>
      <c r="G9">
        <f t="shared" si="0"/>
        <v>18.53</v>
      </c>
      <c r="H9">
        <f t="shared" si="1"/>
        <v>2.65</v>
      </c>
      <c r="I9">
        <f t="shared" si="2"/>
        <v>21.18</v>
      </c>
      <c r="L9">
        <f t="shared" si="3"/>
        <v>9.9848714069591527</v>
      </c>
      <c r="P9">
        <f t="shared" si="4"/>
        <v>0</v>
      </c>
    </row>
    <row r="10" spans="1:16" x14ac:dyDescent="0.2">
      <c r="A10">
        <v>8</v>
      </c>
      <c r="B10">
        <v>1718519236</v>
      </c>
      <c r="C10">
        <v>1718519501</v>
      </c>
      <c r="D10">
        <v>2.65</v>
      </c>
      <c r="E10">
        <v>2.65</v>
      </c>
      <c r="F10">
        <v>0.01</v>
      </c>
      <c r="G10">
        <f t="shared" si="0"/>
        <v>21.18</v>
      </c>
      <c r="H10">
        <f t="shared" si="1"/>
        <v>2.65</v>
      </c>
      <c r="I10">
        <f t="shared" si="2"/>
        <v>23.83</v>
      </c>
      <c r="L10">
        <f t="shared" si="3"/>
        <v>10.060514372163388</v>
      </c>
      <c r="P10">
        <f t="shared" si="4"/>
        <v>0.01</v>
      </c>
    </row>
    <row r="11" spans="1:16" x14ac:dyDescent="0.2">
      <c r="A11">
        <v>9</v>
      </c>
      <c r="B11">
        <v>1718519501</v>
      </c>
      <c r="C11">
        <v>1718519762</v>
      </c>
      <c r="D11">
        <v>2.61</v>
      </c>
      <c r="E11">
        <v>2.57</v>
      </c>
      <c r="F11">
        <v>0</v>
      </c>
      <c r="G11">
        <f t="shared" si="0"/>
        <v>23.83</v>
      </c>
      <c r="H11">
        <f t="shared" si="1"/>
        <v>2.61</v>
      </c>
      <c r="I11">
        <f t="shared" si="2"/>
        <v>26.44</v>
      </c>
      <c r="L11">
        <f t="shared" si="3"/>
        <v>9.7201210287443267</v>
      </c>
      <c r="P11">
        <f t="shared" si="4"/>
        <v>0</v>
      </c>
    </row>
    <row r="12" spans="1:16" x14ac:dyDescent="0.2">
      <c r="B12">
        <f>MIN(B2:B11)</f>
        <v>1718517118</v>
      </c>
      <c r="G12">
        <f>AVERAGE(G2:G11)</f>
        <v>11.916</v>
      </c>
      <c r="H12">
        <f>AVERAGE(H2:H11)</f>
        <v>2.6439999999999997</v>
      </c>
      <c r="J12">
        <v>26.44</v>
      </c>
      <c r="K12">
        <f>100/J12</f>
        <v>3.7821482602118</v>
      </c>
      <c r="L12">
        <f>AVERAGE(L2:L11)</f>
        <v>9.9470499243570352</v>
      </c>
      <c r="M12">
        <f>_xlfn.STDEV.P(G2:G11)</f>
        <v>7.6170088617514411</v>
      </c>
      <c r="N12">
        <f>_xlfn.STDEV.P(D2:D11)</f>
        <v>3.9799497484264874E-2</v>
      </c>
      <c r="O12">
        <f>_xlfn.STDEV.P(I2:I11)</f>
        <v>7.6107581751097513</v>
      </c>
      <c r="P12">
        <f>AVERAGE(P2:P11)</f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MT_FIFO_10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</dc:creator>
  <cp:lastModifiedBy>hamed yazdi</cp:lastModifiedBy>
  <dcterms:created xsi:type="dcterms:W3CDTF">2023-01-01T14:39:17Z</dcterms:created>
  <dcterms:modified xsi:type="dcterms:W3CDTF">2023-01-08T11:29:49Z</dcterms:modified>
</cp:coreProperties>
</file>