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T_1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7" i="1" l="1"/>
  <c r="L48" i="1"/>
  <c r="L49" i="1"/>
  <c r="L50" i="1"/>
  <c r="L51" i="1"/>
  <c r="L52" i="1"/>
  <c r="L53" i="1"/>
  <c r="L54" i="1"/>
  <c r="L55" i="1"/>
  <c r="L46" i="1"/>
  <c r="L36" i="1"/>
  <c r="L37" i="1"/>
  <c r="L38" i="1"/>
  <c r="L39" i="1"/>
  <c r="L40" i="1"/>
  <c r="L41" i="1"/>
  <c r="L42" i="1"/>
  <c r="L43" i="1"/>
  <c r="L44" i="1"/>
  <c r="L35" i="1"/>
  <c r="L25" i="1"/>
  <c r="L26" i="1"/>
  <c r="L27" i="1"/>
  <c r="L28" i="1"/>
  <c r="L29" i="1"/>
  <c r="L30" i="1"/>
  <c r="L31" i="1"/>
  <c r="L32" i="1"/>
  <c r="L33" i="1"/>
  <c r="L24" i="1"/>
  <c r="L14" i="1"/>
  <c r="L15" i="1"/>
  <c r="L16" i="1"/>
  <c r="L17" i="1"/>
  <c r="L18" i="1"/>
  <c r="L19" i="1"/>
  <c r="L20" i="1"/>
  <c r="L21" i="1"/>
  <c r="L22" i="1"/>
  <c r="L13" i="1"/>
  <c r="L3" i="1"/>
  <c r="L4" i="1"/>
  <c r="L5" i="1"/>
  <c r="L6" i="1"/>
  <c r="L7" i="1"/>
  <c r="L8" i="1"/>
  <c r="L9" i="1"/>
  <c r="L10" i="1"/>
  <c r="L11" i="1"/>
  <c r="L2" i="1"/>
  <c r="H47" i="1"/>
  <c r="H48" i="1"/>
  <c r="H49" i="1"/>
  <c r="H50" i="1"/>
  <c r="H51" i="1"/>
  <c r="H52" i="1"/>
  <c r="H53" i="1"/>
  <c r="H54" i="1"/>
  <c r="H55" i="1"/>
  <c r="H46" i="1"/>
  <c r="H36" i="1"/>
  <c r="H37" i="1"/>
  <c r="H38" i="1"/>
  <c r="H39" i="1"/>
  <c r="H40" i="1"/>
  <c r="H41" i="1"/>
  <c r="H42" i="1"/>
  <c r="H43" i="1"/>
  <c r="H44" i="1"/>
  <c r="H35" i="1"/>
  <c r="H25" i="1"/>
  <c r="H26" i="1"/>
  <c r="H27" i="1"/>
  <c r="H28" i="1"/>
  <c r="H29" i="1"/>
  <c r="H30" i="1"/>
  <c r="H31" i="1"/>
  <c r="H32" i="1"/>
  <c r="H33" i="1"/>
  <c r="H24" i="1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N56" i="1" l="1"/>
  <c r="M56" i="1"/>
  <c r="K56" i="1"/>
  <c r="H56" i="1"/>
  <c r="C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L56" i="1"/>
  <c r="I46" i="1"/>
  <c r="I56" i="1" s="1"/>
  <c r="N45" i="1" l="1"/>
  <c r="M45" i="1"/>
  <c r="K45" i="1"/>
  <c r="H45" i="1"/>
  <c r="C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L45" i="1"/>
  <c r="I35" i="1"/>
  <c r="I45" i="1" s="1"/>
  <c r="N34" i="1" l="1"/>
  <c r="M34" i="1"/>
  <c r="K34" i="1"/>
  <c r="H34" i="1"/>
  <c r="C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L34" i="1"/>
  <c r="I24" i="1"/>
  <c r="I34" i="1" s="1"/>
  <c r="N23" i="1" l="1"/>
  <c r="M23" i="1"/>
  <c r="K23" i="1"/>
  <c r="C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I23" i="1" s="1"/>
  <c r="H23" i="1"/>
  <c r="M12" i="1" l="1"/>
  <c r="K12" i="1"/>
  <c r="C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  <c r="N2" i="1"/>
  <c r="N12" i="1" s="1"/>
  <c r="I2" i="1"/>
  <c r="H12" i="1" l="1"/>
  <c r="I12" i="1"/>
  <c r="L12" i="1" l="1"/>
  <c r="L23" i="1" l="1"/>
</calcChain>
</file>

<file path=xl/sharedStrings.xml><?xml version="1.0" encoding="utf-8"?>
<sst xmlns="http://schemas.openxmlformats.org/spreadsheetml/2006/main" count="69" uniqueCount="24">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</sst>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8" workbookViewId="0">
      <selection activeCell="K60" sqref="K60"/>
    </sheetView>
  </sheetViews>
  <sheetFormatPr defaultRowHeight="15" x14ac:dyDescent="0.25"/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14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(C2-$C$12)/100</f>
        <v>0.04</v>
      </c>
      <c r="I2">
        <f>E2</f>
        <v>29.39</v>
      </c>
      <c r="L2">
        <f>((F2+G2)/$J$12)*100</f>
        <v>95.792331184255175</v>
      </c>
      <c r="N2">
        <f>G2</f>
        <v>0</v>
      </c>
    </row>
    <row r="3" spans="1:14" x14ac:dyDescent="0.25">
      <c r="A3" t="s">
        <v>14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(C3-$C$12)/100</f>
        <v>0.02</v>
      </c>
      <c r="I3">
        <f t="shared" ref="I3:I11" si="1">E3</f>
        <v>29.42</v>
      </c>
      <c r="L3">
        <f t="shared" ref="L3:L11" si="2">((F3+G3)/$J$12)*100</f>
        <v>95.860196810315585</v>
      </c>
      <c r="N3">
        <f t="shared" ref="N3:N11" si="3">G3</f>
        <v>0</v>
      </c>
    </row>
    <row r="4" spans="1:14" x14ac:dyDescent="0.25">
      <c r="A4" t="s">
        <v>14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0.02</v>
      </c>
      <c r="I4">
        <f t="shared" si="1"/>
        <v>29.32</v>
      </c>
      <c r="L4">
        <f t="shared" si="2"/>
        <v>95.588734306073988</v>
      </c>
      <c r="N4">
        <f t="shared" si="3"/>
        <v>0</v>
      </c>
    </row>
    <row r="5" spans="1:14" x14ac:dyDescent="0.25">
      <c r="A5" t="s">
        <v>14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0.01</v>
      </c>
      <c r="I5">
        <f t="shared" si="1"/>
        <v>29.38</v>
      </c>
      <c r="L5">
        <f t="shared" si="2"/>
        <v>95.75839837122497</v>
      </c>
      <c r="N5">
        <f t="shared" si="3"/>
        <v>0</v>
      </c>
    </row>
    <row r="6" spans="1:14" x14ac:dyDescent="0.25">
      <c r="A6" t="s">
        <v>14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0.01</v>
      </c>
      <c r="I6">
        <f t="shared" si="1"/>
        <v>29.41</v>
      </c>
      <c r="L6">
        <f t="shared" si="2"/>
        <v>95.860196810315585</v>
      </c>
      <c r="N6">
        <f t="shared" si="3"/>
        <v>0</v>
      </c>
    </row>
    <row r="7" spans="1:14" x14ac:dyDescent="0.25">
      <c r="A7" t="s">
        <v>14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0.01</v>
      </c>
      <c r="I7">
        <f t="shared" si="1"/>
        <v>29.4</v>
      </c>
      <c r="L7">
        <f t="shared" si="2"/>
        <v>95.792331184255175</v>
      </c>
      <c r="N7">
        <f t="shared" si="3"/>
        <v>0</v>
      </c>
    </row>
    <row r="8" spans="1:14" x14ac:dyDescent="0.25">
      <c r="A8" t="s">
        <v>14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0</v>
      </c>
      <c r="I8">
        <f t="shared" si="1"/>
        <v>29.47</v>
      </c>
      <c r="L8">
        <f t="shared" si="2"/>
        <v>96.029860875466582</v>
      </c>
      <c r="N8">
        <f t="shared" si="3"/>
        <v>0</v>
      </c>
    </row>
    <row r="9" spans="1:14" x14ac:dyDescent="0.25">
      <c r="A9" t="s">
        <v>14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0</v>
      </c>
      <c r="I9">
        <f t="shared" si="1"/>
        <v>29.3</v>
      </c>
      <c r="L9">
        <f t="shared" si="2"/>
        <v>95.520868680013564</v>
      </c>
      <c r="N9">
        <f t="shared" si="3"/>
        <v>0</v>
      </c>
    </row>
    <row r="10" spans="1:14" x14ac:dyDescent="0.25">
      <c r="A10" t="s">
        <v>14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0.01</v>
      </c>
      <c r="I10">
        <f t="shared" si="1"/>
        <v>29.22</v>
      </c>
      <c r="L10">
        <f t="shared" si="2"/>
        <v>95.283338988802171</v>
      </c>
      <c r="N10">
        <f t="shared" si="3"/>
        <v>0</v>
      </c>
    </row>
    <row r="11" spans="1:14" x14ac:dyDescent="0.25">
      <c r="A11" t="s">
        <v>14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0.01</v>
      </c>
      <c r="I11">
        <f t="shared" si="1"/>
        <v>29.23</v>
      </c>
      <c r="L11">
        <f t="shared" si="2"/>
        <v>95.283338988802171</v>
      </c>
      <c r="N11">
        <f t="shared" si="3"/>
        <v>0</v>
      </c>
    </row>
    <row r="12" spans="1:14" x14ac:dyDescent="0.25">
      <c r="A12" t="s">
        <v>15</v>
      </c>
      <c r="C12">
        <f>MIN(C2:C11)</f>
        <v>1718550883</v>
      </c>
      <c r="H12">
        <f>AVERAGE(H2:H11)</f>
        <v>1.2999999999999998E-2</v>
      </c>
      <c r="I12">
        <f>AVERAGE(I2:I11)</f>
        <v>29.354000000000003</v>
      </c>
      <c r="J12">
        <v>29.47</v>
      </c>
      <c r="K12">
        <f>100/J12</f>
        <v>3.3932813030200206</v>
      </c>
      <c r="L12">
        <f>AVERAGE(L2:L11)</f>
        <v>95.676959619952498</v>
      </c>
      <c r="M12">
        <f>_xlfn.STDEV.P(E2:E11)</f>
        <v>7.9018985060553604E-2</v>
      </c>
      <c r="N12">
        <f>AVERAGE(N2:N11)</f>
        <v>0</v>
      </c>
    </row>
    <row r="13" spans="1:14" x14ac:dyDescent="0.25">
      <c r="A13" t="s">
        <v>16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(C13-$C$23)/100</f>
        <v>0.94</v>
      </c>
      <c r="I13">
        <f>F13</f>
        <v>29.13</v>
      </c>
      <c r="L13">
        <f>((F13+G13)/$J$23)*100</f>
        <v>91.546197360150856</v>
      </c>
      <c r="N13">
        <f>G13</f>
        <v>0</v>
      </c>
    </row>
    <row r="14" spans="1:14" x14ac:dyDescent="0.25">
      <c r="A14" t="s">
        <v>16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4">(C14-$C$23)/100</f>
        <v>0.84</v>
      </c>
      <c r="I14">
        <f t="shared" ref="I14:I22" si="5">F14</f>
        <v>29.14</v>
      </c>
      <c r="L14">
        <f t="shared" ref="L14:L22" si="6">((F14+G14)/$J$23)*100</f>
        <v>91.577624135763671</v>
      </c>
      <c r="N14">
        <f t="shared" ref="N14:N22" si="7">G14</f>
        <v>0</v>
      </c>
    </row>
    <row r="15" spans="1:14" x14ac:dyDescent="0.25">
      <c r="A15" t="s">
        <v>16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4"/>
        <v>0.63</v>
      </c>
      <c r="I15">
        <f t="shared" si="5"/>
        <v>29.12</v>
      </c>
      <c r="L15">
        <f t="shared" si="6"/>
        <v>91.514770584538027</v>
      </c>
      <c r="N15">
        <f t="shared" si="7"/>
        <v>0</v>
      </c>
    </row>
    <row r="16" spans="1:14" x14ac:dyDescent="0.25">
      <c r="A16" t="s">
        <v>16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4"/>
        <v>0</v>
      </c>
      <c r="I16">
        <f t="shared" si="5"/>
        <v>29.11</v>
      </c>
      <c r="L16">
        <f t="shared" si="6"/>
        <v>91.514770584538027</v>
      </c>
      <c r="N16">
        <f t="shared" si="7"/>
        <v>0.01</v>
      </c>
    </row>
    <row r="17" spans="1:14" x14ac:dyDescent="0.25">
      <c r="A17" t="s">
        <v>16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4"/>
        <v>0.11</v>
      </c>
      <c r="I17">
        <f t="shared" si="5"/>
        <v>29.15</v>
      </c>
      <c r="L17">
        <f t="shared" si="6"/>
        <v>91.609050911376485</v>
      </c>
      <c r="N17">
        <f t="shared" si="7"/>
        <v>0</v>
      </c>
    </row>
    <row r="18" spans="1:14" x14ac:dyDescent="0.25">
      <c r="A18" t="s">
        <v>16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4"/>
        <v>0.21</v>
      </c>
      <c r="I18">
        <f t="shared" si="5"/>
        <v>30.25</v>
      </c>
      <c r="L18">
        <f t="shared" si="6"/>
        <v>95.065996228786929</v>
      </c>
      <c r="N18">
        <f t="shared" si="7"/>
        <v>0</v>
      </c>
    </row>
    <row r="19" spans="1:14" x14ac:dyDescent="0.25">
      <c r="A19" t="s">
        <v>16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4"/>
        <v>0.32</v>
      </c>
      <c r="I19">
        <f t="shared" si="5"/>
        <v>29.11</v>
      </c>
      <c r="L19">
        <f t="shared" si="6"/>
        <v>91.483343808925198</v>
      </c>
      <c r="N19">
        <f t="shared" si="7"/>
        <v>0</v>
      </c>
    </row>
    <row r="20" spans="1:14" x14ac:dyDescent="0.25">
      <c r="A20" t="s">
        <v>16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4"/>
        <v>0.42</v>
      </c>
      <c r="I20">
        <f t="shared" si="5"/>
        <v>29.12</v>
      </c>
      <c r="L20">
        <f t="shared" si="6"/>
        <v>91.514770584538027</v>
      </c>
      <c r="N20">
        <f t="shared" si="7"/>
        <v>0</v>
      </c>
    </row>
    <row r="21" spans="1:14" x14ac:dyDescent="0.25">
      <c r="A21" t="s">
        <v>16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4"/>
        <v>0.52</v>
      </c>
      <c r="I21">
        <f t="shared" si="5"/>
        <v>29.16</v>
      </c>
      <c r="L21">
        <f t="shared" si="6"/>
        <v>91.640477686989314</v>
      </c>
      <c r="N21">
        <f t="shared" si="7"/>
        <v>0</v>
      </c>
    </row>
    <row r="22" spans="1:14" x14ac:dyDescent="0.25">
      <c r="A22" t="s">
        <v>16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4"/>
        <v>0.73</v>
      </c>
      <c r="I22">
        <f t="shared" si="5"/>
        <v>29.1</v>
      </c>
      <c r="L22">
        <f t="shared" si="6"/>
        <v>91.451917033312384</v>
      </c>
      <c r="N22">
        <f t="shared" si="7"/>
        <v>0</v>
      </c>
    </row>
    <row r="23" spans="1:14" x14ac:dyDescent="0.25">
      <c r="A23" t="s">
        <v>17</v>
      </c>
      <c r="C23">
        <f>MIN(C13:C22)</f>
        <v>1718543010</v>
      </c>
      <c r="H23">
        <f>AVERAGE(H13:H22)</f>
        <v>0.47199999999999986</v>
      </c>
      <c r="I23">
        <f>AVERAGE(I13:I22)</f>
        <v>29.239000000000004</v>
      </c>
      <c r="J23">
        <v>31.82</v>
      </c>
      <c r="K23">
        <f>100/J23</f>
        <v>3.1426775612822122</v>
      </c>
      <c r="L23">
        <f>AVERAGE(L13:L22)</f>
        <v>91.891891891891902</v>
      </c>
      <c r="M23">
        <f>_xlfn.STDEV.P(E13:E22)</f>
        <v>0.347690954728477</v>
      </c>
      <c r="N23">
        <f>AVERAGE(N13:N22)</f>
        <v>1E-3</v>
      </c>
    </row>
    <row r="24" spans="1:14" x14ac:dyDescent="0.25">
      <c r="A24" t="s">
        <v>18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(C24-$C$34)/100</f>
        <v>0</v>
      </c>
      <c r="I24">
        <f>E24</f>
        <v>2.57</v>
      </c>
      <c r="L24">
        <f>((F24+G24)/$J$34)*100</f>
        <v>9.5688350983358532</v>
      </c>
      <c r="N24">
        <f>G24</f>
        <v>0</v>
      </c>
    </row>
    <row r="25" spans="1:14" x14ac:dyDescent="0.25">
      <c r="A25" t="s">
        <v>18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8">(C25-$C$34)/100</f>
        <v>2.57</v>
      </c>
      <c r="I25">
        <f t="shared" ref="I25:I33" si="9">E25</f>
        <v>2.69</v>
      </c>
      <c r="L25">
        <f t="shared" ref="L25:L33" si="10">((F25+G25)/$J$34)*100</f>
        <v>10.060514372163388</v>
      </c>
      <c r="N25">
        <f t="shared" ref="N25:N33" si="11">G25</f>
        <v>0.01</v>
      </c>
    </row>
    <row r="26" spans="1:14" x14ac:dyDescent="0.25">
      <c r="A26" t="s">
        <v>18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8"/>
        <v>5.26</v>
      </c>
      <c r="I26">
        <f t="shared" si="9"/>
        <v>2.72</v>
      </c>
      <c r="L26">
        <f t="shared" si="10"/>
        <v>10.249621785173977</v>
      </c>
      <c r="N26">
        <f t="shared" si="11"/>
        <v>0</v>
      </c>
    </row>
    <row r="27" spans="1:14" x14ac:dyDescent="0.25">
      <c r="A27" t="s">
        <v>18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8"/>
        <v>7.98</v>
      </c>
      <c r="I27">
        <f t="shared" si="9"/>
        <v>2.64</v>
      </c>
      <c r="L27">
        <f t="shared" si="10"/>
        <v>9.9848714069591527</v>
      </c>
      <c r="N27">
        <f t="shared" si="11"/>
        <v>0</v>
      </c>
    </row>
    <row r="28" spans="1:14" x14ac:dyDescent="0.25">
      <c r="A28" t="s">
        <v>18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8"/>
        <v>10.62</v>
      </c>
      <c r="I28">
        <f t="shared" si="9"/>
        <v>2.65</v>
      </c>
      <c r="L28">
        <f t="shared" si="10"/>
        <v>9.9848714069591527</v>
      </c>
      <c r="N28">
        <f t="shared" si="11"/>
        <v>0</v>
      </c>
    </row>
    <row r="29" spans="1:14" x14ac:dyDescent="0.25">
      <c r="A29" t="s">
        <v>18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8"/>
        <v>13.27</v>
      </c>
      <c r="I29">
        <f t="shared" si="9"/>
        <v>2.65</v>
      </c>
      <c r="L29">
        <f t="shared" si="10"/>
        <v>9.9848714069591527</v>
      </c>
      <c r="N29">
        <f t="shared" si="11"/>
        <v>0</v>
      </c>
    </row>
    <row r="30" spans="1:14" x14ac:dyDescent="0.25">
      <c r="A30" t="s">
        <v>18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8"/>
        <v>15.92</v>
      </c>
      <c r="I30">
        <f t="shared" si="9"/>
        <v>2.61</v>
      </c>
      <c r="L30">
        <f t="shared" si="10"/>
        <v>9.8714069591527984</v>
      </c>
      <c r="N30">
        <f t="shared" si="11"/>
        <v>0</v>
      </c>
    </row>
    <row r="31" spans="1:14" x14ac:dyDescent="0.25">
      <c r="A31" t="s">
        <v>18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8"/>
        <v>18.53</v>
      </c>
      <c r="I31">
        <f t="shared" si="9"/>
        <v>2.65</v>
      </c>
      <c r="L31">
        <f t="shared" si="10"/>
        <v>9.9848714069591527</v>
      </c>
      <c r="N31">
        <f t="shared" si="11"/>
        <v>0</v>
      </c>
    </row>
    <row r="32" spans="1:14" x14ac:dyDescent="0.25">
      <c r="A32" t="s">
        <v>18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8"/>
        <v>21.18</v>
      </c>
      <c r="I32">
        <f t="shared" si="9"/>
        <v>2.65</v>
      </c>
      <c r="L32">
        <f t="shared" si="10"/>
        <v>10.060514372163388</v>
      </c>
      <c r="N32">
        <f t="shared" si="11"/>
        <v>0.01</v>
      </c>
    </row>
    <row r="33" spans="1:14" x14ac:dyDescent="0.25">
      <c r="A33" t="s">
        <v>18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8"/>
        <v>23.83</v>
      </c>
      <c r="I33">
        <f t="shared" si="9"/>
        <v>2.61</v>
      </c>
      <c r="L33">
        <f t="shared" si="10"/>
        <v>9.7201210287443267</v>
      </c>
      <c r="N33">
        <f t="shared" si="11"/>
        <v>0</v>
      </c>
    </row>
    <row r="34" spans="1:14" x14ac:dyDescent="0.25">
      <c r="A34" t="s">
        <v>19</v>
      </c>
      <c r="C34">
        <f>MIN(C24:C33)</f>
        <v>1718517118</v>
      </c>
      <c r="H34">
        <f>AVERAGE(H24:H33)</f>
        <v>11.916</v>
      </c>
      <c r="I34">
        <f>AVERAGE(I24:I33)</f>
        <v>2.6439999999999997</v>
      </c>
      <c r="J34">
        <v>26.44</v>
      </c>
      <c r="K34">
        <f>100/J34</f>
        <v>3.7821482602118</v>
      </c>
      <c r="L34">
        <f>AVERAGE(L24:L33)</f>
        <v>9.9470499243570352</v>
      </c>
      <c r="M34">
        <f>_xlfn.STDEV.P(E24:E33)</f>
        <v>3.9799497484264874E-2</v>
      </c>
      <c r="N34">
        <f>AVERAGE(N24:N33)</f>
        <v>2E-3</v>
      </c>
    </row>
    <row r="35" spans="1:14" x14ac:dyDescent="0.25">
      <c r="A35" t="s">
        <v>20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(C35-$C$45)/100</f>
        <v>0.04</v>
      </c>
      <c r="I35">
        <f>E35</f>
        <v>29.1</v>
      </c>
      <c r="L35">
        <f>((F35+G35)/$J$45)*100</f>
        <v>95.51523450872989</v>
      </c>
      <c r="N35">
        <f>G35</f>
        <v>0</v>
      </c>
    </row>
    <row r="36" spans="1:14" x14ac:dyDescent="0.25">
      <c r="A36" t="s">
        <v>20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2">(C36-$C$45)/100</f>
        <v>0.03</v>
      </c>
      <c r="I36">
        <f t="shared" ref="I36:I44" si="13">E36</f>
        <v>29.07</v>
      </c>
      <c r="L36">
        <f t="shared" ref="L36:L44" si="14">((F36+G36)/$J$45)*100</f>
        <v>95.378295104416281</v>
      </c>
      <c r="N36">
        <f t="shared" ref="N36:N44" si="15">G36</f>
        <v>0</v>
      </c>
    </row>
    <row r="37" spans="1:14" x14ac:dyDescent="0.25">
      <c r="A37" t="s">
        <v>20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2"/>
        <v>0.02</v>
      </c>
      <c r="I37">
        <f t="shared" si="13"/>
        <v>29.1</v>
      </c>
      <c r="L37">
        <f t="shared" si="14"/>
        <v>95.480999657651495</v>
      </c>
      <c r="N37">
        <f t="shared" si="15"/>
        <v>0</v>
      </c>
    </row>
    <row r="38" spans="1:14" x14ac:dyDescent="0.25">
      <c r="A38" t="s">
        <v>20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2"/>
        <v>0.02</v>
      </c>
      <c r="I38">
        <f t="shared" si="13"/>
        <v>29.14</v>
      </c>
      <c r="L38">
        <f t="shared" si="14"/>
        <v>95.617939061965075</v>
      </c>
      <c r="N38">
        <f t="shared" si="15"/>
        <v>0</v>
      </c>
    </row>
    <row r="39" spans="1:14" x14ac:dyDescent="0.25">
      <c r="A39" t="s">
        <v>20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2"/>
        <v>0.01</v>
      </c>
      <c r="I39">
        <f t="shared" si="13"/>
        <v>29.06</v>
      </c>
      <c r="L39">
        <f t="shared" si="14"/>
        <v>95.309825402259492</v>
      </c>
      <c r="N39">
        <f t="shared" si="15"/>
        <v>0</v>
      </c>
    </row>
    <row r="40" spans="1:14" x14ac:dyDescent="0.25">
      <c r="A40" t="s">
        <v>20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2"/>
        <v>0</v>
      </c>
      <c r="I40">
        <f t="shared" si="13"/>
        <v>29.21</v>
      </c>
      <c r="L40">
        <f t="shared" si="14"/>
        <v>95.823348168435459</v>
      </c>
      <c r="N40">
        <f t="shared" si="15"/>
        <v>0</v>
      </c>
    </row>
    <row r="41" spans="1:14" x14ac:dyDescent="0.25">
      <c r="A41" t="s">
        <v>20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2"/>
        <v>0</v>
      </c>
      <c r="I41">
        <f t="shared" si="13"/>
        <v>29.17</v>
      </c>
      <c r="L41">
        <f t="shared" si="14"/>
        <v>95.686408764121865</v>
      </c>
      <c r="N41">
        <f t="shared" si="15"/>
        <v>0</v>
      </c>
    </row>
    <row r="42" spans="1:14" x14ac:dyDescent="0.25">
      <c r="A42" t="s">
        <v>20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2"/>
        <v>0</v>
      </c>
      <c r="I42">
        <f t="shared" si="13"/>
        <v>29.13</v>
      </c>
      <c r="L42">
        <f t="shared" si="14"/>
        <v>95.583704210886694</v>
      </c>
      <c r="N42">
        <f t="shared" si="15"/>
        <v>0</v>
      </c>
    </row>
    <row r="43" spans="1:14" x14ac:dyDescent="0.25">
      <c r="A43" t="s">
        <v>20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2"/>
        <v>0</v>
      </c>
      <c r="I43">
        <f t="shared" si="13"/>
        <v>29.2</v>
      </c>
      <c r="L43">
        <f t="shared" si="14"/>
        <v>95.789113317357064</v>
      </c>
      <c r="N43">
        <f t="shared" si="15"/>
        <v>0</v>
      </c>
    </row>
    <row r="44" spans="1:14" x14ac:dyDescent="0.25">
      <c r="A44" t="s">
        <v>20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2"/>
        <v>0</v>
      </c>
      <c r="I44">
        <f t="shared" si="13"/>
        <v>29.08</v>
      </c>
      <c r="L44">
        <f t="shared" si="14"/>
        <v>95.412529955494691</v>
      </c>
      <c r="N44">
        <f t="shared" si="15"/>
        <v>0</v>
      </c>
    </row>
    <row r="45" spans="1:14" x14ac:dyDescent="0.25">
      <c r="A45" t="s">
        <v>21</v>
      </c>
      <c r="C45">
        <f>MIN(C35:C44)</f>
        <v>1718534742</v>
      </c>
      <c r="H45">
        <f>AVERAGE(H35:H44)</f>
        <v>1.2E-2</v>
      </c>
      <c r="I45">
        <f>AVERAGE(I35:I44)</f>
        <v>29.125999999999998</v>
      </c>
      <c r="J45">
        <v>29.21</v>
      </c>
      <c r="K45">
        <f>100/J45</f>
        <v>3.423485107839781</v>
      </c>
      <c r="L45">
        <f>AVERAGE(L35:L44)</f>
        <v>95.559739815131806</v>
      </c>
      <c r="M45">
        <f>_xlfn.STDEV.P(E35:E44)</f>
        <v>5.063595560468899E-2</v>
      </c>
      <c r="N45">
        <f>AVERAGE(N35:N44)</f>
        <v>0</v>
      </c>
    </row>
    <row r="46" spans="1:14" x14ac:dyDescent="0.25">
      <c r="A46" t="s">
        <v>22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(C46-$C$56)/100</f>
        <v>0</v>
      </c>
      <c r="I46">
        <f>E46</f>
        <v>26.34</v>
      </c>
      <c r="L46">
        <f>((F46+G46)/$J$56)*100</f>
        <v>95.645701525865263</v>
      </c>
      <c r="N46">
        <f>G46</f>
        <v>0</v>
      </c>
    </row>
    <row r="47" spans="1:14" x14ac:dyDescent="0.25">
      <c r="A47" t="s">
        <v>22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6">(C47-$C$56)/100</f>
        <v>0.1</v>
      </c>
      <c r="I47">
        <f t="shared" ref="I47:I55" si="17">E47</f>
        <v>26.32</v>
      </c>
      <c r="L47">
        <f t="shared" ref="L47:L55" si="18">((F47+G47)/$J$56)*100</f>
        <v>95.608485299590612</v>
      </c>
      <c r="N47">
        <f t="shared" ref="N47:N55" si="19">G47</f>
        <v>0</v>
      </c>
    </row>
    <row r="48" spans="1:14" x14ac:dyDescent="0.25">
      <c r="A48" t="s">
        <v>22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6"/>
        <v>0.2</v>
      </c>
      <c r="I48">
        <f t="shared" si="17"/>
        <v>26.3</v>
      </c>
      <c r="L48">
        <f t="shared" si="18"/>
        <v>95.534052847041323</v>
      </c>
      <c r="N48">
        <f t="shared" si="19"/>
        <v>0</v>
      </c>
    </row>
    <row r="49" spans="1:14" x14ac:dyDescent="0.25">
      <c r="A49" t="s">
        <v>22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6"/>
        <v>0.3</v>
      </c>
      <c r="I49">
        <f t="shared" si="17"/>
        <v>26.23</v>
      </c>
      <c r="L49">
        <f t="shared" si="18"/>
        <v>95.273539263118721</v>
      </c>
      <c r="N49">
        <f t="shared" si="19"/>
        <v>0</v>
      </c>
    </row>
    <row r="50" spans="1:14" x14ac:dyDescent="0.25">
      <c r="A50" t="s">
        <v>22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6"/>
        <v>0.4</v>
      </c>
      <c r="I50">
        <f t="shared" si="17"/>
        <v>26.18</v>
      </c>
      <c r="L50">
        <f t="shared" si="18"/>
        <v>95.050241905470784</v>
      </c>
      <c r="N50">
        <f t="shared" si="19"/>
        <v>0</v>
      </c>
    </row>
    <row r="51" spans="1:14" x14ac:dyDescent="0.25">
      <c r="A51" t="s">
        <v>22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6"/>
        <v>0.51</v>
      </c>
      <c r="I51">
        <f t="shared" si="17"/>
        <v>26.11</v>
      </c>
      <c r="L51">
        <f t="shared" si="18"/>
        <v>94.826944547822848</v>
      </c>
      <c r="N51">
        <f t="shared" si="19"/>
        <v>0</v>
      </c>
    </row>
    <row r="52" spans="1:14" x14ac:dyDescent="0.25">
      <c r="A52" t="s">
        <v>22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6"/>
        <v>0.61</v>
      </c>
      <c r="I52">
        <f t="shared" si="17"/>
        <v>26.09</v>
      </c>
      <c r="L52">
        <f t="shared" si="18"/>
        <v>94.752512095273545</v>
      </c>
      <c r="N52">
        <f t="shared" si="19"/>
        <v>0</v>
      </c>
    </row>
    <row r="53" spans="1:14" x14ac:dyDescent="0.25">
      <c r="A53" t="s">
        <v>22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6"/>
        <v>0.71</v>
      </c>
      <c r="I53">
        <f t="shared" si="17"/>
        <v>26.05</v>
      </c>
      <c r="L53">
        <f t="shared" si="18"/>
        <v>94.603647190174925</v>
      </c>
      <c r="N53">
        <f t="shared" si="19"/>
        <v>0</v>
      </c>
    </row>
    <row r="54" spans="1:14" x14ac:dyDescent="0.25">
      <c r="A54" t="s">
        <v>22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6"/>
        <v>0.81</v>
      </c>
      <c r="I54">
        <f t="shared" si="17"/>
        <v>26.02</v>
      </c>
      <c r="L54">
        <f t="shared" si="18"/>
        <v>94.491998511350943</v>
      </c>
      <c r="N54">
        <f t="shared" si="19"/>
        <v>0</v>
      </c>
    </row>
    <row r="55" spans="1:14" x14ac:dyDescent="0.25">
      <c r="A55" t="s">
        <v>22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6"/>
        <v>0.91</v>
      </c>
      <c r="I55">
        <f t="shared" si="17"/>
        <v>25.96</v>
      </c>
      <c r="L55">
        <f t="shared" si="18"/>
        <v>94.231484927428355</v>
      </c>
      <c r="N55">
        <f t="shared" si="19"/>
        <v>0</v>
      </c>
    </row>
    <row r="56" spans="1:14" x14ac:dyDescent="0.25">
      <c r="A56" t="s">
        <v>23</v>
      </c>
      <c r="C56">
        <f>MIN(C46:C55)</f>
        <v>1718526850</v>
      </c>
      <c r="H56">
        <f>AVERAGE(H46:H55)</f>
        <v>0.45499999999999996</v>
      </c>
      <c r="I56">
        <f>AVERAGE(I46:I55)</f>
        <v>26.160000000000004</v>
      </c>
      <c r="J56">
        <v>26.87</v>
      </c>
      <c r="K56">
        <f>100/J56</f>
        <v>3.721622627465575</v>
      </c>
      <c r="L56">
        <f>AVERAGE(L46:L55)</f>
        <v>95.001860811313733</v>
      </c>
      <c r="M56">
        <f>_xlfn.STDEV.P(E46:E55)</f>
        <v>0.12727922061357855</v>
      </c>
      <c r="N56">
        <f>AVERAGE(N46:N55)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MT_10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2023-01-01T15:38:33Z</dcterms:modified>
</cp:coreProperties>
</file>