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550.0" sheetId="1" state="visible" r:id="rId2"/>
    <sheet name="Result Data" sheetId="2" state="visible" r:id="rId3"/>
    <sheet name="Sche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<sst xmlns="http://schemas.openxmlformats.org/spreadsheetml/2006/main" count="106" uniqueCount="26">
  <si>
    <t xml:space="preserve">Raw Data{Wavelength:550.0}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</si>
  <si>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</si>
  <si>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</si>
  <si>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</si>
  <si>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</si>
  <si>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</si>
  <si>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</si>
  <si>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</si>
  <si>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</si>
  <si>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</si>
  <si>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</si>
  <si>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</si>
  <si>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</si>
  <si>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</si>
  <si>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</si>
  <si>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</si>
  <si>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</si>
  <si>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</si>
  <si>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</si>
  <si>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</si>
  <si>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</si>
  <si>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Result Data</t>
  </si>
  <si>
    <t xml:space="preserve">WT</t>
  </si>
  <si>
    <t xml:space="preserve">KO</t>
  </si>
  <si>
    <t xml:space="preserve">Blank</t>
  </si>
  <si>
    <t xml:space="preserve">blank avr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</si>
</sst>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游ゴシック体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33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customFormat="false" ht="12.75" hidden="false" customHeight="false" outlineLevel="0" collapsed="false">
      <c r="A3" s="1" t="s">
        <v>13</v>
      </c>
      <c r="B3" s="0" t="n">
        <v>0.399</v>
      </c>
      <c r="C3" s="0" t="n">
        <v>0.445</v>
      </c>
      <c r="D3" s="0" t="n">
        <v>0.437</v>
      </c>
      <c r="E3" s="0" t="n">
        <v>0.118</v>
      </c>
      <c r="F3" s="0" t="n">
        <v>0.449</v>
      </c>
      <c r="G3" s="0" t="n">
        <v>0.048</v>
      </c>
      <c r="H3" s="0" t="n">
        <v>0.275</v>
      </c>
      <c r="I3" s="0" t="n">
        <v>0.31</v>
      </c>
      <c r="J3" s="0" t="n">
        <v>0.273</v>
      </c>
      <c r="K3" s="0" t="n">
        <v>0.318</v>
      </c>
      <c r="L3" s="0" t="n">
        <v>0.329</v>
      </c>
      <c r="M3" s="0" t="n">
        <v>0.037</v>
      </c>
    </row>
    <row r="4" customFormat="false" ht="12.75" hidden="false" customHeight="false" outlineLevel="0" collapsed="false">
      <c r="A4" s="1" t="s">
        <v>14</v>
      </c>
      <c r="B4" s="0" t="n">
        <v>0.524</v>
      </c>
      <c r="C4" s="0" t="n">
        <v>0.57</v>
      </c>
      <c r="D4" s="0" t="n">
        <v>0.596</v>
      </c>
      <c r="E4" s="0" t="n">
        <v>0.564</v>
      </c>
      <c r="F4" s="0" t="n">
        <v>0.677</v>
      </c>
      <c r="G4" s="0" t="n">
        <v>0.046</v>
      </c>
      <c r="H4" s="0" t="n">
        <v>0.391</v>
      </c>
      <c r="I4" s="0" t="n">
        <v>0.379</v>
      </c>
      <c r="J4" s="0" t="n">
        <v>0.383</v>
      </c>
      <c r="K4" s="0" t="n">
        <v>0.415</v>
      </c>
      <c r="L4" s="0" t="n">
        <v>0.365</v>
      </c>
      <c r="M4" s="0" t="n">
        <v>0.037</v>
      </c>
    </row>
    <row r="5" customFormat="false" ht="12.75" hidden="false" customHeight="false" outlineLevel="0" collapsed="false">
      <c r="A5" s="1" t="s">
        <v>15</v>
      </c>
      <c r="B5" s="0" t="n">
        <v>0.692</v>
      </c>
      <c r="C5" s="0" t="n">
        <v>0.66</v>
      </c>
      <c r="D5" s="0" t="n">
        <v>0.661</v>
      </c>
      <c r="E5" s="0" t="n">
        <v>0.691</v>
      </c>
      <c r="F5" s="0" t="n">
        <v>0.685</v>
      </c>
      <c r="G5" s="0" t="n">
        <v>0.049</v>
      </c>
      <c r="H5" s="0" t="n">
        <v>0.475</v>
      </c>
      <c r="I5" s="0" t="n">
        <v>0.522</v>
      </c>
      <c r="J5" s="0" t="n">
        <v>0.5</v>
      </c>
      <c r="K5" s="0" t="n">
        <v>0.483</v>
      </c>
      <c r="L5" s="0" t="n">
        <v>0.475</v>
      </c>
      <c r="M5" s="0" t="n">
        <v>0.039</v>
      </c>
    </row>
    <row r="6" customFormat="false" ht="12.75" hidden="false" customHeight="false" outlineLevel="0" collapsed="false">
      <c r="A6" s="1" t="s">
        <v>16</v>
      </c>
      <c r="B6" s="0" t="n">
        <v>0.865</v>
      </c>
      <c r="C6" s="0" t="n">
        <v>0.79</v>
      </c>
      <c r="D6" s="0" t="n">
        <v>0.777</v>
      </c>
      <c r="E6" s="0" t="n">
        <v>0.8</v>
      </c>
      <c r="F6" s="0" t="n">
        <v>0.825</v>
      </c>
      <c r="G6" s="0" t="n">
        <v>0.047</v>
      </c>
      <c r="H6" s="0" t="n">
        <v>0.519</v>
      </c>
      <c r="I6" s="0" t="n">
        <v>0.545</v>
      </c>
      <c r="J6" s="0" t="n">
        <v>0.485</v>
      </c>
      <c r="K6" s="0" t="n">
        <v>0.527</v>
      </c>
      <c r="L6" s="0" t="n">
        <v>0.461</v>
      </c>
      <c r="M6" s="0" t="n">
        <v>0.039</v>
      </c>
    </row>
    <row r="7" customFormat="false" ht="12.75" hidden="false" customHeight="false" outlineLevel="0" collapsed="false">
      <c r="A7" s="1" t="s">
        <v>17</v>
      </c>
      <c r="B7" s="0" t="n">
        <v>0.83</v>
      </c>
      <c r="C7" s="0" t="n">
        <v>0.962</v>
      </c>
      <c r="D7" s="0" t="n">
        <v>0.886</v>
      </c>
      <c r="E7" s="0" t="n">
        <v>0.919</v>
      </c>
      <c r="F7" s="0" t="n">
        <v>0.894</v>
      </c>
      <c r="G7" s="0" t="n">
        <v>0.047</v>
      </c>
      <c r="H7" s="0" t="n">
        <v>0.574</v>
      </c>
      <c r="I7" s="0" t="n">
        <v>0.52</v>
      </c>
      <c r="J7" s="0" t="n">
        <v>0.586</v>
      </c>
      <c r="K7" s="0" t="n">
        <v>0.564</v>
      </c>
      <c r="L7" s="0" t="n">
        <v>0.545</v>
      </c>
      <c r="M7" s="0" t="n">
        <v>0.038</v>
      </c>
    </row>
    <row r="8" customFormat="false" ht="12.75" hidden="false" customHeight="false" outlineLevel="0" collapsed="false">
      <c r="A8" s="1" t="s">
        <v>18</v>
      </c>
      <c r="B8" s="0" t="n">
        <v>0.896</v>
      </c>
      <c r="C8" s="0" t="n">
        <v>0.967</v>
      </c>
      <c r="D8" s="0" t="n">
        <v>0.907</v>
      </c>
      <c r="E8" s="0" t="n">
        <v>1.066</v>
      </c>
      <c r="F8" s="0" t="n">
        <v>0.913</v>
      </c>
      <c r="G8" s="0" t="n">
        <v>0.038</v>
      </c>
      <c r="H8" s="0" t="n">
        <v>0.543</v>
      </c>
      <c r="I8" s="0" t="n">
        <v>0.549</v>
      </c>
      <c r="J8" s="0" t="n">
        <v>0.537</v>
      </c>
      <c r="K8" s="0" t="n">
        <v>0.629</v>
      </c>
      <c r="L8" s="0" t="n">
        <v>0.581</v>
      </c>
      <c r="M8" s="0" t="n">
        <v>0.037</v>
      </c>
    </row>
    <row r="9" customFormat="false" ht="12.75" hidden="false" customHeight="false" outlineLevel="0" collapsed="false">
      <c r="A9" s="1" t="s">
        <v>19</v>
      </c>
      <c r="B9" s="0" t="n">
        <v>0.996</v>
      </c>
      <c r="C9" s="0" t="n">
        <v>0.95</v>
      </c>
      <c r="D9" s="0" t="n">
        <v>0.865</v>
      </c>
      <c r="E9" s="0" t="n">
        <v>0.89</v>
      </c>
      <c r="F9" s="0" t="n">
        <v>0.913</v>
      </c>
      <c r="G9" s="0" t="n">
        <v>0.038</v>
      </c>
      <c r="H9" s="0" t="n">
        <v>0.574</v>
      </c>
      <c r="I9" s="0" t="n">
        <v>0.567</v>
      </c>
      <c r="J9" s="0" t="n">
        <v>0.598</v>
      </c>
      <c r="K9" s="0" t="n">
        <v>0.606</v>
      </c>
      <c r="L9" s="0" t="n">
        <v>0.545</v>
      </c>
      <c r="M9" s="0" t="n">
        <v>0.038</v>
      </c>
    </row>
    <row r="10" customFormat="false" ht="12.75" hidden="false" customHeight="false" outlineLevel="0" collapsed="false">
      <c r="A10" s="1" t="s">
        <v>20</v>
      </c>
      <c r="B10" s="0" t="n">
        <v>1.037</v>
      </c>
      <c r="C10" s="0" t="n">
        <v>1.027</v>
      </c>
      <c r="D10" s="0" t="n">
        <v>1.015</v>
      </c>
      <c r="E10" s="0" t="n">
        <v>1.065</v>
      </c>
      <c r="F10" s="0" t="n">
        <v>0.986</v>
      </c>
      <c r="G10" s="0" t="n">
        <v>0.039</v>
      </c>
      <c r="H10" s="0" t="n">
        <v>0.591</v>
      </c>
      <c r="I10" s="0" t="n">
        <v>0.612</v>
      </c>
      <c r="J10" s="0" t="n">
        <v>0.651</v>
      </c>
      <c r="K10" s="0" t="n">
        <v>0.631</v>
      </c>
      <c r="L10" s="0" t="n">
        <v>0.624</v>
      </c>
      <c r="M10" s="0" t="n">
        <v>0.038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33984375" defaultRowHeight="12.75" zeroHeight="false" outlineLevelRow="0" outlineLevelCol="0"/>
  <sheetData>
    <row r="1" customFormat="false" ht="12.75" hidden="false" customHeight="false" outlineLevel="0" collapsed="false">
      <c r="A1" s="1" t="s">
        <v>21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customFormat="false" ht="12.75" hidden="false" customHeight="false" outlineLevel="0" collapsed="false">
      <c r="A3" s="1" t="s">
        <v>13</v>
      </c>
      <c r="B3" s="0" t="n">
        <v>0.399</v>
      </c>
      <c r="C3" s="0" t="n">
        <v>0.445</v>
      </c>
      <c r="D3" s="0" t="n">
        <v>0.437</v>
      </c>
      <c r="E3" s="0" t="n">
        <v>0.118</v>
      </c>
      <c r="F3" s="0" t="n">
        <v>0.449</v>
      </c>
      <c r="G3" s="0" t="n">
        <v>0.048</v>
      </c>
      <c r="H3" s="0" t="n">
        <v>0.275</v>
      </c>
      <c r="I3" s="0" t="n">
        <v>0.31</v>
      </c>
      <c r="J3" s="0" t="n">
        <v>0.273</v>
      </c>
      <c r="K3" s="0" t="n">
        <v>0.318</v>
      </c>
      <c r="L3" s="0" t="n">
        <v>0.329</v>
      </c>
      <c r="M3" s="0" t="n">
        <v>0.037</v>
      </c>
    </row>
    <row r="4" customFormat="false" ht="12.75" hidden="false" customHeight="false" outlineLevel="0" collapsed="false">
      <c r="A4" s="1" t="s">
        <v>14</v>
      </c>
      <c r="B4" s="0" t="n">
        <v>0.524</v>
      </c>
      <c r="C4" s="0" t="n">
        <v>0.57</v>
      </c>
      <c r="D4" s="0" t="n">
        <v>0.596</v>
      </c>
      <c r="E4" s="0" t="n">
        <v>0.564</v>
      </c>
      <c r="F4" s="0" t="n">
        <v>0.677</v>
      </c>
      <c r="G4" s="0" t="n">
        <v>0.046</v>
      </c>
      <c r="H4" s="0" t="n">
        <v>0.391</v>
      </c>
      <c r="I4" s="0" t="n">
        <v>0.379</v>
      </c>
      <c r="J4" s="0" t="n">
        <v>0.383</v>
      </c>
      <c r="K4" s="0" t="n">
        <v>0.415</v>
      </c>
      <c r="L4" s="0" t="n">
        <v>0.365</v>
      </c>
      <c r="M4" s="0" t="n">
        <v>0.037</v>
      </c>
    </row>
    <row r="5" customFormat="false" ht="12.75" hidden="false" customHeight="false" outlineLevel="0" collapsed="false">
      <c r="A5" s="1" t="s">
        <v>15</v>
      </c>
      <c r="B5" s="0" t="n">
        <v>0.692</v>
      </c>
      <c r="C5" s="0" t="n">
        <v>0.66</v>
      </c>
      <c r="D5" s="0" t="n">
        <v>0.661</v>
      </c>
      <c r="E5" s="0" t="n">
        <v>0.691</v>
      </c>
      <c r="F5" s="0" t="n">
        <v>0.685</v>
      </c>
      <c r="G5" s="0" t="n">
        <v>0.049</v>
      </c>
      <c r="H5" s="0" t="n">
        <v>0.475</v>
      </c>
      <c r="I5" s="0" t="n">
        <v>0.522</v>
      </c>
      <c r="J5" s="0" t="n">
        <v>0.5</v>
      </c>
      <c r="K5" s="0" t="n">
        <v>0.483</v>
      </c>
      <c r="L5" s="0" t="n">
        <v>0.475</v>
      </c>
      <c r="M5" s="0" t="n">
        <v>0.039</v>
      </c>
    </row>
    <row r="6" customFormat="false" ht="12.75" hidden="false" customHeight="false" outlineLevel="0" collapsed="false">
      <c r="A6" s="1" t="s">
        <v>16</v>
      </c>
      <c r="B6" s="0" t="n">
        <v>0.865</v>
      </c>
      <c r="C6" s="0" t="n">
        <v>0.79</v>
      </c>
      <c r="D6" s="0" t="n">
        <v>0.777</v>
      </c>
      <c r="E6" s="0" t="n">
        <v>0.8</v>
      </c>
      <c r="F6" s="0" t="n">
        <v>0.825</v>
      </c>
      <c r="G6" s="0" t="n">
        <v>0.047</v>
      </c>
      <c r="H6" s="0" t="n">
        <v>0.519</v>
      </c>
      <c r="I6" s="0" t="n">
        <v>0.545</v>
      </c>
      <c r="J6" s="0" t="n">
        <v>0.485</v>
      </c>
      <c r="K6" s="0" t="n">
        <v>0.527</v>
      </c>
      <c r="L6" s="0" t="n">
        <v>0.461</v>
      </c>
      <c r="M6" s="0" t="n">
        <v>0.039</v>
      </c>
    </row>
    <row r="7" customFormat="false" ht="12.75" hidden="false" customHeight="false" outlineLevel="0" collapsed="false">
      <c r="A7" s="1" t="s">
        <v>17</v>
      </c>
      <c r="B7" s="0" t="n">
        <v>0.83</v>
      </c>
      <c r="C7" s="0" t="n">
        <v>0.962</v>
      </c>
      <c r="D7" s="0" t="n">
        <v>0.886</v>
      </c>
      <c r="E7" s="0" t="n">
        <v>0.919</v>
      </c>
      <c r="F7" s="0" t="n">
        <v>0.894</v>
      </c>
      <c r="G7" s="0" t="n">
        <v>0.047</v>
      </c>
      <c r="H7" s="0" t="n">
        <v>0.574</v>
      </c>
      <c r="I7" s="0" t="n">
        <v>0.52</v>
      </c>
      <c r="J7" s="0" t="n">
        <v>0.586</v>
      </c>
      <c r="K7" s="0" t="n">
        <v>0.564</v>
      </c>
      <c r="L7" s="0" t="n">
        <v>0.545</v>
      </c>
      <c r="M7" s="0" t="n">
        <v>0.038</v>
      </c>
    </row>
    <row r="8" customFormat="false" ht="12.75" hidden="false" customHeight="false" outlineLevel="0" collapsed="false">
      <c r="A8" s="1" t="s">
        <v>18</v>
      </c>
      <c r="B8" s="0" t="n">
        <v>0.896</v>
      </c>
      <c r="C8" s="0" t="n">
        <v>0.967</v>
      </c>
      <c r="D8" s="0" t="n">
        <v>0.907</v>
      </c>
      <c r="E8" s="0" t="n">
        <v>1.066</v>
      </c>
      <c r="F8" s="0" t="n">
        <v>0.913</v>
      </c>
      <c r="G8" s="0" t="n">
        <v>0.038</v>
      </c>
      <c r="H8" s="0" t="n">
        <v>0.543</v>
      </c>
      <c r="I8" s="0" t="n">
        <v>0.549</v>
      </c>
      <c r="J8" s="0" t="n">
        <v>0.537</v>
      </c>
      <c r="K8" s="0" t="n">
        <v>0.629</v>
      </c>
      <c r="L8" s="0" t="n">
        <v>0.581</v>
      </c>
      <c r="M8" s="0" t="n">
        <v>0.037</v>
      </c>
    </row>
    <row r="9" customFormat="false" ht="12.75" hidden="false" customHeight="false" outlineLevel="0" collapsed="false">
      <c r="A9" s="1" t="s">
        <v>19</v>
      </c>
      <c r="B9" s="0" t="n">
        <v>0.996</v>
      </c>
      <c r="C9" s="0" t="n">
        <v>0.95</v>
      </c>
      <c r="D9" s="0" t="n">
        <v>0.865</v>
      </c>
      <c r="E9" s="0" t="n">
        <v>0.89</v>
      </c>
      <c r="F9" s="0" t="n">
        <v>0.913</v>
      </c>
      <c r="G9" s="0" t="n">
        <v>0.038</v>
      </c>
      <c r="H9" s="0" t="n">
        <v>0.574</v>
      </c>
      <c r="I9" s="0" t="n">
        <v>0.567</v>
      </c>
      <c r="J9" s="0" t="n">
        <v>0.598</v>
      </c>
      <c r="K9" s="0" t="n">
        <v>0.606</v>
      </c>
      <c r="L9" s="0" t="n">
        <v>0.545</v>
      </c>
      <c r="M9" s="0" t="n">
        <v>0.038</v>
      </c>
    </row>
    <row r="10" customFormat="false" ht="12.75" hidden="false" customHeight="false" outlineLevel="0" collapsed="false">
      <c r="A10" s="1" t="s">
        <v>20</v>
      </c>
      <c r="B10" s="0" t="n">
        <v>1.037</v>
      </c>
      <c r="C10" s="0" t="n">
        <v>1.027</v>
      </c>
      <c r="D10" s="0" t="n">
        <v>1.015</v>
      </c>
      <c r="E10" s="0" t="n">
        <v>1.065</v>
      </c>
      <c r="F10" s="0" t="n">
        <v>0.986</v>
      </c>
      <c r="G10" s="0" t="n">
        <v>0.039</v>
      </c>
      <c r="H10" s="0" t="n">
        <v>0.591</v>
      </c>
      <c r="I10" s="0" t="n">
        <v>0.612</v>
      </c>
      <c r="J10" s="0" t="n">
        <v>0.651</v>
      </c>
      <c r="K10" s="0" t="n">
        <v>0.631</v>
      </c>
      <c r="L10" s="0" t="n">
        <v>0.624</v>
      </c>
      <c r="M10" s="0" t="n">
        <v>0.038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28" activeCellId="0" sqref="L28"/>
    </sheetView>
  </sheetViews>
  <sheetFormatPr defaultColWidth="11.1328125" defaultRowHeight="12.8" zeroHeight="false" outlineLevelRow="0" outlineLevelCol="0"/>
  <sheetData>
    <row r="1" customFormat="false" ht="12.8" hidden="false" customHeight="false" outlineLevel="0" collapsed="false">
      <c r="B1" s="2" t="s">
        <v>22</v>
      </c>
      <c r="C1" s="2"/>
      <c r="D1" s="2"/>
      <c r="E1" s="2"/>
      <c r="F1" s="2"/>
      <c r="H1" s="3" t="s">
        <v>23</v>
      </c>
      <c r="I1" s="3"/>
      <c r="J1" s="3"/>
      <c r="K1" s="3"/>
      <c r="L1" s="3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customFormat="false" ht="12.8" hidden="false" customHeight="false" outlineLevel="0" collapsed="false">
      <c r="A3" s="1" t="s">
        <v>13</v>
      </c>
      <c r="B3" s="3" t="n">
        <v>1000</v>
      </c>
      <c r="C3" s="3"/>
      <c r="D3" s="3"/>
      <c r="E3" s="3"/>
      <c r="F3" s="3"/>
      <c r="G3" s="2" t="s">
        <v>24</v>
      </c>
      <c r="H3" s="3" t="n">
        <v>1000</v>
      </c>
      <c r="I3" s="3"/>
      <c r="J3" s="3"/>
      <c r="K3" s="3"/>
      <c r="L3" s="3"/>
    </row>
    <row r="4" customFormat="false" ht="12.8" hidden="false" customHeight="false" outlineLevel="0" collapsed="false">
      <c r="A4" s="1" t="s">
        <v>14</v>
      </c>
      <c r="B4" s="3" t="n">
        <v>2000</v>
      </c>
      <c r="C4" s="3"/>
      <c r="D4" s="3"/>
      <c r="E4" s="3"/>
      <c r="F4" s="3"/>
      <c r="G4" s="2"/>
      <c r="H4" s="3" t="n">
        <v>2000</v>
      </c>
      <c r="I4" s="3"/>
      <c r="J4" s="3"/>
      <c r="K4" s="3"/>
      <c r="L4" s="3"/>
    </row>
    <row r="5" customFormat="false" ht="12.8" hidden="false" customHeight="false" outlineLevel="0" collapsed="false">
      <c r="A5" s="1" t="s">
        <v>15</v>
      </c>
      <c r="B5" s="3" t="n">
        <v>3000</v>
      </c>
      <c r="C5" s="3"/>
      <c r="D5" s="3"/>
      <c r="E5" s="3"/>
      <c r="F5" s="3"/>
      <c r="G5" s="2"/>
      <c r="H5" s="3" t="n">
        <v>3000</v>
      </c>
      <c r="I5" s="3"/>
      <c r="J5" s="3"/>
      <c r="K5" s="3"/>
      <c r="L5" s="3"/>
    </row>
    <row r="6" customFormat="false" ht="12.8" hidden="false" customHeight="false" outlineLevel="0" collapsed="false">
      <c r="A6" s="1" t="s">
        <v>16</v>
      </c>
      <c r="B6" s="3" t="n">
        <v>4000</v>
      </c>
      <c r="C6" s="3"/>
      <c r="D6" s="3"/>
      <c r="E6" s="3"/>
      <c r="F6" s="3"/>
      <c r="G6" s="2"/>
      <c r="H6" s="3" t="n">
        <v>4000</v>
      </c>
      <c r="I6" s="3"/>
      <c r="J6" s="3"/>
      <c r="K6" s="3"/>
      <c r="L6" s="3"/>
    </row>
    <row r="7" customFormat="false" ht="12.8" hidden="false" customHeight="false" outlineLevel="0" collapsed="false">
      <c r="A7" s="1" t="s">
        <v>17</v>
      </c>
      <c r="B7" s="3" t="n">
        <v>5000</v>
      </c>
      <c r="C7" s="3"/>
      <c r="D7" s="3"/>
      <c r="E7" s="3"/>
      <c r="F7" s="3"/>
      <c r="G7" s="2"/>
      <c r="H7" s="3" t="n">
        <v>5000</v>
      </c>
      <c r="I7" s="3"/>
      <c r="J7" s="3"/>
      <c r="K7" s="3"/>
      <c r="L7" s="3"/>
    </row>
    <row r="8" customFormat="false" ht="12.8" hidden="false" customHeight="false" outlineLevel="0" collapsed="false">
      <c r="A8" s="1" t="s">
        <v>18</v>
      </c>
      <c r="B8" s="3" t="n">
        <v>6000</v>
      </c>
      <c r="C8" s="3"/>
      <c r="D8" s="3"/>
      <c r="E8" s="3"/>
      <c r="F8" s="3"/>
      <c r="H8" s="3" t="n">
        <v>6000</v>
      </c>
      <c r="I8" s="3"/>
      <c r="J8" s="3"/>
      <c r="K8" s="3"/>
      <c r="L8" s="3"/>
    </row>
    <row r="9" customFormat="false" ht="12.8" hidden="false" customHeight="false" outlineLevel="0" collapsed="false">
      <c r="A9" s="1" t="s">
        <v>19</v>
      </c>
      <c r="B9" s="3" t="n">
        <v>7000</v>
      </c>
      <c r="C9" s="3"/>
      <c r="D9" s="3"/>
      <c r="E9" s="3"/>
      <c r="F9" s="3"/>
      <c r="H9" s="3" t="n">
        <v>7000</v>
      </c>
      <c r="I9" s="3"/>
      <c r="J9" s="3"/>
      <c r="K9" s="3"/>
      <c r="L9" s="3"/>
    </row>
    <row r="10" customFormat="false" ht="12.8" hidden="false" customHeight="false" outlineLevel="0" collapsed="false">
      <c r="A10" s="1" t="s">
        <v>20</v>
      </c>
      <c r="B10" s="3" t="n">
        <v>8000</v>
      </c>
      <c r="C10" s="3"/>
      <c r="D10" s="3"/>
      <c r="E10" s="3"/>
      <c r="F10" s="3"/>
      <c r="H10" s="3" t="n">
        <v>8000</v>
      </c>
      <c r="I10" s="3"/>
      <c r="J10" s="3"/>
      <c r="K10" s="3"/>
      <c r="L10" s="3"/>
    </row>
    <row r="12" customFormat="false" ht="12.8" hidden="false" customHeight="false" outlineLevel="0" collapsed="false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</row>
    <row r="13" customFormat="false" ht="12.8" hidden="false" customHeight="false" outlineLevel="0" collapsed="false">
      <c r="A13" s="1" t="s">
        <v>13</v>
      </c>
      <c r="B13" s="0" t="n">
        <v>0.399</v>
      </c>
      <c r="C13" s="0" t="n">
        <v>0.445</v>
      </c>
      <c r="D13" s="0" t="n">
        <v>0.437</v>
      </c>
      <c r="E13" s="0" t="n">
        <v>0.118</v>
      </c>
      <c r="F13" s="0" t="n">
        <v>0.449</v>
      </c>
      <c r="G13" s="0" t="n">
        <v>0.048</v>
      </c>
      <c r="H13" s="0" t="n">
        <v>0.275</v>
      </c>
      <c r="I13" s="0" t="n">
        <v>0.31</v>
      </c>
      <c r="J13" s="0" t="n">
        <v>0.273</v>
      </c>
      <c r="K13" s="0" t="n">
        <v>0.318</v>
      </c>
      <c r="L13" s="0" t="n">
        <v>0.329</v>
      </c>
      <c r="M13" s="0" t="n">
        <v>0.037</v>
      </c>
    </row>
    <row r="14" customFormat="false" ht="12.8" hidden="false" customHeight="false" outlineLevel="0" collapsed="false">
      <c r="A14" s="1" t="s">
        <v>14</v>
      </c>
      <c r="B14" s="0" t="n">
        <v>0.524</v>
      </c>
      <c r="C14" s="0" t="n">
        <v>0.57</v>
      </c>
      <c r="D14" s="0" t="n">
        <v>0.596</v>
      </c>
      <c r="E14" s="0" t="n">
        <v>0.564</v>
      </c>
      <c r="F14" s="0" t="n">
        <v>0.677</v>
      </c>
      <c r="G14" s="0" t="n">
        <v>0.046</v>
      </c>
      <c r="H14" s="0" t="n">
        <v>0.391</v>
      </c>
      <c r="I14" s="0" t="n">
        <v>0.379</v>
      </c>
      <c r="J14" s="0" t="n">
        <v>0.383</v>
      </c>
      <c r="K14" s="0" t="n">
        <v>0.415</v>
      </c>
      <c r="L14" s="0" t="n">
        <v>0.365</v>
      </c>
      <c r="M14" s="0" t="n">
        <v>0.037</v>
      </c>
    </row>
    <row r="15" customFormat="false" ht="12.8" hidden="false" customHeight="false" outlineLevel="0" collapsed="false">
      <c r="A15" s="1" t="s">
        <v>15</v>
      </c>
      <c r="B15" s="0" t="n">
        <v>0.692</v>
      </c>
      <c r="C15" s="0" t="n">
        <v>0.66</v>
      </c>
      <c r="D15" s="0" t="n">
        <v>0.661</v>
      </c>
      <c r="E15" s="0" t="n">
        <v>0.691</v>
      </c>
      <c r="F15" s="0" t="n">
        <v>0.685</v>
      </c>
      <c r="G15" s="0" t="n">
        <v>0.049</v>
      </c>
      <c r="H15" s="0" t="n">
        <v>0.475</v>
      </c>
      <c r="I15" s="0" t="n">
        <v>0.522</v>
      </c>
      <c r="J15" s="0" t="n">
        <v>0.5</v>
      </c>
      <c r="K15" s="0" t="n">
        <v>0.483</v>
      </c>
      <c r="L15" s="0" t="n">
        <v>0.475</v>
      </c>
      <c r="M15" s="0" t="n">
        <v>0.039</v>
      </c>
    </row>
    <row r="16" customFormat="false" ht="12.8" hidden="false" customHeight="false" outlineLevel="0" collapsed="false">
      <c r="A16" s="1" t="s">
        <v>16</v>
      </c>
      <c r="B16" s="0" t="n">
        <v>0.865</v>
      </c>
      <c r="C16" s="0" t="n">
        <v>0.79</v>
      </c>
      <c r="D16" s="0" t="n">
        <v>0.777</v>
      </c>
      <c r="E16" s="0" t="n">
        <v>0.8</v>
      </c>
      <c r="F16" s="0" t="n">
        <v>0.825</v>
      </c>
      <c r="G16" s="0" t="n">
        <v>0.047</v>
      </c>
      <c r="H16" s="0" t="n">
        <v>0.519</v>
      </c>
      <c r="I16" s="0" t="n">
        <v>0.545</v>
      </c>
      <c r="J16" s="0" t="n">
        <v>0.485</v>
      </c>
      <c r="K16" s="0" t="n">
        <v>0.527</v>
      </c>
      <c r="L16" s="0" t="n">
        <v>0.461</v>
      </c>
      <c r="M16" s="0" t="n">
        <v>0.039</v>
      </c>
    </row>
    <row r="17" customFormat="false" ht="12.8" hidden="false" customHeight="false" outlineLevel="0" collapsed="false">
      <c r="A17" s="1" t="s">
        <v>17</v>
      </c>
      <c r="B17" s="0" t="n">
        <v>0.83</v>
      </c>
      <c r="C17" s="0" t="n">
        <v>0.962</v>
      </c>
      <c r="D17" s="0" t="n">
        <v>0.886</v>
      </c>
      <c r="E17" s="0" t="n">
        <v>0.919</v>
      </c>
      <c r="F17" s="0" t="n">
        <v>0.894</v>
      </c>
      <c r="G17" s="0" t="n">
        <v>0.047</v>
      </c>
      <c r="H17" s="0" t="n">
        <v>0.574</v>
      </c>
      <c r="I17" s="0" t="n">
        <v>0.52</v>
      </c>
      <c r="J17" s="0" t="n">
        <v>0.586</v>
      </c>
      <c r="K17" s="0" t="n">
        <v>0.564</v>
      </c>
      <c r="L17" s="0" t="n">
        <v>0.545</v>
      </c>
      <c r="M17" s="0" t="n">
        <v>0.038</v>
      </c>
    </row>
    <row r="18" customFormat="false" ht="12.8" hidden="false" customHeight="false" outlineLevel="0" collapsed="false">
      <c r="A18" s="1" t="s">
        <v>18</v>
      </c>
      <c r="B18" s="0" t="n">
        <v>0.896</v>
      </c>
      <c r="C18" s="0" t="n">
        <v>0.967</v>
      </c>
      <c r="D18" s="0" t="n">
        <v>0.907</v>
      </c>
      <c r="E18" s="0" t="n">
        <v>1.066</v>
      </c>
      <c r="F18" s="0" t="n">
        <v>0.913</v>
      </c>
      <c r="G18" s="0" t="n">
        <v>0.038</v>
      </c>
      <c r="H18" s="0" t="n">
        <v>0.543</v>
      </c>
      <c r="I18" s="0" t="n">
        <v>0.549</v>
      </c>
      <c r="J18" s="0" t="n">
        <v>0.537</v>
      </c>
      <c r="K18" s="0" t="n">
        <v>0.629</v>
      </c>
      <c r="L18" s="0" t="n">
        <v>0.581</v>
      </c>
      <c r="M18" s="0" t="n">
        <v>0.037</v>
      </c>
    </row>
    <row r="19" customFormat="false" ht="12.8" hidden="false" customHeight="false" outlineLevel="0" collapsed="false">
      <c r="A19" s="1" t="s">
        <v>19</v>
      </c>
      <c r="B19" s="0" t="n">
        <v>0.996</v>
      </c>
      <c r="C19" s="0" t="n">
        <v>0.95</v>
      </c>
      <c r="D19" s="0" t="n">
        <v>0.865</v>
      </c>
      <c r="E19" s="0" t="n">
        <v>0.89</v>
      </c>
      <c r="F19" s="0" t="n">
        <v>0.913</v>
      </c>
      <c r="G19" s="0" t="n">
        <v>0.038</v>
      </c>
      <c r="H19" s="0" t="n">
        <v>0.574</v>
      </c>
      <c r="I19" s="0" t="n">
        <v>0.567</v>
      </c>
      <c r="J19" s="0" t="n">
        <v>0.598</v>
      </c>
      <c r="K19" s="0" t="n">
        <v>0.606</v>
      </c>
      <c r="L19" s="0" t="n">
        <v>0.545</v>
      </c>
      <c r="M19" s="0" t="n">
        <v>0.038</v>
      </c>
    </row>
    <row r="20" customFormat="false" ht="12.8" hidden="false" customHeight="false" outlineLevel="0" collapsed="false">
      <c r="A20" s="1" t="s">
        <v>20</v>
      </c>
      <c r="B20" s="0" t="n">
        <v>1.037</v>
      </c>
      <c r="C20" s="0" t="n">
        <v>1.027</v>
      </c>
      <c r="D20" s="0" t="n">
        <v>1.015</v>
      </c>
      <c r="E20" s="0" t="n">
        <v>1.065</v>
      </c>
      <c r="F20" s="0" t="n">
        <v>0.986</v>
      </c>
      <c r="G20" s="0" t="n">
        <v>0.039</v>
      </c>
      <c r="H20" s="0" t="n">
        <v>0.591</v>
      </c>
      <c r="I20" s="0" t="n">
        <v>0.612</v>
      </c>
      <c r="J20" s="0" t="n">
        <v>0.651</v>
      </c>
      <c r="K20" s="0" t="n">
        <v>0.631</v>
      </c>
      <c r="L20" s="0" t="n">
        <v>0.624</v>
      </c>
      <c r="M20" s="0" t="n">
        <v>0.038</v>
      </c>
    </row>
    <row r="22" customFormat="false" ht="12.8" hidden="false" customHeight="false" outlineLevel="0" collapsed="false">
      <c r="A22" s="4" t="s">
        <v>25</v>
      </c>
      <c r="B22" s="0" t="n">
        <f aca="false">AVERAGE(G13:G17)</f>
        <v>0.0474</v>
      </c>
    </row>
    <row r="24" customFormat="false" ht="12.8" hidden="false" customHeight="false" outlineLevel="0" collapsed="false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</row>
    <row r="25" customFormat="false" ht="12.8" hidden="false" customHeight="false" outlineLevel="0" collapsed="false">
      <c r="A25" s="1" t="s">
        <v>13</v>
      </c>
      <c r="B25" s="0" t="n">
        <f aca="false">B13-$B$22</f>
        <v>0.3516</v>
      </c>
      <c r="C25" s="0" t="n">
        <f aca="false">C13-$B$22</f>
        <v>0.3976</v>
      </c>
      <c r="D25" s="0" t="n">
        <f aca="false">D13-$B$22</f>
        <v>0.3896</v>
      </c>
      <c r="E25" s="0" t="n">
        <f aca="false">E13-$B$22</f>
        <v>0.0706</v>
      </c>
      <c r="F25" s="0" t="n">
        <f aca="false">F13-$B$22</f>
        <v>0.4016</v>
      </c>
      <c r="H25" s="0" t="n">
        <f aca="false">H13-$B$22</f>
        <v>0.2276</v>
      </c>
      <c r="I25" s="0" t="n">
        <f aca="false">I13-$B$22</f>
        <v>0.2626</v>
      </c>
      <c r="J25" s="0" t="n">
        <f aca="false">J13-$B$22</f>
        <v>0.2256</v>
      </c>
      <c r="K25" s="0" t="n">
        <f aca="false">K13-$B$22</f>
        <v>0.2706</v>
      </c>
      <c r="L25" s="0" t="n">
        <f aca="false">L13-$B$22</f>
        <v>0.2816</v>
      </c>
    </row>
    <row r="26" customFormat="false" ht="12.8" hidden="false" customHeight="false" outlineLevel="0" collapsed="false">
      <c r="A26" s="1" t="s">
        <v>14</v>
      </c>
      <c r="B26" s="0" t="n">
        <f aca="false">B14-$B$22</f>
        <v>0.4766</v>
      </c>
      <c r="C26" s="0" t="n">
        <f aca="false">C14-$B$22</f>
        <v>0.5226</v>
      </c>
      <c r="D26" s="0" t="n">
        <f aca="false">D14-$B$22</f>
        <v>0.5486</v>
      </c>
      <c r="E26" s="0" t="n">
        <f aca="false">E14-$B$22</f>
        <v>0.5166</v>
      </c>
      <c r="F26" s="0" t="n">
        <f aca="false">F14-$B$22</f>
        <v>0.6296</v>
      </c>
      <c r="H26" s="0" t="n">
        <f aca="false">H14-$B$22</f>
        <v>0.3436</v>
      </c>
      <c r="I26" s="0" t="n">
        <f aca="false">I14-$B$22</f>
        <v>0.3316</v>
      </c>
      <c r="J26" s="0" t="n">
        <f aca="false">J14-$B$22</f>
        <v>0.3356</v>
      </c>
      <c r="K26" s="0" t="n">
        <f aca="false">K14-$B$22</f>
        <v>0.3676</v>
      </c>
      <c r="L26" s="0" t="n">
        <f aca="false">L14-$B$22</f>
        <v>0.3176</v>
      </c>
    </row>
    <row r="27" customFormat="false" ht="12.8" hidden="false" customHeight="false" outlineLevel="0" collapsed="false">
      <c r="A27" s="1" t="s">
        <v>15</v>
      </c>
      <c r="B27" s="0" t="n">
        <f aca="false">B15-$B$22</f>
        <v>0.6446</v>
      </c>
      <c r="C27" s="0" t="n">
        <f aca="false">C15-$B$22</f>
        <v>0.6126</v>
      </c>
      <c r="D27" s="0" t="n">
        <f aca="false">D15-$B$22</f>
        <v>0.6136</v>
      </c>
      <c r="E27" s="0" t="n">
        <f aca="false">E15-$B$22</f>
        <v>0.6436</v>
      </c>
      <c r="F27" s="0" t="n">
        <f aca="false">F15-$B$22</f>
        <v>0.6376</v>
      </c>
      <c r="H27" s="0" t="n">
        <f aca="false">H15-$B$22</f>
        <v>0.4276</v>
      </c>
      <c r="I27" s="0" t="n">
        <f aca="false">I15-$B$22</f>
        <v>0.4746</v>
      </c>
      <c r="J27" s="0" t="n">
        <f aca="false">J15-$B$22</f>
        <v>0.4526</v>
      </c>
      <c r="K27" s="0" t="n">
        <f aca="false">K15-$B$22</f>
        <v>0.4356</v>
      </c>
      <c r="L27" s="0" t="n">
        <f aca="false">L15-$B$22</f>
        <v>0.4276</v>
      </c>
    </row>
    <row r="28" customFormat="false" ht="12.8" hidden="false" customHeight="false" outlineLevel="0" collapsed="false">
      <c r="A28" s="1" t="s">
        <v>16</v>
      </c>
      <c r="B28" s="0" t="n">
        <f aca="false">B16-$B$22</f>
        <v>0.8176</v>
      </c>
      <c r="C28" s="0" t="n">
        <f aca="false">C16-$B$22</f>
        <v>0.7426</v>
      </c>
      <c r="D28" s="0" t="n">
        <f aca="false">D16-$B$22</f>
        <v>0.7296</v>
      </c>
      <c r="E28" s="0" t="n">
        <f aca="false">E16-$B$22</f>
        <v>0.7526</v>
      </c>
      <c r="F28" s="0" t="n">
        <f aca="false">F16-$B$22</f>
        <v>0.7776</v>
      </c>
      <c r="H28" s="0" t="n">
        <f aca="false">H16-$B$22</f>
        <v>0.4716</v>
      </c>
      <c r="I28" s="0" t="n">
        <f aca="false">I16-$B$22</f>
        <v>0.4976</v>
      </c>
      <c r="J28" s="0" t="n">
        <f aca="false">J16-$B$22</f>
        <v>0.4376</v>
      </c>
      <c r="K28" s="0" t="n">
        <f aca="false">K16-$B$22</f>
        <v>0.4796</v>
      </c>
      <c r="L28" s="0" t="n">
        <f aca="false">L16-$B$22</f>
        <v>0.4136</v>
      </c>
    </row>
    <row r="29" customFormat="false" ht="12.8" hidden="false" customHeight="false" outlineLevel="0" collapsed="false">
      <c r="A29" s="1" t="s">
        <v>17</v>
      </c>
      <c r="B29" s="0" t="n">
        <f aca="false">B17-$B$22</f>
        <v>0.7826</v>
      </c>
      <c r="C29" s="0" t="n">
        <f aca="false">C17-$B$22</f>
        <v>0.9146</v>
      </c>
      <c r="D29" s="0" t="n">
        <f aca="false">D17-$B$22</f>
        <v>0.8386</v>
      </c>
      <c r="E29" s="0" t="n">
        <f aca="false">E17-$B$22</f>
        <v>0.8716</v>
      </c>
      <c r="F29" s="0" t="n">
        <f aca="false">F17-$B$22</f>
        <v>0.8466</v>
      </c>
      <c r="H29" s="0" t="n">
        <f aca="false">H17-$B$22</f>
        <v>0.5266</v>
      </c>
      <c r="I29" s="0" t="n">
        <f aca="false">I17-$B$22</f>
        <v>0.4726</v>
      </c>
      <c r="J29" s="0" t="n">
        <f aca="false">J17-$B$22</f>
        <v>0.5386</v>
      </c>
      <c r="K29" s="0" t="n">
        <f aca="false">K17-$B$22</f>
        <v>0.5166</v>
      </c>
      <c r="L29" s="0" t="n">
        <f aca="false">L17-$B$22</f>
        <v>0.4976</v>
      </c>
    </row>
    <row r="30" customFormat="false" ht="12.8" hidden="false" customHeight="false" outlineLevel="0" collapsed="false">
      <c r="A30" s="1" t="s">
        <v>18</v>
      </c>
      <c r="B30" s="0" t="n">
        <f aca="false">B18-$B$22</f>
        <v>0.8486</v>
      </c>
      <c r="C30" s="0" t="n">
        <f aca="false">C18-$B$22</f>
        <v>0.9196</v>
      </c>
      <c r="D30" s="0" t="n">
        <f aca="false">D18-$B$22</f>
        <v>0.8596</v>
      </c>
      <c r="E30" s="0" t="n">
        <f aca="false">E18-$B$22</f>
        <v>1.0186</v>
      </c>
      <c r="F30" s="0" t="n">
        <f aca="false">F18-$B$22</f>
        <v>0.8656</v>
      </c>
      <c r="H30" s="0" t="n">
        <f aca="false">H18-$B$22</f>
        <v>0.4956</v>
      </c>
      <c r="I30" s="0" t="n">
        <f aca="false">I18-$B$22</f>
        <v>0.5016</v>
      </c>
      <c r="J30" s="0" t="n">
        <f aca="false">J18-$B$22</f>
        <v>0.4896</v>
      </c>
      <c r="K30" s="0" t="n">
        <f aca="false">K18-$B$22</f>
        <v>0.5816</v>
      </c>
      <c r="L30" s="0" t="n">
        <f aca="false">L18-$B$22</f>
        <v>0.5336</v>
      </c>
    </row>
    <row r="31" customFormat="false" ht="12.8" hidden="false" customHeight="false" outlineLevel="0" collapsed="false">
      <c r="A31" s="1" t="s">
        <v>19</v>
      </c>
      <c r="B31" s="0" t="n">
        <f aca="false">B19-$B$22</f>
        <v>0.9486</v>
      </c>
      <c r="C31" s="0" t="n">
        <f aca="false">C19-$B$22</f>
        <v>0.9026</v>
      </c>
      <c r="D31" s="0" t="n">
        <f aca="false">D19-$B$22</f>
        <v>0.8176</v>
      </c>
      <c r="E31" s="0" t="n">
        <f aca="false">E19-$B$22</f>
        <v>0.8426</v>
      </c>
      <c r="F31" s="0" t="n">
        <f aca="false">F19-$B$22</f>
        <v>0.8656</v>
      </c>
      <c r="H31" s="0" t="n">
        <f aca="false">H19-$B$22</f>
        <v>0.5266</v>
      </c>
      <c r="I31" s="0" t="n">
        <f aca="false">I19-$B$22</f>
        <v>0.5196</v>
      </c>
      <c r="J31" s="0" t="n">
        <f aca="false">J19-$B$22</f>
        <v>0.5506</v>
      </c>
      <c r="K31" s="0" t="n">
        <f aca="false">K19-$B$22</f>
        <v>0.5586</v>
      </c>
      <c r="L31" s="0" t="n">
        <f aca="false">L19-$B$22</f>
        <v>0.4976</v>
      </c>
    </row>
    <row r="32" customFormat="false" ht="12.8" hidden="false" customHeight="false" outlineLevel="0" collapsed="false">
      <c r="A32" s="1" t="s">
        <v>20</v>
      </c>
      <c r="B32" s="0" t="n">
        <f aca="false">B20-$B$22</f>
        <v>0.9896</v>
      </c>
      <c r="C32" s="0" t="n">
        <f aca="false">C20-$B$22</f>
        <v>0.9796</v>
      </c>
      <c r="D32" s="0" t="n">
        <f aca="false">D20-$B$22</f>
        <v>0.9676</v>
      </c>
      <c r="E32" s="0" t="n">
        <f aca="false">E20-$B$22</f>
        <v>1.0176</v>
      </c>
      <c r="F32" s="0" t="n">
        <f aca="false">F20-$B$22</f>
        <v>0.9386</v>
      </c>
      <c r="H32" s="0" t="n">
        <f aca="false">H20-$B$22</f>
        <v>0.5436</v>
      </c>
      <c r="I32" s="0" t="n">
        <f aca="false">I20-$B$22</f>
        <v>0.5646</v>
      </c>
      <c r="J32" s="0" t="n">
        <f aca="false">J20-$B$22</f>
        <v>0.6036</v>
      </c>
      <c r="K32" s="0" t="n">
        <f aca="false">K20-$B$22</f>
        <v>0.5836</v>
      </c>
      <c r="L32" s="0" t="n">
        <f aca="false">L20-$B$22</f>
        <v>0.5766</v>
      </c>
    </row>
  </sheetData>
  <mergeCells count="19">
    <mergeCell ref="B1:F1"/>
    <mergeCell ref="H1:L1"/>
    <mergeCell ref="B3:F3"/>
    <mergeCell ref="G3:G7"/>
    <mergeCell ref="H3:L3"/>
    <mergeCell ref="B4:F4"/>
    <mergeCell ref="H4:L4"/>
    <mergeCell ref="B5:F5"/>
    <mergeCell ref="H5:L5"/>
    <mergeCell ref="B6:F6"/>
    <mergeCell ref="H6:L6"/>
    <mergeCell ref="B7:F7"/>
    <mergeCell ref="H7:L7"/>
    <mergeCell ref="B8:F8"/>
    <mergeCell ref="H8:L8"/>
    <mergeCell ref="B9:F9"/>
    <mergeCell ref="H9:L9"/>
    <mergeCell ref="B10:F10"/>
    <mergeCell ref="H10:L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2023-01-16T21:40:49Z</dcterms:created>
  <dc:creator>Taniguchi, Hajime</dc:creator>
  <dc:description/>
  <dc:language>ja-JP</dc:language>
  <cp:lastModifiedBy/>
  <dcterms:modified xsi:type="dcterms:W3CDTF">2023-01-16T18:49:00Z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