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rezaasaadian/Downloads/"/>
    </mc:Choice>
  </mc:AlternateContent>
  <xr:revisionPtr revIDLastSave="0" documentId="13_ncr:1_{1C466867-EF83-8D46-AE1A-EE85B603CBC5}" xr6:coauthVersionLast="47" xr6:coauthVersionMax="47" xr10:uidLastSave="{00000000-0000-0000-0000-000000000000}"/>
  <bookViews>
    <workbookView xWindow="2140" yWindow="5160" windowWidth="28620" windowHeight="10940" xr2:uid="{00000000-000D-0000-FFFF-FFFF00000000}"/>
  </bookViews>
  <sheets>
    <sheet name="Tapping design" sheetId="40" r:id="rId1"/>
    <sheet name="Sheet1" sheetId="41" r:id="rId2"/>
    <sheet name="Interpolation T1" sheetId="42" r:id="rId3"/>
    <sheet name="Interpolation T2" sheetId="43" r:id="rId4"/>
    <sheet name="Interpolation T3" sheetId="44" r:id="rId5"/>
    <sheet name="Ft = 372" sheetId="39" r:id="rId6"/>
    <sheet name="Ft = 395" sheetId="38" r:id="rId7"/>
    <sheet name="Ft = 412" sheetId="37" r:id="rId8"/>
    <sheet name="Ft = 450" sheetId="35" r:id="rId9"/>
    <sheet name="TF450_WC30_ER95_DPI" sheetId="30" r:id="rId10"/>
    <sheet name="TF450_WC30_ER130_DPI" sheetId="31" r:id="rId11"/>
    <sheet name="TF450_WC30_ER53_DPI" sheetId="32" r:id="rId12"/>
    <sheet name="TF412_WC24_ER109_DPI" sheetId="33" r:id="rId13"/>
    <sheet name="TF412_WC24_ER94_DPI" sheetId="34" r:id="rId14"/>
    <sheet name="TF450_WC30_ER118_DPI" sheetId="25" r:id="rId15"/>
    <sheet name="TF450_WC30_ER70_DPI" sheetId="26" r:id="rId16"/>
    <sheet name="TF450_WC30_ER16_DPI" sheetId="27" r:id="rId17"/>
    <sheet name="TF412_WC24_ER102_DPI" sheetId="28" r:id="rId18"/>
    <sheet name="TF412_WC24_ER25_DPI" sheetId="29" r:id="rId19"/>
    <sheet name="TF372_WC17_ER111_DPI" sheetId="9" r:id="rId20"/>
    <sheet name="TF372_WC17_ER86_DPI" sheetId="10" r:id="rId21"/>
    <sheet name="TF372_WC17_ER28_DPI" sheetId="11" r:id="rId22"/>
    <sheet name="TF372_WC17_ER40_DPI" sheetId="12" r:id="rId23"/>
    <sheet name="TF372_WC17_ER7_DPI" sheetId="13" r:id="rId24"/>
    <sheet name="TF395_WC22_ER13_DPI" sheetId="14" r:id="rId25"/>
    <sheet name="TF372_WC17_ER57_DPI" sheetId="15" r:id="rId26"/>
    <sheet name="TF395_WC22_ER35_DPI" sheetId="16" r:id="rId27"/>
    <sheet name="TF395_WC22_ER23_DPI" sheetId="17" r:id="rId28"/>
    <sheet name="TF372_WC17_ER71_DPI" sheetId="18" r:id="rId29"/>
    <sheet name="TF372_WC17_ER47_DPI" sheetId="19" r:id="rId30"/>
    <sheet name="TF395_WC22_ER65_DPI" sheetId="20" r:id="rId31"/>
    <sheet name="TF395_WC22_ER53_DPI" sheetId="21" r:id="rId32"/>
    <sheet name="TF395_WC22_ER83_DPI" sheetId="22" r:id="rId33"/>
    <sheet name="TF412_WC24_ER17_DPI" sheetId="23" r:id="rId34"/>
    <sheet name="TF395_WC22_ER99_DPI" sheetId="24" r:id="rId35"/>
    <sheet name="TF450_WC30_ER30_DPI" sheetId="5" r:id="rId36"/>
    <sheet name="TF450_WC30_ER23_DPI" sheetId="6" r:id="rId37"/>
    <sheet name="TF412_WC24_ER37_DPI" sheetId="7" r:id="rId38"/>
    <sheet name="TF395_WC22_ER19_DPI" sheetId="8" r:id="rId39"/>
    <sheet name="TF412_WC24_ER73_DPI" sheetId="2" r:id="rId40"/>
    <sheet name="TF412_WC24_ER83_DPI" sheetId="3" r:id="rId41"/>
    <sheet name="TF412_WC24_ER48_DPI" sheetId="4" r:id="rId42"/>
    <sheet name="TF395_WC22_ER109_DPI" sheetId="1" r:id="rId43"/>
  </sheets>
  <definedNames>
    <definedName name="g">#REF!</definedName>
    <definedName name="solver_adj" localSheetId="0" hidden="1">'Tapping design'!$E$46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'Tapping design'!$K$56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'Tapping design'!$I$55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30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80</definedName>
    <definedName name="solver_ver" localSheetId="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44" l="1"/>
  <c r="H31" i="44"/>
  <c r="C30" i="44"/>
  <c r="C30" i="43"/>
  <c r="F31" i="42"/>
  <c r="E31" i="42"/>
  <c r="C31" i="42"/>
  <c r="C30" i="42"/>
  <c r="O64" i="41"/>
  <c r="F64" i="41"/>
  <c r="N64" i="41" s="1"/>
  <c r="O63" i="41"/>
  <c r="F63" i="41"/>
  <c r="N63" i="41" s="1"/>
  <c r="O62" i="41"/>
  <c r="F62" i="41"/>
  <c r="N62" i="41" s="1"/>
  <c r="O61" i="41"/>
  <c r="F61" i="41"/>
  <c r="N61" i="41" s="1"/>
  <c r="O60" i="41"/>
  <c r="F60" i="41"/>
  <c r="N60" i="41" s="1"/>
  <c r="O59" i="41"/>
  <c r="F59" i="41"/>
  <c r="N59" i="41" s="1"/>
  <c r="O58" i="41"/>
  <c r="F58" i="41"/>
  <c r="N58" i="41" s="1"/>
  <c r="O57" i="41"/>
  <c r="F57" i="41"/>
  <c r="N57" i="41" s="1"/>
  <c r="O56" i="41"/>
  <c r="N56" i="41"/>
  <c r="F56" i="41"/>
  <c r="O55" i="41"/>
  <c r="F55" i="41"/>
  <c r="N55" i="41" s="1"/>
  <c r="O54" i="41"/>
  <c r="F54" i="41"/>
  <c r="N54" i="41" s="1"/>
  <c r="C54" i="41"/>
  <c r="D54" i="41" s="1"/>
  <c r="O50" i="41"/>
  <c r="F50" i="41"/>
  <c r="N50" i="41" s="1"/>
  <c r="O49" i="41"/>
  <c r="F49" i="41"/>
  <c r="N49" i="41" s="1"/>
  <c r="O48" i="41"/>
  <c r="F48" i="41"/>
  <c r="N48" i="41" s="1"/>
  <c r="O47" i="41"/>
  <c r="F47" i="41"/>
  <c r="N47" i="41" s="1"/>
  <c r="O46" i="41"/>
  <c r="F46" i="41"/>
  <c r="N46" i="41" s="1"/>
  <c r="O45" i="41"/>
  <c r="F45" i="41"/>
  <c r="N45" i="41" s="1"/>
  <c r="O44" i="41"/>
  <c r="F44" i="41"/>
  <c r="O43" i="41"/>
  <c r="F43" i="41"/>
  <c r="N43" i="41" s="1"/>
  <c r="O42" i="41"/>
  <c r="F42" i="41"/>
  <c r="N42" i="41" s="1"/>
  <c r="O41" i="41"/>
  <c r="F41" i="41"/>
  <c r="N41" i="41" s="1"/>
  <c r="O40" i="41"/>
  <c r="F40" i="41"/>
  <c r="N40" i="41" s="1"/>
  <c r="C40" i="41"/>
  <c r="D40" i="41" s="1"/>
  <c r="O36" i="41"/>
  <c r="N36" i="41"/>
  <c r="F36" i="41"/>
  <c r="O35" i="41"/>
  <c r="N35" i="41"/>
  <c r="F35" i="41"/>
  <c r="O34" i="41"/>
  <c r="N34" i="41"/>
  <c r="F34" i="41"/>
  <c r="O33" i="41"/>
  <c r="F33" i="41"/>
  <c r="N33" i="41" s="1"/>
  <c r="O32" i="41"/>
  <c r="F32" i="41"/>
  <c r="N32" i="41" s="1"/>
  <c r="O31" i="41"/>
  <c r="F31" i="41"/>
  <c r="N31" i="41" s="1"/>
  <c r="O30" i="41"/>
  <c r="F30" i="41"/>
  <c r="N30" i="41" s="1"/>
  <c r="O29" i="41"/>
  <c r="F29" i="41"/>
  <c r="N29" i="41" s="1"/>
  <c r="O28" i="41"/>
  <c r="F28" i="41"/>
  <c r="N28" i="41" s="1"/>
  <c r="O27" i="41"/>
  <c r="F27" i="41"/>
  <c r="N27" i="41" s="1"/>
  <c r="O26" i="41"/>
  <c r="F26" i="41"/>
  <c r="N26" i="41" s="1"/>
  <c r="C26" i="41"/>
  <c r="D26" i="41" s="1"/>
  <c r="AQ22" i="41"/>
  <c r="AP22" i="41"/>
  <c r="AH22" i="41"/>
  <c r="O22" i="41"/>
  <c r="N22" i="41"/>
  <c r="F22" i="41"/>
  <c r="AQ21" i="41"/>
  <c r="AH21" i="41"/>
  <c r="AP21" i="41" s="1"/>
  <c r="O21" i="41"/>
  <c r="F21" i="41"/>
  <c r="N21" i="41" s="1"/>
  <c r="AQ20" i="41"/>
  <c r="AH20" i="41"/>
  <c r="AP20" i="41" s="1"/>
  <c r="AC20" i="41"/>
  <c r="AB20" i="41"/>
  <c r="T20" i="41"/>
  <c r="O20" i="41"/>
  <c r="F20" i="41"/>
  <c r="N20" i="41" s="1"/>
  <c r="AQ19" i="41"/>
  <c r="AH19" i="41"/>
  <c r="AP19" i="41" s="1"/>
  <c r="AC19" i="41"/>
  <c r="T19" i="41"/>
  <c r="AB19" i="41" s="1"/>
  <c r="O19" i="41"/>
  <c r="F19" i="41"/>
  <c r="N19" i="41" s="1"/>
  <c r="AQ18" i="41"/>
  <c r="AH18" i="41"/>
  <c r="AP18" i="41" s="1"/>
  <c r="AC18" i="41"/>
  <c r="AB18" i="41"/>
  <c r="T18" i="41"/>
  <c r="O18" i="41"/>
  <c r="F18" i="41"/>
  <c r="N18" i="41" s="1"/>
  <c r="AQ17" i="41"/>
  <c r="AP17" i="41"/>
  <c r="AH17" i="41"/>
  <c r="AC17" i="41"/>
  <c r="T17" i="41"/>
  <c r="AB17" i="41" s="1"/>
  <c r="O17" i="41"/>
  <c r="F17" i="41"/>
  <c r="N17" i="41" s="1"/>
  <c r="AQ16" i="41"/>
  <c r="AP16" i="41"/>
  <c r="AH16" i="41"/>
  <c r="AC16" i="41"/>
  <c r="T16" i="41"/>
  <c r="AB16" i="41" s="1"/>
  <c r="O16" i="41"/>
  <c r="F16" i="41"/>
  <c r="N16" i="41" s="1"/>
  <c r="AQ15" i="41"/>
  <c r="AH15" i="41"/>
  <c r="AP15" i="41" s="1"/>
  <c r="AC15" i="41"/>
  <c r="T15" i="41"/>
  <c r="AB15" i="41" s="1"/>
  <c r="O15" i="41"/>
  <c r="F15" i="41"/>
  <c r="N15" i="41" s="1"/>
  <c r="AQ14" i="41"/>
  <c r="AH14" i="41"/>
  <c r="AP14" i="41" s="1"/>
  <c r="AC14" i="41"/>
  <c r="T14" i="41"/>
  <c r="AB14" i="41" s="1"/>
  <c r="O14" i="41"/>
  <c r="F14" i="41"/>
  <c r="N14" i="41" s="1"/>
  <c r="AQ13" i="41"/>
  <c r="AH13" i="41"/>
  <c r="AP13" i="41" s="1"/>
  <c r="AC13" i="41"/>
  <c r="T13" i="41"/>
  <c r="AB13" i="41" s="1"/>
  <c r="O13" i="41"/>
  <c r="N13" i="41"/>
  <c r="F13" i="41"/>
  <c r="AQ12" i="41"/>
  <c r="AH12" i="41"/>
  <c r="AP12" i="41" s="1"/>
  <c r="AC12" i="41"/>
  <c r="T12" i="41"/>
  <c r="AB12" i="41" s="1"/>
  <c r="O12" i="41"/>
  <c r="F12" i="41"/>
  <c r="N12" i="41" s="1"/>
  <c r="AQ11" i="41"/>
  <c r="AH11" i="41"/>
  <c r="AP11" i="41" s="1"/>
  <c r="AE11" i="41"/>
  <c r="AC11" i="41"/>
  <c r="T11" i="41"/>
  <c r="AB11" i="41" s="1"/>
  <c r="Q11" i="41"/>
  <c r="O11" i="41"/>
  <c r="F11" i="41"/>
  <c r="N11" i="41" s="1"/>
  <c r="C11" i="41"/>
  <c r="M120" i="40"/>
  <c r="I120" i="40"/>
  <c r="E120" i="40"/>
  <c r="M119" i="40"/>
  <c r="I119" i="40"/>
  <c r="E119" i="40"/>
  <c r="M118" i="40"/>
  <c r="I118" i="40"/>
  <c r="E118" i="40"/>
  <c r="M117" i="40"/>
  <c r="I117" i="40"/>
  <c r="E117" i="40"/>
  <c r="M116" i="40"/>
  <c r="I116" i="40"/>
  <c r="E116" i="40"/>
  <c r="M115" i="40"/>
  <c r="I115" i="40"/>
  <c r="E115" i="40"/>
  <c r="M114" i="40"/>
  <c r="I114" i="40"/>
  <c r="E114" i="40"/>
  <c r="M113" i="40"/>
  <c r="I113" i="40"/>
  <c r="E113" i="40"/>
  <c r="M112" i="40"/>
  <c r="I112" i="40"/>
  <c r="E112" i="40"/>
  <c r="M111" i="40"/>
  <c r="I111" i="40"/>
  <c r="E111" i="40"/>
  <c r="M110" i="40"/>
  <c r="I110" i="40"/>
  <c r="E110" i="40"/>
  <c r="M109" i="40"/>
  <c r="I109" i="40"/>
  <c r="E109" i="40"/>
  <c r="M108" i="40"/>
  <c r="I108" i="40"/>
  <c r="E108" i="40"/>
  <c r="M107" i="40"/>
  <c r="I107" i="40"/>
  <c r="E107" i="40"/>
  <c r="M106" i="40"/>
  <c r="I106" i="40"/>
  <c r="E106" i="40"/>
  <c r="M105" i="40"/>
  <c r="I105" i="40"/>
  <c r="E105" i="40"/>
  <c r="M104" i="40"/>
  <c r="I104" i="40"/>
  <c r="E104" i="40"/>
  <c r="M103" i="40"/>
  <c r="I103" i="40"/>
  <c r="E103" i="40"/>
  <c r="M102" i="40"/>
  <c r="I102" i="40"/>
  <c r="E102" i="40"/>
  <c r="M101" i="40"/>
  <c r="I101" i="40"/>
  <c r="E101" i="40"/>
  <c r="M100" i="40"/>
  <c r="I100" i="40"/>
  <c r="E100" i="40"/>
  <c r="I87" i="40"/>
  <c r="M87" i="40" s="1"/>
  <c r="E85" i="40"/>
  <c r="C31" i="44" s="1"/>
  <c r="K31" i="44" s="1"/>
  <c r="E84" i="40"/>
  <c r="E92" i="40" s="1"/>
  <c r="I79" i="40"/>
  <c r="E79" i="40"/>
  <c r="I78" i="40"/>
  <c r="E78" i="40"/>
  <c r="I77" i="40"/>
  <c r="E77" i="40"/>
  <c r="I76" i="40"/>
  <c r="E76" i="40"/>
  <c r="I75" i="40"/>
  <c r="E75" i="40"/>
  <c r="I74" i="40"/>
  <c r="E74" i="40"/>
  <c r="I73" i="40"/>
  <c r="E73" i="40"/>
  <c r="I72" i="40"/>
  <c r="E72" i="40"/>
  <c r="I71" i="40"/>
  <c r="E71" i="40"/>
  <c r="I70" i="40"/>
  <c r="E70" i="40"/>
  <c r="I69" i="40"/>
  <c r="E69" i="40"/>
  <c r="I68" i="40"/>
  <c r="E68" i="40"/>
  <c r="I67" i="40"/>
  <c r="E67" i="40"/>
  <c r="I66" i="40"/>
  <c r="E66" i="40"/>
  <c r="I65" i="40"/>
  <c r="E65" i="40"/>
  <c r="I64" i="40"/>
  <c r="E64" i="40"/>
  <c r="I63" i="40"/>
  <c r="E63" i="40"/>
  <c r="I62" i="40"/>
  <c r="E62" i="40"/>
  <c r="I61" i="40"/>
  <c r="E61" i="40"/>
  <c r="I60" i="40"/>
  <c r="E60" i="40"/>
  <c r="I59" i="40"/>
  <c r="E59" i="40"/>
  <c r="E51" i="40"/>
  <c r="E50" i="40"/>
  <c r="I46" i="40"/>
  <c r="E44" i="40"/>
  <c r="C31" i="43" s="1"/>
  <c r="K31" i="43" s="1"/>
  <c r="E43" i="40"/>
  <c r="E15" i="40"/>
  <c r="E12" i="40"/>
  <c r="E11" i="40"/>
  <c r="E10" i="40"/>
  <c r="H12" i="37"/>
  <c r="J11" i="38"/>
  <c r="D16" i="35"/>
  <c r="K18" i="37"/>
  <c r="B11" i="39"/>
  <c r="L12" i="35"/>
  <c r="F18" i="39"/>
  <c r="I17" i="37"/>
  <c r="K16" i="38"/>
  <c r="C18" i="35"/>
  <c r="F16" i="37"/>
  <c r="C12" i="38"/>
  <c r="I18" i="35"/>
  <c r="H19" i="38"/>
  <c r="M14" i="38"/>
  <c r="H13" i="37"/>
  <c r="F15" i="38"/>
  <c r="F19" i="37"/>
  <c r="M11" i="35"/>
  <c r="D17" i="38"/>
  <c r="H13" i="35"/>
  <c r="G17" i="38"/>
  <c r="H11" i="35"/>
  <c r="C14" i="39"/>
  <c r="F11" i="39"/>
  <c r="D17" i="35"/>
  <c r="G13" i="37"/>
  <c r="H14" i="39"/>
  <c r="L19" i="37"/>
  <c r="H18" i="35"/>
  <c r="B16" i="35"/>
  <c r="G12" i="35"/>
  <c r="D14" i="35"/>
  <c r="C18" i="37"/>
  <c r="J14" i="37"/>
  <c r="D19" i="37"/>
  <c r="E11" i="37"/>
  <c r="K15" i="35"/>
  <c r="B18" i="39"/>
  <c r="J17" i="35"/>
  <c r="B15" i="37"/>
  <c r="H17" i="39"/>
  <c r="J16" i="39"/>
  <c r="M19" i="37"/>
  <c r="L12" i="38"/>
  <c r="K15" i="38"/>
  <c r="M16" i="38"/>
  <c r="B19" i="38"/>
  <c r="D18" i="37"/>
  <c r="C19" i="37"/>
  <c r="C11" i="38"/>
  <c r="H17" i="38"/>
  <c r="B15" i="38"/>
  <c r="D16" i="39"/>
  <c r="H18" i="39"/>
  <c r="I16" i="38"/>
  <c r="K13" i="39"/>
  <c r="I17" i="38"/>
  <c r="I11" i="39"/>
  <c r="I14" i="35"/>
  <c r="E11" i="38"/>
  <c r="H16" i="39"/>
  <c r="F11" i="37"/>
  <c r="C15" i="39"/>
  <c r="H17" i="37"/>
  <c r="F13" i="37"/>
  <c r="I11" i="37"/>
  <c r="F12" i="35"/>
  <c r="F11" i="35"/>
  <c r="E18" i="39"/>
  <c r="H12" i="39"/>
  <c r="L13" i="37"/>
  <c r="B13" i="38"/>
  <c r="F13" i="38"/>
  <c r="E15" i="39"/>
  <c r="F16" i="35"/>
  <c r="D11" i="38"/>
  <c r="K16" i="39"/>
  <c r="F12" i="37"/>
  <c r="I14" i="39"/>
  <c r="B11" i="37"/>
  <c r="M12" i="35"/>
  <c r="K12" i="37"/>
  <c r="M18" i="39"/>
  <c r="E17" i="35"/>
  <c r="K17" i="37"/>
  <c r="B11" i="38"/>
  <c r="G13" i="38"/>
  <c r="L13" i="35"/>
  <c r="D18" i="35"/>
  <c r="K14" i="37"/>
  <c r="K13" i="38"/>
  <c r="K14" i="39"/>
  <c r="K12" i="39"/>
  <c r="J13" i="37"/>
  <c r="J13" i="38"/>
  <c r="D12" i="38"/>
  <c r="D13" i="37"/>
  <c r="M17" i="35"/>
  <c r="E17" i="37"/>
  <c r="H15" i="37"/>
  <c r="B16" i="37"/>
  <c r="B14" i="37"/>
  <c r="I15" i="37"/>
  <c r="I17" i="39"/>
  <c r="C13" i="37"/>
  <c r="J18" i="38"/>
  <c r="J18" i="39"/>
  <c r="D11" i="35"/>
  <c r="D14" i="38"/>
  <c r="I13" i="35"/>
  <c r="M15" i="37"/>
  <c r="H14" i="35"/>
  <c r="I17" i="35"/>
  <c r="C13" i="38"/>
  <c r="L16" i="37"/>
  <c r="B12" i="39"/>
  <c r="G15" i="38"/>
  <c r="L19" i="38"/>
  <c r="M17" i="38"/>
  <c r="G11" i="35"/>
  <c r="D18" i="39"/>
  <c r="L18" i="39"/>
  <c r="E14" i="35"/>
  <c r="F18" i="35"/>
  <c r="I12" i="37"/>
  <c r="J17" i="38"/>
  <c r="I14" i="38"/>
  <c r="M13" i="35"/>
  <c r="L14" i="35"/>
  <c r="F16" i="39"/>
  <c r="D12" i="39"/>
  <c r="L17" i="37"/>
  <c r="L11" i="39"/>
  <c r="I11" i="35"/>
  <c r="K11" i="39"/>
  <c r="K18" i="35"/>
  <c r="H16" i="35"/>
  <c r="B14" i="39"/>
  <c r="G11" i="37"/>
  <c r="M13" i="39"/>
  <c r="L14" i="39"/>
  <c r="J12" i="39"/>
  <c r="J15" i="35"/>
  <c r="G18" i="39"/>
  <c r="E12" i="37"/>
  <c r="G15" i="35"/>
  <c r="C11" i="35"/>
  <c r="G18" i="38"/>
  <c r="K14" i="35"/>
  <c r="J19" i="38"/>
  <c r="F12" i="38"/>
  <c r="D18" i="38"/>
  <c r="G19" i="37"/>
  <c r="G14" i="35"/>
  <c r="D15" i="37"/>
  <c r="H12" i="38"/>
  <c r="E13" i="38"/>
  <c r="C13" i="39"/>
  <c r="E16" i="39"/>
  <c r="C17" i="39"/>
  <c r="F18" i="37"/>
  <c r="L15" i="38"/>
  <c r="E11" i="35"/>
  <c r="J18" i="35"/>
  <c r="L11" i="35"/>
  <c r="L16" i="39"/>
  <c r="D19" i="38"/>
  <c r="G16" i="35"/>
  <c r="C15" i="35"/>
  <c r="F17" i="37"/>
  <c r="I19" i="38"/>
  <c r="B14" i="35"/>
  <c r="J14" i="39"/>
  <c r="I15" i="38"/>
  <c r="L14" i="38"/>
  <c r="B17" i="39"/>
  <c r="M15" i="35"/>
  <c r="B16" i="39"/>
  <c r="K19" i="38"/>
  <c r="M13" i="38"/>
  <c r="F12" i="39"/>
  <c r="J15" i="37"/>
  <c r="C12" i="39"/>
  <c r="I16" i="39"/>
  <c r="E13" i="37"/>
  <c r="F13" i="39"/>
  <c r="M18" i="38"/>
  <c r="G11" i="39"/>
  <c r="M15" i="38"/>
  <c r="G11" i="38"/>
  <c r="D11" i="37"/>
  <c r="B18" i="38"/>
  <c r="L17" i="35"/>
  <c r="B15" i="39"/>
  <c r="E15" i="35"/>
  <c r="G16" i="38"/>
  <c r="K11" i="35"/>
  <c r="D12" i="35"/>
  <c r="E19" i="38"/>
  <c r="M12" i="37"/>
  <c r="F18" i="38"/>
  <c r="E17" i="39"/>
  <c r="E18" i="37"/>
  <c r="I19" i="37"/>
  <c r="M16" i="35"/>
  <c r="M12" i="38"/>
  <c r="L15" i="35"/>
  <c r="E12" i="39"/>
  <c r="D15" i="39"/>
  <c r="I16" i="35"/>
  <c r="H16" i="37"/>
  <c r="J17" i="39"/>
  <c r="M19" i="38"/>
  <c r="M11" i="38"/>
  <c r="J17" i="37"/>
  <c r="E13" i="39"/>
  <c r="G16" i="37"/>
  <c r="G12" i="37"/>
  <c r="M12" i="39"/>
  <c r="K17" i="39"/>
  <c r="L16" i="35"/>
  <c r="F14" i="39"/>
  <c r="J11" i="39"/>
  <c r="H13" i="38"/>
  <c r="B15" i="35"/>
  <c r="F15" i="37"/>
  <c r="I12" i="38"/>
  <c r="L17" i="38"/>
  <c r="J14" i="35"/>
  <c r="C16" i="37"/>
  <c r="E14" i="39"/>
  <c r="B16" i="38"/>
  <c r="C17" i="37"/>
  <c r="G17" i="37"/>
  <c r="C14" i="35"/>
  <c r="M16" i="37"/>
  <c r="K12" i="38"/>
  <c r="M13" i="37"/>
  <c r="E15" i="38"/>
  <c r="H15" i="39"/>
  <c r="I12" i="35"/>
  <c r="C17" i="38"/>
  <c r="I13" i="39"/>
  <c r="I18" i="38"/>
  <c r="C17" i="35"/>
  <c r="I15" i="35"/>
  <c r="E11" i="39"/>
  <c r="F19" i="38"/>
  <c r="H16" i="38"/>
  <c r="D14" i="39"/>
  <c r="D13" i="35"/>
  <c r="C16" i="38"/>
  <c r="G14" i="38"/>
  <c r="L18" i="35"/>
  <c r="G17" i="35"/>
  <c r="E18" i="35"/>
  <c r="E12" i="35"/>
  <c r="B13" i="39"/>
  <c r="L12" i="37"/>
  <c r="I15" i="39"/>
  <c r="G18" i="37"/>
  <c r="J11" i="35"/>
  <c r="K11" i="38"/>
  <c r="K17" i="38"/>
  <c r="L12" i="39"/>
  <c r="K15" i="37"/>
  <c r="G18" i="35"/>
  <c r="D17" i="37"/>
  <c r="H15" i="38"/>
  <c r="E15" i="37"/>
  <c r="B17" i="35"/>
  <c r="M14" i="37"/>
  <c r="C14" i="38"/>
  <c r="I13" i="38"/>
  <c r="L18" i="37"/>
  <c r="D15" i="38"/>
  <c r="K18" i="38"/>
  <c r="I18" i="37"/>
  <c r="H15" i="35"/>
  <c r="D14" i="37"/>
  <c r="J15" i="39"/>
  <c r="D16" i="38"/>
  <c r="B17" i="37"/>
  <c r="L13" i="39"/>
  <c r="D12" i="37"/>
  <c r="J12" i="35"/>
  <c r="C19" i="38"/>
  <c r="L14" i="37"/>
  <c r="E14" i="38"/>
  <c r="J12" i="38"/>
  <c r="K11" i="37"/>
  <c r="E13" i="35"/>
  <c r="I18" i="39"/>
  <c r="B11" i="35"/>
  <c r="B18" i="37"/>
  <c r="B13" i="37"/>
  <c r="K13" i="35"/>
  <c r="G12" i="39"/>
  <c r="G17" i="39"/>
  <c r="M11" i="39"/>
  <c r="B13" i="35"/>
  <c r="H11" i="37"/>
  <c r="E16" i="37"/>
  <c r="C12" i="37"/>
  <c r="L16" i="38"/>
  <c r="J12" i="37"/>
  <c r="H14" i="38"/>
  <c r="I11" i="38"/>
  <c r="K13" i="37"/>
  <c r="G15" i="37"/>
  <c r="L15" i="37"/>
  <c r="D17" i="39"/>
  <c r="L11" i="38"/>
  <c r="B12" i="38"/>
  <c r="E14" i="37"/>
  <c r="G14" i="39"/>
  <c r="J15" i="38"/>
  <c r="C15" i="37"/>
  <c r="J11" i="37"/>
  <c r="H17" i="35"/>
  <c r="J16" i="35"/>
  <c r="F11" i="38"/>
  <c r="E19" i="37"/>
  <c r="F15" i="39"/>
  <c r="L18" i="38"/>
  <c r="J13" i="39"/>
  <c r="D13" i="39"/>
  <c r="M14" i="39"/>
  <c r="J13" i="35"/>
  <c r="F15" i="35"/>
  <c r="M17" i="39"/>
  <c r="C15" i="38"/>
  <c r="F16" i="38"/>
  <c r="C11" i="39"/>
  <c r="M11" i="37"/>
  <c r="B19" i="37"/>
  <c r="M18" i="35"/>
  <c r="H14" i="37"/>
  <c r="E17" i="38"/>
  <c r="B17" i="38"/>
  <c r="G16" i="39"/>
  <c r="K18" i="39"/>
  <c r="C11" i="37"/>
  <c r="C16" i="39"/>
  <c r="K14" i="38"/>
  <c r="F14" i="37"/>
  <c r="G12" i="38"/>
  <c r="I13" i="37"/>
  <c r="K16" i="37"/>
  <c r="D11" i="39"/>
  <c r="F14" i="38"/>
  <c r="E16" i="38"/>
  <c r="D13" i="38"/>
  <c r="K17" i="35"/>
  <c r="C18" i="39"/>
  <c r="E12" i="38"/>
  <c r="H13" i="39"/>
  <c r="E16" i="35"/>
  <c r="J19" i="37"/>
  <c r="K15" i="39"/>
  <c r="K16" i="35"/>
  <c r="L11" i="37"/>
  <c r="G13" i="39"/>
  <c r="B12" i="37"/>
  <c r="J16" i="37"/>
  <c r="G15" i="39"/>
  <c r="M16" i="39"/>
  <c r="G19" i="38"/>
  <c r="C18" i="38"/>
  <c r="L17" i="39"/>
  <c r="J18" i="37"/>
  <c r="F17" i="38"/>
  <c r="D16" i="37"/>
  <c r="M18" i="37"/>
  <c r="J16" i="38"/>
  <c r="B18" i="35"/>
  <c r="C13" i="35"/>
  <c r="F13" i="35"/>
  <c r="K19" i="37"/>
  <c r="H18" i="37"/>
  <c r="M14" i="35"/>
  <c r="C12" i="35"/>
  <c r="I12" i="39"/>
  <c r="J14" i="38"/>
  <c r="H19" i="37"/>
  <c r="I16" i="37"/>
  <c r="H11" i="39"/>
  <c r="M15" i="39"/>
  <c r="C16" i="35"/>
  <c r="L15" i="39"/>
  <c r="F17" i="35"/>
  <c r="B14" i="38"/>
  <c r="L13" i="38"/>
  <c r="G13" i="35"/>
  <c r="I14" i="37"/>
  <c r="M17" i="37"/>
  <c r="H18" i="38"/>
  <c r="D15" i="35"/>
  <c r="H12" i="35"/>
  <c r="F14" i="35"/>
  <c r="E18" i="38"/>
  <c r="B12" i="35"/>
  <c r="F17" i="39"/>
  <c r="H11" i="38"/>
  <c r="G14" i="37"/>
  <c r="K12" i="35"/>
  <c r="C14" i="37"/>
  <c r="R11" i="39" l="1"/>
  <c r="F30" i="43"/>
  <c r="H30" i="43"/>
  <c r="G30" i="43"/>
  <c r="G32" i="43" s="1"/>
  <c r="G35" i="43" s="1" a="1"/>
  <c r="G35" i="43" s="1"/>
  <c r="E30" i="43"/>
  <c r="E32" i="43" s="1"/>
  <c r="E35" i="43" s="1" a="1"/>
  <c r="E35" i="43" s="1"/>
  <c r="J31" i="43"/>
  <c r="H31" i="43"/>
  <c r="G31" i="43"/>
  <c r="F31" i="43"/>
  <c r="E31" i="43"/>
  <c r="G31" i="44"/>
  <c r="F31" i="44"/>
  <c r="E31" i="44"/>
  <c r="I3" i="40"/>
  <c r="J3" i="40" s="1"/>
  <c r="H3" i="40"/>
  <c r="H31" i="42"/>
  <c r="G31" i="42"/>
  <c r="J31" i="42"/>
  <c r="K31" i="42"/>
  <c r="F30" i="44"/>
  <c r="E91" i="40"/>
  <c r="G30" i="44"/>
  <c r="G32" i="44" s="1"/>
  <c r="G35" i="44" s="1" a="1"/>
  <c r="G35" i="44" s="1"/>
  <c r="E30" i="44"/>
  <c r="H30" i="44"/>
  <c r="E30" i="42"/>
  <c r="E32" i="42" s="1"/>
  <c r="E35" i="42" s="1" a="1"/>
  <c r="E35" i="42" s="1"/>
  <c r="F30" i="42"/>
  <c r="G30" i="42"/>
  <c r="H30" i="42"/>
  <c r="Y12" i="39"/>
  <c r="O18" i="39"/>
  <c r="Y14" i="39"/>
  <c r="R17" i="39"/>
  <c r="R13" i="39"/>
  <c r="Y15" i="39"/>
  <c r="R12" i="39"/>
  <c r="O11" i="39"/>
  <c r="O16" i="39"/>
  <c r="Y17" i="39"/>
  <c r="P16" i="39"/>
  <c r="P13" i="39"/>
  <c r="O12" i="39"/>
  <c r="Y13" i="39"/>
  <c r="P15" i="39"/>
  <c r="P14" i="39"/>
  <c r="R18" i="39"/>
  <c r="O17" i="39"/>
  <c r="R15" i="39"/>
  <c r="V15" i="39" s="1"/>
  <c r="O14" i="39"/>
  <c r="P12" i="39"/>
  <c r="R16" i="39"/>
  <c r="Y18" i="39"/>
  <c r="O15" i="39"/>
  <c r="R14" i="39"/>
  <c r="Y16" i="39"/>
  <c r="P11" i="39"/>
  <c r="P18" i="39"/>
  <c r="Y11" i="39"/>
  <c r="O13" i="39"/>
  <c r="P17" i="39"/>
  <c r="O18" i="38"/>
  <c r="Y19" i="38"/>
  <c r="R19" i="38"/>
  <c r="O16" i="38"/>
  <c r="Y14" i="38"/>
  <c r="P11" i="38"/>
  <c r="R15" i="38"/>
  <c r="Y17" i="38"/>
  <c r="R17" i="38"/>
  <c r="P18" i="38"/>
  <c r="Y12" i="38"/>
  <c r="P13" i="38"/>
  <c r="O14" i="38"/>
  <c r="R13" i="38"/>
  <c r="Y15" i="38"/>
  <c r="P16" i="38"/>
  <c r="O19" i="38"/>
  <c r="O11" i="38"/>
  <c r="P14" i="38"/>
  <c r="R18" i="38"/>
  <c r="R11" i="38"/>
  <c r="O17" i="38"/>
  <c r="P15" i="38"/>
  <c r="R16" i="38"/>
  <c r="Y18" i="38"/>
  <c r="R12" i="38"/>
  <c r="O12" i="38"/>
  <c r="Y11" i="38"/>
  <c r="O15" i="38"/>
  <c r="P19" i="38"/>
  <c r="R14" i="38"/>
  <c r="Y16" i="38"/>
  <c r="Y13" i="38"/>
  <c r="P12" i="38"/>
  <c r="O13" i="38"/>
  <c r="P17" i="38"/>
  <c r="R19" i="37"/>
  <c r="Y19" i="37"/>
  <c r="P19" i="37"/>
  <c r="O19" i="37"/>
  <c r="Y13" i="37"/>
  <c r="R18" i="37"/>
  <c r="O17" i="37"/>
  <c r="P12" i="37"/>
  <c r="R11" i="37"/>
  <c r="R16" i="37"/>
  <c r="O13" i="37"/>
  <c r="R12" i="37"/>
  <c r="Y12" i="37"/>
  <c r="Y11" i="37"/>
  <c r="Y18" i="37"/>
  <c r="P17" i="37"/>
  <c r="O11" i="37"/>
  <c r="P15" i="37"/>
  <c r="P13" i="37"/>
  <c r="P11" i="37"/>
  <c r="Y17" i="37"/>
  <c r="P18" i="37"/>
  <c r="P14" i="37"/>
  <c r="O15" i="37"/>
  <c r="Y16" i="37"/>
  <c r="O18" i="37"/>
  <c r="R17" i="37"/>
  <c r="O16" i="37"/>
  <c r="O14" i="37"/>
  <c r="R13" i="37"/>
  <c r="Y15" i="37"/>
  <c r="R14" i="37"/>
  <c r="Y14" i="37"/>
  <c r="R15" i="37"/>
  <c r="O12" i="37"/>
  <c r="P16" i="37"/>
  <c r="Y17" i="35"/>
  <c r="Y18" i="35"/>
  <c r="Y16" i="35"/>
  <c r="Y15" i="35"/>
  <c r="Y14" i="35"/>
  <c r="R17" i="35"/>
  <c r="R18" i="35"/>
  <c r="R16" i="35"/>
  <c r="R15" i="35"/>
  <c r="R14" i="35"/>
  <c r="P16" i="35"/>
  <c r="P17" i="35"/>
  <c r="P15" i="35"/>
  <c r="P18" i="35"/>
  <c r="P14" i="35"/>
  <c r="O17" i="35"/>
  <c r="O15" i="35"/>
  <c r="O18" i="35"/>
  <c r="O16" i="35"/>
  <c r="O14" i="35"/>
  <c r="O11" i="35"/>
  <c r="Y13" i="35"/>
  <c r="Y11" i="35"/>
  <c r="R12" i="35"/>
  <c r="P12" i="35"/>
  <c r="Y12" i="35"/>
  <c r="P13" i="35"/>
  <c r="T17" i="39" l="1"/>
  <c r="W17" i="39" s="1"/>
  <c r="J30" i="42"/>
  <c r="F32" i="42"/>
  <c r="F35" i="42" s="1" a="1"/>
  <c r="F35" i="42" s="1"/>
  <c r="F32" i="44"/>
  <c r="F35" i="44" s="1" a="1"/>
  <c r="J51" i="44" s="1"/>
  <c r="J30" i="44"/>
  <c r="H32" i="42"/>
  <c r="H35" i="42" s="1" a="1"/>
  <c r="H35" i="42" s="1"/>
  <c r="K35" i="42" s="1"/>
  <c r="K30" i="42"/>
  <c r="K38" i="42"/>
  <c r="K43" i="42"/>
  <c r="K51" i="42"/>
  <c r="K55" i="42"/>
  <c r="K44" i="42"/>
  <c r="K50" i="42"/>
  <c r="J38" i="42"/>
  <c r="J46" i="42"/>
  <c r="J51" i="42"/>
  <c r="J48" i="42"/>
  <c r="J35" i="42"/>
  <c r="J53" i="42"/>
  <c r="J37" i="42"/>
  <c r="J42" i="42"/>
  <c r="J47" i="42"/>
  <c r="J50" i="42"/>
  <c r="J39" i="42"/>
  <c r="H32" i="43"/>
  <c r="H35" i="43" s="1" a="1"/>
  <c r="K53" i="43" s="1"/>
  <c r="K30" i="43"/>
  <c r="J46" i="43"/>
  <c r="J51" i="43"/>
  <c r="J35" i="43"/>
  <c r="J40" i="43"/>
  <c r="J54" i="43"/>
  <c r="J38" i="43"/>
  <c r="J41" i="43"/>
  <c r="J42" i="43"/>
  <c r="J36" i="43"/>
  <c r="J47" i="43"/>
  <c r="H32" i="44"/>
  <c r="H35" i="44" s="1" a="1"/>
  <c r="K30" i="44"/>
  <c r="J55" i="44"/>
  <c r="G32" i="42"/>
  <c r="G35" i="42" s="1" a="1"/>
  <c r="G35" i="42" s="1"/>
  <c r="J52" i="44"/>
  <c r="K43" i="43"/>
  <c r="Q18" i="39"/>
  <c r="Z18" i="39" s="1"/>
  <c r="E32" i="44"/>
  <c r="E35" i="44" s="1" a="1"/>
  <c r="E35" i="44" s="1"/>
  <c r="Q14" i="39"/>
  <c r="Z14" i="39" s="1"/>
  <c r="J30" i="43"/>
  <c r="F32" i="43"/>
  <c r="F35" i="43" s="1" a="1"/>
  <c r="F35" i="43" s="1"/>
  <c r="Q16" i="38"/>
  <c r="Z16" i="38" s="1"/>
  <c r="J53" i="44"/>
  <c r="Q15" i="39"/>
  <c r="Z15" i="39" s="1"/>
  <c r="Q12" i="39"/>
  <c r="Z12" i="39" s="1"/>
  <c r="Q19" i="37"/>
  <c r="Z19" i="37" s="1"/>
  <c r="Q16" i="39"/>
  <c r="Z16" i="39" s="1"/>
  <c r="Q13" i="39"/>
  <c r="Z13" i="39" s="1"/>
  <c r="Q17" i="39"/>
  <c r="Z17" i="39" s="1"/>
  <c r="T16" i="39"/>
  <c r="Q11" i="39"/>
  <c r="Z11" i="39" s="1"/>
  <c r="T16" i="38"/>
  <c r="W16" i="38" s="1"/>
  <c r="AA18" i="39"/>
  <c r="AB18" i="39" s="1"/>
  <c r="V18" i="39"/>
  <c r="AA12" i="39"/>
  <c r="AB12" i="39" s="1"/>
  <c r="V12" i="39"/>
  <c r="V11" i="39"/>
  <c r="AA11" i="39"/>
  <c r="AB11" i="39" s="1"/>
  <c r="T15" i="39"/>
  <c r="W15" i="39" s="1"/>
  <c r="V13" i="39"/>
  <c r="AA13" i="39"/>
  <c r="AB13" i="39" s="1"/>
  <c r="AA14" i="39"/>
  <c r="AB14" i="39" s="1"/>
  <c r="V14" i="39"/>
  <c r="V17" i="39"/>
  <c r="AA17" i="39"/>
  <c r="AB17" i="39" s="1"/>
  <c r="T18" i="39"/>
  <c r="W18" i="39" s="1"/>
  <c r="T14" i="39"/>
  <c r="W14" i="39" s="1"/>
  <c r="AA16" i="39"/>
  <c r="AB16" i="39" s="1"/>
  <c r="T13" i="39"/>
  <c r="W13" i="39" s="1"/>
  <c r="T11" i="39"/>
  <c r="W11" i="39" s="1"/>
  <c r="Q15" i="38"/>
  <c r="Z15" i="38" s="1"/>
  <c r="Q12" i="38"/>
  <c r="Z12" i="38" s="1"/>
  <c r="Q18" i="38"/>
  <c r="Z18" i="38" s="1"/>
  <c r="AA15" i="39"/>
  <c r="AB15" i="39" s="1"/>
  <c r="T12" i="39"/>
  <c r="W12" i="39" s="1"/>
  <c r="Q17" i="38"/>
  <c r="Z17" i="38" s="1"/>
  <c r="T17" i="38"/>
  <c r="W17" i="38" s="1"/>
  <c r="T15" i="38"/>
  <c r="W15" i="38" s="1"/>
  <c r="Q13" i="38"/>
  <c r="Z13" i="38" s="1"/>
  <c r="T18" i="38"/>
  <c r="W18" i="38" s="1"/>
  <c r="Q14" i="38"/>
  <c r="Z14" i="38" s="1"/>
  <c r="Q11" i="38"/>
  <c r="Z11" i="38" s="1"/>
  <c r="Q19" i="38"/>
  <c r="Z19" i="38" s="1"/>
  <c r="Q18" i="37"/>
  <c r="Z18" i="37" s="1"/>
  <c r="AA14" i="38"/>
  <c r="AB14" i="38" s="1"/>
  <c r="V14" i="38"/>
  <c r="AA12" i="38"/>
  <c r="AB12" i="38" s="1"/>
  <c r="V12" i="38"/>
  <c r="AA11" i="38"/>
  <c r="AB11" i="38" s="1"/>
  <c r="V11" i="38"/>
  <c r="T14" i="38"/>
  <c r="W14" i="38" s="1"/>
  <c r="V13" i="38"/>
  <c r="AA13" i="38"/>
  <c r="AB13" i="38" s="1"/>
  <c r="V15" i="38"/>
  <c r="AA15" i="38"/>
  <c r="AB15" i="38" s="1"/>
  <c r="T11" i="38"/>
  <c r="W11" i="38" s="1"/>
  <c r="AA19" i="38"/>
  <c r="AB19" i="38" s="1"/>
  <c r="V19" i="38"/>
  <c r="AA16" i="38"/>
  <c r="AB16" i="38" s="1"/>
  <c r="V16" i="38"/>
  <c r="T19" i="38"/>
  <c r="W19" i="38" s="1"/>
  <c r="Q14" i="37"/>
  <c r="Z14" i="37" s="1"/>
  <c r="T12" i="38"/>
  <c r="W12" i="38" s="1"/>
  <c r="V17" i="38"/>
  <c r="AA17" i="38"/>
  <c r="AB17" i="38" s="1"/>
  <c r="AA18" i="38"/>
  <c r="AB18" i="38" s="1"/>
  <c r="V18" i="38"/>
  <c r="T13" i="38"/>
  <c r="W13" i="38" s="1"/>
  <c r="T19" i="37"/>
  <c r="W19" i="37" s="1"/>
  <c r="Q17" i="37"/>
  <c r="Z17" i="37" s="1"/>
  <c r="V19" i="37"/>
  <c r="AA19" i="37"/>
  <c r="AB19" i="37" s="1"/>
  <c r="Q13" i="37"/>
  <c r="Z13" i="37" s="1"/>
  <c r="Q11" i="37"/>
  <c r="Z11" i="37" s="1"/>
  <c r="T17" i="37"/>
  <c r="W17" i="37" s="1"/>
  <c r="Q17" i="35"/>
  <c r="Z17" i="35" s="1"/>
  <c r="Q16" i="37"/>
  <c r="Z16" i="37" s="1"/>
  <c r="Q15" i="37"/>
  <c r="Z15" i="37" s="1"/>
  <c r="T12" i="37"/>
  <c r="W12" i="37" s="1"/>
  <c r="T11" i="37"/>
  <c r="W11" i="37" s="1"/>
  <c r="T14" i="37"/>
  <c r="W14" i="37" s="1"/>
  <c r="AA11" i="37"/>
  <c r="AB11" i="37" s="1"/>
  <c r="V11" i="37"/>
  <c r="Q12" i="37"/>
  <c r="Z12" i="37" s="1"/>
  <c r="AA15" i="37"/>
  <c r="AB15" i="37" s="1"/>
  <c r="V15" i="37"/>
  <c r="T16" i="37"/>
  <c r="W16" i="37" s="1"/>
  <c r="V14" i="37"/>
  <c r="AA14" i="37"/>
  <c r="AB14" i="37" s="1"/>
  <c r="V16" i="37"/>
  <c r="AA16" i="37"/>
  <c r="AB16" i="37" s="1"/>
  <c r="T15" i="37"/>
  <c r="W15" i="37" s="1"/>
  <c r="T18" i="37"/>
  <c r="W18" i="37" s="1"/>
  <c r="V12" i="37"/>
  <c r="AA12" i="37"/>
  <c r="AB12" i="37" s="1"/>
  <c r="V13" i="37"/>
  <c r="AA13" i="37"/>
  <c r="AB13" i="37" s="1"/>
  <c r="AA18" i="37"/>
  <c r="AB18" i="37" s="1"/>
  <c r="V18" i="37"/>
  <c r="T13" i="37"/>
  <c r="W13" i="37" s="1"/>
  <c r="AA17" i="37"/>
  <c r="AB17" i="37" s="1"/>
  <c r="V17" i="37"/>
  <c r="V14" i="35"/>
  <c r="AA14" i="35"/>
  <c r="AB14" i="35" s="1"/>
  <c r="V18" i="35"/>
  <c r="AA18" i="35"/>
  <c r="AB18" i="35" s="1"/>
  <c r="V15" i="35"/>
  <c r="AA15" i="35"/>
  <c r="AB15" i="35" s="1"/>
  <c r="V16" i="35"/>
  <c r="AA16" i="35"/>
  <c r="AB16" i="35" s="1"/>
  <c r="V17" i="35"/>
  <c r="AA17" i="35"/>
  <c r="AB17" i="35" s="1"/>
  <c r="T15" i="35"/>
  <c r="W15" i="35" s="1"/>
  <c r="T14" i="35"/>
  <c r="W14" i="35" s="1"/>
  <c r="T16" i="35"/>
  <c r="W16" i="35" s="1"/>
  <c r="T18" i="35"/>
  <c r="W18" i="35" s="1"/>
  <c r="T17" i="35"/>
  <c r="W17" i="35" s="1"/>
  <c r="Q16" i="35"/>
  <c r="Z16" i="35" s="1"/>
  <c r="Q18" i="35"/>
  <c r="Z18" i="35" s="1"/>
  <c r="Q14" i="35"/>
  <c r="Z14" i="35" s="1"/>
  <c r="Q15" i="35"/>
  <c r="Z15" i="35" s="1"/>
  <c r="R11" i="35"/>
  <c r="P11" i="35"/>
  <c r="Q11" i="35" s="1"/>
  <c r="AA12" i="35"/>
  <c r="AB12" i="35" s="1"/>
  <c r="V12" i="35"/>
  <c r="O12" i="35"/>
  <c r="R13" i="35"/>
  <c r="O13" i="35"/>
  <c r="Q13" i="35" s="1"/>
  <c r="K48" i="43" l="1"/>
  <c r="J37" i="43"/>
  <c r="K37" i="43"/>
  <c r="K41" i="42"/>
  <c r="K45" i="43"/>
  <c r="J48" i="43"/>
  <c r="C48" i="43" s="1"/>
  <c r="D72" i="40" s="1"/>
  <c r="K46" i="43"/>
  <c r="C46" i="43" s="1"/>
  <c r="D70" i="40" s="1"/>
  <c r="K36" i="42"/>
  <c r="K47" i="43"/>
  <c r="C47" i="43" s="1"/>
  <c r="D71" i="40" s="1"/>
  <c r="K54" i="42"/>
  <c r="C37" i="43"/>
  <c r="D61" i="40" s="1"/>
  <c r="J49" i="43"/>
  <c r="J43" i="42"/>
  <c r="C43" i="42" s="1"/>
  <c r="D27" i="40" s="1"/>
  <c r="K52" i="42"/>
  <c r="K50" i="43"/>
  <c r="K54" i="43"/>
  <c r="C54" i="43" s="1"/>
  <c r="D78" i="40" s="1"/>
  <c r="J44" i="43"/>
  <c r="J44" i="42"/>
  <c r="C44" i="42" s="1"/>
  <c r="D28" i="40" s="1"/>
  <c r="J40" i="42"/>
  <c r="K47" i="42"/>
  <c r="C47" i="42" s="1"/>
  <c r="D31" i="40" s="1"/>
  <c r="F35" i="44"/>
  <c r="J35" i="44" s="1"/>
  <c r="J46" i="44"/>
  <c r="J45" i="44"/>
  <c r="J48" i="44"/>
  <c r="J39" i="44"/>
  <c r="J43" i="44"/>
  <c r="J42" i="44"/>
  <c r="J47" i="44"/>
  <c r="J37" i="44"/>
  <c r="J44" i="44"/>
  <c r="J49" i="44"/>
  <c r="J36" i="44"/>
  <c r="J54" i="44"/>
  <c r="J38" i="44"/>
  <c r="K46" i="42"/>
  <c r="C46" i="42" s="1"/>
  <c r="D30" i="40" s="1"/>
  <c r="K51" i="43"/>
  <c r="C51" i="43" s="1"/>
  <c r="D75" i="40" s="1"/>
  <c r="J55" i="43"/>
  <c r="J55" i="42"/>
  <c r="C55" i="42" s="1"/>
  <c r="D39" i="40" s="1"/>
  <c r="J54" i="42"/>
  <c r="K42" i="42"/>
  <c r="C42" i="42" s="1"/>
  <c r="D26" i="40" s="1"/>
  <c r="H35" i="43"/>
  <c r="K35" i="43" s="1"/>
  <c r="C35" i="43" s="1"/>
  <c r="D59" i="40" s="1"/>
  <c r="K44" i="43"/>
  <c r="C44" i="43" s="1"/>
  <c r="D68" i="40" s="1"/>
  <c r="K39" i="43"/>
  <c r="K49" i="43"/>
  <c r="K55" i="43"/>
  <c r="J43" i="43"/>
  <c r="C43" i="43" s="1"/>
  <c r="D67" i="40" s="1"/>
  <c r="C51" i="42"/>
  <c r="D35" i="40" s="1"/>
  <c r="E8" i="40" s="1"/>
  <c r="E13" i="40" s="1"/>
  <c r="E16" i="40" s="1"/>
  <c r="C50" i="42"/>
  <c r="D34" i="40" s="1"/>
  <c r="C38" i="42"/>
  <c r="D22" i="40" s="1"/>
  <c r="C35" i="42"/>
  <c r="D19" i="40" s="1"/>
  <c r="K41" i="43"/>
  <c r="C41" i="43" s="1"/>
  <c r="D65" i="40" s="1"/>
  <c r="K45" i="42"/>
  <c r="K42" i="43"/>
  <c r="C42" i="43" s="1"/>
  <c r="D66" i="40" s="1"/>
  <c r="K49" i="42"/>
  <c r="H35" i="44"/>
  <c r="K35" i="44" s="1"/>
  <c r="K45" i="44"/>
  <c r="K42" i="44"/>
  <c r="K47" i="44"/>
  <c r="K51" i="44"/>
  <c r="C51" i="44" s="1"/>
  <c r="D116" i="40" s="1"/>
  <c r="K36" i="44"/>
  <c r="K46" i="44"/>
  <c r="K43" i="44"/>
  <c r="K53" i="44"/>
  <c r="C53" i="44" s="1"/>
  <c r="D118" i="40" s="1"/>
  <c r="K50" i="44"/>
  <c r="K55" i="44"/>
  <c r="C55" i="44" s="1"/>
  <c r="D120" i="40" s="1"/>
  <c r="K40" i="44"/>
  <c r="K39" i="44"/>
  <c r="K52" i="44"/>
  <c r="C52" i="44" s="1"/>
  <c r="D117" i="40" s="1"/>
  <c r="K37" i="44"/>
  <c r="K41" i="44"/>
  <c r="K44" i="44"/>
  <c r="K49" i="44"/>
  <c r="K54" i="44"/>
  <c r="K38" i="44"/>
  <c r="K48" i="44"/>
  <c r="J39" i="43"/>
  <c r="K40" i="42"/>
  <c r="J50" i="43"/>
  <c r="J45" i="42"/>
  <c r="J49" i="42"/>
  <c r="K38" i="43"/>
  <c r="C38" i="43" s="1"/>
  <c r="D62" i="40" s="1"/>
  <c r="J41" i="42"/>
  <c r="K40" i="43"/>
  <c r="C40" i="43" s="1"/>
  <c r="D64" i="40" s="1"/>
  <c r="K37" i="42"/>
  <c r="C37" i="42" s="1"/>
  <c r="D21" i="40" s="1"/>
  <c r="J50" i="44"/>
  <c r="K36" i="43"/>
  <c r="C36" i="43" s="1"/>
  <c r="D60" i="40" s="1"/>
  <c r="J45" i="43"/>
  <c r="C45" i="43" s="1"/>
  <c r="D69" i="40" s="1"/>
  <c r="J36" i="42"/>
  <c r="K52" i="43"/>
  <c r="K53" i="42"/>
  <c r="C53" i="42" s="1"/>
  <c r="D37" i="40" s="1"/>
  <c r="J41" i="44"/>
  <c r="J52" i="43"/>
  <c r="J53" i="43"/>
  <c r="C53" i="43" s="1"/>
  <c r="D77" i="40" s="1"/>
  <c r="J52" i="42"/>
  <c r="K39" i="42"/>
  <c r="C39" i="42" s="1"/>
  <c r="D23" i="40" s="1"/>
  <c r="K48" i="42"/>
  <c r="C48" i="42" s="1"/>
  <c r="D32" i="40" s="1"/>
  <c r="J40" i="44"/>
  <c r="T11" i="35"/>
  <c r="W11" i="35" s="1"/>
  <c r="AA11" i="35"/>
  <c r="AB11" i="35" s="1"/>
  <c r="V11" i="35"/>
  <c r="Z11" i="35"/>
  <c r="AA13" i="35"/>
  <c r="AB13" i="35" s="1"/>
  <c r="Z13" i="35"/>
  <c r="V13" i="35"/>
  <c r="T13" i="35"/>
  <c r="W13" i="35" s="1"/>
  <c r="Q12" i="35"/>
  <c r="Z12" i="35" s="1"/>
  <c r="T12" i="35"/>
  <c r="W12" i="35" s="1"/>
  <c r="C49" i="44" l="1"/>
  <c r="D114" i="40" s="1"/>
  <c r="C52" i="43"/>
  <c r="D76" i="40" s="1"/>
  <c r="C49" i="42"/>
  <c r="D33" i="40" s="1"/>
  <c r="C50" i="44"/>
  <c r="D115" i="40" s="1"/>
  <c r="C41" i="42"/>
  <c r="D25" i="40" s="1"/>
  <c r="C41" i="44"/>
  <c r="D106" i="40" s="1"/>
  <c r="C45" i="44"/>
  <c r="D110" i="40" s="1"/>
  <c r="C46" i="44"/>
  <c r="D111" i="40" s="1"/>
  <c r="C54" i="42"/>
  <c r="D38" i="40" s="1"/>
  <c r="C42" i="44"/>
  <c r="D107" i="40" s="1"/>
  <c r="C37" i="44"/>
  <c r="D102" i="40" s="1"/>
  <c r="C54" i="44"/>
  <c r="D119" i="40" s="1"/>
  <c r="C38" i="44"/>
  <c r="D103" i="40" s="1"/>
  <c r="C50" i="43"/>
  <c r="D74" i="40" s="1"/>
  <c r="C39" i="44"/>
  <c r="D104" i="40" s="1"/>
  <c r="C39" i="43"/>
  <c r="D63" i="40" s="1"/>
  <c r="C35" i="44"/>
  <c r="D100" i="40" s="1"/>
  <c r="C45" i="42"/>
  <c r="D29" i="40" s="1"/>
  <c r="C43" i="44"/>
  <c r="D108" i="40" s="1"/>
  <c r="C40" i="42"/>
  <c r="D24" i="40" s="1"/>
  <c r="C48" i="44"/>
  <c r="D113" i="40" s="1"/>
  <c r="C44" i="44"/>
  <c r="D109" i="40" s="1"/>
  <c r="C52" i="42"/>
  <c r="D36" i="40" s="1"/>
  <c r="C36" i="42"/>
  <c r="D20" i="40" s="1"/>
  <c r="C47" i="44"/>
  <c r="D112" i="40" s="1"/>
  <c r="C40" i="44"/>
  <c r="D105" i="40" s="1"/>
  <c r="C55" i="43"/>
  <c r="D79" i="40" s="1"/>
  <c r="C49" i="43"/>
  <c r="D73" i="40" s="1"/>
  <c r="C36" i="44"/>
  <c r="D101" i="40" s="1"/>
  <c r="H9" i="40"/>
  <c r="I9" i="40" s="1"/>
  <c r="J9" i="40" s="1"/>
  <c r="G16" i="40"/>
  <c r="E89" i="40" l="1" a="1"/>
  <c r="E89" i="40" s="1"/>
  <c r="E88" i="40" s="1"/>
  <c r="E48" i="40" a="1"/>
  <c r="E48" i="40" s="1"/>
  <c r="E47" i="40" s="1"/>
  <c r="E55" i="40" l="1"/>
  <c r="H4" i="40" s="1"/>
  <c r="E52" i="40"/>
  <c r="E96" i="40"/>
  <c r="H5" i="40" s="1"/>
  <c r="E93" i="40"/>
  <c r="I92" i="40" l="1"/>
  <c r="E94" i="40"/>
  <c r="I51" i="40"/>
  <c r="E53" i="40"/>
  <c r="E56" i="40" l="1"/>
  <c r="I50" i="40"/>
  <c r="I43" i="40" s="1"/>
  <c r="C58" i="43" s="1"/>
  <c r="E97" i="40"/>
  <c r="I91" i="40"/>
  <c r="I84" i="40" l="1"/>
  <c r="H11" i="40"/>
  <c r="G58" i="43"/>
  <c r="F58" i="43"/>
  <c r="E58" i="43"/>
  <c r="H58" i="43"/>
  <c r="H10" i="40"/>
  <c r="I44" i="40"/>
  <c r="C59" i="43" s="1"/>
  <c r="J58" i="43" l="1"/>
  <c r="F59" i="43"/>
  <c r="F60" i="43" s="1"/>
  <c r="F63" i="43" s="1" a="1"/>
  <c r="F63" i="43" s="1"/>
  <c r="G59" i="43"/>
  <c r="G60" i="43" s="1"/>
  <c r="G63" i="43" s="1" a="1"/>
  <c r="G63" i="43" s="1"/>
  <c r="E59" i="43"/>
  <c r="E60" i="43" s="1"/>
  <c r="E63" i="43" s="1" a="1"/>
  <c r="E63" i="43" s="1"/>
  <c r="K59" i="43"/>
  <c r="J59" i="43"/>
  <c r="H59" i="43"/>
  <c r="H60" i="43" s="1"/>
  <c r="H63" i="43" s="1" a="1"/>
  <c r="H63" i="43" s="1"/>
  <c r="C58" i="44"/>
  <c r="I85" i="40"/>
  <c r="C59" i="44" s="1"/>
  <c r="K58" i="43"/>
  <c r="J71" i="43" l="1"/>
  <c r="J78" i="43"/>
  <c r="J76" i="43"/>
  <c r="J81" i="43"/>
  <c r="J65" i="43"/>
  <c r="J73" i="43"/>
  <c r="J70" i="43"/>
  <c r="J75" i="43"/>
  <c r="J68" i="43"/>
  <c r="J80" i="43"/>
  <c r="J64" i="43"/>
  <c r="J69" i="43"/>
  <c r="J83" i="43"/>
  <c r="J74" i="43"/>
  <c r="J79" i="43"/>
  <c r="J63" i="43"/>
  <c r="J82" i="43"/>
  <c r="J77" i="43"/>
  <c r="J67" i="43"/>
  <c r="J72" i="43"/>
  <c r="J66" i="43"/>
  <c r="E58" i="44"/>
  <c r="F58" i="44"/>
  <c r="H58" i="44"/>
  <c r="G58" i="44"/>
  <c r="E59" i="44"/>
  <c r="K59" i="44"/>
  <c r="J59" i="44"/>
  <c r="H59" i="44"/>
  <c r="G59" i="44"/>
  <c r="F59" i="44"/>
  <c r="K76" i="43"/>
  <c r="C76" i="43" s="1"/>
  <c r="H72" i="40" s="1"/>
  <c r="K73" i="43"/>
  <c r="K67" i="43"/>
  <c r="K81" i="43"/>
  <c r="K65" i="43"/>
  <c r="K70" i="43"/>
  <c r="K83" i="43"/>
  <c r="K75" i="43"/>
  <c r="K78" i="43"/>
  <c r="C78" i="43" s="1"/>
  <c r="H74" i="40" s="1"/>
  <c r="K80" i="43"/>
  <c r="K64" i="43"/>
  <c r="K69" i="43"/>
  <c r="K74" i="43"/>
  <c r="K79" i="43"/>
  <c r="K63" i="43"/>
  <c r="K68" i="43"/>
  <c r="C68" i="43" s="1"/>
  <c r="H64" i="40" s="1"/>
  <c r="K82" i="43"/>
  <c r="C82" i="43" s="1"/>
  <c r="H78" i="40" s="1"/>
  <c r="K66" i="43"/>
  <c r="K77" i="43"/>
  <c r="K71" i="43"/>
  <c r="K72" i="43"/>
  <c r="C72" i="43" s="1"/>
  <c r="H68" i="40" s="1"/>
  <c r="C67" i="43"/>
  <c r="H63" i="40" s="1"/>
  <c r="C77" i="43"/>
  <c r="H73" i="40" s="1"/>
  <c r="C66" i="43"/>
  <c r="H62" i="40" s="1"/>
  <c r="C71" i="43"/>
  <c r="H67" i="40" s="1"/>
  <c r="C63" i="43" l="1"/>
  <c r="H59" i="40" s="1"/>
  <c r="C74" i="43"/>
  <c r="H70" i="40" s="1"/>
  <c r="C83" i="43"/>
  <c r="H79" i="40" s="1"/>
  <c r="C70" i="43"/>
  <c r="H66" i="40" s="1"/>
  <c r="C73" i="43"/>
  <c r="H69" i="40" s="1"/>
  <c r="C81" i="43"/>
  <c r="H77" i="40" s="1"/>
  <c r="C65" i="43"/>
  <c r="H61" i="40" s="1"/>
  <c r="C69" i="43"/>
  <c r="H65" i="40" s="1"/>
  <c r="C79" i="43"/>
  <c r="H75" i="40" s="1"/>
  <c r="C64" i="43"/>
  <c r="H60" i="40" s="1"/>
  <c r="C75" i="43"/>
  <c r="H71" i="40" s="1"/>
  <c r="G60" i="44"/>
  <c r="G63" i="44" s="1" a="1"/>
  <c r="G63" i="44" s="1"/>
  <c r="K63" i="44" s="1"/>
  <c r="C80" i="43"/>
  <c r="H76" i="40" s="1"/>
  <c r="H60" i="44"/>
  <c r="H63" i="44" s="1" a="1"/>
  <c r="H63" i="44" s="1"/>
  <c r="K58" i="44"/>
  <c r="E60" i="44"/>
  <c r="E63" i="44" s="1" a="1"/>
  <c r="E63" i="44" s="1"/>
  <c r="J63" i="44" s="1"/>
  <c r="F60" i="44"/>
  <c r="F63" i="44" s="1" a="1"/>
  <c r="F63" i="44" s="1"/>
  <c r="J58" i="44"/>
  <c r="I48" i="40" l="1" a="1"/>
  <c r="I48" i="40" s="1"/>
  <c r="I47" i="40" s="1"/>
  <c r="I52" i="40" s="1"/>
  <c r="I55" i="40" s="1"/>
  <c r="I4" i="40" s="1"/>
  <c r="K75" i="44"/>
  <c r="K83" i="44"/>
  <c r="K69" i="44"/>
  <c r="K72" i="44"/>
  <c r="K66" i="44"/>
  <c r="K64" i="44"/>
  <c r="K80" i="44"/>
  <c r="K70" i="44"/>
  <c r="K67" i="44"/>
  <c r="K71" i="44"/>
  <c r="K65" i="44"/>
  <c r="K79" i="44"/>
  <c r="K76" i="44"/>
  <c r="K81" i="44"/>
  <c r="K78" i="44"/>
  <c r="K77" i="44"/>
  <c r="K73" i="44"/>
  <c r="K68" i="44"/>
  <c r="K82" i="44"/>
  <c r="J82" i="44"/>
  <c r="C82" i="44" s="1"/>
  <c r="H119" i="40" s="1"/>
  <c r="J65" i="44"/>
  <c r="J71" i="44"/>
  <c r="J72" i="44"/>
  <c r="C72" i="44" s="1"/>
  <c r="H109" i="40" s="1"/>
  <c r="J77" i="44"/>
  <c r="J78" i="44"/>
  <c r="J79" i="44"/>
  <c r="J76" i="44"/>
  <c r="J73" i="44"/>
  <c r="J68" i="44"/>
  <c r="J67" i="44"/>
  <c r="J74" i="44"/>
  <c r="J81" i="44"/>
  <c r="J75" i="44"/>
  <c r="C75" i="44" s="1"/>
  <c r="H112" i="40" s="1"/>
  <c r="J70" i="44"/>
  <c r="K74" i="44"/>
  <c r="C63" i="44"/>
  <c r="H100" i="40" s="1"/>
  <c r="J83" i="44"/>
  <c r="C83" i="44" s="1"/>
  <c r="H120" i="40" s="1"/>
  <c r="J69" i="44"/>
  <c r="C69" i="44" s="1"/>
  <c r="H106" i="40" s="1"/>
  <c r="J64" i="44"/>
  <c r="C64" i="44" s="1"/>
  <c r="H101" i="40" s="1"/>
  <c r="J66" i="44"/>
  <c r="C66" i="44" s="1"/>
  <c r="H103" i="40" s="1"/>
  <c r="J80" i="44"/>
  <c r="C67" i="44" l="1"/>
  <c r="H104" i="40" s="1"/>
  <c r="C80" i="44"/>
  <c r="H117" i="40" s="1"/>
  <c r="I53" i="40"/>
  <c r="I56" i="40" s="1"/>
  <c r="C81" i="44"/>
  <c r="H118" i="40" s="1"/>
  <c r="C77" i="44"/>
  <c r="H114" i="40" s="1"/>
  <c r="C70" i="44"/>
  <c r="H107" i="40" s="1"/>
  <c r="C78" i="44"/>
  <c r="H115" i="40" s="1"/>
  <c r="C71" i="44"/>
  <c r="H108" i="40" s="1"/>
  <c r="C65" i="44"/>
  <c r="H102" i="40" s="1"/>
  <c r="C73" i="44"/>
  <c r="H110" i="40" s="1"/>
  <c r="C76" i="44"/>
  <c r="H113" i="40" s="1"/>
  <c r="C79" i="44"/>
  <c r="H116" i="40" s="1"/>
  <c r="C68" i="44"/>
  <c r="H105" i="40" s="1"/>
  <c r="C74" i="44"/>
  <c r="H111" i="40" s="1"/>
  <c r="I10" i="40"/>
  <c r="K56" i="40"/>
  <c r="I89" i="40" l="1" a="1"/>
  <c r="I89" i="40" s="1"/>
  <c r="I88" i="40" s="1"/>
  <c r="I93" i="40" s="1"/>
  <c r="I96" i="40" l="1"/>
  <c r="I5" i="40" s="1"/>
  <c r="M92" i="40"/>
  <c r="I94" i="40"/>
  <c r="M91" i="40" l="1"/>
  <c r="M84" i="40" s="1"/>
  <c r="C86" i="44" s="1"/>
  <c r="I97" i="40"/>
  <c r="H86" i="44" l="1"/>
  <c r="G86" i="44"/>
  <c r="F86" i="44"/>
  <c r="E86" i="44"/>
  <c r="I11" i="40"/>
  <c r="M85" i="40"/>
  <c r="C87" i="44" s="1"/>
  <c r="E87" i="44" l="1"/>
  <c r="E88" i="44" s="1"/>
  <c r="E91" i="44" s="1" a="1"/>
  <c r="E91" i="44" s="1"/>
  <c r="K87" i="44"/>
  <c r="J87" i="44"/>
  <c r="F87" i="44"/>
  <c r="G87" i="44"/>
  <c r="G88" i="44" s="1"/>
  <c r="G91" i="44" s="1" a="1"/>
  <c r="G91" i="44" s="1"/>
  <c r="H87" i="44"/>
  <c r="H88" i="44" s="1"/>
  <c r="H91" i="44" s="1" a="1"/>
  <c r="H91" i="44" s="1"/>
  <c r="K86" i="44"/>
  <c r="J86" i="44"/>
  <c r="F88" i="44"/>
  <c r="F91" i="44" s="1" a="1"/>
  <c r="F91" i="44" s="1"/>
  <c r="J106" i="44" l="1"/>
  <c r="J92" i="44"/>
  <c r="J111" i="44"/>
  <c r="J95" i="44"/>
  <c r="J100" i="44"/>
  <c r="J97" i="44"/>
  <c r="J105" i="44"/>
  <c r="J102" i="44"/>
  <c r="J110" i="44"/>
  <c r="J94" i="44"/>
  <c r="J103" i="44"/>
  <c r="J99" i="44"/>
  <c r="J104" i="44"/>
  <c r="J109" i="44"/>
  <c r="J93" i="44"/>
  <c r="J98" i="44"/>
  <c r="J108" i="44"/>
  <c r="J107" i="44"/>
  <c r="J101" i="44"/>
  <c r="J96" i="44"/>
  <c r="J91" i="44"/>
  <c r="K111" i="44"/>
  <c r="K95" i="44"/>
  <c r="K100" i="44"/>
  <c r="K105" i="44"/>
  <c r="K92" i="44"/>
  <c r="K97" i="44"/>
  <c r="K107" i="44"/>
  <c r="K110" i="44"/>
  <c r="K94" i="44"/>
  <c r="K102" i="44"/>
  <c r="K99" i="44"/>
  <c r="K104" i="44"/>
  <c r="K108" i="44"/>
  <c r="K109" i="44"/>
  <c r="K93" i="44"/>
  <c r="K98" i="44"/>
  <c r="K91" i="44"/>
  <c r="K103" i="44"/>
  <c r="K106" i="44"/>
  <c r="K101" i="44"/>
  <c r="K96" i="44"/>
  <c r="C93" i="44" l="1"/>
  <c r="L102" i="40" s="1"/>
  <c r="C104" i="44"/>
  <c r="L113" i="40" s="1"/>
  <c r="C110" i="44"/>
  <c r="L119" i="40" s="1"/>
  <c r="C97" i="44"/>
  <c r="L106" i="40" s="1"/>
  <c r="C98" i="44"/>
  <c r="L107" i="40" s="1"/>
  <c r="C95" i="44"/>
  <c r="L104" i="40" s="1"/>
  <c r="C105" i="44"/>
  <c r="L114" i="40" s="1"/>
  <c r="C99" i="44"/>
  <c r="L108" i="40" s="1"/>
  <c r="C102" i="44"/>
  <c r="L111" i="40" s="1"/>
  <c r="C92" i="44"/>
  <c r="L101" i="40" s="1"/>
  <c r="C107" i="44"/>
  <c r="L116" i="40" s="1"/>
  <c r="C108" i="44"/>
  <c r="L117" i="40" s="1"/>
  <c r="C106" i="44"/>
  <c r="L115" i="40" s="1"/>
  <c r="C100" i="44"/>
  <c r="L109" i="40" s="1"/>
  <c r="C91" i="44"/>
  <c r="L100" i="40" s="1"/>
  <c r="C101" i="44"/>
  <c r="L110" i="40" s="1"/>
  <c r="C109" i="44"/>
  <c r="L118" i="40" s="1"/>
  <c r="C111" i="44"/>
  <c r="L120" i="40" s="1"/>
  <c r="C103" i="44"/>
  <c r="L112" i="40" s="1"/>
  <c r="C96" i="44"/>
  <c r="L105" i="40" s="1"/>
  <c r="C94" i="44"/>
  <c r="L103" i="40" s="1"/>
  <c r="M89" i="40" l="1" a="1"/>
  <c r="M89" i="40" s="1"/>
  <c r="M88" i="40" s="1"/>
  <c r="M93" i="40" s="1"/>
  <c r="M96" i="40" s="1"/>
  <c r="J5" i="40" s="1"/>
  <c r="M94" i="40" l="1"/>
  <c r="M97" i="40" s="1"/>
  <c r="O97" i="40" l="1"/>
  <c r="J11" i="4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<sst xmlns="http://schemas.openxmlformats.org/spreadsheetml/2006/main" count="2570" uniqueCount="113">
  <si>
    <t>Oil Density</t>
  </si>
  <si>
    <t>[gr/L]</t>
  </si>
  <si>
    <t>Oil Comtamination Limit</t>
  </si>
  <si>
    <t>One tapping point solution - T1</t>
  </si>
  <si>
    <t>T1</t>
  </si>
  <si>
    <t>Total Flowrate</t>
  </si>
  <si>
    <t>[L/min]</t>
  </si>
  <si>
    <t>Water cut</t>
  </si>
  <si>
    <t>[%]</t>
  </si>
  <si>
    <t>WT</t>
  </si>
  <si>
    <t>WC tapped</t>
  </si>
  <si>
    <t>Oil Flowrate</t>
  </si>
  <si>
    <t>Water Flowrate</t>
  </si>
  <si>
    <t>Water flowrate at T1</t>
  </si>
  <si>
    <t>Oil flowrate at T1</t>
  </si>
  <si>
    <t xml:space="preserve">WT total </t>
  </si>
  <si>
    <t>Contaminent Oil at T1</t>
  </si>
  <si>
    <t>T2</t>
  </si>
  <si>
    <t>Two tapping points solution - T1 &amp; T2</t>
  </si>
  <si>
    <t>WT total</t>
  </si>
  <si>
    <t xml:space="preserve">WC tapped </t>
  </si>
  <si>
    <t>WT T1</t>
  </si>
  <si>
    <t>WT T2</t>
  </si>
  <si>
    <t>Water flowrate at T2</t>
  </si>
  <si>
    <t>Oil flowrate at T2</t>
  </si>
  <si>
    <t>Contaminent Oil at T1&amp;T2</t>
  </si>
  <si>
    <t>Three tapping points solution - T1, T2 &amp; T3</t>
  </si>
  <si>
    <t>T3</t>
  </si>
  <si>
    <t>WT T3</t>
  </si>
  <si>
    <t>Water flowrate at T3</t>
  </si>
  <si>
    <t>Oil flowrate at T3</t>
  </si>
  <si>
    <t>Contaminent Oil at T1,T2&amp;T3</t>
  </si>
  <si>
    <t>Qt</t>
  </si>
  <si>
    <t>WCt</t>
  </si>
  <si>
    <t>Q1</t>
  </si>
  <si>
    <t>WC1</t>
  </si>
  <si>
    <t>Q2</t>
  </si>
  <si>
    <t>WC2</t>
  </si>
  <si>
    <t>Q3</t>
  </si>
  <si>
    <t>WC3</t>
  </si>
  <si>
    <t>WT [%]</t>
  </si>
  <si>
    <t>WC3 [%]</t>
  </si>
  <si>
    <t>WC</t>
  </si>
  <si>
    <t>Column code</t>
  </si>
  <si>
    <t>WC t</t>
  </si>
  <si>
    <t>Contamination</t>
  </si>
  <si>
    <t>Sigurd</t>
  </si>
  <si>
    <t>Total Flow</t>
  </si>
  <si>
    <t>Date</t>
  </si>
  <si>
    <t>rho w</t>
  </si>
  <si>
    <t>TF</t>
  </si>
  <si>
    <t>DPI</t>
  </si>
  <si>
    <t>_</t>
  </si>
  <si>
    <t>rho o</t>
  </si>
  <si>
    <t>wc</t>
  </si>
  <si>
    <t>Tabel</t>
  </si>
  <si>
    <t>Rho_inlet_o</t>
  </si>
  <si>
    <t>Flow_inlet_o</t>
  </si>
  <si>
    <t>Rho_inlet_w</t>
  </si>
  <si>
    <t>Flow_inlet_w</t>
  </si>
  <si>
    <t>Rho_tap</t>
  </si>
  <si>
    <t>Flow_tap</t>
  </si>
  <si>
    <t>WC_o</t>
  </si>
  <si>
    <t>WC_w</t>
  </si>
  <si>
    <t>WC in</t>
  </si>
  <si>
    <t>WC tap</t>
  </si>
  <si>
    <t>WT calc</t>
  </si>
  <si>
    <t>ER</t>
  </si>
  <si>
    <t>Ɛ</t>
  </si>
  <si>
    <t>Wcratio</t>
  </si>
  <si>
    <t>Mean</t>
  </si>
  <si>
    <t>SD</t>
  </si>
  <si>
    <t>[-]</t>
  </si>
  <si>
    <t>%</t>
  </si>
  <si>
    <t>[kg/m3]</t>
  </si>
  <si>
    <t xml:space="preserve"> </t>
  </si>
  <si>
    <t>LabVIEW Measurement</t>
  </si>
  <si>
    <t>Writer_Version</t>
  </si>
  <si>
    <t>Reader_Version</t>
  </si>
  <si>
    <t>Separator</t>
  </si>
  <si>
    <t>Tab</t>
  </si>
  <si>
    <t>Decimal_Separator</t>
  </si>
  <si>
    <t>,</t>
  </si>
  <si>
    <t>Multi_Headings</t>
  </si>
  <si>
    <t>No</t>
  </si>
  <si>
    <t>X_Columns</t>
  </si>
  <si>
    <t>Time_Pref</t>
  </si>
  <si>
    <t>Relative</t>
  </si>
  <si>
    <t>Operator</t>
  </si>
  <si>
    <t>hamidras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</si>
  <si>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</si>
  <si>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</si>
  <si>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</si>
  <si>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</si>
  <si>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</si>
  <si>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</si>
  <si>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</si>
  <si>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</si>
  <si>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Time [s]</t>
  </si>
  <si>
    <t>FT.1 [l/min]</t>
  </si>
  <si>
    <t>FT.2 [l/min]</t>
  </si>
  <si>
    <t>FT.3 [l/min]</t>
  </si>
  <si>
    <t>DT.1 [kg/m3]</t>
  </si>
  <si>
    <t>DT.2 [kg/m3]</t>
  </si>
  <si>
    <t>DT.3 [kg/m3]</t>
  </si>
  <si>
    <t>PT.1 [barg]</t>
  </si>
  <si>
    <t>PT.2 [barg]</t>
  </si>
  <si>
    <t>PT.3 [barg]</t>
  </si>
  <si>
    <t>dPT.1 [barg]</t>
  </si>
  <si>
    <t>dPT.2 [barg]</t>
  </si>
  <si>
    <t>TT.1 [C]</t>
  </si>
  <si>
    <t>Gas Flow [l/min]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</si>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</sst>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1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  <xf numFmtId="0" fontId="19" fillId="0" borderId="0" xfId="0" applyFont="1"/>
    <xf numFmtId="0" fontId="14" fillId="0" borderId="0" xfId="0" applyFont="1"/>
    <xf numFmtId="0" fontId="14" fillId="33" borderId="0" xfId="0" applyFont="1" applyFill="1"/>
    <xf numFmtId="0" fontId="21" fillId="0" borderId="0" xfId="0" applyFont="1"/>
    <xf numFmtId="0" fontId="0" fillId="34" borderId="0" xfId="0" applyFill="1"/>
    <xf numFmtId="0" fontId="0" fillId="0" borderId="0" xfId="0" applyAlignment="1">
      <alignment wrapText="1"/>
    </xf>
    <xf numFmtId="0" fontId="14" fillId="35" borderId="0" xfId="0" applyFont="1" applyFill="1" applyAlignment="1">
      <alignment horizontal="right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4" fillId="0" borderId="18" xfId="0" applyFont="1" applyBorder="1"/>
    <xf numFmtId="0" fontId="14" fillId="0" borderId="19" xfId="0" applyFont="1" applyBorder="1"/>
    <xf numFmtId="0" fontId="14" fillId="0" borderId="2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15" xfId="0" applyNumberFormat="1" applyBorder="1"/>
    <xf numFmtId="164" fontId="0" fillId="0" borderId="0" xfId="0" applyNumberFormat="1"/>
    <xf numFmtId="164" fontId="0" fillId="0" borderId="16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textRotation="90" wrapText="1"/>
    </xf>
    <xf numFmtId="0" fontId="22" fillId="0" borderId="0" xfId="0" applyFont="1" applyAlignment="1">
      <alignment horizontal="center" vertical="center" textRotation="9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38394993139078"/>
          <c:y val="2.8827843805571733E-2"/>
          <c:w val="0.84348076571802022"/>
          <c:h val="0.83201220338427895"/>
        </c:manualLayout>
      </c:layout>
      <c:scatterChart>
        <c:scatterStyle val="lineMarker"/>
        <c:varyColors val="0"/>
        <c:ser>
          <c:idx val="1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solidFill>
                <a:schemeClr val="bg1"/>
              </a:solidFill>
              <a:ln w="15875">
                <a:solidFill>
                  <a:srgbClr val="FF0000"/>
                </a:solidFill>
              </a:ln>
              <a:effectLst/>
            </c:spPr>
          </c:marker>
          <c:xVal>
            <c:numRef>
              <c:f>'Tapping design'!$E$8</c:f>
              <c:numCache>
                <c:formatCode>General</c:formatCode>
                <c:ptCount val="1"/>
                <c:pt idx="0">
                  <c:v>76.554804847753303</c:v>
                </c:pt>
              </c:numCache>
            </c:numRef>
          </c:xVal>
          <c:yVal>
            <c:numRef>
              <c:f>'Tapping design'!$E$7</c:f>
              <c:numCache>
                <c:formatCode>General</c:formatCode>
                <c:ptCount val="1"/>
                <c:pt idx="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05-024E-A175-F7F8E8535330}"/>
            </c:ext>
          </c:extLst>
        </c:ser>
        <c:ser>
          <c:idx val="2"/>
          <c:order val="1"/>
          <c:tx>
            <c:v>T1 (Exp.)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'Ft = 450'!$V$11:$V$18</c:f>
              <c:numCache>
                <c:formatCode>General</c:formatCode>
                <c:ptCount val="8"/>
                <c:pt idx="0">
                  <c:v>70.097307652179197</c:v>
                </c:pt>
                <c:pt idx="1">
                  <c:v>71.83821899272192</c:v>
                </c:pt>
                <c:pt idx="2">
                  <c:v>74.806180055312836</c:v>
                </c:pt>
                <c:pt idx="3">
                  <c:v>78.68748293449795</c:v>
                </c:pt>
                <c:pt idx="4">
                  <c:v>81.797983743813916</c:v>
                </c:pt>
                <c:pt idx="5">
                  <c:v>86.412454803493304</c:v>
                </c:pt>
                <c:pt idx="6">
                  <c:v>91.185350692867416</c:v>
                </c:pt>
                <c:pt idx="7">
                  <c:v>96.505484107714693</c:v>
                </c:pt>
              </c:numCache>
            </c:numRef>
          </c:xVal>
          <c:yVal>
            <c:numRef>
              <c:f>'Ft = 450'!$W$11:$W$18</c:f>
              <c:numCache>
                <c:formatCode>General</c:formatCode>
                <c:ptCount val="8"/>
                <c:pt idx="0">
                  <c:v>98.445221059033997</c:v>
                </c:pt>
                <c:pt idx="1">
                  <c:v>90.844757423776443</c:v>
                </c:pt>
                <c:pt idx="2">
                  <c:v>78.213704097644694</c:v>
                </c:pt>
                <c:pt idx="3">
                  <c:v>61.121400161431012</c:v>
                </c:pt>
                <c:pt idx="4">
                  <c:v>48.219519465728659</c:v>
                </c:pt>
                <c:pt idx="5">
                  <c:v>31.530239609054167</c:v>
                </c:pt>
                <c:pt idx="6">
                  <c:v>25.558465771935371</c:v>
                </c:pt>
                <c:pt idx="7">
                  <c:v>20.355924997173211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05-024E-A175-F7F8E8535330}"/>
            </c:ext>
          </c:extLst>
        </c:ser>
        <c:ser>
          <c:idx val="0"/>
          <c:order val="2"/>
          <c:tx>
            <c:v>First Tapping 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design'!$D$19:$D$39</c:f>
              <c:numCache>
                <c:formatCode>General</c:formatCode>
                <c:ptCount val="21"/>
                <c:pt idx="0">
                  <c:v>96.021068582849722</c:v>
                </c:pt>
                <c:pt idx="1">
                  <c:v>96.021068582849722</c:v>
                </c:pt>
                <c:pt idx="2">
                  <c:v>96.021068582849722</c:v>
                </c:pt>
                <c:pt idx="3">
                  <c:v>96.021068582849722</c:v>
                </c:pt>
                <c:pt idx="4">
                  <c:v>93.814373654332769</c:v>
                </c:pt>
                <c:pt idx="5">
                  <c:v>90.679480101012203</c:v>
                </c:pt>
                <c:pt idx="6">
                  <c:v>87.544586547691637</c:v>
                </c:pt>
                <c:pt idx="7">
                  <c:v>86.197514820967598</c:v>
                </c:pt>
                <c:pt idx="8">
                  <c:v>84.942801725262655</c:v>
                </c:pt>
                <c:pt idx="9">
                  <c:v>83.688088629557683</c:v>
                </c:pt>
                <c:pt idx="10">
                  <c:v>82.424616204123765</c:v>
                </c:pt>
                <c:pt idx="11">
                  <c:v>81.404829604349715</c:v>
                </c:pt>
                <c:pt idx="12">
                  <c:v>80.393460852850581</c:v>
                </c:pt>
                <c:pt idx="13">
                  <c:v>79.393311467000458</c:v>
                </c:pt>
                <c:pt idx="14">
                  <c:v>78.394865127824062</c:v>
                </c:pt>
                <c:pt idx="15">
                  <c:v>77.445230797643376</c:v>
                </c:pt>
                <c:pt idx="16">
                  <c:v>76.554804847753303</c:v>
                </c:pt>
                <c:pt idx="17">
                  <c:v>75.774593229186522</c:v>
                </c:pt>
                <c:pt idx="18">
                  <c:v>75.015622399266817</c:v>
                </c:pt>
                <c:pt idx="19">
                  <c:v>74.258587730563605</c:v>
                </c:pt>
                <c:pt idx="20">
                  <c:v>73.50155306186042</c:v>
                </c:pt>
              </c:numCache>
            </c:numRef>
          </c:xVal>
          <c:yVal>
            <c:numRef>
              <c:f>'Tapping design'!$C$19:$C$39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05-024E-A175-F7F8E8535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27824"/>
        <c:axId val="1758005808"/>
      </c:scatterChart>
      <c:valAx>
        <c:axId val="1757727824"/>
        <c:scaling>
          <c:orientation val="minMax"/>
          <c:min val="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WC tapped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8005808"/>
        <c:crosses val="autoZero"/>
        <c:crossBetween val="midCat"/>
      </c:valAx>
      <c:valAx>
        <c:axId val="175800580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WT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77278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3831798114133098"/>
          <c:y val="0.71014662557976727"/>
          <c:w val="0.2465049565012821"/>
          <c:h val="0.13654310063409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31891005771196"/>
          <c:y val="2.8827843805571733E-2"/>
          <c:w val="0.83420864467813804"/>
          <c:h val="0.84935706655535337"/>
        </c:manualLayout>
      </c:layout>
      <c:scatterChart>
        <c:scatterStyle val="lineMarker"/>
        <c:varyColors val="0"/>
        <c:ser>
          <c:idx val="2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'Tapping design'!$E$48</c:f>
              <c:numCache>
                <c:formatCode>General</c:formatCode>
                <c:ptCount val="1"/>
                <c:pt idx="0">
                  <c:v>86.197514820967598</c:v>
                </c:pt>
              </c:numCache>
            </c:numRef>
          </c:xVal>
          <c:yVal>
            <c:numRef>
              <c:f>'Tapping design'!$E$47</c:f>
              <c:numCache>
                <c:formatCode>General</c:formatCode>
                <c:ptCount val="1"/>
                <c:pt idx="0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E-7341-BE95-0567DA180D9C}"/>
            </c:ext>
          </c:extLst>
        </c:ser>
        <c:ser>
          <c:idx val="3"/>
          <c:order val="1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noFill/>
              <a:ln w="22225">
                <a:solidFill>
                  <a:srgbClr val="FF0000"/>
                </a:solidFill>
              </a:ln>
              <a:effectLst/>
            </c:spPr>
          </c:marker>
          <c:dPt>
            <c:idx val="0"/>
            <c:marker>
              <c:symbol val="triangle"/>
              <c:size val="11"/>
              <c:spPr>
                <a:solidFill>
                  <a:schemeClr val="bg1"/>
                </a:solidFill>
                <a:ln w="222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49E-7341-BE95-0567DA180D9C}"/>
              </c:ext>
            </c:extLst>
          </c:dPt>
          <c:xVal>
            <c:numRef>
              <c:f>'Tapping design'!$I$48</c:f>
              <c:numCache>
                <c:formatCode>General</c:formatCode>
                <c:ptCount val="1"/>
                <c:pt idx="0">
                  <c:v>85.636899003397701</c:v>
                </c:pt>
              </c:numCache>
            </c:numRef>
          </c:xVal>
          <c:yVal>
            <c:numRef>
              <c:f>'Tapping design'!$I$47</c:f>
              <c:numCache>
                <c:formatCode>General</c:formatCode>
                <c:ptCount val="1"/>
                <c:pt idx="0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9E-7341-BE95-0567DA180D9C}"/>
            </c:ext>
          </c:extLst>
        </c:ser>
        <c:ser>
          <c:idx val="5"/>
          <c:order val="2"/>
          <c:tx>
            <c:v>T1 (Exp.)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'Ft = 450'!$V$11:$V$18</c:f>
              <c:numCache>
                <c:formatCode>General</c:formatCode>
                <c:ptCount val="8"/>
                <c:pt idx="0">
                  <c:v>70.097307652179197</c:v>
                </c:pt>
                <c:pt idx="1">
                  <c:v>71.83821899272192</c:v>
                </c:pt>
                <c:pt idx="2">
                  <c:v>74.806180055312836</c:v>
                </c:pt>
                <c:pt idx="3">
                  <c:v>78.68748293449795</c:v>
                </c:pt>
                <c:pt idx="4">
                  <c:v>81.797983743813916</c:v>
                </c:pt>
                <c:pt idx="5">
                  <c:v>86.412454803493304</c:v>
                </c:pt>
                <c:pt idx="6">
                  <c:v>91.185350692867416</c:v>
                </c:pt>
                <c:pt idx="7">
                  <c:v>96.505484107714693</c:v>
                </c:pt>
              </c:numCache>
            </c:numRef>
          </c:xVal>
          <c:yVal>
            <c:numRef>
              <c:f>'Ft = 450'!$W$11:$W$18</c:f>
              <c:numCache>
                <c:formatCode>General</c:formatCode>
                <c:ptCount val="8"/>
                <c:pt idx="0">
                  <c:v>98.445221059033997</c:v>
                </c:pt>
                <c:pt idx="1">
                  <c:v>90.844757423776443</c:v>
                </c:pt>
                <c:pt idx="2">
                  <c:v>78.213704097644694</c:v>
                </c:pt>
                <c:pt idx="3">
                  <c:v>61.121400161431012</c:v>
                </c:pt>
                <c:pt idx="4">
                  <c:v>48.219519465728659</c:v>
                </c:pt>
                <c:pt idx="5">
                  <c:v>31.530239609054167</c:v>
                </c:pt>
                <c:pt idx="6">
                  <c:v>25.558465771935371</c:v>
                </c:pt>
                <c:pt idx="7">
                  <c:v>20.355924997173211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49E-7341-BE95-0567DA180D9C}"/>
            </c:ext>
          </c:extLst>
        </c:ser>
        <c:ser>
          <c:idx val="4"/>
          <c:order val="3"/>
          <c:tx>
            <c:v>T2 (Exp.)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'Ft = 395'!$V$11:$V$19</c:f>
              <c:numCache>
                <c:formatCode>General</c:formatCode>
                <c:ptCount val="9"/>
                <c:pt idx="0">
                  <c:v>83.956975804948655</c:v>
                </c:pt>
                <c:pt idx="1">
                  <c:v>85.248788879184943</c:v>
                </c:pt>
                <c:pt idx="2">
                  <c:v>86.89593852110643</c:v>
                </c:pt>
                <c:pt idx="3">
                  <c:v>88.915695784570531</c:v>
                </c:pt>
                <c:pt idx="4">
                  <c:v>90.075736908297003</c:v>
                </c:pt>
                <c:pt idx="5">
                  <c:v>92.919350898273919</c:v>
                </c:pt>
                <c:pt idx="6">
                  <c:v>98.201675088791575</c:v>
                </c:pt>
                <c:pt idx="7">
                  <c:v>98.343148780203776</c:v>
                </c:pt>
                <c:pt idx="8">
                  <c:v>98.345600826783098</c:v>
                </c:pt>
              </c:numCache>
            </c:numRef>
          </c:xVal>
          <c:yVal>
            <c:numRef>
              <c:f>'Ft = 395'!$W$11:$W$19</c:f>
              <c:numCache>
                <c:formatCode>General</c:formatCode>
                <c:ptCount val="9"/>
                <c:pt idx="0">
                  <c:v>87.09652740923633</c:v>
                </c:pt>
                <c:pt idx="1">
                  <c:v>78.680117297577127</c:v>
                </c:pt>
                <c:pt idx="2">
                  <c:v>65.850470502748834</c:v>
                </c:pt>
                <c:pt idx="3">
                  <c:v>51.827141683504948</c:v>
                </c:pt>
                <c:pt idx="4">
                  <c:v>42.034812344143816</c:v>
                </c:pt>
                <c:pt idx="5">
                  <c:v>26.795061773639421</c:v>
                </c:pt>
                <c:pt idx="6">
                  <c:v>18.505014874586607</c:v>
                </c:pt>
                <c:pt idx="7">
                  <c:v>13.768780261611305</c:v>
                </c:pt>
                <c:pt idx="8">
                  <c:v>7.1061233936442658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9E-7341-BE95-0567DA180D9C}"/>
            </c:ext>
          </c:extLst>
        </c:ser>
        <c:ser>
          <c:idx val="0"/>
          <c:order val="4"/>
          <c:tx>
            <c:v>First Tapping 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design'!$D$59:$D$79</c:f>
              <c:numCache>
                <c:formatCode>General</c:formatCode>
                <c:ptCount val="21"/>
                <c:pt idx="0">
                  <c:v>96.021068582849722</c:v>
                </c:pt>
                <c:pt idx="1">
                  <c:v>96.021068582849722</c:v>
                </c:pt>
                <c:pt idx="2">
                  <c:v>96.021068582849722</c:v>
                </c:pt>
                <c:pt idx="3">
                  <c:v>96.021068582849722</c:v>
                </c:pt>
                <c:pt idx="4">
                  <c:v>93.814373654332769</c:v>
                </c:pt>
                <c:pt idx="5">
                  <c:v>90.679480101012203</c:v>
                </c:pt>
                <c:pt idx="6">
                  <c:v>87.544586547691637</c:v>
                </c:pt>
                <c:pt idx="7">
                  <c:v>86.197514820967598</c:v>
                </c:pt>
                <c:pt idx="8">
                  <c:v>84.942801725262655</c:v>
                </c:pt>
                <c:pt idx="9">
                  <c:v>83.688088629557683</c:v>
                </c:pt>
                <c:pt idx="10">
                  <c:v>82.424616204123765</c:v>
                </c:pt>
                <c:pt idx="11">
                  <c:v>81.404829604349715</c:v>
                </c:pt>
                <c:pt idx="12">
                  <c:v>80.393460852850581</c:v>
                </c:pt>
                <c:pt idx="13">
                  <c:v>79.393311467000458</c:v>
                </c:pt>
                <c:pt idx="14">
                  <c:v>78.394865127824062</c:v>
                </c:pt>
                <c:pt idx="15">
                  <c:v>77.445230797643376</c:v>
                </c:pt>
                <c:pt idx="16">
                  <c:v>76.554804847753303</c:v>
                </c:pt>
                <c:pt idx="17">
                  <c:v>75.774593229186522</c:v>
                </c:pt>
                <c:pt idx="18">
                  <c:v>75.015622399266817</c:v>
                </c:pt>
                <c:pt idx="19">
                  <c:v>74.258587730563605</c:v>
                </c:pt>
                <c:pt idx="20">
                  <c:v>73.50155306186042</c:v>
                </c:pt>
              </c:numCache>
            </c:numRef>
          </c:xVal>
          <c:yVal>
            <c:numRef>
              <c:f>'Tapping design'!$C$59:$C$79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E-7341-BE95-0567DA180D9C}"/>
            </c:ext>
          </c:extLst>
        </c:ser>
        <c:ser>
          <c:idx val="1"/>
          <c:order val="5"/>
          <c:tx>
            <c:v>Second Tapping 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design'!$H$59:$H$79</c:f>
              <c:numCache>
                <c:formatCode>General</c:formatCode>
                <c:ptCount val="21"/>
                <c:pt idx="0">
                  <c:v>97.46089035933025</c:v>
                </c:pt>
                <c:pt idx="1">
                  <c:v>97.46089035933025</c:v>
                </c:pt>
                <c:pt idx="2">
                  <c:v>97.46089035933025</c:v>
                </c:pt>
                <c:pt idx="3">
                  <c:v>97.46089035933025</c:v>
                </c:pt>
                <c:pt idx="4">
                  <c:v>96.06060951818759</c:v>
                </c:pt>
                <c:pt idx="5">
                  <c:v>94.071330744303538</c:v>
                </c:pt>
                <c:pt idx="6">
                  <c:v>92.082051970419485</c:v>
                </c:pt>
                <c:pt idx="7">
                  <c:v>91.227253825827589</c:v>
                </c:pt>
                <c:pt idx="8">
                  <c:v>90.390667124864251</c:v>
                </c:pt>
                <c:pt idx="9">
                  <c:v>89.554080423900899</c:v>
                </c:pt>
                <c:pt idx="10">
                  <c:v>88.699131370881247</c:v>
                </c:pt>
                <c:pt idx="11">
                  <c:v>87.929281291064257</c:v>
                </c:pt>
                <c:pt idx="12">
                  <c:v>87.164772842983751</c:v>
                </c:pt>
                <c:pt idx="13">
                  <c:v>86.40039312871383</c:v>
                </c:pt>
                <c:pt idx="14">
                  <c:v>85.636899003397701</c:v>
                </c:pt>
                <c:pt idx="15">
                  <c:v>84.903393115971895</c:v>
                </c:pt>
                <c:pt idx="16">
                  <c:v>84.206503819163999</c:v>
                </c:pt>
                <c:pt idx="17">
                  <c:v>83.57394579319066</c:v>
                </c:pt>
                <c:pt idx="18">
                  <c:v>82.956051653042465</c:v>
                </c:pt>
                <c:pt idx="19">
                  <c:v>82.342216325040283</c:v>
                </c:pt>
                <c:pt idx="20">
                  <c:v>81.728380997038144</c:v>
                </c:pt>
              </c:numCache>
            </c:numRef>
          </c:xVal>
          <c:yVal>
            <c:numRef>
              <c:f>'Tapping design'!$G$59:$G$79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E-7341-BE95-0567DA180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27824"/>
        <c:axId val="1758005808"/>
      </c:scatterChart>
      <c:valAx>
        <c:axId val="1757727824"/>
        <c:scaling>
          <c:orientation val="minMax"/>
          <c:max val="105"/>
          <c:min val="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WC tapped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8005808"/>
        <c:crosses val="autoZero"/>
        <c:crossBetween val="midCat"/>
      </c:valAx>
      <c:valAx>
        <c:axId val="175800580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WT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77278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2410624745301634"/>
          <c:y val="0.59387877103310871"/>
          <c:w val="0.27392775736332775"/>
          <c:h val="0.273047431322427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36723089923895"/>
          <c:y val="2.8799796808142632E-2"/>
          <c:w val="0.84015885987982164"/>
          <c:h val="0.84950362909383292"/>
        </c:manualLayout>
      </c:layout>
      <c:scatterChart>
        <c:scatterStyle val="lineMarker"/>
        <c:varyColors val="0"/>
        <c:ser>
          <c:idx val="3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1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'Tapping design'!$E$89</c:f>
              <c:numCache>
                <c:formatCode>General</c:formatCode>
                <c:ptCount val="1"/>
                <c:pt idx="0">
                  <c:v>90.679480101012203</c:v>
                </c:pt>
              </c:numCache>
            </c:numRef>
          </c:xVal>
          <c:yVal>
            <c:numRef>
              <c:f>'Tapping design'!$E$88</c:f>
              <c:numCache>
                <c:formatCode>General</c:formatCode>
                <c:ptCount val="1"/>
                <c:pt idx="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72-D149-AB9E-1B521ED5DC5D}"/>
            </c:ext>
          </c:extLst>
        </c:ser>
        <c:ser>
          <c:idx val="4"/>
          <c:order val="1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'Tapping design'!$I$89</c:f>
              <c:numCache>
                <c:formatCode>General</c:formatCode>
                <c:ptCount val="1"/>
                <c:pt idx="0">
                  <c:v>89.61261255968158</c:v>
                </c:pt>
              </c:numCache>
            </c:numRef>
          </c:xVal>
          <c:yVal>
            <c:numRef>
              <c:f>'Tapping design'!$I$88</c:f>
              <c:numCache>
                <c:formatCode>General</c:formatCode>
                <c:ptCount val="1"/>
                <c:pt idx="0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72-D149-AB9E-1B521ED5DC5D}"/>
            </c:ext>
          </c:extLst>
        </c:ser>
        <c:ser>
          <c:idx val="5"/>
          <c:order val="2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'Tapping design'!$M$89</c:f>
              <c:numCache>
                <c:formatCode>General</c:formatCode>
                <c:ptCount val="1"/>
                <c:pt idx="0">
                  <c:v>89.875998912176641</c:v>
                </c:pt>
              </c:numCache>
            </c:numRef>
          </c:xVal>
          <c:yVal>
            <c:numRef>
              <c:f>'Tapping design'!$M$88</c:f>
              <c:numCache>
                <c:formatCode>General</c:formatCode>
                <c:ptCount val="1"/>
                <c:pt idx="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372-D149-AB9E-1B521ED5DC5D}"/>
            </c:ext>
          </c:extLst>
        </c:ser>
        <c:ser>
          <c:idx val="8"/>
          <c:order val="3"/>
          <c:tx>
            <c:v>T1 (Exp.)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'Ft = 450'!$V$11:$V$18</c:f>
              <c:numCache>
                <c:formatCode>General</c:formatCode>
                <c:ptCount val="8"/>
                <c:pt idx="0">
                  <c:v>70.097307652179197</c:v>
                </c:pt>
                <c:pt idx="1">
                  <c:v>71.83821899272192</c:v>
                </c:pt>
                <c:pt idx="2">
                  <c:v>74.806180055312836</c:v>
                </c:pt>
                <c:pt idx="3">
                  <c:v>78.68748293449795</c:v>
                </c:pt>
                <c:pt idx="4">
                  <c:v>81.797983743813916</c:v>
                </c:pt>
                <c:pt idx="5">
                  <c:v>86.412454803493304</c:v>
                </c:pt>
                <c:pt idx="6">
                  <c:v>91.185350692867416</c:v>
                </c:pt>
                <c:pt idx="7">
                  <c:v>96.505484107714693</c:v>
                </c:pt>
              </c:numCache>
            </c:numRef>
          </c:xVal>
          <c:yVal>
            <c:numRef>
              <c:f>'Ft = 450'!$W$11:$W$18</c:f>
              <c:numCache>
                <c:formatCode>General</c:formatCode>
                <c:ptCount val="8"/>
                <c:pt idx="0">
                  <c:v>98.445221059033997</c:v>
                </c:pt>
                <c:pt idx="1">
                  <c:v>90.844757423776443</c:v>
                </c:pt>
                <c:pt idx="2">
                  <c:v>78.213704097644694</c:v>
                </c:pt>
                <c:pt idx="3">
                  <c:v>61.121400161431012</c:v>
                </c:pt>
                <c:pt idx="4">
                  <c:v>48.219519465728659</c:v>
                </c:pt>
                <c:pt idx="5">
                  <c:v>31.530239609054167</c:v>
                </c:pt>
                <c:pt idx="6">
                  <c:v>25.558465771935371</c:v>
                </c:pt>
                <c:pt idx="7">
                  <c:v>20.355924997173211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72-D149-AB9E-1B521ED5DC5D}"/>
            </c:ext>
          </c:extLst>
        </c:ser>
        <c:ser>
          <c:idx val="6"/>
          <c:order val="4"/>
          <c:tx>
            <c:v>T2 (Exp.)</c:v>
          </c:tx>
          <c:spPr>
            <a:ln w="25400" cap="rnd">
              <a:noFill/>
              <a:round/>
            </a:ln>
            <a:effectLst/>
          </c:spPr>
          <c:marker>
            <c:symbol val="x"/>
            <c:size val="8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'Ft = 412'!$V$11:$V$19</c:f>
              <c:numCache>
                <c:formatCode>General</c:formatCode>
                <c:ptCount val="9"/>
                <c:pt idx="0">
                  <c:v>81.095306532750982</c:v>
                </c:pt>
                <c:pt idx="1">
                  <c:v>81.926450759825272</c:v>
                </c:pt>
                <c:pt idx="2">
                  <c:v>83.204404323144132</c:v>
                </c:pt>
                <c:pt idx="3">
                  <c:v>84.483104183406283</c:v>
                </c:pt>
                <c:pt idx="4">
                  <c:v>85.686429604075826</c:v>
                </c:pt>
                <c:pt idx="5">
                  <c:v>89.17923972052391</c:v>
                </c:pt>
                <c:pt idx="6">
                  <c:v>91.220212713245914</c:v>
                </c:pt>
                <c:pt idx="7">
                  <c:v>95.56839940212771</c:v>
                </c:pt>
                <c:pt idx="8">
                  <c:v>97.59878632023316</c:v>
                </c:pt>
              </c:numCache>
            </c:numRef>
          </c:xVal>
          <c:yVal>
            <c:numRef>
              <c:f>'Ft = 412'!$W$11:$W$19</c:f>
              <c:numCache>
                <c:formatCode>General</c:formatCode>
                <c:ptCount val="9"/>
                <c:pt idx="0">
                  <c:v>84.10101829515358</c:v>
                </c:pt>
                <c:pt idx="1">
                  <c:v>79.515418618434339</c:v>
                </c:pt>
                <c:pt idx="2">
                  <c:v>73.403050697873994</c:v>
                </c:pt>
                <c:pt idx="3">
                  <c:v>65.084841590935</c:v>
                </c:pt>
                <c:pt idx="4">
                  <c:v>56.985027612213315</c:v>
                </c:pt>
                <c:pt idx="5">
                  <c:v>37.066942137455392</c:v>
                </c:pt>
                <c:pt idx="6">
                  <c:v>27.842849746143976</c:v>
                </c:pt>
                <c:pt idx="7">
                  <c:v>18.342749220798968</c:v>
                </c:pt>
                <c:pt idx="8">
                  <c:v>12.014437085012453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372-D149-AB9E-1B521ED5DC5D}"/>
            </c:ext>
          </c:extLst>
        </c:ser>
        <c:ser>
          <c:idx val="7"/>
          <c:order val="5"/>
          <c:tx>
            <c:v>T3 (Exp.)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bg1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'Ft = 372'!$V$11:$V$18</c:f>
              <c:numCache>
                <c:formatCode>General</c:formatCode>
                <c:ptCount val="8"/>
                <c:pt idx="0">
                  <c:v>86.901908762736554</c:v>
                </c:pt>
                <c:pt idx="1">
                  <c:v>89.317408384279503</c:v>
                </c:pt>
                <c:pt idx="2">
                  <c:v>90.582355356622728</c:v>
                </c:pt>
                <c:pt idx="3">
                  <c:v>91.769475784570503</c:v>
                </c:pt>
                <c:pt idx="4">
                  <c:v>92.316073592431025</c:v>
                </c:pt>
                <c:pt idx="6">
                  <c:v>97.652048522903641</c:v>
                </c:pt>
                <c:pt idx="7">
                  <c:v>98.346186854136135</c:v>
                </c:pt>
              </c:numCache>
            </c:numRef>
          </c:xVal>
          <c:yVal>
            <c:numRef>
              <c:f>'Ft = 372'!$W$11:$W$18</c:f>
              <c:numCache>
                <c:formatCode>General</c:formatCode>
                <c:ptCount val="8"/>
                <c:pt idx="0">
                  <c:v>91.163340554541932</c:v>
                </c:pt>
                <c:pt idx="1">
                  <c:v>72.282662049498654</c:v>
                </c:pt>
                <c:pt idx="2">
                  <c:v>59.422761044536159</c:v>
                </c:pt>
                <c:pt idx="3">
                  <c:v>46.136364338992799</c:v>
                </c:pt>
                <c:pt idx="4">
                  <c:v>36.884429612798137</c:v>
                </c:pt>
                <c:pt idx="6">
                  <c:v>21.745486649516348</c:v>
                </c:pt>
                <c:pt idx="7">
                  <c:v>7.2279742507860298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72-D149-AB9E-1B521ED5DC5D}"/>
            </c:ext>
          </c:extLst>
        </c:ser>
        <c:ser>
          <c:idx val="0"/>
          <c:order val="6"/>
          <c:tx>
            <c:v>First Tapping 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design'!$D$100:$D$120</c:f>
              <c:numCache>
                <c:formatCode>General</c:formatCode>
                <c:ptCount val="21"/>
                <c:pt idx="0">
                  <c:v>96.021068582849722</c:v>
                </c:pt>
                <c:pt idx="1">
                  <c:v>96.021068582849722</c:v>
                </c:pt>
                <c:pt idx="2">
                  <c:v>96.021068582849722</c:v>
                </c:pt>
                <c:pt idx="3">
                  <c:v>96.021068582849722</c:v>
                </c:pt>
                <c:pt idx="4">
                  <c:v>93.814373654332769</c:v>
                </c:pt>
                <c:pt idx="5">
                  <c:v>90.679480101012203</c:v>
                </c:pt>
                <c:pt idx="6">
                  <c:v>87.544586547691637</c:v>
                </c:pt>
                <c:pt idx="7">
                  <c:v>86.197514820967598</c:v>
                </c:pt>
                <c:pt idx="8">
                  <c:v>84.942801725262655</c:v>
                </c:pt>
                <c:pt idx="9">
                  <c:v>83.688088629557683</c:v>
                </c:pt>
                <c:pt idx="10">
                  <c:v>82.424616204123765</c:v>
                </c:pt>
                <c:pt idx="11">
                  <c:v>81.404829604349715</c:v>
                </c:pt>
                <c:pt idx="12">
                  <c:v>80.393460852850581</c:v>
                </c:pt>
                <c:pt idx="13">
                  <c:v>79.393311467000458</c:v>
                </c:pt>
                <c:pt idx="14">
                  <c:v>78.394865127824062</c:v>
                </c:pt>
                <c:pt idx="15">
                  <c:v>77.445230797643376</c:v>
                </c:pt>
                <c:pt idx="16">
                  <c:v>76.554804847753303</c:v>
                </c:pt>
                <c:pt idx="17">
                  <c:v>75.774593229186522</c:v>
                </c:pt>
                <c:pt idx="18">
                  <c:v>75.015622399266817</c:v>
                </c:pt>
                <c:pt idx="19">
                  <c:v>74.258587730563605</c:v>
                </c:pt>
                <c:pt idx="20">
                  <c:v>73.50155306186042</c:v>
                </c:pt>
              </c:numCache>
            </c:numRef>
          </c:xVal>
          <c:yVal>
            <c:numRef>
              <c:f>'Tapping design'!$C$100:$C$120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2-D149-AB9E-1B521ED5DC5D}"/>
            </c:ext>
          </c:extLst>
        </c:ser>
        <c:ser>
          <c:idx val="1"/>
          <c:order val="7"/>
          <c:tx>
            <c:v>Second Tapping 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design'!$H$100:$H$120</c:f>
              <c:numCache>
                <c:formatCode>General</c:formatCode>
                <c:ptCount val="21"/>
                <c:pt idx="0">
                  <c:v>96.998680361166379</c:v>
                </c:pt>
                <c:pt idx="1">
                  <c:v>96.998680361166379</c:v>
                </c:pt>
                <c:pt idx="2">
                  <c:v>96.998680361166379</c:v>
                </c:pt>
                <c:pt idx="3">
                  <c:v>96.998680361166379</c:v>
                </c:pt>
                <c:pt idx="4">
                  <c:v>95.339525359392752</c:v>
                </c:pt>
                <c:pt idx="5">
                  <c:v>92.982482592944137</c:v>
                </c:pt>
                <c:pt idx="6">
                  <c:v>90.625439826495537</c:v>
                </c:pt>
                <c:pt idx="7">
                  <c:v>89.61261255968158</c:v>
                </c:pt>
                <c:pt idx="8">
                  <c:v>88.641799384787433</c:v>
                </c:pt>
                <c:pt idx="9">
                  <c:v>87.670986209893272</c:v>
                </c:pt>
                <c:pt idx="10">
                  <c:v>86.684893434575528</c:v>
                </c:pt>
                <c:pt idx="11">
                  <c:v>85.834809008871076</c:v>
                </c:pt>
                <c:pt idx="12">
                  <c:v>84.991053738542348</c:v>
                </c:pt>
                <c:pt idx="13">
                  <c:v>84.150987504420954</c:v>
                </c:pt>
                <c:pt idx="14">
                  <c:v>83.312069278628712</c:v>
                </c:pt>
                <c:pt idx="15">
                  <c:v>82.509182076959235</c:v>
                </c:pt>
                <c:pt idx="16">
                  <c:v>81.750163857303392</c:v>
                </c:pt>
                <c:pt idx="17">
                  <c:v>81.070206237938493</c:v>
                </c:pt>
                <c:pt idx="18">
                  <c:v>80.407023814486465</c:v>
                </c:pt>
                <c:pt idx="19">
                  <c:v>79.747218792120947</c:v>
                </c:pt>
                <c:pt idx="20">
                  <c:v>79.087413769755457</c:v>
                </c:pt>
              </c:numCache>
            </c:numRef>
          </c:xVal>
          <c:yVal>
            <c:numRef>
              <c:f>'Tapping design'!$G$100:$G$120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72-D149-AB9E-1B521ED5DC5D}"/>
            </c:ext>
          </c:extLst>
        </c:ser>
        <c:ser>
          <c:idx val="2"/>
          <c:order val="8"/>
          <c:tx>
            <c:v>Third Tapping point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design'!$L$100:$L$120</c:f>
              <c:numCache>
                <c:formatCode>General</c:formatCode>
                <c:ptCount val="21"/>
                <c:pt idx="0">
                  <c:v>98.037393456672945</c:v>
                </c:pt>
                <c:pt idx="1">
                  <c:v>98.037393456672945</c:v>
                </c:pt>
                <c:pt idx="2">
                  <c:v>98.037393456672945</c:v>
                </c:pt>
                <c:pt idx="3">
                  <c:v>98.037393456672945</c:v>
                </c:pt>
                <c:pt idx="4">
                  <c:v>96.959999952495352</c:v>
                </c:pt>
                <c:pt idx="5">
                  <c:v>95.429424109415081</c:v>
                </c:pt>
                <c:pt idx="6">
                  <c:v>93.898848266334809</c:v>
                </c:pt>
                <c:pt idx="7">
                  <c:v>93.241155936834062</c:v>
                </c:pt>
                <c:pt idx="8">
                  <c:v>92.571986596537755</c:v>
                </c:pt>
                <c:pt idx="9">
                  <c:v>91.902817256241434</c:v>
                </c:pt>
                <c:pt idx="10">
                  <c:v>91.211440524033179</c:v>
                </c:pt>
                <c:pt idx="11">
                  <c:v>90.541664759140417</c:v>
                </c:pt>
                <c:pt idx="12">
                  <c:v>89.875998912176641</c:v>
                </c:pt>
                <c:pt idx="13">
                  <c:v>89.20602112191267</c:v>
                </c:pt>
                <c:pt idx="14">
                  <c:v>88.536601611406894</c:v>
                </c:pt>
                <c:pt idx="15">
                  <c:v>87.889633320999948</c:v>
                </c:pt>
                <c:pt idx="16">
                  <c:v>87.270235892820381</c:v>
                </c:pt>
                <c:pt idx="17">
                  <c:v>86.696798207193595</c:v>
                </c:pt>
                <c:pt idx="18">
                  <c:v>86.135391022545491</c:v>
                </c:pt>
                <c:pt idx="19">
                  <c:v>85.578892557202366</c:v>
                </c:pt>
                <c:pt idx="20">
                  <c:v>85.022394091859269</c:v>
                </c:pt>
              </c:numCache>
            </c:numRef>
          </c:xVal>
          <c:yVal>
            <c:numRef>
              <c:f>'Tapping design'!$K$100:$K$120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72-D149-AB9E-1B521ED5D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727824"/>
        <c:axId val="1758005808"/>
      </c:scatterChart>
      <c:valAx>
        <c:axId val="1757727824"/>
        <c:scaling>
          <c:orientation val="minMax"/>
          <c:max val="105"/>
          <c:min val="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WC tapped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8005808"/>
        <c:crosses val="autoZero"/>
        <c:crossBetween val="midCat"/>
      </c:valAx>
      <c:valAx>
        <c:axId val="175800580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 b="1"/>
                  <a:t>WT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77278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2172484558088731"/>
          <c:y val="0.46618270144832635"/>
          <c:w val="0.27404345730178697"/>
          <c:h val="0.409188686448730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801086217852946"/>
          <c:y val="2.8694159576088719E-2"/>
          <c:w val="0.67878655565589308"/>
          <c:h val="0.8500556475737755"/>
        </c:manualLayout>
      </c:layout>
      <c:scatterChart>
        <c:scatterStyle val="lineMarker"/>
        <c:varyColors val="0"/>
        <c:ser>
          <c:idx val="0"/>
          <c:order val="0"/>
          <c:tx>
            <c:v>Single Tapping Point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design'!$H$3:$J$3</c:f>
              <c:numCache>
                <c:formatCode>General</c:formatCode>
                <c:ptCount val="3"/>
                <c:pt idx="0">
                  <c:v>80</c:v>
                </c:pt>
                <c:pt idx="1">
                  <c:v>80</c:v>
                </c:pt>
                <c:pt idx="2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0-FD4A-BCDA-F14661AE6130}"/>
            </c:ext>
          </c:extLst>
        </c:ser>
        <c:ser>
          <c:idx val="1"/>
          <c:order val="1"/>
          <c:tx>
            <c:v>Double Tapping 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design'!$H$4:$I$4</c:f>
              <c:numCache>
                <c:formatCode>General</c:formatCode>
                <c:ptCount val="2"/>
                <c:pt idx="0">
                  <c:v>35</c:v>
                </c:pt>
                <c:pt idx="1">
                  <c:v>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A0-FD4A-BCDA-F14661AE6130}"/>
            </c:ext>
          </c:extLst>
        </c:ser>
        <c:ser>
          <c:idx val="2"/>
          <c:order val="2"/>
          <c:tx>
            <c:v>Triple Tapping Point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design'!$H$5:$J$5</c:f>
              <c:numCache>
                <c:formatCode>General</c:formatCode>
                <c:ptCount val="3"/>
                <c:pt idx="0">
                  <c:v>25</c:v>
                </c:pt>
                <c:pt idx="1">
                  <c:v>51.25</c:v>
                </c:pt>
                <c:pt idx="2">
                  <c:v>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A0-FD4A-BCDA-F14661AE6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332383"/>
        <c:axId val="967334031"/>
      </c:scatterChart>
      <c:valAx>
        <c:axId val="967332383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# of tapping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7334031"/>
        <c:crosses val="autoZero"/>
        <c:crossBetween val="midCat"/>
        <c:majorUnit val="1"/>
      </c:valAx>
      <c:valAx>
        <c:axId val="9673340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WT total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73323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306432222380263"/>
          <c:y val="0.77311567223918665"/>
          <c:w val="0.68067018105223542"/>
          <c:h val="9.70291861093564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679539852095"/>
          <c:y val="2.7097364107300907E-2"/>
          <c:w val="0.70233558809719454"/>
          <c:h val="0.86351967410231012"/>
        </c:manualLayout>
      </c:layout>
      <c:scatterChart>
        <c:scatterStyle val="lineMarker"/>
        <c:varyColors val="0"/>
        <c:ser>
          <c:idx val="0"/>
          <c:order val="0"/>
          <c:tx>
            <c:v>Single Tapping Point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design'!$H$9:$J$9</c:f>
              <c:numCache>
                <c:formatCode>General</c:formatCode>
                <c:ptCount val="3"/>
                <c:pt idx="0">
                  <c:v>33.075403712128384</c:v>
                </c:pt>
                <c:pt idx="1">
                  <c:v>33.075403712128384</c:v>
                </c:pt>
                <c:pt idx="2">
                  <c:v>33.075403712128384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31-274F-9E4A-C6D684CC9CEB}"/>
            </c:ext>
          </c:extLst>
        </c:ser>
        <c:ser>
          <c:idx val="1"/>
          <c:order val="1"/>
          <c:tx>
            <c:v>Double Tapping Point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design'!$H$10:$I$10</c:f>
              <c:numCache>
                <c:formatCode>General</c:formatCode>
                <c:ptCount val="2"/>
                <c:pt idx="0">
                  <c:v>7.5659655161037298</c:v>
                </c:pt>
                <c:pt idx="1">
                  <c:v>17.86822411004572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31-274F-9E4A-C6D684CC9CEB}"/>
            </c:ext>
          </c:extLst>
        </c:ser>
        <c:ser>
          <c:idx val="2"/>
          <c:order val="2"/>
          <c:tx>
            <c:v>Triple Tapping Point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'Tapping design'!$H$2:$J$2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'Tapping design'!$H$11:$J$11</c:f>
              <c:numCache>
                <c:formatCode>General</c:formatCode>
                <c:ptCount val="3"/>
                <c:pt idx="0">
                  <c:v>3.46900474330495</c:v>
                </c:pt>
                <c:pt idx="1">
                  <c:v>7.5767194042420929</c:v>
                </c:pt>
                <c:pt idx="2">
                  <c:v>12.024753337595826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31-274F-9E4A-C6D684CC9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332383"/>
        <c:axId val="967334031"/>
      </c:scatterChart>
      <c:valAx>
        <c:axId val="967332383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# of tapping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7334031"/>
        <c:crosses val="autoZero"/>
        <c:crossBetween val="midCat"/>
        <c:majorUnit val="1"/>
      </c:valAx>
      <c:valAx>
        <c:axId val="967334031"/>
        <c:scaling>
          <c:orientation val="minMax"/>
          <c:max val="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Oil Contamination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673323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4118991372226786"/>
          <c:y val="4.5964655493966326E-2"/>
          <c:w val="0.66563600481277141"/>
          <c:h val="0.10315735693435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300, 30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'Interpolation T1'!$F$35:$F$55</c:f>
              <c:numCache>
                <c:formatCode>General</c:formatCode>
                <c:ptCount val="21"/>
                <c:pt idx="0">
                  <c:v>99.961038707222144</c:v>
                </c:pt>
                <c:pt idx="1">
                  <c:v>99.961038707222144</c:v>
                </c:pt>
                <c:pt idx="2">
                  <c:v>99.961038707222144</c:v>
                </c:pt>
                <c:pt idx="3">
                  <c:v>99.961038707222144</c:v>
                </c:pt>
                <c:pt idx="4">
                  <c:v>99.961038707222144</c:v>
                </c:pt>
                <c:pt idx="5">
                  <c:v>99.961038707222144</c:v>
                </c:pt>
                <c:pt idx="6">
                  <c:v>99.961038707222144</c:v>
                </c:pt>
                <c:pt idx="7">
                  <c:v>99.961038707222144</c:v>
                </c:pt>
                <c:pt idx="8">
                  <c:v>99.850498821287928</c:v>
                </c:pt>
                <c:pt idx="9">
                  <c:v>99.739958935353712</c:v>
                </c:pt>
                <c:pt idx="10">
                  <c:v>99.594381730503585</c:v>
                </c:pt>
                <c:pt idx="11">
                  <c:v>99.258528682580263</c:v>
                </c:pt>
                <c:pt idx="12">
                  <c:v>98.92267563465694</c:v>
                </c:pt>
                <c:pt idx="13">
                  <c:v>98.567693225326451</c:v>
                </c:pt>
                <c:pt idx="14">
                  <c:v>98.2121769476243</c:v>
                </c:pt>
                <c:pt idx="15">
                  <c:v>97.853962764986377</c:v>
                </c:pt>
                <c:pt idx="16">
                  <c:v>97.493136133269388</c:v>
                </c:pt>
                <c:pt idx="17">
                  <c:v>97.116968093621395</c:v>
                </c:pt>
                <c:pt idx="18">
                  <c:v>96.744043614732561</c:v>
                </c:pt>
                <c:pt idx="19">
                  <c:v>96.378863780709693</c:v>
                </c:pt>
                <c:pt idx="20">
                  <c:v>96.013683946686811</c:v>
                </c:pt>
              </c:numCache>
            </c:numRef>
          </c:xVal>
          <c:yVal>
            <c:numRef>
              <c:f>'Interpolation T1'!$B$7:$B$27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9-9545-B865-3DE3006D66CC}"/>
            </c:ext>
          </c:extLst>
        </c:ser>
        <c:ser>
          <c:idx val="1"/>
          <c:order val="1"/>
          <c:tx>
            <c:v>500, 30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'Interpolation T1'!$H$35:$H$55</c:f>
              <c:numCache>
                <c:formatCode>General</c:formatCode>
                <c:ptCount val="21"/>
                <c:pt idx="0">
                  <c:v>94.707745208058924</c:v>
                </c:pt>
                <c:pt idx="1">
                  <c:v>94.707745208058924</c:v>
                </c:pt>
                <c:pt idx="2">
                  <c:v>94.707745208058924</c:v>
                </c:pt>
                <c:pt idx="3">
                  <c:v>94.707745208058924</c:v>
                </c:pt>
                <c:pt idx="4">
                  <c:v>91.765485303369644</c:v>
                </c:pt>
                <c:pt idx="5">
                  <c:v>87.585627232275556</c:v>
                </c:pt>
                <c:pt idx="6">
                  <c:v>83.405769161181453</c:v>
                </c:pt>
                <c:pt idx="7">
                  <c:v>81.609673525549411</c:v>
                </c:pt>
                <c:pt idx="8">
                  <c:v>79.973569359920887</c:v>
                </c:pt>
                <c:pt idx="9">
                  <c:v>78.337465194292349</c:v>
                </c:pt>
                <c:pt idx="10">
                  <c:v>76.701361028663825</c:v>
                </c:pt>
                <c:pt idx="11">
                  <c:v>75.453596578272865</c:v>
                </c:pt>
                <c:pt idx="12">
                  <c:v>74.217055925581789</c:v>
                </c:pt>
                <c:pt idx="13">
                  <c:v>73.001850880891794</c:v>
                </c:pt>
                <c:pt idx="14">
                  <c:v>71.789094521223973</c:v>
                </c:pt>
                <c:pt idx="15">
                  <c:v>70.642320141862399</c:v>
                </c:pt>
                <c:pt idx="16">
                  <c:v>69.575361085914636</c:v>
                </c:pt>
                <c:pt idx="17">
                  <c:v>68.660468274374878</c:v>
                </c:pt>
                <c:pt idx="18">
                  <c:v>67.772815327444903</c:v>
                </c:pt>
                <c:pt idx="19">
                  <c:v>66.885162380514927</c:v>
                </c:pt>
                <c:pt idx="20">
                  <c:v>65.997509433584966</c:v>
                </c:pt>
              </c:numCache>
            </c:numRef>
          </c:xVal>
          <c:yVal>
            <c:numRef>
              <c:f>'Interpolation T1'!$B$7:$B$27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E9-9545-B865-3DE3006D66CC}"/>
            </c:ext>
          </c:extLst>
        </c:ser>
        <c:ser>
          <c:idx val="2"/>
          <c:order val="2"/>
          <c:tx>
            <c:v>300, 30 exp.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Sheet1!$AC$11:$AC$20</c:f>
              <c:numCache>
                <c:formatCode>General</c:formatCode>
                <c:ptCount val="10"/>
                <c:pt idx="0">
                  <c:v>97</c:v>
                </c:pt>
                <c:pt idx="1">
                  <c:v>95</c:v>
                </c:pt>
                <c:pt idx="2">
                  <c:v>95</c:v>
                </c:pt>
                <c:pt idx="3">
                  <c:v>97</c:v>
                </c:pt>
                <c:pt idx="4">
                  <c:v>98</c:v>
                </c:pt>
                <c:pt idx="5">
                  <c:v>99</c:v>
                </c:pt>
                <c:pt idx="6">
                  <c:v>99</c:v>
                </c:pt>
                <c:pt idx="7">
                  <c:v>99</c:v>
                </c:pt>
                <c:pt idx="8">
                  <c:v>99</c:v>
                </c:pt>
                <c:pt idx="9">
                  <c:v>99</c:v>
                </c:pt>
              </c:numCache>
            </c:numRef>
          </c:xVal>
          <c:yVal>
            <c:numRef>
              <c:f>Sheet1!$AB$11:$AB$20</c:f>
              <c:numCache>
                <c:formatCode>General</c:formatCode>
                <c:ptCount val="10"/>
                <c:pt idx="0">
                  <c:v>67.154692997389631</c:v>
                </c:pt>
                <c:pt idx="1">
                  <c:v>83.021223470661667</c:v>
                </c:pt>
                <c:pt idx="2">
                  <c:v>87.334014300306436</c:v>
                </c:pt>
                <c:pt idx="3">
                  <c:v>60.549313358302129</c:v>
                </c:pt>
                <c:pt idx="4">
                  <c:v>47.82658041085007</c:v>
                </c:pt>
                <c:pt idx="5">
                  <c:v>41.573033707865171</c:v>
                </c:pt>
                <c:pt idx="6">
                  <c:v>28.08988764044944</c:v>
                </c:pt>
                <c:pt idx="7">
                  <c:v>23.595505617977526</c:v>
                </c:pt>
                <c:pt idx="8">
                  <c:v>16.853932584269664</c:v>
                </c:pt>
                <c:pt idx="9">
                  <c:v>12.359550561797754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E9-9545-B865-3DE3006D66CC}"/>
            </c:ext>
          </c:extLst>
        </c:ser>
        <c:ser>
          <c:idx val="3"/>
          <c:order val="3"/>
          <c:tx>
            <c:v>500, 30 exp.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Sheet1!$AQ$11:$AQ$22</c:f>
              <c:numCache>
                <c:formatCode>General</c:formatCode>
                <c:ptCount val="12"/>
                <c:pt idx="0">
                  <c:v>98</c:v>
                </c:pt>
                <c:pt idx="1">
                  <c:v>90</c:v>
                </c:pt>
                <c:pt idx="2">
                  <c:v>88</c:v>
                </c:pt>
                <c:pt idx="3">
                  <c:v>85</c:v>
                </c:pt>
                <c:pt idx="4">
                  <c:v>82</c:v>
                </c:pt>
                <c:pt idx="5">
                  <c:v>78</c:v>
                </c:pt>
                <c:pt idx="6">
                  <c:v>73</c:v>
                </c:pt>
                <c:pt idx="7">
                  <c:v>70</c:v>
                </c:pt>
                <c:pt idx="8">
                  <c:v>68</c:v>
                </c:pt>
                <c:pt idx="9">
                  <c:v>67</c:v>
                </c:pt>
                <c:pt idx="10">
                  <c:v>64</c:v>
                </c:pt>
                <c:pt idx="11">
                  <c:v>63</c:v>
                </c:pt>
              </c:numCache>
            </c:numRef>
          </c:xVal>
          <c:yVal>
            <c:numRef>
              <c:f>Sheet1!$AP$11:$AP$22</c:f>
              <c:numCache>
                <c:formatCode>General</c:formatCode>
                <c:ptCount val="12"/>
                <c:pt idx="0">
                  <c:v>9.8989898989898997</c:v>
                </c:pt>
                <c:pt idx="1">
                  <c:v>11.515151515151516</c:v>
                </c:pt>
                <c:pt idx="2">
                  <c:v>14.814814814814813</c:v>
                </c:pt>
                <c:pt idx="3">
                  <c:v>24.612794612794612</c:v>
                </c:pt>
                <c:pt idx="4">
                  <c:v>40.861952861952858</c:v>
                </c:pt>
                <c:pt idx="5">
                  <c:v>51.474747474747474</c:v>
                </c:pt>
                <c:pt idx="6">
                  <c:v>60.956228956228955</c:v>
                </c:pt>
                <c:pt idx="7">
                  <c:v>69.764309764309758</c:v>
                </c:pt>
                <c:pt idx="8">
                  <c:v>70.976430976430976</c:v>
                </c:pt>
                <c:pt idx="9">
                  <c:v>71.954983922829584</c:v>
                </c:pt>
                <c:pt idx="10">
                  <c:v>81.738548980274146</c:v>
                </c:pt>
                <c:pt idx="11">
                  <c:v>89.307923771313938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E9-9545-B865-3DE3006D6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41247"/>
        <c:axId val="445142895"/>
      </c:scatterChart>
      <c:valAx>
        <c:axId val="44514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42895"/>
        <c:crosses val="autoZero"/>
        <c:crossBetween val="midCat"/>
      </c:valAx>
      <c:valAx>
        <c:axId val="44514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4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706138</xdr:colOff>
      <xdr:row>0</xdr:row>
      <xdr:rowOff>117253</xdr:rowOff>
    </xdr:from>
    <xdr:to>
      <xdr:col>16</xdr:col>
      <xdr:colOff>545271</xdr:colOff>
      <xdr:row>28</xdr:row>
      <xdr:rowOff>51404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8E1A3-F3F9-CE4D-BDF4-409CEFF0C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621325</xdr:colOff>
      <xdr:row>0</xdr:row>
      <xdr:rowOff>90925</xdr:rowOff>
    </xdr:from>
    <xdr:to>
      <xdr:col>23</xdr:col>
      <xdr:colOff>869534</xdr:colOff>
      <xdr:row>28</xdr:row>
      <xdr:rowOff>25835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67A1E-3D64-8A45-8FE4-AAD5100D2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91744</xdr:colOff>
      <xdr:row>0</xdr:row>
      <xdr:rowOff>80291</xdr:rowOff>
    </xdr:from>
    <xdr:to>
      <xdr:col>31</xdr:col>
      <xdr:colOff>337277</xdr:colOff>
      <xdr:row>28</xdr:row>
      <xdr:rowOff>20198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92983-AE6C-9440-99E2-AB6DFA664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572030</xdr:colOff>
      <xdr:row>28</xdr:row>
      <xdr:rowOff>148769</xdr:rowOff>
    </xdr:from>
    <xdr:to>
      <xdr:col>17</xdr:col>
      <xdr:colOff>651247</xdr:colOff>
      <xdr:row>56</xdr:row>
      <xdr:rowOff>86268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75E8B0-7CA2-DD45-86EA-E2EEAAA4D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11212</xdr:colOff>
      <xdr:row>28</xdr:row>
      <xdr:rowOff>118532</xdr:rowOff>
    </xdr:from>
    <xdr:to>
      <xdr:col>21</xdr:col>
      <xdr:colOff>95692</xdr:colOff>
      <xdr:row>56</xdr:row>
      <xdr:rowOff>58549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C723E9-D32D-BA45-91AA-42DB803F4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407081</xdr:colOff>
      <xdr:row>30</xdr:row>
      <xdr:rowOff>6123</xdr:rowOff>
    </xdr:from>
    <xdr:to>
      <xdr:col>19</xdr:col>
      <xdr:colOff>12473</xdr:colOff>
      <xdr:row>44</xdr:row>
      <xdr:rowOff>50573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D4FAD-EF9E-034A-95C7-BDBCBC4DB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DB6D-BFCA-D74F-822B-D56FEF3CB12F}">
  <dimension ref="A1:O120"/>
  <sheetViews>
    <sheetView tabSelected="1" topLeftCell="K1" zoomScale="92" zoomScaleNormal="75" workbookViewId="0">
      <selection activeCell="K37" sqref="K37"/>
    </sheetView>
  </sheetViews>
  <sheetFormatPr defaultColWidth="11.42578125" defaultRowHeight="15"/>
  <cols>
    <col min="3" max="3" width="22.28515625" customWidth="1"/>
    <col min="4" max="4" width="11.42578125" customWidth="1"/>
    <col min="7" max="7" width="26.28515625" customWidth="1"/>
    <col min="9" max="9" width="10.42578125" customWidth="1"/>
    <col min="11" max="11" width="28.42578125" customWidth="1"/>
  </cols>
  <sheetData>
    <row r="1" spans="1:10">
      <c r="C1" t="s">
        <v>0</v>
      </c>
      <c r="D1" t="s">
        <v>1</v>
      </c>
      <c r="E1">
        <v>796.2</v>
      </c>
    </row>
    <row r="2" spans="1:10">
      <c r="C2" t="s">
        <v>2</v>
      </c>
      <c r="D2" t="s">
        <v>1</v>
      </c>
      <c r="E2">
        <v>30</v>
      </c>
      <c r="H2">
        <v>1</v>
      </c>
      <c r="I2">
        <v>2</v>
      </c>
      <c r="J2">
        <v>3</v>
      </c>
    </row>
    <row r="3" spans="1:10">
      <c r="H3">
        <f>E15</f>
        <v>80</v>
      </c>
      <c r="I3">
        <f>E15</f>
        <v>80</v>
      </c>
      <c r="J3">
        <f>I3</f>
        <v>80</v>
      </c>
    </row>
    <row r="4" spans="1:10" ht="15" customHeight="1">
      <c r="A4" s="33" t="s">
        <v>3</v>
      </c>
      <c r="C4" s="32" t="s">
        <v>4</v>
      </c>
      <c r="D4" s="32"/>
      <c r="E4" s="32"/>
      <c r="H4">
        <f ca="1">E55</f>
        <v>35</v>
      </c>
      <c r="I4">
        <f ca="1">I55</f>
        <v>80.5</v>
      </c>
    </row>
    <row r="5" spans="1:10">
      <c r="A5" s="33"/>
      <c r="C5" t="s">
        <v>5</v>
      </c>
      <c r="D5" t="s">
        <v>6</v>
      </c>
      <c r="E5" s="9">
        <v>450</v>
      </c>
      <c r="H5">
        <f ca="1">E96</f>
        <v>25</v>
      </c>
      <c r="I5">
        <f ca="1">I96</f>
        <v>51.25</v>
      </c>
      <c r="J5">
        <f ca="1">M96</f>
        <v>80.5</v>
      </c>
    </row>
    <row r="6" spans="1:10">
      <c r="A6" s="33"/>
      <c r="C6" t="s">
        <v>7</v>
      </c>
      <c r="D6" t="s">
        <v>8</v>
      </c>
      <c r="E6" s="9">
        <v>30</v>
      </c>
    </row>
    <row r="7" spans="1:10">
      <c r="A7" s="33"/>
      <c r="C7" t="s">
        <v>9</v>
      </c>
      <c r="D7" t="s">
        <v>8</v>
      </c>
      <c r="E7" s="10">
        <v>80</v>
      </c>
    </row>
    <row r="8" spans="1:10">
      <c r="A8" s="33"/>
      <c r="C8" t="s">
        <v>10</v>
      </c>
      <c r="D8" t="s">
        <v>8</v>
      </c>
      <c r="E8" s="11">
        <f ca="1">LOOKUP(E7,C19:C39,D19:D39)</f>
        <v>76.554804847753303</v>
      </c>
    </row>
    <row r="9" spans="1:10">
      <c r="A9" s="33"/>
      <c r="E9" s="11"/>
      <c r="H9">
        <f ca="1">E16</f>
        <v>33.075403712128384</v>
      </c>
      <c r="I9">
        <f ca="1">H9</f>
        <v>33.075403712128384</v>
      </c>
      <c r="J9">
        <f ca="1">I9</f>
        <v>33.075403712128384</v>
      </c>
    </row>
    <row r="10" spans="1:10">
      <c r="A10" s="33"/>
      <c r="C10" t="s">
        <v>11</v>
      </c>
      <c r="D10" t="s">
        <v>6</v>
      </c>
      <c r="E10">
        <f>E5-E11</f>
        <v>315</v>
      </c>
      <c r="H10">
        <f ca="1">E56</f>
        <v>7.5659655161037298</v>
      </c>
      <c r="I10">
        <f ca="1">I56</f>
        <v>17.86822411004572</v>
      </c>
    </row>
    <row r="11" spans="1:10">
      <c r="A11" s="33"/>
      <c r="C11" t="s">
        <v>12</v>
      </c>
      <c r="D11" t="s">
        <v>6</v>
      </c>
      <c r="E11">
        <f>E5*E6/100</f>
        <v>135</v>
      </c>
      <c r="H11">
        <f ca="1">E97</f>
        <v>3.46900474330495</v>
      </c>
      <c r="I11">
        <f ca="1">I97</f>
        <v>7.5767194042420929</v>
      </c>
      <c r="J11">
        <f ca="1">M97</f>
        <v>12.024753337595826</v>
      </c>
    </row>
    <row r="12" spans="1:10">
      <c r="A12" s="33"/>
      <c r="C12" t="s">
        <v>13</v>
      </c>
      <c r="D12" t="s">
        <v>6</v>
      </c>
      <c r="E12">
        <f>E11*E7/100</f>
        <v>108</v>
      </c>
    </row>
    <row r="13" spans="1:10">
      <c r="A13" s="33"/>
      <c r="C13" t="s">
        <v>14</v>
      </c>
      <c r="D13" t="s">
        <v>6</v>
      </c>
      <c r="E13">
        <f ca="1">((100-E8)/E8)*E12</f>
        <v>33.075403712128384</v>
      </c>
    </row>
    <row r="14" spans="1:10">
      <c r="A14" s="33"/>
    </row>
    <row r="15" spans="1:10">
      <c r="A15" s="33"/>
      <c r="C15" t="s">
        <v>15</v>
      </c>
      <c r="D15" t="s">
        <v>8</v>
      </c>
      <c r="E15" s="12">
        <f>E7</f>
        <v>80</v>
      </c>
    </row>
    <row r="16" spans="1:10">
      <c r="A16" s="33"/>
      <c r="C16" t="s">
        <v>16</v>
      </c>
      <c r="D16" t="s">
        <v>6</v>
      </c>
      <c r="E16">
        <f ca="1">E13</f>
        <v>33.075403712128384</v>
      </c>
      <c r="F16" t="s">
        <v>1</v>
      </c>
      <c r="G16">
        <f ca="1">(E16*E1)/E12</f>
        <v>243.83922625552427</v>
      </c>
    </row>
    <row r="17" spans="1:4">
      <c r="A17" s="33"/>
    </row>
    <row r="18" spans="1:4">
      <c r="A18" s="33"/>
      <c r="C18" t="s">
        <v>9</v>
      </c>
      <c r="D18" t="s">
        <v>10</v>
      </c>
    </row>
    <row r="19" spans="1:4">
      <c r="A19" s="33"/>
      <c r="C19">
        <v>0</v>
      </c>
      <c r="D19">
        <f ca="1">'Interpolation T1'!C35</f>
        <v>96.021068582849722</v>
      </c>
    </row>
    <row r="20" spans="1:4">
      <c r="A20" s="33"/>
      <c r="C20">
        <v>5</v>
      </c>
      <c r="D20">
        <f ca="1">'Interpolation T1'!C36</f>
        <v>96.021068582849722</v>
      </c>
    </row>
    <row r="21" spans="1:4">
      <c r="A21" s="33"/>
      <c r="C21">
        <v>10</v>
      </c>
      <c r="D21">
        <f ca="1">'Interpolation T1'!C37</f>
        <v>96.021068582849722</v>
      </c>
    </row>
    <row r="22" spans="1:4">
      <c r="A22" s="33"/>
      <c r="C22">
        <v>15</v>
      </c>
      <c r="D22">
        <f ca="1">'Interpolation T1'!C38</f>
        <v>96.021068582849722</v>
      </c>
    </row>
    <row r="23" spans="1:4">
      <c r="A23" s="33"/>
      <c r="C23">
        <v>20</v>
      </c>
      <c r="D23">
        <f ca="1">'Interpolation T1'!C39</f>
        <v>93.814373654332769</v>
      </c>
    </row>
    <row r="24" spans="1:4">
      <c r="A24" s="33"/>
      <c r="C24">
        <v>25</v>
      </c>
      <c r="D24">
        <f ca="1">'Interpolation T1'!C40</f>
        <v>90.679480101012203</v>
      </c>
    </row>
    <row r="25" spans="1:4">
      <c r="A25" s="33"/>
      <c r="C25">
        <v>30</v>
      </c>
      <c r="D25">
        <f ca="1">'Interpolation T1'!C41</f>
        <v>87.544586547691637</v>
      </c>
    </row>
    <row r="26" spans="1:4">
      <c r="A26" s="33"/>
      <c r="C26">
        <v>35</v>
      </c>
      <c r="D26">
        <f ca="1">'Interpolation T1'!C42</f>
        <v>86.197514820967598</v>
      </c>
    </row>
    <row r="27" spans="1:4">
      <c r="A27" s="33"/>
      <c r="C27">
        <v>40</v>
      </c>
      <c r="D27">
        <f ca="1">'Interpolation T1'!C43</f>
        <v>84.942801725262655</v>
      </c>
    </row>
    <row r="28" spans="1:4">
      <c r="A28" s="33"/>
      <c r="C28">
        <v>45</v>
      </c>
      <c r="D28">
        <f ca="1">'Interpolation T1'!C44</f>
        <v>83.688088629557683</v>
      </c>
    </row>
    <row r="29" spans="1:4">
      <c r="A29" s="33"/>
      <c r="C29">
        <v>50</v>
      </c>
      <c r="D29">
        <f ca="1">'Interpolation T1'!C45</f>
        <v>82.424616204123765</v>
      </c>
    </row>
    <row r="30" spans="1:4">
      <c r="A30" s="33"/>
      <c r="C30">
        <v>55</v>
      </c>
      <c r="D30">
        <f ca="1">'Interpolation T1'!C46</f>
        <v>81.404829604349715</v>
      </c>
    </row>
    <row r="31" spans="1:4">
      <c r="A31" s="33"/>
      <c r="C31">
        <v>60</v>
      </c>
      <c r="D31">
        <f ca="1">'Interpolation T1'!C47</f>
        <v>80.393460852850581</v>
      </c>
    </row>
    <row r="32" spans="1:4">
      <c r="A32" s="33"/>
      <c r="C32">
        <v>65</v>
      </c>
      <c r="D32">
        <f ca="1">'Interpolation T1'!C48</f>
        <v>79.393311467000458</v>
      </c>
    </row>
    <row r="33" spans="1:9">
      <c r="A33" s="33"/>
      <c r="C33">
        <v>70</v>
      </c>
      <c r="D33">
        <f ca="1">'Interpolation T1'!C49</f>
        <v>78.394865127824062</v>
      </c>
    </row>
    <row r="34" spans="1:9">
      <c r="A34" s="33"/>
      <c r="C34">
        <v>75</v>
      </c>
      <c r="D34">
        <f ca="1">'Interpolation T1'!C50</f>
        <v>77.445230797643376</v>
      </c>
    </row>
    <row r="35" spans="1:9">
      <c r="A35" s="33"/>
      <c r="C35">
        <v>80</v>
      </c>
      <c r="D35">
        <f ca="1">'Interpolation T1'!C51</f>
        <v>76.554804847753303</v>
      </c>
    </row>
    <row r="36" spans="1:9">
      <c r="A36" s="33"/>
      <c r="C36">
        <v>85</v>
      </c>
      <c r="D36">
        <f ca="1">'Interpolation T1'!C52</f>
        <v>75.774593229186522</v>
      </c>
    </row>
    <row r="37" spans="1:9">
      <c r="A37" s="33"/>
      <c r="C37">
        <v>90</v>
      </c>
      <c r="D37">
        <f ca="1">'Interpolation T1'!C53</f>
        <v>75.015622399266817</v>
      </c>
    </row>
    <row r="38" spans="1:9">
      <c r="A38" s="33"/>
      <c r="C38">
        <v>95</v>
      </c>
      <c r="D38">
        <f ca="1">'Interpolation T1'!C54</f>
        <v>74.258587730563605</v>
      </c>
    </row>
    <row r="39" spans="1:9">
      <c r="A39" s="33"/>
      <c r="C39">
        <v>100</v>
      </c>
      <c r="D39">
        <f ca="1">'Interpolation T1'!C55</f>
        <v>73.50155306186042</v>
      </c>
    </row>
    <row r="40" spans="1:9">
      <c r="A40" s="13"/>
    </row>
    <row r="42" spans="1:9">
      <c r="C42" s="32" t="s">
        <v>4</v>
      </c>
      <c r="D42" s="32"/>
      <c r="E42" s="32"/>
      <c r="G42" s="32" t="s">
        <v>17</v>
      </c>
      <c r="H42" s="32"/>
      <c r="I42" s="32"/>
    </row>
    <row r="43" spans="1:9">
      <c r="A43" s="34" t="s">
        <v>18</v>
      </c>
      <c r="C43" t="s">
        <v>5</v>
      </c>
      <c r="D43" t="s">
        <v>6</v>
      </c>
      <c r="E43" s="9">
        <f>E5</f>
        <v>450</v>
      </c>
      <c r="G43" t="s">
        <v>5</v>
      </c>
      <c r="H43" t="s">
        <v>6</v>
      </c>
      <c r="I43">
        <f ca="1">I50+I51</f>
        <v>395.18403448389626</v>
      </c>
    </row>
    <row r="44" spans="1:9">
      <c r="A44" s="34"/>
      <c r="C44" t="s">
        <v>7</v>
      </c>
      <c r="D44" t="s">
        <v>8</v>
      </c>
      <c r="E44" s="9">
        <f>E6</f>
        <v>30</v>
      </c>
      <c r="G44" t="s">
        <v>7</v>
      </c>
      <c r="H44" t="s">
        <v>8</v>
      </c>
      <c r="I44">
        <f ca="1">I51*100/I43</f>
        <v>22.204844412452044</v>
      </c>
    </row>
    <row r="45" spans="1:9">
      <c r="A45" s="34"/>
      <c r="C45" t="s">
        <v>19</v>
      </c>
      <c r="D45" t="s">
        <v>8</v>
      </c>
      <c r="E45" s="9">
        <v>80</v>
      </c>
      <c r="G45" t="s">
        <v>19</v>
      </c>
      <c r="H45" t="s">
        <v>8</v>
      </c>
      <c r="I45" s="9">
        <v>80</v>
      </c>
    </row>
    <row r="46" spans="1:9">
      <c r="A46" s="34"/>
      <c r="C46" t="s">
        <v>20</v>
      </c>
      <c r="D46" t="s">
        <v>8</v>
      </c>
      <c r="E46" s="14">
        <v>86</v>
      </c>
      <c r="G46" t="s">
        <v>20</v>
      </c>
      <c r="H46" t="s">
        <v>8</v>
      </c>
      <c r="I46" s="14">
        <f>E46</f>
        <v>86</v>
      </c>
    </row>
    <row r="47" spans="1:9">
      <c r="A47" s="34"/>
      <c r="C47" t="s">
        <v>21</v>
      </c>
      <c r="E47">
        <f ca="1">VLOOKUP(E48,D59:E79,2,FALSE)*100</f>
        <v>35</v>
      </c>
      <c r="G47" t="s">
        <v>22</v>
      </c>
      <c r="I47">
        <f ca="1">VLOOKUP(I48,H59:I79,2,FALSE)*100</f>
        <v>70</v>
      </c>
    </row>
    <row r="48" spans="1:9">
      <c r="A48" s="34"/>
      <c r="C48" t="s">
        <v>10</v>
      </c>
      <c r="D48" t="s">
        <v>8</v>
      </c>
      <c r="E48">
        <f t="array" aca="1" ref="E48" ca="1">INDEX(D59:D79,MATCH(MIN(ABS(D59:D79 - E46)),(ABS(D59:D79 - E46)),0))</f>
        <v>86.197514820967598</v>
      </c>
      <c r="G48" t="s">
        <v>10</v>
      </c>
      <c r="H48" t="s">
        <v>8</v>
      </c>
      <c r="I48" cm="1">
        <f t="array" aca="1" ref="I48" ca="1">INDEX(H59:H79,MATCH(MIN(ABS(H59:H79 - I46)),(ABS(H59:H79 - I46)),0))</f>
        <v>85.636899003397701</v>
      </c>
    </row>
    <row r="49" spans="1:11">
      <c r="A49" s="34"/>
      <c r="E49" s="11"/>
    </row>
    <row r="50" spans="1:11">
      <c r="A50" s="34"/>
      <c r="C50" t="s">
        <v>11</v>
      </c>
      <c r="D50" t="s">
        <v>6</v>
      </c>
      <c r="E50">
        <f>E43-E51</f>
        <v>315</v>
      </c>
      <c r="G50" t="s">
        <v>11</v>
      </c>
      <c r="H50" t="s">
        <v>6</v>
      </c>
      <c r="I50">
        <f ca="1">E50-E53</f>
        <v>307.43403448389626</v>
      </c>
    </row>
    <row r="51" spans="1:11">
      <c r="A51" s="34"/>
      <c r="C51" t="s">
        <v>12</v>
      </c>
      <c r="D51" t="s">
        <v>6</v>
      </c>
      <c r="E51">
        <f>E43*E44/100</f>
        <v>135</v>
      </c>
      <c r="G51" t="s">
        <v>12</v>
      </c>
      <c r="H51" t="s">
        <v>6</v>
      </c>
      <c r="I51">
        <f ca="1">E51-E52</f>
        <v>87.75</v>
      </c>
    </row>
    <row r="52" spans="1:11">
      <c r="A52" s="34"/>
      <c r="C52" t="s">
        <v>13</v>
      </c>
      <c r="D52" t="s">
        <v>6</v>
      </c>
      <c r="E52">
        <f ca="1">E51*E47/100</f>
        <v>47.25</v>
      </c>
      <c r="G52" t="s">
        <v>23</v>
      </c>
      <c r="H52" t="s">
        <v>6</v>
      </c>
      <c r="I52">
        <f ca="1">I51*I47/100</f>
        <v>61.424999999999997</v>
      </c>
    </row>
    <row r="53" spans="1:11">
      <c r="A53" s="34"/>
      <c r="C53" t="s">
        <v>14</v>
      </c>
      <c r="D53" t="s">
        <v>6</v>
      </c>
      <c r="E53">
        <f ca="1">((100-E48)/E48)*E52</f>
        <v>7.5659655161037298</v>
      </c>
      <c r="G53" t="s">
        <v>24</v>
      </c>
      <c r="H53" t="s">
        <v>6</v>
      </c>
      <c r="I53">
        <f ca="1">((100-I48)/I48)*I52</f>
        <v>10.302258593941989</v>
      </c>
    </row>
    <row r="54" spans="1:11">
      <c r="A54" s="34"/>
    </row>
    <row r="55" spans="1:11">
      <c r="A55" s="34"/>
      <c r="C55" t="s">
        <v>15</v>
      </c>
      <c r="D55" t="s">
        <v>8</v>
      </c>
      <c r="E55">
        <f ca="1">E47</f>
        <v>35</v>
      </c>
      <c r="G55" t="s">
        <v>15</v>
      </c>
      <c r="H55" t="s">
        <v>8</v>
      </c>
      <c r="I55" s="12">
        <f ca="1">(I52+E52)*100/E51</f>
        <v>80.5</v>
      </c>
    </row>
    <row r="56" spans="1:11">
      <c r="A56" s="34"/>
      <c r="C56" t="s">
        <v>16</v>
      </c>
      <c r="D56" t="s">
        <v>6</v>
      </c>
      <c r="E56">
        <f ca="1">E53</f>
        <v>7.5659655161037298</v>
      </c>
      <c r="G56" t="s">
        <v>25</v>
      </c>
      <c r="H56" t="s">
        <v>6</v>
      </c>
      <c r="I56">
        <f ca="1">E56+I53</f>
        <v>17.86822411004572</v>
      </c>
      <c r="J56" t="s">
        <v>1</v>
      </c>
      <c r="K56">
        <f ca="1">(I56*E1)/(E52+I52)</f>
        <v>130.91032929761587</v>
      </c>
    </row>
    <row r="57" spans="1:11">
      <c r="A57" s="34"/>
    </row>
    <row r="58" spans="1:11">
      <c r="A58" s="34"/>
      <c r="C58" t="s">
        <v>9</v>
      </c>
      <c r="D58" t="s">
        <v>10</v>
      </c>
      <c r="G58" t="s">
        <v>9</v>
      </c>
      <c r="H58" t="s">
        <v>10</v>
      </c>
    </row>
    <row r="59" spans="1:11">
      <c r="A59" s="34"/>
      <c r="C59">
        <v>0</v>
      </c>
      <c r="D59">
        <f ca="1">'Interpolation T2'!C35</f>
        <v>96.021068582849722</v>
      </c>
      <c r="E59">
        <f>C59/100</f>
        <v>0</v>
      </c>
      <c r="G59">
        <v>0</v>
      </c>
      <c r="H59">
        <f ca="1">'Interpolation T2'!C63</f>
        <v>97.46089035933025</v>
      </c>
      <c r="I59">
        <f>G59/100</f>
        <v>0</v>
      </c>
    </row>
    <row r="60" spans="1:11">
      <c r="A60" s="34"/>
      <c r="C60">
        <v>5</v>
      </c>
      <c r="D60">
        <f ca="1">'Interpolation T2'!C36</f>
        <v>96.021068582849722</v>
      </c>
      <c r="E60">
        <f t="shared" ref="E60:E79" si="0">C60/100</f>
        <v>0.05</v>
      </c>
      <c r="G60">
        <v>5</v>
      </c>
      <c r="H60">
        <f ca="1">'Interpolation T2'!C64</f>
        <v>97.46089035933025</v>
      </c>
      <c r="I60">
        <f t="shared" ref="I60:I79" si="1">G60/100</f>
        <v>0.05</v>
      </c>
    </row>
    <row r="61" spans="1:11">
      <c r="A61" s="34"/>
      <c r="C61">
        <v>10</v>
      </c>
      <c r="D61">
        <f ca="1">'Interpolation T2'!C37</f>
        <v>96.021068582849722</v>
      </c>
      <c r="E61">
        <f t="shared" si="0"/>
        <v>0.1</v>
      </c>
      <c r="G61">
        <v>10</v>
      </c>
      <c r="H61">
        <f ca="1">'Interpolation T2'!C65</f>
        <v>97.46089035933025</v>
      </c>
      <c r="I61">
        <f t="shared" si="1"/>
        <v>0.1</v>
      </c>
    </row>
    <row r="62" spans="1:11">
      <c r="A62" s="34"/>
      <c r="C62">
        <v>15</v>
      </c>
      <c r="D62">
        <f ca="1">'Interpolation T2'!C38</f>
        <v>96.021068582849722</v>
      </c>
      <c r="E62">
        <f t="shared" si="0"/>
        <v>0.15</v>
      </c>
      <c r="G62">
        <v>15</v>
      </c>
      <c r="H62">
        <f ca="1">'Interpolation T2'!C66</f>
        <v>97.46089035933025</v>
      </c>
      <c r="I62">
        <f t="shared" si="1"/>
        <v>0.15</v>
      </c>
    </row>
    <row r="63" spans="1:11">
      <c r="A63" s="34"/>
      <c r="C63">
        <v>20</v>
      </c>
      <c r="D63">
        <f ca="1">'Interpolation T2'!C39</f>
        <v>93.814373654332769</v>
      </c>
      <c r="E63">
        <f t="shared" si="0"/>
        <v>0.2</v>
      </c>
      <c r="G63">
        <v>20</v>
      </c>
      <c r="H63">
        <f ca="1">'Interpolation T2'!C67</f>
        <v>96.06060951818759</v>
      </c>
      <c r="I63">
        <f t="shared" si="1"/>
        <v>0.2</v>
      </c>
    </row>
    <row r="64" spans="1:11">
      <c r="A64" s="34"/>
      <c r="C64">
        <v>25</v>
      </c>
      <c r="D64">
        <f ca="1">'Interpolation T2'!C40</f>
        <v>90.679480101012203</v>
      </c>
      <c r="E64">
        <f t="shared" si="0"/>
        <v>0.25</v>
      </c>
      <c r="G64">
        <v>25</v>
      </c>
      <c r="H64">
        <f ca="1">'Interpolation T2'!C68</f>
        <v>94.071330744303538</v>
      </c>
      <c r="I64">
        <f t="shared" si="1"/>
        <v>0.25</v>
      </c>
    </row>
    <row r="65" spans="1:9">
      <c r="A65" s="34"/>
      <c r="C65">
        <v>30</v>
      </c>
      <c r="D65">
        <f ca="1">'Interpolation T2'!C41</f>
        <v>87.544586547691637</v>
      </c>
      <c r="E65">
        <f t="shared" si="0"/>
        <v>0.3</v>
      </c>
      <c r="G65">
        <v>30</v>
      </c>
      <c r="H65">
        <f ca="1">'Interpolation T2'!C69</f>
        <v>92.082051970419485</v>
      </c>
      <c r="I65">
        <f t="shared" si="1"/>
        <v>0.3</v>
      </c>
    </row>
    <row r="66" spans="1:9">
      <c r="A66" s="34"/>
      <c r="C66">
        <v>35</v>
      </c>
      <c r="D66">
        <f ca="1">'Interpolation T2'!C42</f>
        <v>86.197514820967598</v>
      </c>
      <c r="E66">
        <f t="shared" si="0"/>
        <v>0.35</v>
      </c>
      <c r="G66">
        <v>35</v>
      </c>
      <c r="H66">
        <f ca="1">'Interpolation T2'!C70</f>
        <v>91.227253825827589</v>
      </c>
      <c r="I66">
        <f t="shared" si="1"/>
        <v>0.35</v>
      </c>
    </row>
    <row r="67" spans="1:9">
      <c r="A67" s="34"/>
      <c r="C67">
        <v>40</v>
      </c>
      <c r="D67">
        <f ca="1">'Interpolation T2'!C43</f>
        <v>84.942801725262655</v>
      </c>
      <c r="E67">
        <f t="shared" si="0"/>
        <v>0.4</v>
      </c>
      <c r="G67">
        <v>40</v>
      </c>
      <c r="H67">
        <f ca="1">'Interpolation T2'!C71</f>
        <v>90.390667124864251</v>
      </c>
      <c r="I67">
        <f t="shared" si="1"/>
        <v>0.4</v>
      </c>
    </row>
    <row r="68" spans="1:9">
      <c r="A68" s="34"/>
      <c r="C68">
        <v>45</v>
      </c>
      <c r="D68">
        <f ca="1">'Interpolation T2'!C44</f>
        <v>83.688088629557683</v>
      </c>
      <c r="E68">
        <f t="shared" si="0"/>
        <v>0.45</v>
      </c>
      <c r="G68">
        <v>45</v>
      </c>
      <c r="H68">
        <f ca="1">'Interpolation T2'!C72</f>
        <v>89.554080423900899</v>
      </c>
      <c r="I68">
        <f t="shared" si="1"/>
        <v>0.45</v>
      </c>
    </row>
    <row r="69" spans="1:9">
      <c r="A69" s="34"/>
      <c r="C69">
        <v>50</v>
      </c>
      <c r="D69">
        <f ca="1">'Interpolation T2'!C45</f>
        <v>82.424616204123765</v>
      </c>
      <c r="E69">
        <f t="shared" si="0"/>
        <v>0.5</v>
      </c>
      <c r="G69">
        <v>50</v>
      </c>
      <c r="H69">
        <f ca="1">'Interpolation T2'!C73</f>
        <v>88.699131370881247</v>
      </c>
      <c r="I69">
        <f t="shared" si="1"/>
        <v>0.5</v>
      </c>
    </row>
    <row r="70" spans="1:9">
      <c r="A70" s="34"/>
      <c r="C70">
        <v>55</v>
      </c>
      <c r="D70">
        <f ca="1">'Interpolation T2'!C46</f>
        <v>81.404829604349715</v>
      </c>
      <c r="E70">
        <f t="shared" si="0"/>
        <v>0.55000000000000004</v>
      </c>
      <c r="G70">
        <v>55</v>
      </c>
      <c r="H70">
        <f ca="1">'Interpolation T2'!C74</f>
        <v>87.929281291064257</v>
      </c>
      <c r="I70">
        <f t="shared" si="1"/>
        <v>0.55000000000000004</v>
      </c>
    </row>
    <row r="71" spans="1:9">
      <c r="A71" s="34"/>
      <c r="C71">
        <v>60</v>
      </c>
      <c r="D71">
        <f ca="1">'Interpolation T2'!C47</f>
        <v>80.393460852850581</v>
      </c>
      <c r="E71">
        <f t="shared" si="0"/>
        <v>0.6</v>
      </c>
      <c r="G71">
        <v>60</v>
      </c>
      <c r="H71">
        <f ca="1">'Interpolation T2'!C75</f>
        <v>87.164772842983751</v>
      </c>
      <c r="I71">
        <f t="shared" si="1"/>
        <v>0.6</v>
      </c>
    </row>
    <row r="72" spans="1:9">
      <c r="A72" s="34"/>
      <c r="C72">
        <v>65</v>
      </c>
      <c r="D72">
        <f ca="1">'Interpolation T2'!C48</f>
        <v>79.393311467000458</v>
      </c>
      <c r="E72">
        <f t="shared" si="0"/>
        <v>0.65</v>
      </c>
      <c r="G72">
        <v>65</v>
      </c>
      <c r="H72">
        <f ca="1">'Interpolation T2'!C76</f>
        <v>86.40039312871383</v>
      </c>
      <c r="I72">
        <f t="shared" si="1"/>
        <v>0.65</v>
      </c>
    </row>
    <row r="73" spans="1:9">
      <c r="A73" s="34"/>
      <c r="C73">
        <v>70</v>
      </c>
      <c r="D73">
        <f ca="1">'Interpolation T2'!C49</f>
        <v>78.394865127824062</v>
      </c>
      <c r="E73">
        <f t="shared" si="0"/>
        <v>0.7</v>
      </c>
      <c r="G73">
        <v>70</v>
      </c>
      <c r="H73">
        <f ca="1">'Interpolation T2'!C77</f>
        <v>85.636899003397701</v>
      </c>
      <c r="I73">
        <f t="shared" si="1"/>
        <v>0.7</v>
      </c>
    </row>
    <row r="74" spans="1:9">
      <c r="A74" s="34"/>
      <c r="C74">
        <v>75</v>
      </c>
      <c r="D74">
        <f ca="1">'Interpolation T2'!C50</f>
        <v>77.445230797643376</v>
      </c>
      <c r="E74">
        <f t="shared" si="0"/>
        <v>0.75</v>
      </c>
      <c r="G74">
        <v>75</v>
      </c>
      <c r="H74">
        <f ca="1">'Interpolation T2'!C78</f>
        <v>84.903393115971895</v>
      </c>
      <c r="I74">
        <f t="shared" si="1"/>
        <v>0.75</v>
      </c>
    </row>
    <row r="75" spans="1:9">
      <c r="A75" s="34"/>
      <c r="C75">
        <v>80</v>
      </c>
      <c r="D75">
        <f ca="1">'Interpolation T2'!C51</f>
        <v>76.554804847753303</v>
      </c>
      <c r="E75">
        <f t="shared" si="0"/>
        <v>0.8</v>
      </c>
      <c r="G75">
        <v>80</v>
      </c>
      <c r="H75">
        <f ca="1">'Interpolation T2'!C79</f>
        <v>84.206503819163999</v>
      </c>
      <c r="I75">
        <f t="shared" si="1"/>
        <v>0.8</v>
      </c>
    </row>
    <row r="76" spans="1:9">
      <c r="A76" s="34"/>
      <c r="C76">
        <v>85</v>
      </c>
      <c r="D76">
        <f ca="1">'Interpolation T2'!C52</f>
        <v>75.774593229186522</v>
      </c>
      <c r="E76">
        <f t="shared" si="0"/>
        <v>0.85</v>
      </c>
      <c r="G76">
        <v>85</v>
      </c>
      <c r="H76">
        <f ca="1">'Interpolation T2'!C80</f>
        <v>83.57394579319066</v>
      </c>
      <c r="I76">
        <f t="shared" si="1"/>
        <v>0.85</v>
      </c>
    </row>
    <row r="77" spans="1:9">
      <c r="A77" s="34"/>
      <c r="C77">
        <v>90</v>
      </c>
      <c r="D77">
        <f ca="1">'Interpolation T2'!C53</f>
        <v>75.015622399266817</v>
      </c>
      <c r="E77">
        <f t="shared" si="0"/>
        <v>0.9</v>
      </c>
      <c r="G77">
        <v>90</v>
      </c>
      <c r="H77">
        <f ca="1">'Interpolation T2'!C81</f>
        <v>82.956051653042465</v>
      </c>
      <c r="I77">
        <f t="shared" si="1"/>
        <v>0.9</v>
      </c>
    </row>
    <row r="78" spans="1:9">
      <c r="A78" s="34"/>
      <c r="C78">
        <v>95</v>
      </c>
      <c r="D78">
        <f ca="1">'Interpolation T2'!C54</f>
        <v>74.258587730563605</v>
      </c>
      <c r="E78">
        <f t="shared" si="0"/>
        <v>0.95</v>
      </c>
      <c r="G78">
        <v>95</v>
      </c>
      <c r="H78">
        <f ca="1">'Interpolation T2'!C82</f>
        <v>82.342216325040283</v>
      </c>
      <c r="I78">
        <f t="shared" si="1"/>
        <v>0.95</v>
      </c>
    </row>
    <row r="79" spans="1:9">
      <c r="A79" s="34"/>
      <c r="C79">
        <v>100</v>
      </c>
      <c r="D79">
        <f ca="1">'Interpolation T2'!C55</f>
        <v>73.50155306186042</v>
      </c>
      <c r="E79">
        <f t="shared" si="0"/>
        <v>1</v>
      </c>
      <c r="G79">
        <v>100</v>
      </c>
      <c r="H79">
        <f ca="1">'Interpolation T2'!C83</f>
        <v>81.728380997038144</v>
      </c>
      <c r="I79">
        <f t="shared" si="1"/>
        <v>1</v>
      </c>
    </row>
    <row r="83" spans="1:13">
      <c r="A83" s="34" t="s">
        <v>26</v>
      </c>
      <c r="C83" s="32" t="s">
        <v>4</v>
      </c>
      <c r="D83" s="32"/>
      <c r="E83" s="32"/>
      <c r="G83" s="32" t="s">
        <v>17</v>
      </c>
      <c r="H83" s="32"/>
      <c r="I83" s="32"/>
      <c r="K83" s="32" t="s">
        <v>27</v>
      </c>
      <c r="L83" s="32"/>
      <c r="M83" s="32"/>
    </row>
    <row r="84" spans="1:13">
      <c r="A84" s="34"/>
      <c r="C84" t="s">
        <v>5</v>
      </c>
      <c r="D84" t="s">
        <v>6</v>
      </c>
      <c r="E84" s="9">
        <f>E5</f>
        <v>450</v>
      </c>
      <c r="G84" t="s">
        <v>5</v>
      </c>
      <c r="H84" t="s">
        <v>6</v>
      </c>
      <c r="I84">
        <f ca="1">I91+I92</f>
        <v>412.78099525669506</v>
      </c>
      <c r="K84" t="s">
        <v>5</v>
      </c>
      <c r="L84" t="s">
        <v>6</v>
      </c>
      <c r="M84">
        <f ca="1">M91+M92</f>
        <v>373.23578059575794</v>
      </c>
    </row>
    <row r="85" spans="1:13">
      <c r="A85" s="34"/>
      <c r="C85" t="s">
        <v>7</v>
      </c>
      <c r="D85" t="s">
        <v>8</v>
      </c>
      <c r="E85" s="9">
        <f>E6</f>
        <v>30</v>
      </c>
      <c r="G85" t="s">
        <v>7</v>
      </c>
      <c r="H85" t="s">
        <v>8</v>
      </c>
      <c r="I85">
        <f ca="1">I92*100/I84</f>
        <v>24.528745548722735</v>
      </c>
      <c r="K85" t="s">
        <v>7</v>
      </c>
      <c r="L85" t="s">
        <v>8</v>
      </c>
      <c r="M85">
        <f ca="1">M92*100/M84</f>
        <v>17.632955740457216</v>
      </c>
    </row>
    <row r="86" spans="1:13">
      <c r="A86" s="34"/>
      <c r="C86" t="s">
        <v>19</v>
      </c>
      <c r="D86" t="s">
        <v>8</v>
      </c>
      <c r="E86" s="9">
        <v>80</v>
      </c>
      <c r="G86" t="s">
        <v>19</v>
      </c>
      <c r="H86" t="s">
        <v>8</v>
      </c>
      <c r="I86" s="9">
        <v>80</v>
      </c>
      <c r="K86" t="s">
        <v>19</v>
      </c>
      <c r="L86" t="s">
        <v>8</v>
      </c>
      <c r="M86" s="9">
        <v>80</v>
      </c>
    </row>
    <row r="87" spans="1:13">
      <c r="A87" s="34"/>
      <c r="C87" t="s">
        <v>20</v>
      </c>
      <c r="D87" t="s">
        <v>8</v>
      </c>
      <c r="E87" s="14">
        <v>90</v>
      </c>
      <c r="G87" t="s">
        <v>20</v>
      </c>
      <c r="H87" t="s">
        <v>8</v>
      </c>
      <c r="I87" s="14">
        <f>E87</f>
        <v>90</v>
      </c>
      <c r="K87" t="s">
        <v>20</v>
      </c>
      <c r="L87" t="s">
        <v>8</v>
      </c>
      <c r="M87" s="14">
        <f>I87</f>
        <v>90</v>
      </c>
    </row>
    <row r="88" spans="1:13">
      <c r="A88" s="34"/>
      <c r="C88" t="s">
        <v>21</v>
      </c>
      <c r="E88">
        <f ca="1">VLOOKUP(E89,D100:E120,2,FALSE)*100</f>
        <v>25</v>
      </c>
      <c r="G88" t="s">
        <v>22</v>
      </c>
      <c r="I88">
        <f ca="1">VLOOKUP(I89,H100:I120,2,FALSE)*100</f>
        <v>35</v>
      </c>
      <c r="K88" t="s">
        <v>28</v>
      </c>
      <c r="M88">
        <f ca="1">VLOOKUP(M89,L100:M120,2,FALSE)*100</f>
        <v>60</v>
      </c>
    </row>
    <row r="89" spans="1:13">
      <c r="A89" s="34"/>
      <c r="C89" t="s">
        <v>10</v>
      </c>
      <c r="D89" t="s">
        <v>8</v>
      </c>
      <c r="E89">
        <f t="array" aca="1" ref="E89" ca="1">INDEX(D100:D120,MATCH(MIN(ABS(D100:D120 - E87)),(ABS(D100:D120 - E87)),0))</f>
        <v>90.679480101012203</v>
      </c>
      <c r="G89" t="s">
        <v>10</v>
      </c>
      <c r="H89" t="s">
        <v>8</v>
      </c>
      <c r="I89">
        <f t="array" aca="1" ref="I89" ca="1">INDEX(H100:H120,MATCH(MIN(ABS(H100:H120 - I87)),(ABS(H100:H120 - I87)),0))</f>
        <v>89.61261255968158</v>
      </c>
      <c r="K89" t="s">
        <v>10</v>
      </c>
      <c r="L89" t="s">
        <v>8</v>
      </c>
      <c r="M89">
        <f t="array" aca="1" ref="M89" ca="1">INDEX(L100:L120,MATCH(MIN(ABS(L100:L120 - M87)),(ABS(L100:L120 - M87)),0))</f>
        <v>89.875998912176641</v>
      </c>
    </row>
    <row r="90" spans="1:13">
      <c r="A90" s="34"/>
      <c r="E90" s="11"/>
    </row>
    <row r="91" spans="1:13">
      <c r="A91" s="34"/>
      <c r="C91" t="s">
        <v>11</v>
      </c>
      <c r="D91" t="s">
        <v>6</v>
      </c>
      <c r="E91">
        <f>E84-E92</f>
        <v>315</v>
      </c>
      <c r="G91" t="s">
        <v>11</v>
      </c>
      <c r="H91" t="s">
        <v>6</v>
      </c>
      <c r="I91">
        <f ca="1">E91-E94</f>
        <v>311.53099525669506</v>
      </c>
      <c r="K91" t="s">
        <v>11</v>
      </c>
      <c r="L91" t="s">
        <v>6</v>
      </c>
      <c r="M91">
        <f ca="1">I91-I94</f>
        <v>307.42328059575794</v>
      </c>
    </row>
    <row r="92" spans="1:13">
      <c r="A92" s="34"/>
      <c r="C92" t="s">
        <v>12</v>
      </c>
      <c r="D92" t="s">
        <v>6</v>
      </c>
      <c r="E92">
        <f>E84*E85/100</f>
        <v>135</v>
      </c>
      <c r="G92" t="s">
        <v>12</v>
      </c>
      <c r="H92" t="s">
        <v>6</v>
      </c>
      <c r="I92">
        <f ca="1">E92-E93</f>
        <v>101.25</v>
      </c>
      <c r="K92" t="s">
        <v>12</v>
      </c>
      <c r="L92" t="s">
        <v>6</v>
      </c>
      <c r="M92">
        <f ca="1">I92-I93</f>
        <v>65.8125</v>
      </c>
    </row>
    <row r="93" spans="1:13">
      <c r="A93" s="34"/>
      <c r="C93" t="s">
        <v>13</v>
      </c>
      <c r="D93" t="s">
        <v>6</v>
      </c>
      <c r="E93">
        <f ca="1">E92*E88/100</f>
        <v>33.75</v>
      </c>
      <c r="G93" t="s">
        <v>23</v>
      </c>
      <c r="H93" t="s">
        <v>6</v>
      </c>
      <c r="I93">
        <f ca="1">I88*I92/100</f>
        <v>35.4375</v>
      </c>
      <c r="K93" t="s">
        <v>29</v>
      </c>
      <c r="L93" t="s">
        <v>6</v>
      </c>
      <c r="M93">
        <f ca="1">M88*M92/100</f>
        <v>39.487499999999997</v>
      </c>
    </row>
    <row r="94" spans="1:13">
      <c r="A94" s="34"/>
      <c r="C94" t="s">
        <v>14</v>
      </c>
      <c r="D94" t="s">
        <v>6</v>
      </c>
      <c r="E94">
        <f ca="1">((100-E89)/E89)*E93</f>
        <v>3.46900474330495</v>
      </c>
      <c r="G94" t="s">
        <v>24</v>
      </c>
      <c r="H94" t="s">
        <v>6</v>
      </c>
      <c r="I94">
        <f ca="1">((100-I89)/I89)*I93</f>
        <v>4.1077146609371429</v>
      </c>
      <c r="K94" t="s">
        <v>30</v>
      </c>
      <c r="L94" t="s">
        <v>6</v>
      </c>
      <c r="M94">
        <f ca="1">((100-M89)/M89)*M93</f>
        <v>4.4480339333537326</v>
      </c>
    </row>
    <row r="95" spans="1:13">
      <c r="A95" s="34"/>
    </row>
    <row r="96" spans="1:13">
      <c r="A96" s="34"/>
      <c r="C96" t="s">
        <v>15</v>
      </c>
      <c r="D96" t="s">
        <v>8</v>
      </c>
      <c r="E96">
        <f ca="1">E88</f>
        <v>25</v>
      </c>
      <c r="G96" t="s">
        <v>15</v>
      </c>
      <c r="H96" t="s">
        <v>8</v>
      </c>
      <c r="I96">
        <f ca="1">(I93+E93)*100/E92</f>
        <v>51.25</v>
      </c>
      <c r="K96" t="s">
        <v>15</v>
      </c>
      <c r="L96" t="s">
        <v>8</v>
      </c>
      <c r="M96" s="12">
        <f ca="1">(M93+I93+E93)*100/E92</f>
        <v>80.5</v>
      </c>
    </row>
    <row r="97" spans="1:15">
      <c r="A97" s="34"/>
      <c r="C97" t="s">
        <v>16</v>
      </c>
      <c r="D97" t="s">
        <v>6</v>
      </c>
      <c r="E97">
        <f ca="1">E94</f>
        <v>3.46900474330495</v>
      </c>
      <c r="G97" t="s">
        <v>25</v>
      </c>
      <c r="H97" t="s">
        <v>6</v>
      </c>
      <c r="I97">
        <f ca="1">E97+I94</f>
        <v>7.5767194042420929</v>
      </c>
      <c r="K97" t="s">
        <v>31</v>
      </c>
      <c r="L97" t="s">
        <v>6</v>
      </c>
      <c r="M97">
        <f ca="1">I97+M94</f>
        <v>12.024753337595826</v>
      </c>
      <c r="N97" t="s">
        <v>1</v>
      </c>
      <c r="O97">
        <f ca="1">(M97*E1)/(E93+I93+M93)</f>
        <v>88.098537910225872</v>
      </c>
    </row>
    <row r="98" spans="1:15">
      <c r="A98" s="34"/>
    </row>
    <row r="99" spans="1:15">
      <c r="A99" s="34"/>
      <c r="C99" t="s">
        <v>9</v>
      </c>
      <c r="D99" t="s">
        <v>10</v>
      </c>
      <c r="G99" t="s">
        <v>9</v>
      </c>
      <c r="H99" t="s">
        <v>10</v>
      </c>
      <c r="K99" t="s">
        <v>9</v>
      </c>
      <c r="L99" t="s">
        <v>10</v>
      </c>
    </row>
    <row r="100" spans="1:15">
      <c r="A100" s="34"/>
      <c r="C100">
        <v>0</v>
      </c>
      <c r="D100">
        <f ca="1">'Interpolation T3'!C35</f>
        <v>96.021068582849722</v>
      </c>
      <c r="E100">
        <f>C100/100</f>
        <v>0</v>
      </c>
      <c r="G100">
        <v>0</v>
      </c>
      <c r="H100">
        <f ca="1">'Interpolation T3'!C63</f>
        <v>96.998680361166379</v>
      </c>
      <c r="I100">
        <f>G100/100</f>
        <v>0</v>
      </c>
      <c r="K100">
        <v>0</v>
      </c>
      <c r="L100">
        <f ca="1">'Interpolation T3'!C91</f>
        <v>98.037393456672945</v>
      </c>
      <c r="M100">
        <f>K100/100</f>
        <v>0</v>
      </c>
    </row>
    <row r="101" spans="1:15">
      <c r="A101" s="34"/>
      <c r="C101">
        <v>5</v>
      </c>
      <c r="D101">
        <f ca="1">'Interpolation T3'!C36</f>
        <v>96.021068582849722</v>
      </c>
      <c r="E101">
        <f t="shared" ref="E101:E120" si="2">C101/100</f>
        <v>0.05</v>
      </c>
      <c r="G101">
        <v>5</v>
      </c>
      <c r="H101">
        <f ca="1">'Interpolation T3'!C64</f>
        <v>96.998680361166379</v>
      </c>
      <c r="I101">
        <f t="shared" ref="I101:I120" si="3">G101/100</f>
        <v>0.05</v>
      </c>
      <c r="K101">
        <v>5</v>
      </c>
      <c r="L101">
        <f ca="1">'Interpolation T3'!C92</f>
        <v>98.037393456672945</v>
      </c>
      <c r="M101">
        <f t="shared" ref="M101:M120" si="4">K101/100</f>
        <v>0.05</v>
      </c>
    </row>
    <row r="102" spans="1:15">
      <c r="A102" s="34"/>
      <c r="C102">
        <v>10</v>
      </c>
      <c r="D102">
        <f ca="1">'Interpolation T3'!C37</f>
        <v>96.021068582849722</v>
      </c>
      <c r="E102">
        <f t="shared" si="2"/>
        <v>0.1</v>
      </c>
      <c r="G102">
        <v>10</v>
      </c>
      <c r="H102">
        <f ca="1">'Interpolation T3'!C65</f>
        <v>96.998680361166379</v>
      </c>
      <c r="I102">
        <f t="shared" si="3"/>
        <v>0.1</v>
      </c>
      <c r="K102">
        <v>10</v>
      </c>
      <c r="L102">
        <f ca="1">'Interpolation T3'!C93</f>
        <v>98.037393456672945</v>
      </c>
      <c r="M102">
        <f t="shared" si="4"/>
        <v>0.1</v>
      </c>
    </row>
    <row r="103" spans="1:15">
      <c r="A103" s="34"/>
      <c r="C103">
        <v>15</v>
      </c>
      <c r="D103">
        <f ca="1">'Interpolation T3'!C38</f>
        <v>96.021068582849722</v>
      </c>
      <c r="E103">
        <f t="shared" si="2"/>
        <v>0.15</v>
      </c>
      <c r="G103">
        <v>15</v>
      </c>
      <c r="H103">
        <f ca="1">'Interpolation T3'!C66</f>
        <v>96.998680361166379</v>
      </c>
      <c r="I103">
        <f t="shared" si="3"/>
        <v>0.15</v>
      </c>
      <c r="K103">
        <v>15</v>
      </c>
      <c r="L103">
        <f ca="1">'Interpolation T3'!C94</f>
        <v>98.037393456672945</v>
      </c>
      <c r="M103">
        <f t="shared" si="4"/>
        <v>0.15</v>
      </c>
    </row>
    <row r="104" spans="1:15">
      <c r="A104" s="34"/>
      <c r="C104">
        <v>20</v>
      </c>
      <c r="D104">
        <f ca="1">'Interpolation T3'!C39</f>
        <v>93.814373654332769</v>
      </c>
      <c r="E104">
        <f t="shared" si="2"/>
        <v>0.2</v>
      </c>
      <c r="G104">
        <v>20</v>
      </c>
      <c r="H104">
        <f ca="1">'Interpolation T3'!C67</f>
        <v>95.339525359392752</v>
      </c>
      <c r="I104">
        <f t="shared" si="3"/>
        <v>0.2</v>
      </c>
      <c r="K104">
        <v>20</v>
      </c>
      <c r="L104">
        <f ca="1">'Interpolation T3'!C95</f>
        <v>96.959999952495352</v>
      </c>
      <c r="M104">
        <f t="shared" si="4"/>
        <v>0.2</v>
      </c>
    </row>
    <row r="105" spans="1:15">
      <c r="A105" s="34"/>
      <c r="C105">
        <v>25</v>
      </c>
      <c r="D105">
        <f ca="1">'Interpolation T3'!C40</f>
        <v>90.679480101012203</v>
      </c>
      <c r="E105">
        <f t="shared" si="2"/>
        <v>0.25</v>
      </c>
      <c r="G105">
        <v>25</v>
      </c>
      <c r="H105">
        <f ca="1">'Interpolation T3'!C68</f>
        <v>92.982482592944137</v>
      </c>
      <c r="I105">
        <f t="shared" si="3"/>
        <v>0.25</v>
      </c>
      <c r="K105">
        <v>25</v>
      </c>
      <c r="L105">
        <f ca="1">'Interpolation T3'!C96</f>
        <v>95.429424109415081</v>
      </c>
      <c r="M105">
        <f t="shared" si="4"/>
        <v>0.25</v>
      </c>
    </row>
    <row r="106" spans="1:15">
      <c r="A106" s="34"/>
      <c r="C106">
        <v>30</v>
      </c>
      <c r="D106">
        <f ca="1">'Interpolation T3'!C41</f>
        <v>87.544586547691637</v>
      </c>
      <c r="E106">
        <f t="shared" si="2"/>
        <v>0.3</v>
      </c>
      <c r="G106">
        <v>30</v>
      </c>
      <c r="H106">
        <f ca="1">'Interpolation T3'!C69</f>
        <v>90.625439826495537</v>
      </c>
      <c r="I106">
        <f t="shared" si="3"/>
        <v>0.3</v>
      </c>
      <c r="K106">
        <v>30</v>
      </c>
      <c r="L106">
        <f ca="1">'Interpolation T3'!C97</f>
        <v>93.898848266334809</v>
      </c>
      <c r="M106">
        <f t="shared" si="4"/>
        <v>0.3</v>
      </c>
    </row>
    <row r="107" spans="1:15">
      <c r="A107" s="34"/>
      <c r="C107">
        <v>35</v>
      </c>
      <c r="D107">
        <f ca="1">'Interpolation T3'!C42</f>
        <v>86.197514820967598</v>
      </c>
      <c r="E107">
        <f t="shared" si="2"/>
        <v>0.35</v>
      </c>
      <c r="G107">
        <v>35</v>
      </c>
      <c r="H107">
        <f ca="1">'Interpolation T3'!C70</f>
        <v>89.61261255968158</v>
      </c>
      <c r="I107">
        <f t="shared" si="3"/>
        <v>0.35</v>
      </c>
      <c r="K107">
        <v>35</v>
      </c>
      <c r="L107">
        <f ca="1">'Interpolation T3'!C98</f>
        <v>93.241155936834062</v>
      </c>
      <c r="M107">
        <f t="shared" si="4"/>
        <v>0.35</v>
      </c>
    </row>
    <row r="108" spans="1:15">
      <c r="A108" s="34"/>
      <c r="C108">
        <v>40</v>
      </c>
      <c r="D108">
        <f ca="1">'Interpolation T3'!C43</f>
        <v>84.942801725262655</v>
      </c>
      <c r="E108">
        <f t="shared" si="2"/>
        <v>0.4</v>
      </c>
      <c r="G108">
        <v>40</v>
      </c>
      <c r="H108">
        <f ca="1">'Interpolation T3'!C71</f>
        <v>88.641799384787433</v>
      </c>
      <c r="I108">
        <f t="shared" si="3"/>
        <v>0.4</v>
      </c>
      <c r="K108">
        <v>40</v>
      </c>
      <c r="L108">
        <f ca="1">'Interpolation T3'!C99</f>
        <v>92.571986596537755</v>
      </c>
      <c r="M108">
        <f t="shared" si="4"/>
        <v>0.4</v>
      </c>
    </row>
    <row r="109" spans="1:15">
      <c r="A109" s="34"/>
      <c r="C109">
        <v>45</v>
      </c>
      <c r="D109">
        <f ca="1">'Interpolation T3'!C44</f>
        <v>83.688088629557683</v>
      </c>
      <c r="E109">
        <f t="shared" si="2"/>
        <v>0.45</v>
      </c>
      <c r="G109">
        <v>45</v>
      </c>
      <c r="H109">
        <f ca="1">'Interpolation T3'!C72</f>
        <v>87.670986209893272</v>
      </c>
      <c r="I109">
        <f t="shared" si="3"/>
        <v>0.45</v>
      </c>
      <c r="K109">
        <v>45</v>
      </c>
      <c r="L109">
        <f ca="1">'Interpolation T3'!C100</f>
        <v>91.902817256241434</v>
      </c>
      <c r="M109">
        <f t="shared" si="4"/>
        <v>0.45</v>
      </c>
    </row>
    <row r="110" spans="1:15">
      <c r="A110" s="34"/>
      <c r="C110">
        <v>50</v>
      </c>
      <c r="D110">
        <f ca="1">'Interpolation T3'!C45</f>
        <v>82.424616204123765</v>
      </c>
      <c r="E110">
        <f t="shared" si="2"/>
        <v>0.5</v>
      </c>
      <c r="G110">
        <v>50</v>
      </c>
      <c r="H110">
        <f ca="1">'Interpolation T3'!C73</f>
        <v>86.684893434575528</v>
      </c>
      <c r="I110">
        <f t="shared" si="3"/>
        <v>0.5</v>
      </c>
      <c r="K110">
        <v>50</v>
      </c>
      <c r="L110">
        <f ca="1">'Interpolation T3'!C101</f>
        <v>91.211440524033179</v>
      </c>
      <c r="M110">
        <f t="shared" si="4"/>
        <v>0.5</v>
      </c>
    </row>
    <row r="111" spans="1:15">
      <c r="A111" s="34"/>
      <c r="C111">
        <v>55</v>
      </c>
      <c r="D111">
        <f ca="1">'Interpolation T3'!C46</f>
        <v>81.404829604349715</v>
      </c>
      <c r="E111">
        <f t="shared" si="2"/>
        <v>0.55000000000000004</v>
      </c>
      <c r="G111">
        <v>55</v>
      </c>
      <c r="H111">
        <f ca="1">'Interpolation T3'!C74</f>
        <v>85.834809008871076</v>
      </c>
      <c r="I111">
        <f t="shared" si="3"/>
        <v>0.55000000000000004</v>
      </c>
      <c r="K111">
        <v>55</v>
      </c>
      <c r="L111">
        <f ca="1">'Interpolation T3'!C102</f>
        <v>90.541664759140417</v>
      </c>
      <c r="M111">
        <f t="shared" si="4"/>
        <v>0.55000000000000004</v>
      </c>
    </row>
    <row r="112" spans="1:15">
      <c r="A112" s="34"/>
      <c r="C112">
        <v>60</v>
      </c>
      <c r="D112">
        <f ca="1">'Interpolation T3'!C47</f>
        <v>80.393460852850581</v>
      </c>
      <c r="E112">
        <f t="shared" si="2"/>
        <v>0.6</v>
      </c>
      <c r="G112">
        <v>60</v>
      </c>
      <c r="H112">
        <f ca="1">'Interpolation T3'!C75</f>
        <v>84.991053738542348</v>
      </c>
      <c r="I112">
        <f t="shared" si="3"/>
        <v>0.6</v>
      </c>
      <c r="K112">
        <v>60</v>
      </c>
      <c r="L112">
        <f ca="1">'Interpolation T3'!C103</f>
        <v>89.875998912176641</v>
      </c>
      <c r="M112">
        <f t="shared" si="4"/>
        <v>0.6</v>
      </c>
    </row>
    <row r="113" spans="1:13">
      <c r="A113" s="34"/>
      <c r="C113">
        <v>65</v>
      </c>
      <c r="D113">
        <f ca="1">'Interpolation T3'!C48</f>
        <v>79.393311467000458</v>
      </c>
      <c r="E113">
        <f t="shared" si="2"/>
        <v>0.65</v>
      </c>
      <c r="G113">
        <v>65</v>
      </c>
      <c r="H113">
        <f ca="1">'Interpolation T3'!C76</f>
        <v>84.150987504420954</v>
      </c>
      <c r="I113">
        <f t="shared" si="3"/>
        <v>0.65</v>
      </c>
      <c r="K113">
        <v>65</v>
      </c>
      <c r="L113">
        <f ca="1">'Interpolation T3'!C104</f>
        <v>89.20602112191267</v>
      </c>
      <c r="M113">
        <f t="shared" si="4"/>
        <v>0.65</v>
      </c>
    </row>
    <row r="114" spans="1:13">
      <c r="A114" s="34"/>
      <c r="C114">
        <v>70</v>
      </c>
      <c r="D114">
        <f ca="1">'Interpolation T3'!C49</f>
        <v>78.394865127824062</v>
      </c>
      <c r="E114">
        <f t="shared" si="2"/>
        <v>0.7</v>
      </c>
      <c r="G114">
        <v>70</v>
      </c>
      <c r="H114">
        <f ca="1">'Interpolation T3'!C77</f>
        <v>83.312069278628712</v>
      </c>
      <c r="I114">
        <f t="shared" si="3"/>
        <v>0.7</v>
      </c>
      <c r="K114">
        <v>70</v>
      </c>
      <c r="L114">
        <f ca="1">'Interpolation T3'!C105</f>
        <v>88.536601611406894</v>
      </c>
      <c r="M114">
        <f t="shared" si="4"/>
        <v>0.7</v>
      </c>
    </row>
    <row r="115" spans="1:13">
      <c r="A115" s="34"/>
      <c r="C115">
        <v>75</v>
      </c>
      <c r="D115">
        <f ca="1">'Interpolation T3'!C50</f>
        <v>77.445230797643376</v>
      </c>
      <c r="E115">
        <f t="shared" si="2"/>
        <v>0.75</v>
      </c>
      <c r="G115">
        <v>75</v>
      </c>
      <c r="H115">
        <f ca="1">'Interpolation T3'!C78</f>
        <v>82.509182076959235</v>
      </c>
      <c r="I115">
        <f t="shared" si="3"/>
        <v>0.75</v>
      </c>
      <c r="K115">
        <v>75</v>
      </c>
      <c r="L115">
        <f ca="1">'Interpolation T3'!C106</f>
        <v>87.889633320999948</v>
      </c>
      <c r="M115">
        <f t="shared" si="4"/>
        <v>0.75</v>
      </c>
    </row>
    <row r="116" spans="1:13">
      <c r="A116" s="34"/>
      <c r="C116">
        <v>80</v>
      </c>
      <c r="D116">
        <f ca="1">'Interpolation T3'!C51</f>
        <v>76.554804847753303</v>
      </c>
      <c r="E116">
        <f t="shared" si="2"/>
        <v>0.8</v>
      </c>
      <c r="G116">
        <v>80</v>
      </c>
      <c r="H116">
        <f ca="1">'Interpolation T3'!C79</f>
        <v>81.750163857303392</v>
      </c>
      <c r="I116">
        <f t="shared" si="3"/>
        <v>0.8</v>
      </c>
      <c r="K116">
        <v>80</v>
      </c>
      <c r="L116">
        <f ca="1">'Interpolation T3'!C107</f>
        <v>87.270235892820381</v>
      </c>
      <c r="M116">
        <f t="shared" si="4"/>
        <v>0.8</v>
      </c>
    </row>
    <row r="117" spans="1:13">
      <c r="A117" s="34"/>
      <c r="C117">
        <v>85</v>
      </c>
      <c r="D117">
        <f ca="1">'Interpolation T3'!C52</f>
        <v>75.774593229186522</v>
      </c>
      <c r="E117">
        <f t="shared" si="2"/>
        <v>0.85</v>
      </c>
      <c r="G117">
        <v>85</v>
      </c>
      <c r="H117">
        <f ca="1">'Interpolation T3'!C80</f>
        <v>81.070206237938493</v>
      </c>
      <c r="I117">
        <f t="shared" si="3"/>
        <v>0.85</v>
      </c>
      <c r="K117">
        <v>85</v>
      </c>
      <c r="L117">
        <f ca="1">'Interpolation T3'!C108</f>
        <v>86.696798207193595</v>
      </c>
      <c r="M117">
        <f t="shared" si="4"/>
        <v>0.85</v>
      </c>
    </row>
    <row r="118" spans="1:13">
      <c r="A118" s="34"/>
      <c r="C118">
        <v>90</v>
      </c>
      <c r="D118">
        <f ca="1">'Interpolation T3'!C53</f>
        <v>75.015622399266817</v>
      </c>
      <c r="E118">
        <f t="shared" si="2"/>
        <v>0.9</v>
      </c>
      <c r="G118">
        <v>90</v>
      </c>
      <c r="H118">
        <f ca="1">'Interpolation T3'!C81</f>
        <v>80.407023814486465</v>
      </c>
      <c r="I118">
        <f t="shared" si="3"/>
        <v>0.9</v>
      </c>
      <c r="K118">
        <v>90</v>
      </c>
      <c r="L118">
        <f ca="1">'Interpolation T3'!C109</f>
        <v>86.135391022545491</v>
      </c>
      <c r="M118">
        <f t="shared" si="4"/>
        <v>0.9</v>
      </c>
    </row>
    <row r="119" spans="1:13">
      <c r="A119" s="34"/>
      <c r="C119">
        <v>95</v>
      </c>
      <c r="D119">
        <f ca="1">'Interpolation T3'!C54</f>
        <v>74.258587730563605</v>
      </c>
      <c r="E119">
        <f t="shared" si="2"/>
        <v>0.95</v>
      </c>
      <c r="G119">
        <v>95</v>
      </c>
      <c r="H119">
        <f ca="1">'Interpolation T3'!C82</f>
        <v>79.747218792120947</v>
      </c>
      <c r="I119">
        <f t="shared" si="3"/>
        <v>0.95</v>
      </c>
      <c r="K119">
        <v>95</v>
      </c>
      <c r="L119">
        <f ca="1">'Interpolation T3'!C110</f>
        <v>85.578892557202366</v>
      </c>
      <c r="M119">
        <f t="shared" si="4"/>
        <v>0.95</v>
      </c>
    </row>
    <row r="120" spans="1:13">
      <c r="C120">
        <v>100</v>
      </c>
      <c r="D120">
        <f ca="1">'Interpolation T3'!C55</f>
        <v>73.50155306186042</v>
      </c>
      <c r="E120">
        <f t="shared" si="2"/>
        <v>1</v>
      </c>
      <c r="G120">
        <v>100</v>
      </c>
      <c r="H120">
        <f ca="1">'Interpolation T3'!C83</f>
        <v>79.087413769755457</v>
      </c>
      <c r="I120">
        <f t="shared" si="3"/>
        <v>1</v>
      </c>
      <c r="K120">
        <v>100</v>
      </c>
      <c r="L120">
        <f ca="1">'Interpolation T3'!C111</f>
        <v>85.022394091859269</v>
      </c>
      <c r="M120">
        <f t="shared" si="4"/>
        <v>1</v>
      </c>
    </row>
  </sheetData>
  <mergeCells count="9">
    <mergeCell ref="K83:M83"/>
    <mergeCell ref="A4:A39"/>
    <mergeCell ref="C4:E4"/>
    <mergeCell ref="C42:E42"/>
    <mergeCell ref="G42:I42"/>
    <mergeCell ref="A43:A79"/>
    <mergeCell ref="A83:A119"/>
    <mergeCell ref="C83:E83"/>
    <mergeCell ref="G83:I8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D3A-0F54-0E48-8BA5-8A3D9ECD796B}">
  <dimension ref="C10:AQ64"/>
  <sheetViews>
    <sheetView zoomScale="125" workbookViewId="0">
      <selection activeCell="H62" sqref="H62"/>
    </sheetView>
  </sheetViews>
  <sheetFormatPr defaultColWidth="11.42578125" defaultRowHeight="15"/>
  <sheetData>
    <row r="10" spans="3:43">
      <c r="C10" t="s">
        <v>32</v>
      </c>
      <c r="D10" t="s">
        <v>33</v>
      </c>
      <c r="F10" t="s">
        <v>9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40</v>
      </c>
      <c r="O10" t="s">
        <v>41</v>
      </c>
      <c r="Q10" t="s">
        <v>32</v>
      </c>
      <c r="R10" t="s">
        <v>33</v>
      </c>
      <c r="T10" t="s">
        <v>9</v>
      </c>
      <c r="U10" t="s">
        <v>34</v>
      </c>
      <c r="V10" t="s">
        <v>35</v>
      </c>
      <c r="W10" t="s">
        <v>36</v>
      </c>
      <c r="X10" t="s">
        <v>37</v>
      </c>
      <c r="Y10" t="s">
        <v>38</v>
      </c>
      <c r="Z10" t="s">
        <v>39</v>
      </c>
      <c r="AB10" t="s">
        <v>40</v>
      </c>
      <c r="AC10" t="s">
        <v>41</v>
      </c>
      <c r="AE10" t="s">
        <v>32</v>
      </c>
      <c r="AF10" t="s">
        <v>33</v>
      </c>
      <c r="AH10" t="s">
        <v>9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P10" t="s">
        <v>40</v>
      </c>
      <c r="AQ10" t="s">
        <v>41</v>
      </c>
    </row>
    <row r="11" spans="3:43">
      <c r="C11">
        <f>G11+I11</f>
        <v>450</v>
      </c>
      <c r="D11">
        <v>30</v>
      </c>
      <c r="F11">
        <f>(K11*L11)/((G11*H11)+(I11*J11))</f>
        <v>0.4347175458286569</v>
      </c>
      <c r="G11">
        <v>135</v>
      </c>
      <c r="H11">
        <v>0.99</v>
      </c>
      <c r="I11">
        <v>315</v>
      </c>
      <c r="J11">
        <v>0</v>
      </c>
      <c r="K11">
        <v>70</v>
      </c>
      <c r="L11">
        <v>0.83</v>
      </c>
      <c r="N11">
        <f>F11*100</f>
        <v>43.471754582865692</v>
      </c>
      <c r="O11">
        <f>L11*100</f>
        <v>83</v>
      </c>
      <c r="Q11">
        <f>U11+W11</f>
        <v>299</v>
      </c>
      <c r="R11">
        <v>30</v>
      </c>
      <c r="T11">
        <f>(Y11*Z11)/((U11*V11)+(W11*X11))</f>
        <v>0.67154692997389631</v>
      </c>
      <c r="U11">
        <v>89</v>
      </c>
      <c r="V11">
        <v>0.99</v>
      </c>
      <c r="W11">
        <v>210</v>
      </c>
      <c r="X11">
        <v>0</v>
      </c>
      <c r="Y11">
        <v>61</v>
      </c>
      <c r="Z11">
        <v>0.97</v>
      </c>
      <c r="AB11">
        <f>T11*100</f>
        <v>67.154692997389631</v>
      </c>
      <c r="AC11">
        <f>Z11*100</f>
        <v>97</v>
      </c>
      <c r="AE11">
        <f>AI11+AK11</f>
        <v>500</v>
      </c>
      <c r="AF11">
        <v>30</v>
      </c>
      <c r="AH11">
        <f>(AM11*AN11)/((AI11*AJ11)+(AK11*AL11))</f>
        <v>9.8989898989898989E-2</v>
      </c>
      <c r="AI11">
        <v>150</v>
      </c>
      <c r="AJ11">
        <v>0.99</v>
      </c>
      <c r="AK11">
        <v>350</v>
      </c>
      <c r="AL11">
        <v>0</v>
      </c>
      <c r="AM11">
        <v>15</v>
      </c>
      <c r="AN11">
        <v>0.98</v>
      </c>
      <c r="AP11">
        <f>AH11*100</f>
        <v>9.8989898989898997</v>
      </c>
      <c r="AQ11">
        <f>AN11*100</f>
        <v>98</v>
      </c>
    </row>
    <row r="12" spans="3:43">
      <c r="F12">
        <f t="shared" ref="F12:F22" si="0">(K12*L12)/((G12*H12)+(I12*J12))</f>
        <v>0.61915204678362568</v>
      </c>
      <c r="G12">
        <v>135</v>
      </c>
      <c r="H12">
        <v>0.99</v>
      </c>
      <c r="I12">
        <v>315</v>
      </c>
      <c r="J12">
        <v>0.01</v>
      </c>
      <c r="K12">
        <v>110</v>
      </c>
      <c r="L12">
        <v>0.77</v>
      </c>
      <c r="N12">
        <f t="shared" ref="N12:N22" si="1">F12*100</f>
        <v>61.915204678362571</v>
      </c>
      <c r="O12">
        <f t="shared" ref="O12:O22" si="2">L12*100</f>
        <v>77</v>
      </c>
      <c r="T12">
        <f t="shared" ref="T12:T20" si="3">(Y12*Z12)/((U12*V12)+(W12*X12))</f>
        <v>0.83021223470661665</v>
      </c>
      <c r="U12">
        <v>89</v>
      </c>
      <c r="V12">
        <v>0.99</v>
      </c>
      <c r="W12">
        <v>210</v>
      </c>
      <c r="X12">
        <v>0</v>
      </c>
      <c r="Y12">
        <v>77</v>
      </c>
      <c r="Z12">
        <v>0.95</v>
      </c>
      <c r="AB12">
        <f t="shared" ref="AB12:AB20" si="4">T12*100</f>
        <v>83.021223470661667</v>
      </c>
      <c r="AC12">
        <f t="shared" ref="AC12:AC20" si="5">Z12*100</f>
        <v>95</v>
      </c>
      <c r="AH12">
        <f t="shared" ref="AH12:AH22" si="6">(AM12*AN12)/((AI12*AJ12)+(AK12*AL12))</f>
        <v>0.11515151515151516</v>
      </c>
      <c r="AI12">
        <v>150</v>
      </c>
      <c r="AJ12">
        <v>0.99</v>
      </c>
      <c r="AK12">
        <v>350</v>
      </c>
      <c r="AL12">
        <v>0</v>
      </c>
      <c r="AM12">
        <v>19</v>
      </c>
      <c r="AN12">
        <v>0.9</v>
      </c>
      <c r="AP12">
        <f t="shared" ref="AP12:AP22" si="7">AH12*100</f>
        <v>11.515151515151516</v>
      </c>
      <c r="AQ12">
        <f t="shared" ref="AQ12:AQ22" si="8">AN12*100</f>
        <v>90</v>
      </c>
    </row>
    <row r="13" spans="3:43">
      <c r="F13">
        <f t="shared" si="0"/>
        <v>0.8157894736842104</v>
      </c>
      <c r="G13">
        <v>135</v>
      </c>
      <c r="H13">
        <v>0.99</v>
      </c>
      <c r="I13">
        <v>315</v>
      </c>
      <c r="J13">
        <v>0.01</v>
      </c>
      <c r="K13">
        <v>155</v>
      </c>
      <c r="L13">
        <v>0.72</v>
      </c>
      <c r="N13">
        <f t="shared" si="1"/>
        <v>81.578947368421041</v>
      </c>
      <c r="O13">
        <f t="shared" si="2"/>
        <v>72</v>
      </c>
      <c r="T13">
        <f t="shared" si="3"/>
        <v>0.8733401430030644</v>
      </c>
      <c r="U13">
        <v>89</v>
      </c>
      <c r="V13">
        <v>0.99</v>
      </c>
      <c r="W13">
        <v>210</v>
      </c>
      <c r="X13">
        <v>0</v>
      </c>
      <c r="Y13">
        <v>81</v>
      </c>
      <c r="Z13">
        <v>0.95</v>
      </c>
      <c r="AB13">
        <f t="shared" si="4"/>
        <v>87.334014300306436</v>
      </c>
      <c r="AC13">
        <f t="shared" si="5"/>
        <v>95</v>
      </c>
      <c r="AH13">
        <f t="shared" si="6"/>
        <v>0.14814814814814814</v>
      </c>
      <c r="AI13">
        <v>150</v>
      </c>
      <c r="AJ13">
        <v>0.99</v>
      </c>
      <c r="AK13">
        <v>350</v>
      </c>
      <c r="AL13">
        <v>0</v>
      </c>
      <c r="AM13">
        <v>25</v>
      </c>
      <c r="AN13">
        <v>0.88</v>
      </c>
      <c r="AP13">
        <f t="shared" si="7"/>
        <v>14.814814814814813</v>
      </c>
      <c r="AQ13">
        <f t="shared" si="8"/>
        <v>88</v>
      </c>
    </row>
    <row r="14" spans="3:43">
      <c r="F14">
        <f t="shared" si="0"/>
        <v>0.84736842105263155</v>
      </c>
      <c r="G14">
        <v>135</v>
      </c>
      <c r="H14">
        <v>0.99</v>
      </c>
      <c r="I14">
        <v>315</v>
      </c>
      <c r="J14">
        <v>0.01</v>
      </c>
      <c r="K14">
        <v>161</v>
      </c>
      <c r="L14">
        <v>0.72</v>
      </c>
      <c r="N14">
        <f t="shared" si="1"/>
        <v>84.73684210526315</v>
      </c>
      <c r="O14">
        <f t="shared" si="2"/>
        <v>72</v>
      </c>
      <c r="T14">
        <f t="shared" si="3"/>
        <v>0.60549313358302126</v>
      </c>
      <c r="U14">
        <v>89</v>
      </c>
      <c r="V14">
        <v>0.99</v>
      </c>
      <c r="W14">
        <v>210</v>
      </c>
      <c r="X14">
        <v>0</v>
      </c>
      <c r="Y14">
        <v>55</v>
      </c>
      <c r="Z14">
        <v>0.97</v>
      </c>
      <c r="AB14">
        <f t="shared" si="4"/>
        <v>60.549313358302129</v>
      </c>
      <c r="AC14">
        <f t="shared" si="5"/>
        <v>97</v>
      </c>
      <c r="AH14">
        <f t="shared" si="6"/>
        <v>0.24612794612794611</v>
      </c>
      <c r="AI14">
        <v>150</v>
      </c>
      <c r="AJ14">
        <v>0.99</v>
      </c>
      <c r="AK14">
        <v>350</v>
      </c>
      <c r="AL14">
        <v>0</v>
      </c>
      <c r="AM14">
        <v>43</v>
      </c>
      <c r="AN14">
        <v>0.85</v>
      </c>
      <c r="AP14">
        <f t="shared" si="7"/>
        <v>24.612794612794612</v>
      </c>
      <c r="AQ14">
        <f t="shared" si="8"/>
        <v>85</v>
      </c>
    </row>
    <row r="15" spans="3:43">
      <c r="F15">
        <f t="shared" si="0"/>
        <v>0.91081871345029231</v>
      </c>
      <c r="G15">
        <v>135</v>
      </c>
      <c r="H15">
        <v>0.99</v>
      </c>
      <c r="I15">
        <v>315</v>
      </c>
      <c r="J15">
        <v>0.01</v>
      </c>
      <c r="K15">
        <v>178</v>
      </c>
      <c r="L15">
        <v>0.7</v>
      </c>
      <c r="N15">
        <f t="shared" si="1"/>
        <v>91.081871345029228</v>
      </c>
      <c r="O15">
        <f t="shared" si="2"/>
        <v>70</v>
      </c>
      <c r="T15">
        <f t="shared" si="3"/>
        <v>0.47826580410850073</v>
      </c>
      <c r="U15">
        <v>89</v>
      </c>
      <c r="V15">
        <v>0.99</v>
      </c>
      <c r="W15">
        <v>210</v>
      </c>
      <c r="X15">
        <v>0</v>
      </c>
      <c r="Y15">
        <v>43</v>
      </c>
      <c r="Z15">
        <v>0.98</v>
      </c>
      <c r="AB15">
        <f t="shared" si="4"/>
        <v>47.82658041085007</v>
      </c>
      <c r="AC15">
        <f t="shared" si="5"/>
        <v>98</v>
      </c>
      <c r="AH15">
        <f t="shared" si="6"/>
        <v>0.4086195286195286</v>
      </c>
      <c r="AI15">
        <v>150</v>
      </c>
      <c r="AJ15">
        <v>0.99</v>
      </c>
      <c r="AK15">
        <v>350</v>
      </c>
      <c r="AL15">
        <v>0</v>
      </c>
      <c r="AM15">
        <v>74</v>
      </c>
      <c r="AN15">
        <v>0.82</v>
      </c>
      <c r="AP15">
        <f t="shared" si="7"/>
        <v>40.861952861952858</v>
      </c>
      <c r="AQ15">
        <f t="shared" si="8"/>
        <v>82</v>
      </c>
    </row>
    <row r="16" spans="3:43">
      <c r="F16">
        <f t="shared" si="0"/>
        <v>0.90310512532734744</v>
      </c>
      <c r="G16">
        <v>135</v>
      </c>
      <c r="H16">
        <v>0.99</v>
      </c>
      <c r="I16">
        <v>315</v>
      </c>
      <c r="J16">
        <v>0</v>
      </c>
      <c r="K16">
        <v>170</v>
      </c>
      <c r="L16">
        <v>0.71</v>
      </c>
      <c r="N16">
        <f t="shared" si="1"/>
        <v>90.310512532734748</v>
      </c>
      <c r="O16">
        <f t="shared" si="2"/>
        <v>71</v>
      </c>
      <c r="T16">
        <f t="shared" si="3"/>
        <v>0.4157303370786517</v>
      </c>
      <c r="U16">
        <v>89</v>
      </c>
      <c r="V16">
        <v>0.99</v>
      </c>
      <c r="W16">
        <v>210</v>
      </c>
      <c r="X16">
        <v>0</v>
      </c>
      <c r="Y16">
        <v>37</v>
      </c>
      <c r="Z16">
        <v>0.99</v>
      </c>
      <c r="AB16">
        <f t="shared" si="4"/>
        <v>41.573033707865171</v>
      </c>
      <c r="AC16">
        <f t="shared" si="5"/>
        <v>99</v>
      </c>
      <c r="AH16">
        <f t="shared" si="6"/>
        <v>0.51474747474747473</v>
      </c>
      <c r="AI16">
        <v>150</v>
      </c>
      <c r="AJ16">
        <v>0.99</v>
      </c>
      <c r="AK16">
        <v>350</v>
      </c>
      <c r="AL16">
        <v>0</v>
      </c>
      <c r="AM16">
        <v>98</v>
      </c>
      <c r="AN16">
        <v>0.78</v>
      </c>
      <c r="AP16">
        <f t="shared" si="7"/>
        <v>51.474747474747474</v>
      </c>
      <c r="AQ16">
        <f t="shared" si="8"/>
        <v>78</v>
      </c>
    </row>
    <row r="17" spans="3:43">
      <c r="F17">
        <f t="shared" si="0"/>
        <v>0.25475146198830406</v>
      </c>
      <c r="G17">
        <v>135</v>
      </c>
      <c r="H17">
        <v>0.99</v>
      </c>
      <c r="I17">
        <v>315</v>
      </c>
      <c r="J17">
        <v>0.01</v>
      </c>
      <c r="K17">
        <v>41</v>
      </c>
      <c r="L17">
        <v>0.85</v>
      </c>
      <c r="N17">
        <f t="shared" si="1"/>
        <v>25.475146198830405</v>
      </c>
      <c r="O17">
        <f t="shared" si="2"/>
        <v>85</v>
      </c>
      <c r="T17">
        <f t="shared" si="3"/>
        <v>0.2808988764044944</v>
      </c>
      <c r="U17">
        <v>89</v>
      </c>
      <c r="V17">
        <v>0.99</v>
      </c>
      <c r="W17">
        <v>210</v>
      </c>
      <c r="X17">
        <v>0</v>
      </c>
      <c r="Y17">
        <v>25</v>
      </c>
      <c r="Z17">
        <v>0.99</v>
      </c>
      <c r="AB17">
        <f t="shared" si="4"/>
        <v>28.08988764044944</v>
      </c>
      <c r="AC17">
        <f t="shared" si="5"/>
        <v>99</v>
      </c>
      <c r="AH17">
        <f t="shared" si="6"/>
        <v>0.60956228956228953</v>
      </c>
      <c r="AI17">
        <v>150</v>
      </c>
      <c r="AJ17">
        <v>0.99</v>
      </c>
      <c r="AK17">
        <v>350</v>
      </c>
      <c r="AL17">
        <v>0</v>
      </c>
      <c r="AM17">
        <v>124</v>
      </c>
      <c r="AN17">
        <v>0.73</v>
      </c>
      <c r="AP17">
        <f t="shared" si="7"/>
        <v>60.956228956228955</v>
      </c>
      <c r="AQ17">
        <f t="shared" si="8"/>
        <v>73</v>
      </c>
    </row>
    <row r="18" spans="3:43">
      <c r="F18">
        <f t="shared" si="0"/>
        <v>0.18421052631578946</v>
      </c>
      <c r="G18">
        <v>135</v>
      </c>
      <c r="H18">
        <v>0.99</v>
      </c>
      <c r="I18">
        <v>315</v>
      </c>
      <c r="J18">
        <v>0.01</v>
      </c>
      <c r="K18">
        <v>28</v>
      </c>
      <c r="L18">
        <v>0.9</v>
      </c>
      <c r="N18">
        <f t="shared" si="1"/>
        <v>18.421052631578945</v>
      </c>
      <c r="O18">
        <f t="shared" si="2"/>
        <v>90</v>
      </c>
      <c r="T18">
        <f t="shared" si="3"/>
        <v>0.23595505617977527</v>
      </c>
      <c r="U18">
        <v>89</v>
      </c>
      <c r="V18">
        <v>0.99</v>
      </c>
      <c r="W18">
        <v>210</v>
      </c>
      <c r="X18">
        <v>0</v>
      </c>
      <c r="Y18">
        <v>21</v>
      </c>
      <c r="Z18">
        <v>0.99</v>
      </c>
      <c r="AB18">
        <f t="shared" si="4"/>
        <v>23.595505617977526</v>
      </c>
      <c r="AC18">
        <f t="shared" si="5"/>
        <v>99</v>
      </c>
      <c r="AH18">
        <f t="shared" si="6"/>
        <v>0.69764309764309762</v>
      </c>
      <c r="AI18">
        <v>150</v>
      </c>
      <c r="AJ18">
        <v>0.99</v>
      </c>
      <c r="AK18">
        <v>350</v>
      </c>
      <c r="AL18">
        <v>0</v>
      </c>
      <c r="AM18">
        <v>148</v>
      </c>
      <c r="AN18">
        <v>0.7</v>
      </c>
      <c r="AP18">
        <f t="shared" si="7"/>
        <v>69.764309764309758</v>
      </c>
      <c r="AQ18">
        <f t="shared" si="8"/>
        <v>70</v>
      </c>
    </row>
    <row r="19" spans="3:43">
      <c r="F19">
        <f t="shared" si="0"/>
        <v>0.13026315789473683</v>
      </c>
      <c r="G19">
        <v>135</v>
      </c>
      <c r="H19">
        <v>0.99</v>
      </c>
      <c r="I19">
        <v>315</v>
      </c>
      <c r="J19">
        <v>0.01</v>
      </c>
      <c r="K19">
        <v>18</v>
      </c>
      <c r="L19">
        <v>0.99</v>
      </c>
      <c r="N19">
        <f t="shared" si="1"/>
        <v>13.026315789473683</v>
      </c>
      <c r="O19">
        <f t="shared" si="2"/>
        <v>99</v>
      </c>
      <c r="T19">
        <f t="shared" si="3"/>
        <v>0.16853932584269662</v>
      </c>
      <c r="U19">
        <v>89</v>
      </c>
      <c r="V19">
        <v>0.99</v>
      </c>
      <c r="W19">
        <v>210</v>
      </c>
      <c r="X19">
        <v>0</v>
      </c>
      <c r="Y19">
        <v>15</v>
      </c>
      <c r="Z19">
        <v>0.99</v>
      </c>
      <c r="AB19">
        <f t="shared" si="4"/>
        <v>16.853932584269664</v>
      </c>
      <c r="AC19">
        <f t="shared" si="5"/>
        <v>99</v>
      </c>
      <c r="AH19">
        <f t="shared" si="6"/>
        <v>0.70976430976430982</v>
      </c>
      <c r="AI19">
        <v>150</v>
      </c>
      <c r="AJ19">
        <v>0.99</v>
      </c>
      <c r="AK19">
        <v>350</v>
      </c>
      <c r="AL19">
        <v>0</v>
      </c>
      <c r="AM19">
        <v>155</v>
      </c>
      <c r="AN19">
        <v>0.68</v>
      </c>
      <c r="AP19">
        <f t="shared" si="7"/>
        <v>70.976430976430976</v>
      </c>
      <c r="AQ19">
        <f t="shared" si="8"/>
        <v>68</v>
      </c>
    </row>
    <row r="20" spans="3:43">
      <c r="F20">
        <f t="shared" si="0"/>
        <v>2.1710526315789472E-2</v>
      </c>
      <c r="G20">
        <v>135</v>
      </c>
      <c r="H20">
        <v>0.99</v>
      </c>
      <c r="I20">
        <v>315</v>
      </c>
      <c r="J20">
        <v>0.01</v>
      </c>
      <c r="K20">
        <v>3</v>
      </c>
      <c r="L20">
        <v>0.99</v>
      </c>
      <c r="N20">
        <f t="shared" si="1"/>
        <v>2.1710526315789473</v>
      </c>
      <c r="O20">
        <f t="shared" si="2"/>
        <v>99</v>
      </c>
      <c r="T20">
        <f t="shared" si="3"/>
        <v>0.12359550561797754</v>
      </c>
      <c r="U20">
        <v>89</v>
      </c>
      <c r="V20">
        <v>0.99</v>
      </c>
      <c r="W20">
        <v>210</v>
      </c>
      <c r="X20">
        <v>0</v>
      </c>
      <c r="Y20">
        <v>11</v>
      </c>
      <c r="Z20">
        <v>0.99</v>
      </c>
      <c r="AB20">
        <f t="shared" si="4"/>
        <v>12.359550561797754</v>
      </c>
      <c r="AC20">
        <f t="shared" si="5"/>
        <v>99</v>
      </c>
      <c r="AH20">
        <f t="shared" si="6"/>
        <v>0.71954983922829585</v>
      </c>
      <c r="AI20">
        <v>150</v>
      </c>
      <c r="AJ20">
        <v>0.99</v>
      </c>
      <c r="AK20">
        <v>350</v>
      </c>
      <c r="AL20">
        <v>0.02</v>
      </c>
      <c r="AM20">
        <v>167</v>
      </c>
      <c r="AN20">
        <v>0.67</v>
      </c>
      <c r="AP20">
        <f t="shared" si="7"/>
        <v>71.954983922829584</v>
      </c>
      <c r="AQ20">
        <f t="shared" si="8"/>
        <v>67</v>
      </c>
    </row>
    <row r="21" spans="3:43">
      <c r="F21">
        <f t="shared" si="0"/>
        <v>0.33569131832797422</v>
      </c>
      <c r="G21">
        <v>135</v>
      </c>
      <c r="H21">
        <v>0.99</v>
      </c>
      <c r="I21">
        <v>315</v>
      </c>
      <c r="J21">
        <v>0.02</v>
      </c>
      <c r="K21">
        <v>54</v>
      </c>
      <c r="L21">
        <v>0.87</v>
      </c>
      <c r="N21">
        <f t="shared" si="1"/>
        <v>33.569131832797424</v>
      </c>
      <c r="O21">
        <f t="shared" si="2"/>
        <v>87</v>
      </c>
      <c r="AH21">
        <f t="shared" si="6"/>
        <v>0.81738548980274151</v>
      </c>
      <c r="AI21">
        <v>150</v>
      </c>
      <c r="AJ21">
        <v>0.99</v>
      </c>
      <c r="AK21">
        <v>350</v>
      </c>
      <c r="AL21">
        <v>3.0000000000000001E-3</v>
      </c>
      <c r="AM21">
        <v>191</v>
      </c>
      <c r="AN21">
        <v>0.64</v>
      </c>
      <c r="AP21">
        <f t="shared" si="7"/>
        <v>81.738548980274146</v>
      </c>
      <c r="AQ21">
        <f t="shared" si="8"/>
        <v>64</v>
      </c>
    </row>
    <row r="22" spans="3:43">
      <c r="F22">
        <f t="shared" si="0"/>
        <v>0.49144736842105263</v>
      </c>
      <c r="G22">
        <v>135</v>
      </c>
      <c r="H22">
        <v>0.99</v>
      </c>
      <c r="I22">
        <v>315</v>
      </c>
      <c r="J22">
        <v>0.01</v>
      </c>
      <c r="K22">
        <v>83</v>
      </c>
      <c r="L22">
        <v>0.81</v>
      </c>
      <c r="N22">
        <f t="shared" si="1"/>
        <v>49.14473684210526</v>
      </c>
      <c r="O22">
        <f t="shared" si="2"/>
        <v>81</v>
      </c>
      <c r="AH22">
        <f t="shared" si="6"/>
        <v>0.89307923771313935</v>
      </c>
      <c r="AI22">
        <v>150</v>
      </c>
      <c r="AJ22">
        <v>0.99</v>
      </c>
      <c r="AK22">
        <v>350</v>
      </c>
      <c r="AL22">
        <v>3.0000000000000001E-3</v>
      </c>
      <c r="AM22">
        <v>212</v>
      </c>
      <c r="AN22">
        <v>0.63</v>
      </c>
      <c r="AP22">
        <f t="shared" si="7"/>
        <v>89.307923771313938</v>
      </c>
      <c r="AQ22">
        <f t="shared" si="8"/>
        <v>63</v>
      </c>
    </row>
    <row r="25" spans="3:43">
      <c r="C25" t="s">
        <v>32</v>
      </c>
      <c r="D25" t="s">
        <v>33</v>
      </c>
      <c r="F25" t="s">
        <v>9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N25" t="s">
        <v>40</v>
      </c>
      <c r="O25" t="s">
        <v>41</v>
      </c>
    </row>
    <row r="26" spans="3:43">
      <c r="C26">
        <f>G26+I26</f>
        <v>394</v>
      </c>
      <c r="D26">
        <f>G26/C26</f>
        <v>0.22081218274111675</v>
      </c>
      <c r="F26">
        <f>(K26*L26)/((G26*H26)+(I26*J26))</f>
        <v>0.70707070707070707</v>
      </c>
      <c r="G26">
        <v>87</v>
      </c>
      <c r="H26">
        <v>0.99</v>
      </c>
      <c r="I26">
        <v>307</v>
      </c>
      <c r="J26">
        <v>0</v>
      </c>
      <c r="K26">
        <v>70</v>
      </c>
      <c r="L26">
        <v>0.87</v>
      </c>
      <c r="N26">
        <f>F26*100</f>
        <v>70.707070707070713</v>
      </c>
      <c r="O26">
        <f>L26*100</f>
        <v>87</v>
      </c>
    </row>
    <row r="27" spans="3:43">
      <c r="F27">
        <f t="shared" ref="F27:F36" si="9">(K27*L27)/((G27*H27)+(I27*J27))</f>
        <v>0.8757847533632287</v>
      </c>
      <c r="G27">
        <v>87</v>
      </c>
      <c r="H27">
        <v>0.99</v>
      </c>
      <c r="I27">
        <v>307</v>
      </c>
      <c r="J27">
        <v>0.01</v>
      </c>
      <c r="K27">
        <v>93</v>
      </c>
      <c r="L27">
        <v>0.84</v>
      </c>
      <c r="N27">
        <f t="shared" ref="N27:N36" si="10">F27*100</f>
        <v>87.578475336322867</v>
      </c>
      <c r="O27">
        <f t="shared" ref="O27:O36" si="11">L27*100</f>
        <v>84</v>
      </c>
    </row>
    <row r="28" spans="3:43">
      <c r="F28">
        <f t="shared" si="9"/>
        <v>0.78094170403587448</v>
      </c>
      <c r="G28">
        <v>87</v>
      </c>
      <c r="H28">
        <v>0.99</v>
      </c>
      <c r="I28">
        <v>307</v>
      </c>
      <c r="J28">
        <v>0.01</v>
      </c>
      <c r="K28">
        <v>81</v>
      </c>
      <c r="L28">
        <v>0.86</v>
      </c>
      <c r="N28">
        <f t="shared" si="10"/>
        <v>78.094170403587455</v>
      </c>
      <c r="O28">
        <f t="shared" si="11"/>
        <v>86</v>
      </c>
    </row>
    <row r="29" spans="3:43">
      <c r="F29">
        <f t="shared" si="9"/>
        <v>0.94338565022421528</v>
      </c>
      <c r="G29">
        <v>87</v>
      </c>
      <c r="H29">
        <v>0.99</v>
      </c>
      <c r="I29">
        <v>307</v>
      </c>
      <c r="J29">
        <v>0.01</v>
      </c>
      <c r="K29">
        <v>99</v>
      </c>
      <c r="L29">
        <v>0.85</v>
      </c>
      <c r="N29">
        <f t="shared" si="10"/>
        <v>94.338565022421534</v>
      </c>
      <c r="O29">
        <f t="shared" si="11"/>
        <v>85</v>
      </c>
    </row>
    <row r="30" spans="3:43">
      <c r="F30">
        <f t="shared" si="9"/>
        <v>0.60470852017937227</v>
      </c>
      <c r="G30">
        <v>87</v>
      </c>
      <c r="H30">
        <v>0.99</v>
      </c>
      <c r="I30">
        <v>307</v>
      </c>
      <c r="J30">
        <v>0.01</v>
      </c>
      <c r="K30">
        <v>62</v>
      </c>
      <c r="L30">
        <v>0.87</v>
      </c>
      <c r="N30">
        <f t="shared" si="10"/>
        <v>60.470852017937226</v>
      </c>
      <c r="O30">
        <f t="shared" si="11"/>
        <v>87</v>
      </c>
    </row>
    <row r="31" spans="3:43">
      <c r="F31">
        <f t="shared" si="9"/>
        <v>0.5329153605015674</v>
      </c>
      <c r="G31">
        <v>87</v>
      </c>
      <c r="H31">
        <v>0.99</v>
      </c>
      <c r="I31">
        <v>307</v>
      </c>
      <c r="J31">
        <v>0</v>
      </c>
      <c r="K31">
        <v>51</v>
      </c>
      <c r="L31">
        <v>0.9</v>
      </c>
      <c r="N31">
        <f t="shared" si="10"/>
        <v>53.291536050156743</v>
      </c>
      <c r="O31">
        <f t="shared" si="11"/>
        <v>90</v>
      </c>
    </row>
    <row r="32" spans="3:43">
      <c r="F32">
        <f t="shared" si="9"/>
        <v>0.4434977578475337</v>
      </c>
      <c r="G32">
        <v>87</v>
      </c>
      <c r="H32">
        <v>0.99</v>
      </c>
      <c r="I32">
        <v>307</v>
      </c>
      <c r="J32">
        <v>0.01</v>
      </c>
      <c r="K32">
        <v>43</v>
      </c>
      <c r="L32">
        <v>0.92</v>
      </c>
      <c r="N32">
        <f t="shared" si="10"/>
        <v>44.349775784753369</v>
      </c>
      <c r="O32">
        <f t="shared" si="11"/>
        <v>92</v>
      </c>
    </row>
    <row r="33" spans="3:15">
      <c r="F33">
        <f t="shared" si="9"/>
        <v>0.34405829596412563</v>
      </c>
      <c r="G33">
        <v>87</v>
      </c>
      <c r="H33">
        <v>0.99</v>
      </c>
      <c r="I33">
        <v>307</v>
      </c>
      <c r="J33">
        <v>0.01</v>
      </c>
      <c r="K33">
        <v>33</v>
      </c>
      <c r="L33">
        <v>0.93</v>
      </c>
      <c r="N33">
        <f t="shared" si="10"/>
        <v>34.405829596412559</v>
      </c>
      <c r="O33">
        <f t="shared" si="11"/>
        <v>93</v>
      </c>
    </row>
    <row r="34" spans="3:15">
      <c r="F34">
        <f t="shared" si="9"/>
        <v>0.21524663677130046</v>
      </c>
      <c r="G34">
        <v>87</v>
      </c>
      <c r="H34">
        <v>0.99</v>
      </c>
      <c r="I34">
        <v>307</v>
      </c>
      <c r="J34">
        <v>0.01</v>
      </c>
      <c r="K34">
        <v>20</v>
      </c>
      <c r="L34">
        <v>0.96</v>
      </c>
      <c r="N34">
        <f t="shared" si="10"/>
        <v>21.524663677130047</v>
      </c>
      <c r="O34">
        <f t="shared" si="11"/>
        <v>96</v>
      </c>
    </row>
    <row r="35" spans="3:15">
      <c r="F35">
        <f t="shared" si="9"/>
        <v>0.14282511210762333</v>
      </c>
      <c r="G35">
        <v>87</v>
      </c>
      <c r="H35">
        <v>0.99</v>
      </c>
      <c r="I35">
        <v>307</v>
      </c>
      <c r="J35">
        <v>0.01</v>
      </c>
      <c r="K35">
        <v>13</v>
      </c>
      <c r="L35">
        <v>0.98</v>
      </c>
      <c r="N35">
        <f t="shared" si="10"/>
        <v>14.282511210762333</v>
      </c>
      <c r="O35">
        <f t="shared" si="11"/>
        <v>98</v>
      </c>
    </row>
    <row r="36" spans="3:15">
      <c r="F36">
        <f t="shared" si="9"/>
        <v>3.218814349192587E-2</v>
      </c>
      <c r="G36">
        <v>87</v>
      </c>
      <c r="H36">
        <v>0.99</v>
      </c>
      <c r="I36">
        <v>307</v>
      </c>
      <c r="J36">
        <v>0.02</v>
      </c>
      <c r="K36">
        <v>3</v>
      </c>
      <c r="L36">
        <v>0.99</v>
      </c>
      <c r="N36">
        <f t="shared" si="10"/>
        <v>3.2188143491925869</v>
      </c>
      <c r="O36">
        <f t="shared" si="11"/>
        <v>99</v>
      </c>
    </row>
    <row r="39" spans="3:15">
      <c r="C39" t="s">
        <v>32</v>
      </c>
      <c r="D39" t="s">
        <v>33</v>
      </c>
      <c r="F39" t="s">
        <v>9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39</v>
      </c>
      <c r="N39" t="s">
        <v>40</v>
      </c>
      <c r="O39" t="s">
        <v>41</v>
      </c>
    </row>
    <row r="40" spans="3:15">
      <c r="C40">
        <f>G40+I40</f>
        <v>411</v>
      </c>
      <c r="D40">
        <f>G40/C40</f>
        <v>0.23844282238442821</v>
      </c>
      <c r="F40">
        <f>(K40*L40)/((G40*H40)+(I40*J40))</f>
        <v>0.80519480519480513</v>
      </c>
      <c r="G40">
        <v>98</v>
      </c>
      <c r="H40">
        <v>0.99</v>
      </c>
      <c r="I40">
        <v>313</v>
      </c>
      <c r="J40">
        <v>0</v>
      </c>
      <c r="K40">
        <v>93</v>
      </c>
      <c r="L40">
        <v>0.84</v>
      </c>
      <c r="N40">
        <f>F40*100</f>
        <v>80.51948051948051</v>
      </c>
      <c r="O40">
        <f>L40*100</f>
        <v>84</v>
      </c>
    </row>
    <row r="41" spans="3:15">
      <c r="F41">
        <f t="shared" ref="F41:F50" si="12">(K41*L41)/((G41*H41)+(I41*J41))</f>
        <v>0.8127190270047413</v>
      </c>
      <c r="G41">
        <v>98</v>
      </c>
      <c r="H41">
        <v>0.99</v>
      </c>
      <c r="I41">
        <v>313</v>
      </c>
      <c r="J41">
        <v>0</v>
      </c>
      <c r="K41">
        <v>95</v>
      </c>
      <c r="L41">
        <v>0.83</v>
      </c>
      <c r="N41">
        <f t="shared" ref="N41:N50" si="13">F41*100</f>
        <v>81.271902700474129</v>
      </c>
      <c r="O41">
        <f t="shared" ref="O41:O50" si="14">L41*100</f>
        <v>83</v>
      </c>
    </row>
    <row r="42" spans="3:15">
      <c r="F42">
        <f t="shared" si="12"/>
        <v>0.88115852401566686</v>
      </c>
      <c r="G42">
        <v>98</v>
      </c>
      <c r="H42">
        <v>0.99</v>
      </c>
      <c r="I42">
        <v>313</v>
      </c>
      <c r="J42">
        <v>0</v>
      </c>
      <c r="K42">
        <v>103</v>
      </c>
      <c r="L42">
        <v>0.83</v>
      </c>
      <c r="N42">
        <f t="shared" si="13"/>
        <v>88.115852401566684</v>
      </c>
      <c r="O42">
        <f t="shared" si="14"/>
        <v>83</v>
      </c>
    </row>
    <row r="43" spans="3:15">
      <c r="F43">
        <f t="shared" si="12"/>
        <v>0.73593073593073588</v>
      </c>
      <c r="G43">
        <v>98</v>
      </c>
      <c r="H43">
        <v>0.99</v>
      </c>
      <c r="I43">
        <v>313</v>
      </c>
      <c r="J43">
        <v>0</v>
      </c>
      <c r="K43">
        <v>84</v>
      </c>
      <c r="L43">
        <v>0.85</v>
      </c>
      <c r="N43">
        <f t="shared" si="13"/>
        <v>73.593073593073584</v>
      </c>
      <c r="O43">
        <f t="shared" si="14"/>
        <v>85</v>
      </c>
    </row>
    <row r="44" spans="3:15">
      <c r="F44">
        <f t="shared" si="12"/>
        <v>0.62935477221191516</v>
      </c>
      <c r="G44">
        <v>98</v>
      </c>
      <c r="H44">
        <v>0.99</v>
      </c>
      <c r="I44">
        <v>313</v>
      </c>
      <c r="J44">
        <v>0</v>
      </c>
      <c r="K44">
        <v>71</v>
      </c>
      <c r="L44">
        <v>0.86</v>
      </c>
      <c r="N44">
        <v>15</v>
      </c>
      <c r="O44">
        <f t="shared" si="14"/>
        <v>86</v>
      </c>
    </row>
    <row r="45" spans="3:15">
      <c r="F45">
        <f t="shared" si="12"/>
        <v>0.55596784168212743</v>
      </c>
      <c r="G45">
        <v>98</v>
      </c>
      <c r="H45">
        <v>0.99</v>
      </c>
      <c r="I45">
        <v>313</v>
      </c>
      <c r="J45">
        <v>0</v>
      </c>
      <c r="K45">
        <v>62</v>
      </c>
      <c r="L45">
        <v>0.87</v>
      </c>
      <c r="N45">
        <f t="shared" si="13"/>
        <v>55.596784168212743</v>
      </c>
      <c r="O45">
        <f t="shared" si="14"/>
        <v>87</v>
      </c>
    </row>
    <row r="46" spans="3:15">
      <c r="F46">
        <f t="shared" si="12"/>
        <v>0.45351473922902497</v>
      </c>
      <c r="G46">
        <v>98</v>
      </c>
      <c r="H46">
        <v>0.99</v>
      </c>
      <c r="I46">
        <v>313</v>
      </c>
      <c r="J46">
        <v>0</v>
      </c>
      <c r="K46">
        <v>50</v>
      </c>
      <c r="L46">
        <v>0.88</v>
      </c>
      <c r="N46">
        <f t="shared" si="13"/>
        <v>45.3514739229025</v>
      </c>
      <c r="O46">
        <f t="shared" si="14"/>
        <v>88</v>
      </c>
    </row>
    <row r="47" spans="3:15">
      <c r="F47">
        <f t="shared" si="12"/>
        <v>0.3710575139146568</v>
      </c>
      <c r="G47">
        <v>98</v>
      </c>
      <c r="H47">
        <v>0.99</v>
      </c>
      <c r="I47">
        <v>313</v>
      </c>
      <c r="J47">
        <v>0</v>
      </c>
      <c r="K47">
        <v>40</v>
      </c>
      <c r="L47">
        <v>0.9</v>
      </c>
      <c r="N47">
        <f t="shared" si="13"/>
        <v>37.105751391465681</v>
      </c>
      <c r="O47">
        <f t="shared" si="14"/>
        <v>90</v>
      </c>
    </row>
    <row r="48" spans="3:15">
      <c r="F48">
        <f t="shared" si="12"/>
        <v>0.30952380952380953</v>
      </c>
      <c r="G48">
        <v>98</v>
      </c>
      <c r="H48">
        <v>0.99</v>
      </c>
      <c r="I48">
        <v>313</v>
      </c>
      <c r="J48">
        <v>0</v>
      </c>
      <c r="K48">
        <v>33</v>
      </c>
      <c r="L48">
        <v>0.91</v>
      </c>
      <c r="N48">
        <f t="shared" si="13"/>
        <v>30.952380952380953</v>
      </c>
      <c r="O48">
        <f t="shared" si="14"/>
        <v>91</v>
      </c>
    </row>
    <row r="49" spans="3:15">
      <c r="F49">
        <f t="shared" si="12"/>
        <v>0.24221809936095651</v>
      </c>
      <c r="G49">
        <v>98</v>
      </c>
      <c r="H49">
        <v>0.99</v>
      </c>
      <c r="I49">
        <v>313</v>
      </c>
      <c r="J49">
        <v>0</v>
      </c>
      <c r="K49">
        <v>25</v>
      </c>
      <c r="L49">
        <v>0.94</v>
      </c>
      <c r="N49">
        <f t="shared" si="13"/>
        <v>24.221809936095649</v>
      </c>
      <c r="O49">
        <f t="shared" si="14"/>
        <v>94</v>
      </c>
    </row>
    <row r="50" spans="3:15">
      <c r="F50">
        <f t="shared" si="12"/>
        <v>0.17996289424860856</v>
      </c>
      <c r="G50">
        <v>98</v>
      </c>
      <c r="H50">
        <v>0.99</v>
      </c>
      <c r="I50">
        <v>313</v>
      </c>
      <c r="J50">
        <v>0</v>
      </c>
      <c r="K50">
        <v>18</v>
      </c>
      <c r="L50">
        <v>0.97</v>
      </c>
      <c r="N50">
        <f t="shared" si="13"/>
        <v>17.996289424860855</v>
      </c>
      <c r="O50">
        <f t="shared" si="14"/>
        <v>97</v>
      </c>
    </row>
    <row r="53" spans="3:15">
      <c r="C53" t="s">
        <v>32</v>
      </c>
      <c r="D53" t="s">
        <v>33</v>
      </c>
      <c r="F53" t="s">
        <v>9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39</v>
      </c>
      <c r="N53" t="s">
        <v>40</v>
      </c>
      <c r="O53" t="s">
        <v>41</v>
      </c>
    </row>
    <row r="54" spans="3:15">
      <c r="C54">
        <f>G54+I54</f>
        <v>372</v>
      </c>
      <c r="D54">
        <f>G54/C54</f>
        <v>0.16129032258064516</v>
      </c>
      <c r="F54">
        <f>(K54*L54)/((G54*H54)+(I54*J54))</f>
        <v>0.26397306397306397</v>
      </c>
      <c r="G54">
        <v>60</v>
      </c>
      <c r="H54">
        <v>0.99</v>
      </c>
      <c r="I54">
        <v>312</v>
      </c>
      <c r="J54">
        <v>0</v>
      </c>
      <c r="K54">
        <v>16</v>
      </c>
      <c r="L54">
        <v>0.98</v>
      </c>
      <c r="N54">
        <f>F54*100</f>
        <v>26.397306397306398</v>
      </c>
      <c r="O54">
        <f>L54*100</f>
        <v>98</v>
      </c>
    </row>
    <row r="55" spans="3:15">
      <c r="F55">
        <f t="shared" ref="F55:F64" si="15">(K55*L55)/((G55*H55)+(I55*J55))</f>
        <v>0.18333333333333335</v>
      </c>
      <c r="G55">
        <v>60</v>
      </c>
      <c r="H55">
        <v>0.99</v>
      </c>
      <c r="I55">
        <v>312</v>
      </c>
      <c r="J55">
        <v>0</v>
      </c>
      <c r="K55">
        <v>11</v>
      </c>
      <c r="L55">
        <v>0.99</v>
      </c>
      <c r="N55">
        <f t="shared" ref="N55:N64" si="16">F55*100</f>
        <v>18.333333333333336</v>
      </c>
      <c r="O55">
        <f t="shared" ref="O55:O64" si="17">L55*100</f>
        <v>99</v>
      </c>
    </row>
    <row r="56" spans="3:15">
      <c r="F56">
        <f t="shared" si="15"/>
        <v>0.38383838383838381</v>
      </c>
      <c r="G56">
        <v>60</v>
      </c>
      <c r="H56">
        <v>0.99</v>
      </c>
      <c r="I56">
        <v>312</v>
      </c>
      <c r="J56">
        <v>0</v>
      </c>
      <c r="K56">
        <v>24</v>
      </c>
      <c r="L56">
        <v>0.95</v>
      </c>
      <c r="N56">
        <f t="shared" si="16"/>
        <v>38.383838383838381</v>
      </c>
      <c r="O56">
        <f t="shared" si="17"/>
        <v>95</v>
      </c>
    </row>
    <row r="57" spans="3:15">
      <c r="F57">
        <f t="shared" si="15"/>
        <v>0.50101010101010102</v>
      </c>
      <c r="G57">
        <v>60</v>
      </c>
      <c r="H57">
        <v>0.99</v>
      </c>
      <c r="I57">
        <v>312</v>
      </c>
      <c r="J57">
        <v>0</v>
      </c>
      <c r="K57">
        <v>32</v>
      </c>
      <c r="L57">
        <v>0.93</v>
      </c>
      <c r="N57">
        <f t="shared" si="16"/>
        <v>50.101010101010104</v>
      </c>
      <c r="O57">
        <f t="shared" si="17"/>
        <v>93</v>
      </c>
    </row>
    <row r="58" spans="3:15">
      <c r="F58">
        <f t="shared" si="15"/>
        <v>0.58215488215488209</v>
      </c>
      <c r="G58">
        <v>60</v>
      </c>
      <c r="H58">
        <v>0.99</v>
      </c>
      <c r="I58">
        <v>312</v>
      </c>
      <c r="J58">
        <v>0</v>
      </c>
      <c r="K58">
        <v>38</v>
      </c>
      <c r="L58">
        <v>0.91</v>
      </c>
      <c r="N58">
        <f t="shared" si="16"/>
        <v>58.215488215488207</v>
      </c>
      <c r="O58">
        <f t="shared" si="17"/>
        <v>91</v>
      </c>
    </row>
    <row r="59" spans="3:15">
      <c r="F59">
        <f t="shared" si="15"/>
        <v>0.73535353535353531</v>
      </c>
      <c r="G59">
        <v>60</v>
      </c>
      <c r="H59">
        <v>0.99</v>
      </c>
      <c r="I59">
        <v>312</v>
      </c>
      <c r="J59">
        <v>0</v>
      </c>
      <c r="K59">
        <v>48</v>
      </c>
      <c r="L59">
        <v>0.91</v>
      </c>
      <c r="N59">
        <f t="shared" si="16"/>
        <v>73.535353535353536</v>
      </c>
      <c r="O59">
        <f t="shared" si="17"/>
        <v>91</v>
      </c>
    </row>
    <row r="60" spans="3:15">
      <c r="F60">
        <f t="shared" si="15"/>
        <v>0.80909090909090919</v>
      </c>
      <c r="G60">
        <v>60</v>
      </c>
      <c r="H60">
        <v>0.99</v>
      </c>
      <c r="I60">
        <v>312</v>
      </c>
      <c r="J60">
        <v>0</v>
      </c>
      <c r="K60">
        <v>54</v>
      </c>
      <c r="L60">
        <v>0.89</v>
      </c>
      <c r="N60">
        <f t="shared" si="16"/>
        <v>80.909090909090921</v>
      </c>
      <c r="O60">
        <f t="shared" si="17"/>
        <v>89</v>
      </c>
    </row>
    <row r="61" spans="3:15">
      <c r="F61">
        <f t="shared" si="15"/>
        <v>0.95892255892255895</v>
      </c>
      <c r="G61">
        <v>60</v>
      </c>
      <c r="H61">
        <v>0.99</v>
      </c>
      <c r="I61">
        <v>312</v>
      </c>
      <c r="J61">
        <v>0</v>
      </c>
      <c r="K61">
        <v>64</v>
      </c>
      <c r="L61">
        <v>0.89</v>
      </c>
      <c r="N61">
        <f t="shared" si="16"/>
        <v>95.892255892255889</v>
      </c>
      <c r="O61">
        <f t="shared" si="17"/>
        <v>89</v>
      </c>
    </row>
    <row r="62" spans="3:15">
      <c r="F62">
        <f t="shared" si="15"/>
        <v>1.0814814814814815</v>
      </c>
      <c r="G62">
        <v>60</v>
      </c>
      <c r="H62">
        <v>0.99</v>
      </c>
      <c r="I62">
        <v>312</v>
      </c>
      <c r="J62">
        <v>0</v>
      </c>
      <c r="K62">
        <v>73</v>
      </c>
      <c r="L62">
        <v>0.88</v>
      </c>
      <c r="N62">
        <f t="shared" si="16"/>
        <v>108.14814814814815</v>
      </c>
      <c r="O62">
        <f t="shared" si="17"/>
        <v>88</v>
      </c>
    </row>
    <row r="63" spans="3:15">
      <c r="F63">
        <f t="shared" si="15"/>
        <v>0</v>
      </c>
      <c r="G63">
        <v>60</v>
      </c>
      <c r="H63">
        <v>0.99</v>
      </c>
      <c r="I63">
        <v>312</v>
      </c>
      <c r="J63">
        <v>0</v>
      </c>
      <c r="N63">
        <f t="shared" si="16"/>
        <v>0</v>
      </c>
      <c r="O63">
        <f t="shared" si="17"/>
        <v>0</v>
      </c>
    </row>
    <row r="64" spans="3:15">
      <c r="F64">
        <f t="shared" si="15"/>
        <v>0</v>
      </c>
      <c r="G64">
        <v>60</v>
      </c>
      <c r="H64">
        <v>0.99</v>
      </c>
      <c r="I64">
        <v>312</v>
      </c>
      <c r="J64">
        <v>0</v>
      </c>
      <c r="N64">
        <f t="shared" si="16"/>
        <v>0</v>
      </c>
      <c r="O64">
        <f t="shared" si="17"/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0B7F-3A84-3348-A5CE-1E58A7AAED76}">
  <dimension ref="B2:P87"/>
  <sheetViews>
    <sheetView topLeftCell="A47" zoomScale="112" zoomScaleNormal="190" workbookViewId="0">
      <selection activeCell="H62" sqref="H62"/>
    </sheetView>
  </sheetViews>
  <sheetFormatPr defaultColWidth="11.42578125" defaultRowHeight="15"/>
  <cols>
    <col min="2" max="2" width="12" bestFit="1" customWidth="1"/>
  </cols>
  <sheetData>
    <row r="2" spans="2:16">
      <c r="B2" s="15" t="s">
        <v>5</v>
      </c>
      <c r="C2" s="35">
        <v>300</v>
      </c>
      <c r="D2" s="36"/>
      <c r="E2" s="36"/>
      <c r="F2" s="37"/>
      <c r="G2" s="35">
        <v>500</v>
      </c>
      <c r="H2" s="36"/>
      <c r="I2" s="36"/>
      <c r="J2" s="37"/>
      <c r="K2" s="35">
        <v>700</v>
      </c>
      <c r="L2" s="36"/>
      <c r="M2" s="36"/>
      <c r="N2" s="37"/>
    </row>
    <row r="3" spans="2:16">
      <c r="B3" s="16" t="s">
        <v>42</v>
      </c>
      <c r="C3" s="17">
        <v>30</v>
      </c>
      <c r="D3">
        <v>50</v>
      </c>
      <c r="E3">
        <v>70</v>
      </c>
      <c r="F3" s="18">
        <v>90</v>
      </c>
      <c r="G3" s="17">
        <v>30</v>
      </c>
      <c r="H3">
        <v>50</v>
      </c>
      <c r="I3">
        <v>70</v>
      </c>
      <c r="J3" s="18">
        <v>90</v>
      </c>
      <c r="K3" s="17">
        <v>30</v>
      </c>
      <c r="L3">
        <v>50</v>
      </c>
      <c r="M3">
        <v>70</v>
      </c>
      <c r="N3" s="18">
        <v>90</v>
      </c>
    </row>
    <row r="4" spans="2:16">
      <c r="B4" s="19" t="s">
        <v>43</v>
      </c>
      <c r="C4" s="20">
        <v>30030</v>
      </c>
      <c r="D4" s="21">
        <v>30050</v>
      </c>
      <c r="E4" s="21">
        <v>30070</v>
      </c>
      <c r="F4" s="22">
        <v>30090</v>
      </c>
      <c r="G4" s="20">
        <v>50030</v>
      </c>
      <c r="H4" s="21">
        <v>50050</v>
      </c>
      <c r="I4" s="21">
        <v>50070</v>
      </c>
      <c r="J4" s="22">
        <v>50090</v>
      </c>
      <c r="K4" s="20">
        <v>70030</v>
      </c>
      <c r="L4" s="21">
        <v>70050</v>
      </c>
      <c r="M4" s="21">
        <v>70070</v>
      </c>
      <c r="N4" s="22">
        <v>70090</v>
      </c>
      <c r="P4" s="9"/>
    </row>
    <row r="5" spans="2:16">
      <c r="B5" s="16" t="s">
        <v>9</v>
      </c>
      <c r="C5" s="17" t="s">
        <v>44</v>
      </c>
      <c r="D5" t="s">
        <v>44</v>
      </c>
      <c r="E5" t="s">
        <v>44</v>
      </c>
      <c r="F5" s="18" t="s">
        <v>44</v>
      </c>
      <c r="G5" s="17" t="s">
        <v>44</v>
      </c>
      <c r="H5" t="s">
        <v>44</v>
      </c>
      <c r="I5" t="s">
        <v>44</v>
      </c>
      <c r="J5" s="18" t="s">
        <v>44</v>
      </c>
      <c r="K5" s="17" t="s">
        <v>44</v>
      </c>
      <c r="L5" t="s">
        <v>44</v>
      </c>
      <c r="M5" t="s">
        <v>44</v>
      </c>
      <c r="N5" s="18" t="s">
        <v>44</v>
      </c>
    </row>
    <row r="6" spans="2:16">
      <c r="B6" s="19" t="s">
        <v>8</v>
      </c>
      <c r="C6" s="23" t="s">
        <v>8</v>
      </c>
      <c r="D6" s="24" t="s">
        <v>8</v>
      </c>
      <c r="E6" s="24" t="s">
        <v>8</v>
      </c>
      <c r="F6" s="25" t="s">
        <v>8</v>
      </c>
      <c r="G6" s="23" t="s">
        <v>8</v>
      </c>
      <c r="H6" s="24" t="s">
        <v>8</v>
      </c>
      <c r="I6" s="24" t="s">
        <v>8</v>
      </c>
      <c r="J6" s="25" t="s">
        <v>8</v>
      </c>
      <c r="K6" s="23" t="s">
        <v>8</v>
      </c>
      <c r="L6" s="24" t="s">
        <v>8</v>
      </c>
      <c r="M6" s="24" t="s">
        <v>8</v>
      </c>
      <c r="N6" s="25" t="s">
        <v>8</v>
      </c>
    </row>
    <row r="7" spans="2:16">
      <c r="B7" s="16">
        <v>0</v>
      </c>
      <c r="C7" s="26">
        <v>99.961038707222144</v>
      </c>
      <c r="D7" s="27">
        <v>99.979753036649171</v>
      </c>
      <c r="E7" s="27">
        <v>99.899384056486809</v>
      </c>
      <c r="F7" s="28">
        <v>99.676159845027072</v>
      </c>
      <c r="G7" s="26">
        <v>94.707745208058924</v>
      </c>
      <c r="H7" s="27">
        <v>99.918469893681532</v>
      </c>
      <c r="I7" s="27">
        <v>99.5170732189668</v>
      </c>
      <c r="J7" s="28">
        <v>98.076195062929798</v>
      </c>
      <c r="K7" s="26">
        <v>66.352670797428516</v>
      </c>
      <c r="L7" s="27">
        <v>99.872047139763723</v>
      </c>
      <c r="M7" s="27">
        <v>98.295961278302201</v>
      </c>
      <c r="N7" s="28">
        <v>98.295961278302201</v>
      </c>
    </row>
    <row r="8" spans="2:16">
      <c r="B8" s="16">
        <v>5</v>
      </c>
      <c r="C8" s="26">
        <v>99.961038707222144</v>
      </c>
      <c r="D8" s="27">
        <v>99.947070690274231</v>
      </c>
      <c r="E8" s="27">
        <v>99.856167660337221</v>
      </c>
      <c r="F8" s="28">
        <v>99.624455151304488</v>
      </c>
      <c r="G8" s="26">
        <v>94.707745208058924</v>
      </c>
      <c r="H8" s="27">
        <v>99.918469893681532</v>
      </c>
      <c r="I8" s="27">
        <v>99.263911749377243</v>
      </c>
      <c r="J8" s="28">
        <v>98.0466449996336</v>
      </c>
      <c r="K8" s="26">
        <v>64.445505441030193</v>
      </c>
      <c r="L8" s="27">
        <v>99.872047139763723</v>
      </c>
      <c r="M8" s="27">
        <v>97.737450977768646</v>
      </c>
      <c r="N8" s="28">
        <v>97.737450977768646</v>
      </c>
    </row>
    <row r="9" spans="2:16">
      <c r="B9" s="16">
        <v>10</v>
      </c>
      <c r="C9" s="26">
        <v>99.961038707222144</v>
      </c>
      <c r="D9" s="27">
        <v>99.91438834389929</v>
      </c>
      <c r="E9" s="27">
        <v>99.812951264187632</v>
      </c>
      <c r="F9" s="28">
        <v>99.572750457581904</v>
      </c>
      <c r="G9" s="26">
        <v>94.707745208058924</v>
      </c>
      <c r="H9" s="27">
        <v>99.596639977267174</v>
      </c>
      <c r="I9" s="27">
        <v>99.010750279787686</v>
      </c>
      <c r="J9" s="28">
        <v>98.017094936337401</v>
      </c>
      <c r="K9" s="26">
        <v>62.538340084631869</v>
      </c>
      <c r="L9" s="27">
        <v>97.259133569443321</v>
      </c>
      <c r="M9" s="27">
        <v>97.17894067723509</v>
      </c>
      <c r="N9" s="28">
        <v>97.17894067723509</v>
      </c>
    </row>
    <row r="10" spans="2:16">
      <c r="B10" s="16">
        <v>15</v>
      </c>
      <c r="C10" s="26">
        <v>99.961038707222144</v>
      </c>
      <c r="D10" s="27">
        <v>99.881705997524321</v>
      </c>
      <c r="E10" s="27">
        <v>99.769734868038384</v>
      </c>
      <c r="F10" s="28">
        <v>99.521045763859519</v>
      </c>
      <c r="G10" s="26">
        <v>94.707745208058924</v>
      </c>
      <c r="H10" s="27">
        <v>99.274810060852872</v>
      </c>
      <c r="I10" s="27">
        <v>98.757588810198101</v>
      </c>
      <c r="J10" s="28">
        <v>97.987544873041188</v>
      </c>
      <c r="K10" s="26">
        <v>60.631174728233546</v>
      </c>
      <c r="L10" s="27">
        <v>94.64621999912292</v>
      </c>
      <c r="M10" s="27">
        <v>96.620430376701506</v>
      </c>
      <c r="N10" s="28">
        <v>96.620430376701506</v>
      </c>
    </row>
    <row r="11" spans="2:16">
      <c r="B11" s="16">
        <v>20</v>
      </c>
      <c r="C11" s="26">
        <v>99.961038707222144</v>
      </c>
      <c r="D11" s="27">
        <v>99.849023651149352</v>
      </c>
      <c r="E11" s="27">
        <v>99.726518471889136</v>
      </c>
      <c r="F11" s="28">
        <v>99.469341070137133</v>
      </c>
      <c r="G11" s="26">
        <v>91.765485303369644</v>
      </c>
      <c r="H11" s="27">
        <v>98.952980144438584</v>
      </c>
      <c r="I11" s="27">
        <v>98.504427340608501</v>
      </c>
      <c r="J11" s="28">
        <v>97.957994809744989</v>
      </c>
      <c r="K11" s="26">
        <v>58.551350266455607</v>
      </c>
      <c r="L11" s="27">
        <v>92.033306428802504</v>
      </c>
      <c r="M11" s="27">
        <v>96.061920076167908</v>
      </c>
      <c r="N11" s="28">
        <v>96.061920076167908</v>
      </c>
    </row>
    <row r="12" spans="2:16">
      <c r="B12" s="16">
        <v>25</v>
      </c>
      <c r="C12" s="26">
        <v>99.961038707222144</v>
      </c>
      <c r="D12" s="27">
        <v>99.816341304774383</v>
      </c>
      <c r="E12" s="27">
        <v>99.683302075739903</v>
      </c>
      <c r="F12" s="28">
        <v>99.417636376414748</v>
      </c>
      <c r="G12" s="26">
        <v>87.585627232275556</v>
      </c>
      <c r="H12" s="27">
        <v>98.631150228024282</v>
      </c>
      <c r="I12" s="27">
        <v>98.251265871018902</v>
      </c>
      <c r="J12" s="28">
        <v>97.928444746448776</v>
      </c>
      <c r="K12" s="26">
        <v>56.213649957529924</v>
      </c>
      <c r="L12" s="27">
        <v>89.444935965718315</v>
      </c>
      <c r="M12" s="27">
        <v>95.50340977563431</v>
      </c>
      <c r="N12" s="28">
        <v>95.50340977563431</v>
      </c>
    </row>
    <row r="13" spans="2:16">
      <c r="B13" s="16">
        <v>30</v>
      </c>
      <c r="C13" s="26">
        <v>99.961038707222144</v>
      </c>
      <c r="D13" s="27">
        <v>99.783658958399414</v>
      </c>
      <c r="E13" s="27">
        <v>99.640085679590669</v>
      </c>
      <c r="F13" s="28">
        <v>99.365931682692377</v>
      </c>
      <c r="G13" s="26">
        <v>83.405769161181453</v>
      </c>
      <c r="H13" s="27">
        <v>98.309320311609994</v>
      </c>
      <c r="I13" s="27">
        <v>97.998174474519246</v>
      </c>
      <c r="J13" s="28">
        <v>97.898894683152577</v>
      </c>
      <c r="K13" s="26">
        <v>53.875949648604248</v>
      </c>
      <c r="L13" s="27">
        <v>86.860070870656898</v>
      </c>
      <c r="M13" s="27">
        <v>94.944899475100712</v>
      </c>
      <c r="N13" s="28">
        <v>94.944899475100712</v>
      </c>
    </row>
    <row r="14" spans="2:16">
      <c r="B14" s="16">
        <v>35</v>
      </c>
      <c r="C14" s="26">
        <v>99.961038707222144</v>
      </c>
      <c r="D14" s="27">
        <v>99.769544293015898</v>
      </c>
      <c r="E14" s="27">
        <v>99.619838853336461</v>
      </c>
      <c r="F14" s="28">
        <v>99.357294819862531</v>
      </c>
      <c r="G14" s="26">
        <v>81.609673525549411</v>
      </c>
      <c r="H14" s="27">
        <v>98.144980062165786</v>
      </c>
      <c r="I14" s="27">
        <v>97.938315096525571</v>
      </c>
      <c r="J14" s="28">
        <v>97.865607836042699</v>
      </c>
      <c r="K14" s="26">
        <v>51.538249339678572</v>
      </c>
      <c r="L14" s="27">
        <v>84.565041072563574</v>
      </c>
      <c r="M14" s="27">
        <v>94.187382562077062</v>
      </c>
      <c r="N14" s="28">
        <v>94.187382562077062</v>
      </c>
    </row>
    <row r="15" spans="2:16">
      <c r="B15" s="16">
        <v>40</v>
      </c>
      <c r="C15" s="26">
        <v>99.850498821287928</v>
      </c>
      <c r="D15" s="27">
        <v>99.763038292677294</v>
      </c>
      <c r="E15" s="27">
        <v>99.599831695653279</v>
      </c>
      <c r="F15" s="28">
        <v>99.354690577887197</v>
      </c>
      <c r="G15" s="26">
        <v>79.973569359920887</v>
      </c>
      <c r="H15" s="27">
        <v>98.006363392161944</v>
      </c>
      <c r="I15" s="27">
        <v>97.878472282548884</v>
      </c>
      <c r="J15" s="28">
        <v>97.83185798122966</v>
      </c>
      <c r="K15" s="26">
        <v>50.936870109906991</v>
      </c>
      <c r="L15" s="27">
        <v>82.287920355286062</v>
      </c>
      <c r="M15" s="27">
        <v>93.198929224259089</v>
      </c>
      <c r="N15" s="28">
        <v>93.198929224259089</v>
      </c>
    </row>
    <row r="16" spans="2:16">
      <c r="B16" s="16">
        <v>45</v>
      </c>
      <c r="C16" s="26">
        <v>99.739958935353712</v>
      </c>
      <c r="D16" s="27">
        <v>99.75653229233869</v>
      </c>
      <c r="E16" s="27">
        <v>99.579824537970097</v>
      </c>
      <c r="F16" s="28">
        <v>99.352086335911864</v>
      </c>
      <c r="G16" s="26">
        <v>78.337465194292349</v>
      </c>
      <c r="H16" s="27">
        <v>97.492173449111505</v>
      </c>
      <c r="I16" s="27">
        <v>97.818629468572198</v>
      </c>
      <c r="J16" s="28">
        <v>97.798108126416622</v>
      </c>
      <c r="K16" s="26">
        <v>50.501930983249025</v>
      </c>
      <c r="L16" s="27">
        <v>79.716375113812745</v>
      </c>
      <c r="M16" s="27">
        <v>92.210475886441117</v>
      </c>
      <c r="N16" s="28">
        <v>92.210475886441117</v>
      </c>
    </row>
    <row r="17" spans="2:14">
      <c r="B17" s="16">
        <v>50</v>
      </c>
      <c r="C17" s="26">
        <v>99.594381730503585</v>
      </c>
      <c r="D17" s="27">
        <v>99.750026292000086</v>
      </c>
      <c r="E17" s="27">
        <v>99.559817380286901</v>
      </c>
      <c r="F17" s="28">
        <v>99.34948209393653</v>
      </c>
      <c r="G17" s="26">
        <v>76.701361028663825</v>
      </c>
      <c r="H17" s="27">
        <v>97.086099927962948</v>
      </c>
      <c r="I17" s="27">
        <v>97.758786654595525</v>
      </c>
      <c r="J17" s="28">
        <v>97.764358271603598</v>
      </c>
      <c r="K17" s="26">
        <v>50.066991856591066</v>
      </c>
      <c r="L17" s="27">
        <v>77.122393639543347</v>
      </c>
      <c r="M17" s="27">
        <v>91.222022548623144</v>
      </c>
      <c r="N17" s="28">
        <v>91.222022548623144</v>
      </c>
    </row>
    <row r="18" spans="2:14">
      <c r="B18" s="16">
        <v>55</v>
      </c>
      <c r="C18" s="26">
        <v>99.258528682580263</v>
      </c>
      <c r="D18" s="27">
        <v>99.789819666934605</v>
      </c>
      <c r="E18" s="27">
        <v>99.611646012157394</v>
      </c>
      <c r="F18" s="28">
        <v>99.435102357033259</v>
      </c>
      <c r="G18" s="26">
        <v>75.453596578272865</v>
      </c>
      <c r="H18" s="27">
        <v>97.227519825837163</v>
      </c>
      <c r="I18" s="27">
        <v>97.639966100218885</v>
      </c>
      <c r="J18" s="28">
        <v>97.663705392205955</v>
      </c>
      <c r="K18" s="26">
        <v>49.235796241336885</v>
      </c>
      <c r="L18" s="27">
        <v>75.015396552195028</v>
      </c>
      <c r="M18" s="27">
        <v>89.846903841754056</v>
      </c>
      <c r="N18" s="28">
        <v>89.846903841754056</v>
      </c>
    </row>
    <row r="19" spans="2:14">
      <c r="B19" s="16">
        <v>60</v>
      </c>
      <c r="C19" s="26">
        <v>98.92267563465694</v>
      </c>
      <c r="D19" s="27">
        <v>99.839557427290828</v>
      </c>
      <c r="E19" s="27">
        <v>99.664434669158396</v>
      </c>
      <c r="F19" s="28">
        <v>99.52474449902509</v>
      </c>
      <c r="G19" s="26">
        <v>74.217055925581789</v>
      </c>
      <c r="H19" s="27">
        <v>95.430781217608114</v>
      </c>
      <c r="I19" s="27">
        <v>97.522676144571321</v>
      </c>
      <c r="J19" s="28">
        <v>97.557735625909487</v>
      </c>
      <c r="K19" s="26">
        <v>48.031980675794074</v>
      </c>
      <c r="L19" s="27">
        <v>73.042120516295512</v>
      </c>
      <c r="M19" s="27">
        <v>88.073262641719978</v>
      </c>
      <c r="N19" s="28">
        <v>88.073262641719978</v>
      </c>
    </row>
    <row r="20" spans="2:14">
      <c r="B20" s="16">
        <v>65</v>
      </c>
      <c r="C20" s="26">
        <v>98.567693225326451</v>
      </c>
      <c r="D20" s="27">
        <v>99.871622328734006</v>
      </c>
      <c r="E20" s="27">
        <v>99.671447109955864</v>
      </c>
      <c r="F20" s="28">
        <v>99.490050599816058</v>
      </c>
      <c r="G20" s="26">
        <v>73.001850880891794</v>
      </c>
      <c r="H20" s="27">
        <v>94.141347469602636</v>
      </c>
      <c r="I20" s="27">
        <v>97.426552312008837</v>
      </c>
      <c r="J20" s="28">
        <v>97.580333510757825</v>
      </c>
      <c r="K20" s="26">
        <v>47.240850808234768</v>
      </c>
      <c r="L20" s="27">
        <v>71.45169305292886</v>
      </c>
      <c r="M20" s="27">
        <v>87.305851792573591</v>
      </c>
      <c r="N20" s="28">
        <v>87.305851792573591</v>
      </c>
    </row>
    <row r="21" spans="2:14">
      <c r="B21" s="16">
        <v>70</v>
      </c>
      <c r="C21" s="26">
        <v>98.2121769476243</v>
      </c>
      <c r="D21" s="27">
        <v>99.901761581352858</v>
      </c>
      <c r="E21" s="27">
        <v>99.678459550753331</v>
      </c>
      <c r="F21" s="28">
        <v>99.44640002899969</v>
      </c>
      <c r="G21" s="26">
        <v>71.789094521223973</v>
      </c>
      <c r="H21" s="27">
        <v>92.837129023321808</v>
      </c>
      <c r="I21" s="27">
        <v>97.330428479446354</v>
      </c>
      <c r="J21" s="28">
        <v>97.611409463257203</v>
      </c>
      <c r="K21" s="26">
        <v>47.255360043915893</v>
      </c>
      <c r="L21" s="27">
        <v>70.058184441625727</v>
      </c>
      <c r="M21" s="27">
        <v>86.869793161769877</v>
      </c>
      <c r="N21" s="28">
        <v>86.869793161769877</v>
      </c>
    </row>
    <row r="22" spans="2:14">
      <c r="B22" s="16">
        <v>75</v>
      </c>
      <c r="C22" s="26">
        <v>97.853962764986377</v>
      </c>
      <c r="D22" s="27">
        <v>99.878768439151415</v>
      </c>
      <c r="E22" s="27">
        <v>99.704992063204983</v>
      </c>
      <c r="F22" s="28">
        <v>99.501409947352371</v>
      </c>
      <c r="G22" s="26">
        <v>70.642320141862399</v>
      </c>
      <c r="H22" s="27">
        <v>91.012597676020931</v>
      </c>
      <c r="I22" s="27">
        <v>97.059441070462455</v>
      </c>
      <c r="J22" s="28">
        <v>97.593789415837449</v>
      </c>
      <c r="K22" s="26">
        <v>46.639072505591258</v>
      </c>
      <c r="L22" s="27">
        <v>68.827685631065549</v>
      </c>
      <c r="M22" s="27">
        <v>86.120906396405331</v>
      </c>
      <c r="N22" s="28">
        <v>86.120906396405331</v>
      </c>
    </row>
    <row r="23" spans="2:14">
      <c r="B23" s="16">
        <v>80</v>
      </c>
      <c r="C23" s="26">
        <v>97.493136133269388</v>
      </c>
      <c r="D23" s="27">
        <v>99.847550169535822</v>
      </c>
      <c r="E23" s="27">
        <v>99.742394628714806</v>
      </c>
      <c r="F23" s="28">
        <v>99.556419865705053</v>
      </c>
      <c r="G23" s="26">
        <v>69.575361085914636</v>
      </c>
      <c r="H23" s="27">
        <v>89.188066328720055</v>
      </c>
      <c r="I23" s="27">
        <v>96.782291321859944</v>
      </c>
      <c r="J23" s="28">
        <v>97.569076246100252</v>
      </c>
      <c r="K23" s="26">
        <v>45.74749083173316</v>
      </c>
      <c r="L23" s="27">
        <v>67.716909575163967</v>
      </c>
      <c r="M23" s="27">
        <v>85.28137423368652</v>
      </c>
      <c r="N23" s="28">
        <v>85.28137423368652</v>
      </c>
    </row>
    <row r="24" spans="2:14">
      <c r="B24" s="16">
        <v>85</v>
      </c>
      <c r="C24" s="26">
        <v>97.116968093621395</v>
      </c>
      <c r="D24" s="27">
        <v>99.676680324521584</v>
      </c>
      <c r="E24" s="27">
        <v>99.739983694897006</v>
      </c>
      <c r="F24" s="28">
        <v>99.573869696116816</v>
      </c>
      <c r="G24" s="26">
        <v>68.660468274374878</v>
      </c>
      <c r="H24" s="27">
        <v>87.202513759743624</v>
      </c>
      <c r="I24" s="27">
        <v>96.581273335887431</v>
      </c>
      <c r="J24" s="28">
        <v>97.502285247463035</v>
      </c>
      <c r="K24" s="26">
        <v>44.761220922572996</v>
      </c>
      <c r="L24" s="27">
        <v>66.798403350014809</v>
      </c>
      <c r="M24" s="27">
        <v>84.373356140834986</v>
      </c>
      <c r="N24" s="28">
        <v>84.373356140834986</v>
      </c>
    </row>
    <row r="25" spans="2:14">
      <c r="B25" s="16">
        <v>90</v>
      </c>
      <c r="C25" s="26">
        <v>96.744043614732561</v>
      </c>
      <c r="D25" s="27">
        <v>99.504950432967192</v>
      </c>
      <c r="E25" s="27">
        <v>99.72693576972739</v>
      </c>
      <c r="F25" s="28">
        <v>99.587210119710164</v>
      </c>
      <c r="G25" s="26">
        <v>67.772815327444903</v>
      </c>
      <c r="H25" s="27">
        <v>85.213700618144657</v>
      </c>
      <c r="I25" s="27">
        <v>96.411781461697643</v>
      </c>
      <c r="J25" s="28">
        <v>97.434528366707383</v>
      </c>
      <c r="K25" s="26">
        <v>43.774951013412831</v>
      </c>
      <c r="L25" s="27">
        <v>65.911378413978213</v>
      </c>
      <c r="M25" s="27">
        <v>83.443260946977887</v>
      </c>
      <c r="N25" s="28">
        <v>83.443260946977887</v>
      </c>
    </row>
    <row r="26" spans="2:14">
      <c r="B26" s="16">
        <v>95</v>
      </c>
      <c r="C26" s="26">
        <v>96.378863780709693</v>
      </c>
      <c r="D26" s="27">
        <v>99.067745616251827</v>
      </c>
      <c r="E26" s="27">
        <v>99.443815076536211</v>
      </c>
      <c r="F26" s="28">
        <v>99.448886663338882</v>
      </c>
      <c r="G26" s="26">
        <v>66.885162380514927</v>
      </c>
      <c r="H26" s="27">
        <v>83.224887476545661</v>
      </c>
      <c r="I26" s="27">
        <v>96.35240938257283</v>
      </c>
      <c r="J26" s="28">
        <v>97.257526214583223</v>
      </c>
      <c r="K26" s="26">
        <v>42.788681104252667</v>
      </c>
      <c r="L26" s="27">
        <v>65.024353477941716</v>
      </c>
      <c r="M26" s="27">
        <v>82.51316575312083</v>
      </c>
      <c r="N26" s="28">
        <v>82.51316575312083</v>
      </c>
    </row>
    <row r="27" spans="2:14">
      <c r="B27" s="19">
        <v>100</v>
      </c>
      <c r="C27" s="29">
        <v>96.013683946686811</v>
      </c>
      <c r="D27" s="30">
        <v>98.630540799536618</v>
      </c>
      <c r="E27" s="30">
        <v>99.115106544792184</v>
      </c>
      <c r="F27" s="31">
        <v>99.251178325633788</v>
      </c>
      <c r="G27" s="29">
        <v>65.997509433584966</v>
      </c>
      <c r="H27" s="30">
        <v>81.236074334946665</v>
      </c>
      <c r="I27" s="30">
        <v>96.293037303447989</v>
      </c>
      <c r="J27" s="31">
        <v>97.069523081100584</v>
      </c>
      <c r="K27" s="29">
        <v>41.802411195092503</v>
      </c>
      <c r="L27" s="30">
        <v>64.137328541905219</v>
      </c>
      <c r="M27" s="30">
        <v>81.583070559263774</v>
      </c>
      <c r="N27" s="31">
        <v>81.583070559263774</v>
      </c>
    </row>
    <row r="30" spans="2:14">
      <c r="B30" t="s">
        <v>5</v>
      </c>
      <c r="C30" s="27">
        <f>'Tapping design'!E5</f>
        <v>450</v>
      </c>
      <c r="E30">
        <f>IF(AND(0&lt;=C30,C30&lt;=$C$2),$C$2,IF(AND(0&lt;C30,C30&lt;=$G$2),$C$2,IF(AND($G$2&lt;C30,C30&lt;=$K$2),$G$2,IF($K$2&lt;C30,$K$2,"false"))))</f>
        <v>300</v>
      </c>
      <c r="F30">
        <f>IF(AND(0&lt;=C30,C30&lt;=$C$2),$C$2,IF(AND(0&lt;C30,C30&lt;=$G$2),$C$2,IF(AND($G$2&lt;C30,C30&lt;=$K$2),$G$2,IF($K$2&lt;C30,$K$2,"false"))))</f>
        <v>300</v>
      </c>
      <c r="G30">
        <f>IF(AND(0&lt;=C30,C30&lt;=$C$2),$C$2,IF(AND($C$2&lt;C30,C30&lt;=$G$2),$G$2,IF(AND($G$2&lt;C30,C30&lt;=$K$2),$K$2,IF($K$2&lt;C30,$K$2,"false"))))</f>
        <v>500</v>
      </c>
      <c r="H30">
        <f>IF(AND(0&lt;=C30,C30&lt;=$C$2),$C$2,IF(AND($C$2&lt;C30,C30&lt;=$G$2),$G$2,IF(AND($G$2&lt;C30,C30&lt;=$K$2),$K$2,IF($K$2&lt;C30,$K$2,"false"))))</f>
        <v>500</v>
      </c>
      <c r="J30">
        <f>F30</f>
        <v>300</v>
      </c>
      <c r="K30">
        <f>H30</f>
        <v>500</v>
      </c>
    </row>
    <row r="31" spans="2:14">
      <c r="B31" t="s">
        <v>42</v>
      </c>
      <c r="C31" s="27">
        <f>'Tapping design'!E6</f>
        <v>30</v>
      </c>
      <c r="E31">
        <f>IF(AND(0&lt;=C31,C31&lt;=$C$3),$C$3,IF(AND($C$3&lt;C31,C31&lt;=$D$3),$C$3,IF(AND($D$3&lt;C31,C31&lt;=$E$3),$D$3,IF(AND($E$3&lt;C31,C31&lt;=$F$3),$E$3,IF($F$3&lt;C31,$F$3,"false")))))</f>
        <v>30</v>
      </c>
      <c r="F31">
        <f>IF(AND(0&lt;=C31,C31&lt;=$C$3),$C$3,IF(AND($C$3&lt;C31,C31&lt;=$D$3),$D$3,IF(AND($D$3&lt;C31,C31&lt;=$E$3),$E$3,IF(AND($E$3&lt;C31,C31&lt;=$F$3),$F$3,IF($F$3&lt;C31,$F$3,"false")))))</f>
        <v>30</v>
      </c>
      <c r="G31">
        <f>IF(AND(0&lt;=C31,C31&lt;=$C$3),$C$3,IF(AND($C$3&lt;C31,C31&lt;=$D$3),$C$3,IF(AND($D$3&lt;C31,C31&lt;=$E$3),$D$3,IF(AND($E$3&lt;C31,C31&lt;=$F$3),$E$3,IF($F$3&lt;C31,$F$3,"false")))))</f>
        <v>30</v>
      </c>
      <c r="H31">
        <f>IF(AND(0&lt;=C31,C31&lt;=$C$3),$C$3,IF(AND($C$3&lt;C31,C31&lt;=$D$3),$D$3,IF(AND($D$3&lt;C31,C31&lt;=$E$3),$E$3,IF(AND($E$3&lt;C31,C31&lt;=$F$3),$F$3,IF($F$3&lt;C31,$F$3,"false")))))</f>
        <v>30</v>
      </c>
      <c r="J31" s="27">
        <f>C31</f>
        <v>30</v>
      </c>
      <c r="K31" s="27">
        <f>C31</f>
        <v>30</v>
      </c>
    </row>
    <row r="32" spans="2:14">
      <c r="B32" t="s">
        <v>43</v>
      </c>
      <c r="E32">
        <f>(E30*100)+E31</f>
        <v>30030</v>
      </c>
      <c r="F32">
        <f t="shared" ref="F32:H32" si="0">(F30*100)+F31</f>
        <v>30030</v>
      </c>
      <c r="G32">
        <f t="shared" si="0"/>
        <v>50030</v>
      </c>
      <c r="H32">
        <f t="shared" si="0"/>
        <v>50030</v>
      </c>
    </row>
    <row r="33" spans="2:11">
      <c r="B33" t="s">
        <v>9</v>
      </c>
      <c r="C33" t="s">
        <v>44</v>
      </c>
      <c r="E33" t="s">
        <v>44</v>
      </c>
      <c r="F33" t="s">
        <v>44</v>
      </c>
      <c r="G33" t="s">
        <v>44</v>
      </c>
      <c r="H33" t="s">
        <v>44</v>
      </c>
      <c r="J33" t="s">
        <v>44</v>
      </c>
      <c r="K33" t="s">
        <v>44</v>
      </c>
    </row>
    <row r="34" spans="2:11">
      <c r="B34" t="s">
        <v>8</v>
      </c>
      <c r="C34" t="s">
        <v>8</v>
      </c>
      <c r="E34" t="s">
        <v>8</v>
      </c>
      <c r="F34" t="s">
        <v>8</v>
      </c>
      <c r="G34" t="s">
        <v>8</v>
      </c>
      <c r="H34" t="s">
        <v>8</v>
      </c>
      <c r="J34" t="s">
        <v>8</v>
      </c>
      <c r="K34" t="s">
        <v>8</v>
      </c>
    </row>
    <row r="35" spans="2:11">
      <c r="B35">
        <v>0</v>
      </c>
      <c r="C35">
        <f ca="1">IF($C$30=$K$30,K35,IF($C$30=$J$30,J35,FORECAST($C$30,OFFSET(J35:K35,0,MATCH($C$30,$J$30:$K$30,1)-1,1,2),OFFSET($J$30:$K$30,0,MATCH($C$30,$J$30:$K$30,1)-1,1,2))))</f>
        <v>96.021068582849722</v>
      </c>
      <c r="E35" cm="1">
        <f t="array" ref="E35:E55">(INDEX(C7:N27,0,MATCH(E32,C4:N4,0)))</f>
        <v>99.961038707222144</v>
      </c>
      <c r="F35" cm="1">
        <f t="array" ref="F35:F55">(INDEX(C7:N27,0,MATCH(F32,C4:N4,0)))</f>
        <v>99.961038707222144</v>
      </c>
      <c r="G35" cm="1">
        <f t="array" ref="G35:G55">(INDEX(C7:N27,0,MATCH(G32,C4:N4,0)))</f>
        <v>94.707745208058924</v>
      </c>
      <c r="H35" cm="1">
        <f t="array" ref="H35:H55">(INDEX(C7:N27,0,MATCH(H32,C4:N4,0)))</f>
        <v>94.707745208058924</v>
      </c>
      <c r="J35">
        <f ca="1">IF($J$31=$F$31,F35,IF($J$31=$E$31,E35,FORECAST($J$31,OFFSET(E35:F35,0,MATCH($J$31,$E$31:$F$31,1)-1,1,2),OFFSET($E$31:$F$31,0,MATCH($J$31,$E$31:$F$31,1)-1,1,2))))</f>
        <v>99.961038707222144</v>
      </c>
      <c r="K35">
        <f ca="1">IF($K$31=$H$31,H35,IF($K$31=$G$31,G35,FORECAST($K$31,OFFSET(G35:H35,0,MATCH($K$31,$G$31:$H$31,1)-1,1,2),OFFSET($G$31:$H$31,0,MATCH($K$31,$G$31:$H$31,1)-1,1,2))))</f>
        <v>94.707745208058924</v>
      </c>
    </row>
    <row r="36" spans="2:11">
      <c r="B36">
        <v>5</v>
      </c>
      <c r="C36">
        <f t="shared" ref="C36:C55" ca="1" si="1">IF($C$30=$K$30,K36,IF($C$30=$J$30,J36,FORECAST($C$30,OFFSET(J36:K36,0,MATCH($C$30,$J$30:$K$30,1)-1,1,2),OFFSET($J$30:$K$30,0,MATCH($C$30,$J$30:$K$30,1)-1,1,2))))</f>
        <v>96.021068582849722</v>
      </c>
      <c r="E36">
        <v>99.961038707222144</v>
      </c>
      <c r="F36">
        <v>99.961038707222144</v>
      </c>
      <c r="G36">
        <v>94.707745208058924</v>
      </c>
      <c r="H36">
        <v>94.707745208058924</v>
      </c>
      <c r="J36">
        <f t="shared" ref="J36:J55" ca="1" si="2">IF($J$31=$F$31,F36,IF($J$31=$E$31,E36,FORECAST($J$31,OFFSET(E36:F36,0,MATCH($J$31,$E$31:$F$31,1)-1,1,2),OFFSET($E$31:$F$31,0,MATCH($J$31,$E$31:$F$31,1)-1,1,2))))</f>
        <v>99.961038707222144</v>
      </c>
      <c r="K36">
        <f t="shared" ref="K36:K55" ca="1" si="3">IF($K$31=$H$31,H36,IF($K$31=$G$31,G36,FORECAST($K$31,OFFSET(G36:H36,0,MATCH($K$31,$G$31:$H$31,1)-1,1,2),OFFSET($G$31:$H$31,0,MATCH($K$31,$G$31:$H$31,1)-1,1,2))))</f>
        <v>94.707745208058924</v>
      </c>
    </row>
    <row r="37" spans="2:11">
      <c r="B37">
        <v>10</v>
      </c>
      <c r="C37">
        <f t="shared" ca="1" si="1"/>
        <v>96.021068582849722</v>
      </c>
      <c r="E37">
        <v>99.961038707222144</v>
      </c>
      <c r="F37">
        <v>99.961038707222144</v>
      </c>
      <c r="G37">
        <v>94.707745208058924</v>
      </c>
      <c r="H37">
        <v>94.707745208058924</v>
      </c>
      <c r="J37">
        <f t="shared" ca="1" si="2"/>
        <v>99.961038707222144</v>
      </c>
      <c r="K37">
        <f t="shared" ca="1" si="3"/>
        <v>94.707745208058924</v>
      </c>
    </row>
    <row r="38" spans="2:11">
      <c r="B38">
        <v>15</v>
      </c>
      <c r="C38">
        <f t="shared" ca="1" si="1"/>
        <v>96.021068582849722</v>
      </c>
      <c r="E38">
        <v>99.961038707222144</v>
      </c>
      <c r="F38">
        <v>99.961038707222144</v>
      </c>
      <c r="G38">
        <v>94.707745208058924</v>
      </c>
      <c r="H38">
        <v>94.707745208058924</v>
      </c>
      <c r="J38">
        <f t="shared" ca="1" si="2"/>
        <v>99.961038707222144</v>
      </c>
      <c r="K38">
        <f t="shared" ca="1" si="3"/>
        <v>94.707745208058924</v>
      </c>
    </row>
    <row r="39" spans="2:11">
      <c r="B39">
        <v>20</v>
      </c>
      <c r="C39">
        <f t="shared" ca="1" si="1"/>
        <v>93.814373654332769</v>
      </c>
      <c r="E39">
        <v>99.961038707222144</v>
      </c>
      <c r="F39">
        <v>99.961038707222144</v>
      </c>
      <c r="G39">
        <v>91.765485303369644</v>
      </c>
      <c r="H39">
        <v>91.765485303369644</v>
      </c>
      <c r="J39">
        <f t="shared" ca="1" si="2"/>
        <v>99.961038707222144</v>
      </c>
      <c r="K39">
        <f t="shared" ca="1" si="3"/>
        <v>91.765485303369644</v>
      </c>
    </row>
    <row r="40" spans="2:11">
      <c r="B40">
        <v>25</v>
      </c>
      <c r="C40">
        <f t="shared" ca="1" si="1"/>
        <v>90.679480101012203</v>
      </c>
      <c r="E40">
        <v>99.961038707222144</v>
      </c>
      <c r="F40">
        <v>99.961038707222144</v>
      </c>
      <c r="G40">
        <v>87.585627232275556</v>
      </c>
      <c r="H40">
        <v>87.585627232275556</v>
      </c>
      <c r="J40">
        <f t="shared" ca="1" si="2"/>
        <v>99.961038707222144</v>
      </c>
      <c r="K40">
        <f t="shared" ca="1" si="3"/>
        <v>87.585627232275556</v>
      </c>
    </row>
    <row r="41" spans="2:11">
      <c r="B41">
        <v>30</v>
      </c>
      <c r="C41">
        <f t="shared" ca="1" si="1"/>
        <v>87.544586547691637</v>
      </c>
      <c r="E41">
        <v>99.961038707222144</v>
      </c>
      <c r="F41">
        <v>99.961038707222144</v>
      </c>
      <c r="G41">
        <v>83.405769161181453</v>
      </c>
      <c r="H41">
        <v>83.405769161181453</v>
      </c>
      <c r="J41">
        <f t="shared" ca="1" si="2"/>
        <v>99.961038707222144</v>
      </c>
      <c r="K41">
        <f t="shared" ca="1" si="3"/>
        <v>83.405769161181453</v>
      </c>
    </row>
    <row r="42" spans="2:11">
      <c r="B42">
        <v>35</v>
      </c>
      <c r="C42">
        <f t="shared" ca="1" si="1"/>
        <v>86.197514820967598</v>
      </c>
      <c r="E42">
        <v>99.961038707222144</v>
      </c>
      <c r="F42">
        <v>99.961038707222144</v>
      </c>
      <c r="G42">
        <v>81.609673525549411</v>
      </c>
      <c r="H42">
        <v>81.609673525549411</v>
      </c>
      <c r="J42">
        <f t="shared" ca="1" si="2"/>
        <v>99.961038707222144</v>
      </c>
      <c r="K42">
        <f t="shared" ca="1" si="3"/>
        <v>81.609673525549411</v>
      </c>
    </row>
    <row r="43" spans="2:11">
      <c r="B43">
        <v>40</v>
      </c>
      <c r="C43">
        <f t="shared" ca="1" si="1"/>
        <v>84.942801725262655</v>
      </c>
      <c r="E43">
        <v>99.850498821287928</v>
      </c>
      <c r="F43">
        <v>99.850498821287928</v>
      </c>
      <c r="G43">
        <v>79.973569359920887</v>
      </c>
      <c r="H43">
        <v>79.973569359920887</v>
      </c>
      <c r="J43">
        <f t="shared" ca="1" si="2"/>
        <v>99.850498821287928</v>
      </c>
      <c r="K43">
        <f t="shared" ca="1" si="3"/>
        <v>79.973569359920887</v>
      </c>
    </row>
    <row r="44" spans="2:11">
      <c r="B44">
        <v>45</v>
      </c>
      <c r="C44">
        <f t="shared" ca="1" si="1"/>
        <v>83.688088629557683</v>
      </c>
      <c r="E44">
        <v>99.739958935353712</v>
      </c>
      <c r="F44">
        <v>99.739958935353712</v>
      </c>
      <c r="G44">
        <v>78.337465194292349</v>
      </c>
      <c r="H44">
        <v>78.337465194292349</v>
      </c>
      <c r="J44">
        <f t="shared" ca="1" si="2"/>
        <v>99.739958935353712</v>
      </c>
      <c r="K44">
        <f t="shared" ca="1" si="3"/>
        <v>78.337465194292349</v>
      </c>
    </row>
    <row r="45" spans="2:11">
      <c r="B45">
        <v>50</v>
      </c>
      <c r="C45">
        <f t="shared" ca="1" si="1"/>
        <v>82.424616204123765</v>
      </c>
      <c r="E45">
        <v>99.594381730503585</v>
      </c>
      <c r="F45">
        <v>99.594381730503585</v>
      </c>
      <c r="G45">
        <v>76.701361028663825</v>
      </c>
      <c r="H45">
        <v>76.701361028663825</v>
      </c>
      <c r="J45">
        <f t="shared" ca="1" si="2"/>
        <v>99.594381730503585</v>
      </c>
      <c r="K45">
        <f t="shared" ca="1" si="3"/>
        <v>76.701361028663825</v>
      </c>
    </row>
    <row r="46" spans="2:11">
      <c r="B46">
        <v>55</v>
      </c>
      <c r="C46">
        <f t="shared" ca="1" si="1"/>
        <v>81.404829604349715</v>
      </c>
      <c r="E46">
        <v>99.258528682580263</v>
      </c>
      <c r="F46">
        <v>99.258528682580263</v>
      </c>
      <c r="G46">
        <v>75.453596578272865</v>
      </c>
      <c r="H46">
        <v>75.453596578272865</v>
      </c>
      <c r="J46">
        <f t="shared" ca="1" si="2"/>
        <v>99.258528682580263</v>
      </c>
      <c r="K46">
        <f t="shared" ca="1" si="3"/>
        <v>75.453596578272865</v>
      </c>
    </row>
    <row r="47" spans="2:11">
      <c r="B47">
        <v>60</v>
      </c>
      <c r="C47">
        <f t="shared" ca="1" si="1"/>
        <v>80.393460852850581</v>
      </c>
      <c r="E47">
        <v>98.92267563465694</v>
      </c>
      <c r="F47">
        <v>98.92267563465694</v>
      </c>
      <c r="G47">
        <v>74.217055925581789</v>
      </c>
      <c r="H47">
        <v>74.217055925581789</v>
      </c>
      <c r="J47">
        <f t="shared" ca="1" si="2"/>
        <v>98.92267563465694</v>
      </c>
      <c r="K47">
        <f t="shared" ca="1" si="3"/>
        <v>74.217055925581789</v>
      </c>
    </row>
    <row r="48" spans="2:11">
      <c r="B48">
        <v>65</v>
      </c>
      <c r="C48">
        <f t="shared" ca="1" si="1"/>
        <v>79.393311467000458</v>
      </c>
      <c r="E48">
        <v>98.567693225326451</v>
      </c>
      <c r="F48">
        <v>98.567693225326451</v>
      </c>
      <c r="G48">
        <v>73.001850880891794</v>
      </c>
      <c r="H48">
        <v>73.001850880891794</v>
      </c>
      <c r="J48">
        <f t="shared" ca="1" si="2"/>
        <v>98.567693225326451</v>
      </c>
      <c r="K48">
        <f t="shared" ca="1" si="3"/>
        <v>73.001850880891794</v>
      </c>
    </row>
    <row r="49" spans="2:11">
      <c r="B49">
        <v>70</v>
      </c>
      <c r="C49">
        <f t="shared" ca="1" si="1"/>
        <v>78.394865127824062</v>
      </c>
      <c r="E49">
        <v>98.2121769476243</v>
      </c>
      <c r="F49">
        <v>98.2121769476243</v>
      </c>
      <c r="G49">
        <v>71.789094521223973</v>
      </c>
      <c r="H49">
        <v>71.789094521223973</v>
      </c>
      <c r="J49">
        <f t="shared" ca="1" si="2"/>
        <v>98.2121769476243</v>
      </c>
      <c r="K49">
        <f t="shared" ca="1" si="3"/>
        <v>71.789094521223973</v>
      </c>
    </row>
    <row r="50" spans="2:11">
      <c r="B50">
        <v>75</v>
      </c>
      <c r="C50">
        <f t="shared" ca="1" si="1"/>
        <v>77.445230797643376</v>
      </c>
      <c r="E50">
        <v>97.853962764986377</v>
      </c>
      <c r="F50">
        <v>97.853962764986377</v>
      </c>
      <c r="G50">
        <v>70.642320141862399</v>
      </c>
      <c r="H50">
        <v>70.642320141862399</v>
      </c>
      <c r="J50">
        <f t="shared" ca="1" si="2"/>
        <v>97.853962764986377</v>
      </c>
      <c r="K50">
        <f t="shared" ca="1" si="3"/>
        <v>70.642320141862399</v>
      </c>
    </row>
    <row r="51" spans="2:11">
      <c r="B51">
        <v>80</v>
      </c>
      <c r="C51">
        <f t="shared" ca="1" si="1"/>
        <v>76.554804847753303</v>
      </c>
      <c r="E51">
        <v>97.493136133269388</v>
      </c>
      <c r="F51">
        <v>97.493136133269388</v>
      </c>
      <c r="G51">
        <v>69.575361085914636</v>
      </c>
      <c r="H51">
        <v>69.575361085914636</v>
      </c>
      <c r="J51">
        <f t="shared" ca="1" si="2"/>
        <v>97.493136133269388</v>
      </c>
      <c r="K51">
        <f t="shared" ca="1" si="3"/>
        <v>69.575361085914636</v>
      </c>
    </row>
    <row r="52" spans="2:11">
      <c r="B52">
        <v>85</v>
      </c>
      <c r="C52">
        <f t="shared" ca="1" si="1"/>
        <v>75.774593229186522</v>
      </c>
      <c r="E52">
        <v>97.116968093621395</v>
      </c>
      <c r="F52">
        <v>97.116968093621395</v>
      </c>
      <c r="G52">
        <v>68.660468274374878</v>
      </c>
      <c r="H52">
        <v>68.660468274374878</v>
      </c>
      <c r="J52">
        <f t="shared" ca="1" si="2"/>
        <v>97.116968093621395</v>
      </c>
      <c r="K52">
        <f t="shared" ca="1" si="3"/>
        <v>68.660468274374878</v>
      </c>
    </row>
    <row r="53" spans="2:11">
      <c r="B53">
        <v>90</v>
      </c>
      <c r="C53">
        <f t="shared" ca="1" si="1"/>
        <v>75.015622399266817</v>
      </c>
      <c r="E53">
        <v>96.744043614732561</v>
      </c>
      <c r="F53">
        <v>96.744043614732561</v>
      </c>
      <c r="G53">
        <v>67.772815327444903</v>
      </c>
      <c r="H53">
        <v>67.772815327444903</v>
      </c>
      <c r="J53">
        <f t="shared" ca="1" si="2"/>
        <v>96.744043614732561</v>
      </c>
      <c r="K53">
        <f t="shared" ca="1" si="3"/>
        <v>67.772815327444903</v>
      </c>
    </row>
    <row r="54" spans="2:11">
      <c r="B54">
        <v>95</v>
      </c>
      <c r="C54">
        <f t="shared" ca="1" si="1"/>
        <v>74.258587730563605</v>
      </c>
      <c r="E54">
        <v>96.378863780709693</v>
      </c>
      <c r="F54">
        <v>96.378863780709693</v>
      </c>
      <c r="G54">
        <v>66.885162380514927</v>
      </c>
      <c r="H54">
        <v>66.885162380514927</v>
      </c>
      <c r="J54">
        <f t="shared" ca="1" si="2"/>
        <v>96.378863780709693</v>
      </c>
      <c r="K54">
        <f t="shared" ca="1" si="3"/>
        <v>66.885162380514927</v>
      </c>
    </row>
    <row r="55" spans="2:11">
      <c r="B55">
        <v>100</v>
      </c>
      <c r="C55">
        <f t="shared" ca="1" si="1"/>
        <v>73.50155306186042</v>
      </c>
      <c r="E55">
        <v>96.013683946686811</v>
      </c>
      <c r="F55">
        <v>96.013683946686811</v>
      </c>
      <c r="G55">
        <v>65.997509433584966</v>
      </c>
      <c r="H55">
        <v>65.997509433584966</v>
      </c>
      <c r="J55">
        <f t="shared" ca="1" si="2"/>
        <v>96.013683946686811</v>
      </c>
      <c r="K55">
        <f t="shared" ca="1" si="3"/>
        <v>65.997509433584966</v>
      </c>
    </row>
    <row r="58" spans="2:11">
      <c r="C58" s="27"/>
    </row>
    <row r="59" spans="2:11">
      <c r="C59" s="27"/>
      <c r="J59" s="27"/>
      <c r="K59" s="27"/>
    </row>
    <row r="86" spans="3:11">
      <c r="C86" s="27"/>
    </row>
    <row r="87" spans="3:11">
      <c r="C87" s="27"/>
      <c r="J87" s="27"/>
      <c r="K87" s="27"/>
    </row>
  </sheetData>
  <mergeCells count="3">
    <mergeCell ref="C2:F2"/>
    <mergeCell ref="G2:J2"/>
    <mergeCell ref="K2:N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8D8A-01A5-5E49-91B2-553467026462}">
  <dimension ref="B2:V87"/>
  <sheetViews>
    <sheetView topLeftCell="A15" zoomScale="112" zoomScaleNormal="190" workbookViewId="0">
      <selection activeCell="H62" sqref="H62"/>
    </sheetView>
  </sheetViews>
  <sheetFormatPr defaultColWidth="11.42578125" defaultRowHeight="15"/>
  <cols>
    <col min="2" max="2" width="12" bestFit="1" customWidth="1"/>
  </cols>
  <sheetData>
    <row r="2" spans="2:16">
      <c r="B2" s="15" t="s">
        <v>5</v>
      </c>
      <c r="C2" s="35">
        <v>300</v>
      </c>
      <c r="D2" s="36"/>
      <c r="E2" s="36"/>
      <c r="F2" s="37"/>
      <c r="G2" s="35">
        <v>500</v>
      </c>
      <c r="H2" s="36"/>
      <c r="I2" s="36"/>
      <c r="J2" s="37"/>
      <c r="K2" s="35">
        <v>700</v>
      </c>
      <c r="L2" s="36"/>
      <c r="M2" s="36"/>
      <c r="N2" s="37"/>
    </row>
    <row r="3" spans="2:16">
      <c r="B3" s="16" t="s">
        <v>42</v>
      </c>
      <c r="C3" s="17">
        <v>30</v>
      </c>
      <c r="D3">
        <v>50</v>
      </c>
      <c r="E3">
        <v>70</v>
      </c>
      <c r="F3" s="18">
        <v>90</v>
      </c>
      <c r="G3" s="17">
        <v>30</v>
      </c>
      <c r="H3">
        <v>50</v>
      </c>
      <c r="I3">
        <v>70</v>
      </c>
      <c r="J3" s="18">
        <v>90</v>
      </c>
      <c r="K3" s="17">
        <v>30</v>
      </c>
      <c r="L3">
        <v>50</v>
      </c>
      <c r="M3">
        <v>70</v>
      </c>
      <c r="N3" s="18">
        <v>90</v>
      </c>
    </row>
    <row r="4" spans="2:16">
      <c r="B4" s="19" t="s">
        <v>43</v>
      </c>
      <c r="C4" s="20">
        <v>30030</v>
      </c>
      <c r="D4" s="21">
        <v>30050</v>
      </c>
      <c r="E4" s="21">
        <v>30070</v>
      </c>
      <c r="F4" s="22">
        <v>30090</v>
      </c>
      <c r="G4" s="20">
        <v>50030</v>
      </c>
      <c r="H4" s="21">
        <v>50050</v>
      </c>
      <c r="I4" s="21">
        <v>50070</v>
      </c>
      <c r="J4" s="22">
        <v>50090</v>
      </c>
      <c r="K4" s="20">
        <v>70030</v>
      </c>
      <c r="L4" s="21">
        <v>70050</v>
      </c>
      <c r="M4" s="21">
        <v>70070</v>
      </c>
      <c r="N4" s="22">
        <v>70090</v>
      </c>
      <c r="P4" s="9"/>
    </row>
    <row r="5" spans="2:16">
      <c r="B5" s="16" t="s">
        <v>9</v>
      </c>
      <c r="C5" s="17" t="s">
        <v>44</v>
      </c>
      <c r="D5" t="s">
        <v>44</v>
      </c>
      <c r="E5" t="s">
        <v>44</v>
      </c>
      <c r="F5" s="18" t="s">
        <v>44</v>
      </c>
      <c r="G5" s="17" t="s">
        <v>44</v>
      </c>
      <c r="H5" t="s">
        <v>44</v>
      </c>
      <c r="I5" t="s">
        <v>44</v>
      </c>
      <c r="J5" s="18" t="s">
        <v>44</v>
      </c>
      <c r="K5" s="17" t="s">
        <v>44</v>
      </c>
      <c r="L5" t="s">
        <v>44</v>
      </c>
      <c r="M5" t="s">
        <v>44</v>
      </c>
      <c r="N5" s="18" t="s">
        <v>44</v>
      </c>
    </row>
    <row r="6" spans="2:16">
      <c r="B6" s="19" t="s">
        <v>8</v>
      </c>
      <c r="C6" s="23" t="s">
        <v>8</v>
      </c>
      <c r="D6" s="24" t="s">
        <v>8</v>
      </c>
      <c r="E6" s="24" t="s">
        <v>8</v>
      </c>
      <c r="F6" s="25" t="s">
        <v>8</v>
      </c>
      <c r="G6" s="23" t="s">
        <v>8</v>
      </c>
      <c r="H6" s="24" t="s">
        <v>8</v>
      </c>
      <c r="I6" s="24" t="s">
        <v>8</v>
      </c>
      <c r="J6" s="25" t="s">
        <v>8</v>
      </c>
      <c r="K6" s="23" t="s">
        <v>8</v>
      </c>
      <c r="L6" s="24" t="s">
        <v>8</v>
      </c>
      <c r="M6" s="24" t="s">
        <v>8</v>
      </c>
      <c r="N6" s="25" t="s">
        <v>8</v>
      </c>
    </row>
    <row r="7" spans="2:16">
      <c r="B7" s="16">
        <v>0</v>
      </c>
      <c r="C7" s="26">
        <v>99.961038707222144</v>
      </c>
      <c r="D7" s="27">
        <v>99.979753036649171</v>
      </c>
      <c r="E7" s="27">
        <v>99.899384056486809</v>
      </c>
      <c r="F7" s="28">
        <v>99.676159845027072</v>
      </c>
      <c r="G7" s="26">
        <v>94.707745208058924</v>
      </c>
      <c r="H7" s="27">
        <v>99.918469893681532</v>
      </c>
      <c r="I7" s="27">
        <v>99.5170732189668</v>
      </c>
      <c r="J7" s="28">
        <v>98.076195062929798</v>
      </c>
      <c r="K7" s="26">
        <v>66.352670797428516</v>
      </c>
      <c r="L7" s="27">
        <v>99.872047139763723</v>
      </c>
      <c r="M7" s="27">
        <v>98.295961278302201</v>
      </c>
      <c r="N7" s="28">
        <v>98.295961278302201</v>
      </c>
    </row>
    <row r="8" spans="2:16">
      <c r="B8" s="16">
        <v>5</v>
      </c>
      <c r="C8" s="26">
        <v>99.961038707222144</v>
      </c>
      <c r="D8" s="27">
        <v>99.947070690274231</v>
      </c>
      <c r="E8" s="27">
        <v>99.856167660337221</v>
      </c>
      <c r="F8" s="28">
        <v>99.624455151304488</v>
      </c>
      <c r="G8" s="26">
        <v>94.707745208058924</v>
      </c>
      <c r="H8" s="27">
        <v>99.918469893681532</v>
      </c>
      <c r="I8" s="27">
        <v>99.263911749377243</v>
      </c>
      <c r="J8" s="28">
        <v>98.0466449996336</v>
      </c>
      <c r="K8" s="26">
        <v>64.445505441030193</v>
      </c>
      <c r="L8" s="27">
        <v>99.872047139763723</v>
      </c>
      <c r="M8" s="27">
        <v>97.737450977768646</v>
      </c>
      <c r="N8" s="28">
        <v>97.737450977768646</v>
      </c>
    </row>
    <row r="9" spans="2:16">
      <c r="B9" s="16">
        <v>10</v>
      </c>
      <c r="C9" s="26">
        <v>99.961038707222144</v>
      </c>
      <c r="D9" s="27">
        <v>99.91438834389929</v>
      </c>
      <c r="E9" s="27">
        <v>99.812951264187632</v>
      </c>
      <c r="F9" s="28">
        <v>99.572750457581904</v>
      </c>
      <c r="G9" s="26">
        <v>94.707745208058924</v>
      </c>
      <c r="H9" s="27">
        <v>99.596639977267174</v>
      </c>
      <c r="I9" s="27">
        <v>99.010750279787686</v>
      </c>
      <c r="J9" s="28">
        <v>98.017094936337401</v>
      </c>
      <c r="K9" s="26">
        <v>62.538340084631869</v>
      </c>
      <c r="L9" s="27">
        <v>97.259133569443321</v>
      </c>
      <c r="M9" s="27">
        <v>97.17894067723509</v>
      </c>
      <c r="N9" s="28">
        <v>97.17894067723509</v>
      </c>
    </row>
    <row r="10" spans="2:16">
      <c r="B10" s="16">
        <v>15</v>
      </c>
      <c r="C10" s="26">
        <v>99.961038707222144</v>
      </c>
      <c r="D10" s="27">
        <v>99.881705997524321</v>
      </c>
      <c r="E10" s="27">
        <v>99.769734868038384</v>
      </c>
      <c r="F10" s="28">
        <v>99.521045763859519</v>
      </c>
      <c r="G10" s="26">
        <v>94.707745208058924</v>
      </c>
      <c r="H10" s="27">
        <v>99.274810060852872</v>
      </c>
      <c r="I10" s="27">
        <v>98.757588810198101</v>
      </c>
      <c r="J10" s="28">
        <v>97.987544873041188</v>
      </c>
      <c r="K10" s="26">
        <v>60.631174728233546</v>
      </c>
      <c r="L10" s="27">
        <v>94.64621999912292</v>
      </c>
      <c r="M10" s="27">
        <v>96.620430376701506</v>
      </c>
      <c r="N10" s="28">
        <v>96.620430376701506</v>
      </c>
    </row>
    <row r="11" spans="2:16">
      <c r="B11" s="16">
        <v>20</v>
      </c>
      <c r="C11" s="26">
        <v>99.961038707222144</v>
      </c>
      <c r="D11" s="27">
        <v>99.849023651149352</v>
      </c>
      <c r="E11" s="27">
        <v>99.726518471889136</v>
      </c>
      <c r="F11" s="28">
        <v>99.469341070137133</v>
      </c>
      <c r="G11" s="26">
        <v>91.765485303369644</v>
      </c>
      <c r="H11" s="27">
        <v>98.952980144438584</v>
      </c>
      <c r="I11" s="27">
        <v>98.504427340608501</v>
      </c>
      <c r="J11" s="28">
        <v>97.957994809744989</v>
      </c>
      <c r="K11" s="26">
        <v>58.551350266455607</v>
      </c>
      <c r="L11" s="27">
        <v>92.033306428802504</v>
      </c>
      <c r="M11" s="27">
        <v>96.061920076167908</v>
      </c>
      <c r="N11" s="28">
        <v>96.061920076167908</v>
      </c>
    </row>
    <row r="12" spans="2:16">
      <c r="B12" s="16">
        <v>25</v>
      </c>
      <c r="C12" s="26">
        <v>99.961038707222144</v>
      </c>
      <c r="D12" s="27">
        <v>99.816341304774383</v>
      </c>
      <c r="E12" s="27">
        <v>99.683302075739903</v>
      </c>
      <c r="F12" s="28">
        <v>99.417636376414748</v>
      </c>
      <c r="G12" s="26">
        <v>87.585627232275556</v>
      </c>
      <c r="H12" s="27">
        <v>98.631150228024282</v>
      </c>
      <c r="I12" s="27">
        <v>98.251265871018902</v>
      </c>
      <c r="J12" s="28">
        <v>97.928444746448776</v>
      </c>
      <c r="K12" s="26">
        <v>56.213649957529924</v>
      </c>
      <c r="L12" s="27">
        <v>89.444935965718315</v>
      </c>
      <c r="M12" s="27">
        <v>95.50340977563431</v>
      </c>
      <c r="N12" s="28">
        <v>95.50340977563431</v>
      </c>
    </row>
    <row r="13" spans="2:16">
      <c r="B13" s="16">
        <v>30</v>
      </c>
      <c r="C13" s="26">
        <v>99.961038707222144</v>
      </c>
      <c r="D13" s="27">
        <v>99.783658958399414</v>
      </c>
      <c r="E13" s="27">
        <v>99.640085679590669</v>
      </c>
      <c r="F13" s="28">
        <v>99.365931682692377</v>
      </c>
      <c r="G13" s="26">
        <v>83.405769161181453</v>
      </c>
      <c r="H13" s="27">
        <v>98.309320311609994</v>
      </c>
      <c r="I13" s="27">
        <v>97.998174474519246</v>
      </c>
      <c r="J13" s="28">
        <v>97.898894683152577</v>
      </c>
      <c r="K13" s="26">
        <v>53.875949648604248</v>
      </c>
      <c r="L13" s="27">
        <v>86.860070870656898</v>
      </c>
      <c r="M13" s="27">
        <v>94.944899475100712</v>
      </c>
      <c r="N13" s="28">
        <v>94.944899475100712</v>
      </c>
    </row>
    <row r="14" spans="2:16">
      <c r="B14" s="16">
        <v>35</v>
      </c>
      <c r="C14" s="26">
        <v>99.961038707222144</v>
      </c>
      <c r="D14" s="27">
        <v>99.769544293015898</v>
      </c>
      <c r="E14" s="27">
        <v>99.619838853336461</v>
      </c>
      <c r="F14" s="28">
        <v>99.357294819862531</v>
      </c>
      <c r="G14" s="26">
        <v>81.609673525549411</v>
      </c>
      <c r="H14" s="27">
        <v>98.144980062165786</v>
      </c>
      <c r="I14" s="27">
        <v>97.938315096525571</v>
      </c>
      <c r="J14" s="28">
        <v>97.865607836042699</v>
      </c>
      <c r="K14" s="26">
        <v>51.538249339678572</v>
      </c>
      <c r="L14" s="27">
        <v>84.565041072563574</v>
      </c>
      <c r="M14" s="27">
        <v>94.187382562077062</v>
      </c>
      <c r="N14" s="28">
        <v>94.187382562077062</v>
      </c>
    </row>
    <row r="15" spans="2:16">
      <c r="B15" s="16">
        <v>40</v>
      </c>
      <c r="C15" s="26">
        <v>99.850498821287928</v>
      </c>
      <c r="D15" s="27">
        <v>99.763038292677294</v>
      </c>
      <c r="E15" s="27">
        <v>99.599831695653279</v>
      </c>
      <c r="F15" s="28">
        <v>99.354690577887197</v>
      </c>
      <c r="G15" s="26">
        <v>79.973569359920887</v>
      </c>
      <c r="H15" s="27">
        <v>98.006363392161944</v>
      </c>
      <c r="I15" s="27">
        <v>97.878472282548884</v>
      </c>
      <c r="J15" s="28">
        <v>97.83185798122966</v>
      </c>
      <c r="K15" s="26">
        <v>50.936870109906991</v>
      </c>
      <c r="L15" s="27">
        <v>82.287920355286062</v>
      </c>
      <c r="M15" s="27">
        <v>93.198929224259089</v>
      </c>
      <c r="N15" s="28">
        <v>93.198929224259089</v>
      </c>
    </row>
    <row r="16" spans="2:16">
      <c r="B16" s="16">
        <v>45</v>
      </c>
      <c r="C16" s="26">
        <v>99.739958935353712</v>
      </c>
      <c r="D16" s="27">
        <v>99.75653229233869</v>
      </c>
      <c r="E16" s="27">
        <v>99.579824537970097</v>
      </c>
      <c r="F16" s="28">
        <v>99.352086335911864</v>
      </c>
      <c r="G16" s="26">
        <v>78.337465194292349</v>
      </c>
      <c r="H16" s="27">
        <v>97.492173449111505</v>
      </c>
      <c r="I16" s="27">
        <v>97.818629468572198</v>
      </c>
      <c r="J16" s="28">
        <v>97.798108126416622</v>
      </c>
      <c r="K16" s="26">
        <v>50.501930983249025</v>
      </c>
      <c r="L16" s="27">
        <v>79.716375113812745</v>
      </c>
      <c r="M16" s="27">
        <v>92.210475886441117</v>
      </c>
      <c r="N16" s="28">
        <v>92.210475886441117</v>
      </c>
    </row>
    <row r="17" spans="2:14">
      <c r="B17" s="16">
        <v>50</v>
      </c>
      <c r="C17" s="26">
        <v>99.594381730503585</v>
      </c>
      <c r="D17" s="27">
        <v>99.750026292000086</v>
      </c>
      <c r="E17" s="27">
        <v>99.559817380286901</v>
      </c>
      <c r="F17" s="28">
        <v>99.34948209393653</v>
      </c>
      <c r="G17" s="26">
        <v>76.701361028663825</v>
      </c>
      <c r="H17" s="27">
        <v>97.086099927962948</v>
      </c>
      <c r="I17" s="27">
        <v>97.758786654595525</v>
      </c>
      <c r="J17" s="28">
        <v>97.764358271603598</v>
      </c>
      <c r="K17" s="26">
        <v>50.066991856591066</v>
      </c>
      <c r="L17" s="27">
        <v>77.122393639543347</v>
      </c>
      <c r="M17" s="27">
        <v>91.222022548623144</v>
      </c>
      <c r="N17" s="28">
        <v>91.222022548623144</v>
      </c>
    </row>
    <row r="18" spans="2:14">
      <c r="B18" s="16">
        <v>55</v>
      </c>
      <c r="C18" s="26">
        <v>99.258528682580263</v>
      </c>
      <c r="D18" s="27">
        <v>99.789819666934605</v>
      </c>
      <c r="E18" s="27">
        <v>99.611646012157394</v>
      </c>
      <c r="F18" s="28">
        <v>99.435102357033259</v>
      </c>
      <c r="G18" s="26">
        <v>75.453596578272865</v>
      </c>
      <c r="H18" s="27">
        <v>97.227519825837163</v>
      </c>
      <c r="I18" s="27">
        <v>97.639966100218885</v>
      </c>
      <c r="J18" s="28">
        <v>97.663705392205955</v>
      </c>
      <c r="K18" s="26">
        <v>49.235796241336885</v>
      </c>
      <c r="L18" s="27">
        <v>75.015396552195028</v>
      </c>
      <c r="M18" s="27">
        <v>89.846903841754056</v>
      </c>
      <c r="N18" s="28">
        <v>89.846903841754056</v>
      </c>
    </row>
    <row r="19" spans="2:14">
      <c r="B19" s="16">
        <v>60</v>
      </c>
      <c r="C19" s="26">
        <v>98.92267563465694</v>
      </c>
      <c r="D19" s="27">
        <v>99.839557427290828</v>
      </c>
      <c r="E19" s="27">
        <v>99.664434669158396</v>
      </c>
      <c r="F19" s="28">
        <v>99.52474449902509</v>
      </c>
      <c r="G19" s="26">
        <v>74.217055925581789</v>
      </c>
      <c r="H19" s="27">
        <v>95.430781217608114</v>
      </c>
      <c r="I19" s="27">
        <v>97.522676144571321</v>
      </c>
      <c r="J19" s="28">
        <v>97.557735625909487</v>
      </c>
      <c r="K19" s="26">
        <v>48.031980675794074</v>
      </c>
      <c r="L19" s="27">
        <v>73.042120516295512</v>
      </c>
      <c r="M19" s="27">
        <v>88.073262641719978</v>
      </c>
      <c r="N19" s="28">
        <v>88.073262641719978</v>
      </c>
    </row>
    <row r="20" spans="2:14">
      <c r="B20" s="16">
        <v>65</v>
      </c>
      <c r="C20" s="26">
        <v>98.567693225326451</v>
      </c>
      <c r="D20" s="27">
        <v>99.871622328734006</v>
      </c>
      <c r="E20" s="27">
        <v>99.671447109955864</v>
      </c>
      <c r="F20" s="28">
        <v>99.490050599816058</v>
      </c>
      <c r="G20" s="26">
        <v>73.001850880891794</v>
      </c>
      <c r="H20" s="27">
        <v>94.141347469602636</v>
      </c>
      <c r="I20" s="27">
        <v>97.426552312008837</v>
      </c>
      <c r="J20" s="28">
        <v>97.580333510757825</v>
      </c>
      <c r="K20" s="26">
        <v>47.240850808234768</v>
      </c>
      <c r="L20" s="27">
        <v>71.45169305292886</v>
      </c>
      <c r="M20" s="27">
        <v>87.305851792573591</v>
      </c>
      <c r="N20" s="28">
        <v>87.305851792573591</v>
      </c>
    </row>
    <row r="21" spans="2:14">
      <c r="B21" s="16">
        <v>70</v>
      </c>
      <c r="C21" s="26">
        <v>98.2121769476243</v>
      </c>
      <c r="D21" s="27">
        <v>99.901761581352858</v>
      </c>
      <c r="E21" s="27">
        <v>99.678459550753331</v>
      </c>
      <c r="F21" s="28">
        <v>99.44640002899969</v>
      </c>
      <c r="G21" s="26">
        <v>71.789094521223973</v>
      </c>
      <c r="H21" s="27">
        <v>92.837129023321808</v>
      </c>
      <c r="I21" s="27">
        <v>97.330428479446354</v>
      </c>
      <c r="J21" s="28">
        <v>97.611409463257203</v>
      </c>
      <c r="K21" s="26">
        <v>47.255360043915893</v>
      </c>
      <c r="L21" s="27">
        <v>70.058184441625727</v>
      </c>
      <c r="M21" s="27">
        <v>86.869793161769877</v>
      </c>
      <c r="N21" s="28">
        <v>86.869793161769877</v>
      </c>
    </row>
    <row r="22" spans="2:14">
      <c r="B22" s="16">
        <v>75</v>
      </c>
      <c r="C22" s="26">
        <v>97.853962764986377</v>
      </c>
      <c r="D22" s="27">
        <v>99.878768439151415</v>
      </c>
      <c r="E22" s="27">
        <v>99.704992063204983</v>
      </c>
      <c r="F22" s="28">
        <v>99.501409947352371</v>
      </c>
      <c r="G22" s="26">
        <v>70.642320141862399</v>
      </c>
      <c r="H22" s="27">
        <v>91.012597676020931</v>
      </c>
      <c r="I22" s="27">
        <v>97.059441070462455</v>
      </c>
      <c r="J22" s="28">
        <v>97.593789415837449</v>
      </c>
      <c r="K22" s="26">
        <v>46.639072505591258</v>
      </c>
      <c r="L22" s="27">
        <v>68.827685631065549</v>
      </c>
      <c r="M22" s="27">
        <v>86.120906396405331</v>
      </c>
      <c r="N22" s="28">
        <v>86.120906396405331</v>
      </c>
    </row>
    <row r="23" spans="2:14">
      <c r="B23" s="16">
        <v>80</v>
      </c>
      <c r="C23" s="26">
        <v>97.493136133269388</v>
      </c>
      <c r="D23" s="27">
        <v>99.847550169535822</v>
      </c>
      <c r="E23" s="27">
        <v>99.742394628714806</v>
      </c>
      <c r="F23" s="28">
        <v>99.556419865705053</v>
      </c>
      <c r="G23" s="26">
        <v>69.575361085914636</v>
      </c>
      <c r="H23" s="27">
        <v>89.188066328720055</v>
      </c>
      <c r="I23" s="27">
        <v>96.782291321859944</v>
      </c>
      <c r="J23" s="28">
        <v>97.569076246100252</v>
      </c>
      <c r="K23" s="26">
        <v>45.74749083173316</v>
      </c>
      <c r="L23" s="27">
        <v>67.716909575163967</v>
      </c>
      <c r="M23" s="27">
        <v>85.28137423368652</v>
      </c>
      <c r="N23" s="28">
        <v>85.28137423368652</v>
      </c>
    </row>
    <row r="24" spans="2:14">
      <c r="B24" s="16">
        <v>85</v>
      </c>
      <c r="C24" s="26">
        <v>97.116968093621395</v>
      </c>
      <c r="D24" s="27">
        <v>99.676680324521584</v>
      </c>
      <c r="E24" s="27">
        <v>99.739983694897006</v>
      </c>
      <c r="F24" s="28">
        <v>99.573869696116816</v>
      </c>
      <c r="G24" s="26">
        <v>68.660468274374878</v>
      </c>
      <c r="H24" s="27">
        <v>87.202513759743624</v>
      </c>
      <c r="I24" s="27">
        <v>96.581273335887431</v>
      </c>
      <c r="J24" s="28">
        <v>97.502285247463035</v>
      </c>
      <c r="K24" s="26">
        <v>44.761220922572996</v>
      </c>
      <c r="L24" s="27">
        <v>66.798403350014809</v>
      </c>
      <c r="M24" s="27">
        <v>84.373356140834986</v>
      </c>
      <c r="N24" s="28">
        <v>84.373356140834986</v>
      </c>
    </row>
    <row r="25" spans="2:14">
      <c r="B25" s="16">
        <v>90</v>
      </c>
      <c r="C25" s="26">
        <v>96.744043614732561</v>
      </c>
      <c r="D25" s="27">
        <v>99.504950432967192</v>
      </c>
      <c r="E25" s="27">
        <v>99.72693576972739</v>
      </c>
      <c r="F25" s="28">
        <v>99.587210119710164</v>
      </c>
      <c r="G25" s="26">
        <v>67.772815327444903</v>
      </c>
      <c r="H25" s="27">
        <v>85.213700618144657</v>
      </c>
      <c r="I25" s="27">
        <v>96.411781461697643</v>
      </c>
      <c r="J25" s="28">
        <v>97.434528366707383</v>
      </c>
      <c r="K25" s="26">
        <v>43.774951013412831</v>
      </c>
      <c r="L25" s="27">
        <v>65.911378413978213</v>
      </c>
      <c r="M25" s="27">
        <v>83.443260946977887</v>
      </c>
      <c r="N25" s="28">
        <v>83.443260946977887</v>
      </c>
    </row>
    <row r="26" spans="2:14">
      <c r="B26" s="16">
        <v>95</v>
      </c>
      <c r="C26" s="26">
        <v>96.378863780709693</v>
      </c>
      <c r="D26" s="27">
        <v>99.067745616251827</v>
      </c>
      <c r="E26" s="27">
        <v>99.443815076536211</v>
      </c>
      <c r="F26" s="28">
        <v>99.448886663338882</v>
      </c>
      <c r="G26" s="26">
        <v>66.885162380514927</v>
      </c>
      <c r="H26" s="27">
        <v>83.224887476545661</v>
      </c>
      <c r="I26" s="27">
        <v>96.35240938257283</v>
      </c>
      <c r="J26" s="28">
        <v>97.257526214583223</v>
      </c>
      <c r="K26" s="26">
        <v>42.788681104252667</v>
      </c>
      <c r="L26" s="27">
        <v>65.024353477941716</v>
      </c>
      <c r="M26" s="27">
        <v>82.51316575312083</v>
      </c>
      <c r="N26" s="28">
        <v>82.51316575312083</v>
      </c>
    </row>
    <row r="27" spans="2:14">
      <c r="B27" s="19">
        <v>100</v>
      </c>
      <c r="C27" s="29">
        <v>96.013683946686811</v>
      </c>
      <c r="D27" s="30">
        <v>98.630540799536618</v>
      </c>
      <c r="E27" s="30">
        <v>99.115106544792184</v>
      </c>
      <c r="F27" s="31">
        <v>99.251178325633788</v>
      </c>
      <c r="G27" s="29">
        <v>65.997509433584966</v>
      </c>
      <c r="H27" s="30">
        <v>81.236074334946665</v>
      </c>
      <c r="I27" s="30">
        <v>96.293037303447989</v>
      </c>
      <c r="J27" s="31">
        <v>97.069523081100584</v>
      </c>
      <c r="K27" s="29">
        <v>41.802411195092503</v>
      </c>
      <c r="L27" s="30">
        <v>64.137328541905219</v>
      </c>
      <c r="M27" s="30">
        <v>81.583070559263774</v>
      </c>
      <c r="N27" s="31">
        <v>81.583070559263774</v>
      </c>
    </row>
    <row r="30" spans="2:14">
      <c r="B30" t="s">
        <v>5</v>
      </c>
      <c r="C30" s="27">
        <f>'Tapping design'!E43</f>
        <v>450</v>
      </c>
      <c r="E30">
        <f>IF(AND(0&lt;=C30,C30&lt;=$C$2),$C$2,IF(AND(0&lt;C30,C30&lt;=$G$2),$C$2,IF(AND($G$2&lt;C30,C30&lt;=$K$2),$G$2,IF($K$2&lt;C30,$K$2,"false"))))</f>
        <v>300</v>
      </c>
      <c r="F30">
        <f>IF(AND(0&lt;=C30,C30&lt;=$C$2),$C$2,IF(AND(0&lt;C30,C30&lt;=$G$2),$C$2,IF(AND($G$2&lt;C30,C30&lt;=$K$2),$G$2,IF($K$2&lt;C30,$K$2,"false"))))</f>
        <v>300</v>
      </c>
      <c r="G30">
        <f>IF(AND(0&lt;=C30,C30&lt;=$C$2),$C$2,IF(AND($C$2&lt;C30,C30&lt;=$G$2),$G$2,IF(AND($G$2&lt;C30,C30&lt;=$K$2),$K$2,IF($K$2&lt;C30,$K$2,"false"))))</f>
        <v>500</v>
      </c>
      <c r="H30">
        <f>IF(AND(0&lt;=C30,C30&lt;=$C$2),$C$2,IF(AND($C$2&lt;C30,C30&lt;=$G$2),$G$2,IF(AND($G$2&lt;C30,C30&lt;=$K$2),$K$2,IF($K$2&lt;C30,$K$2,"false"))))</f>
        <v>500</v>
      </c>
      <c r="J30">
        <f>F30</f>
        <v>300</v>
      </c>
      <c r="K30">
        <f>H30</f>
        <v>500</v>
      </c>
    </row>
    <row r="31" spans="2:14">
      <c r="B31" t="s">
        <v>42</v>
      </c>
      <c r="C31" s="27">
        <f>'Tapping design'!E44</f>
        <v>30</v>
      </c>
      <c r="E31">
        <f>IF(AND(0&lt;=C31,C31&lt;=$C$3),$C$3,IF(AND($C$3&lt;C31,C31&lt;=$D$3),$C$3,IF(AND($D$3&lt;C31,C31&lt;=$E$3),$D$3,IF(AND($E$3&lt;C31,C31&lt;=$F$3),$E$3,IF($F$3&lt;C31,$F$3,"false")))))</f>
        <v>30</v>
      </c>
      <c r="F31">
        <f>IF(AND(0&lt;=C31,C31&lt;=$C$3),$C$3,IF(AND($C$3&lt;C31,C31&lt;=$D$3),$D$3,IF(AND($D$3&lt;C31,C31&lt;=$E$3),$E$3,IF(AND($E$3&lt;C31,C31&lt;=$F$3),$F$3,IF($F$3&lt;C31,$F$3,"false")))))</f>
        <v>30</v>
      </c>
      <c r="G31">
        <f>IF(AND(0&lt;=C31,C31&lt;=$C$3),$C$3,IF(AND($C$3&lt;C31,C31&lt;=$D$3),$C$3,IF(AND($D$3&lt;C31,C31&lt;=$E$3),$D$3,IF(AND($E$3&lt;C31,C31&lt;=$F$3),$E$3,IF($F$3&lt;C31,$F$3,"false")))))</f>
        <v>30</v>
      </c>
      <c r="H31">
        <f>IF(AND(0&lt;=C31,C31&lt;=$C$3),$C$3,IF(AND($C$3&lt;C31,C31&lt;=$D$3),$D$3,IF(AND($D$3&lt;C31,C31&lt;=$E$3),$E$3,IF(AND($E$3&lt;C31,C31&lt;=$F$3),$F$3,IF($F$3&lt;C31,$F$3,"false")))))</f>
        <v>30</v>
      </c>
      <c r="J31" s="27">
        <f>C31</f>
        <v>30</v>
      </c>
      <c r="K31" s="27">
        <f>C31</f>
        <v>30</v>
      </c>
    </row>
    <row r="32" spans="2:14">
      <c r="B32" t="s">
        <v>43</v>
      </c>
      <c r="E32">
        <f>(E30*100)+E31</f>
        <v>30030</v>
      </c>
      <c r="F32">
        <f t="shared" ref="F32:H32" si="0">(F30*100)+F31</f>
        <v>30030</v>
      </c>
      <c r="G32">
        <f t="shared" si="0"/>
        <v>50030</v>
      </c>
      <c r="H32">
        <f t="shared" si="0"/>
        <v>50030</v>
      </c>
    </row>
    <row r="33" spans="2:22">
      <c r="B33" t="s">
        <v>9</v>
      </c>
      <c r="C33" t="s">
        <v>44</v>
      </c>
      <c r="E33" t="s">
        <v>44</v>
      </c>
      <c r="F33" t="s">
        <v>44</v>
      </c>
      <c r="G33" t="s">
        <v>44</v>
      </c>
      <c r="H33" t="s">
        <v>44</v>
      </c>
      <c r="J33" t="s">
        <v>44</v>
      </c>
      <c r="K33" t="s">
        <v>44</v>
      </c>
    </row>
    <row r="34" spans="2:22">
      <c r="B34" t="s">
        <v>8</v>
      </c>
      <c r="C34" t="s">
        <v>8</v>
      </c>
      <c r="E34" t="s">
        <v>8</v>
      </c>
      <c r="F34" t="s">
        <v>8</v>
      </c>
      <c r="G34" t="s">
        <v>8</v>
      </c>
      <c r="H34" t="s">
        <v>8</v>
      </c>
      <c r="J34" t="s">
        <v>8</v>
      </c>
      <c r="K34" t="s">
        <v>8</v>
      </c>
    </row>
    <row r="35" spans="2:22">
      <c r="B35">
        <v>0</v>
      </c>
      <c r="C35">
        <f ca="1">IF($C$30=$K$30,K35,IF($C$30=$J$30,J35,FORECAST($C$30,OFFSET(J35:K35,0,MATCH($C$30,$J$30:$K$30,1)-1,1,2),OFFSET($J$30:$K$30,0,MATCH($C$30,$J$30:$K$30,1)-1,1,2))))</f>
        <v>96.021068582849722</v>
      </c>
      <c r="E35" cm="1">
        <f t="array" ref="E35:E55">(INDEX(C7:N27,0,MATCH(E32,C4:N4,0)))</f>
        <v>99.961038707222144</v>
      </c>
      <c r="F35" cm="1">
        <f t="array" ref="F35:F55">(INDEX(C7:N27,0,MATCH(F32,C4:N4,0)))</f>
        <v>99.961038707222144</v>
      </c>
      <c r="G35" cm="1">
        <f t="array" ref="G35:G55">(INDEX(C7:N27,0,MATCH(G32,C4:N4,0)))</f>
        <v>94.707745208058924</v>
      </c>
      <c r="H35" cm="1">
        <f t="array" ref="H35:H55">(INDEX(C7:N27,0,MATCH(H32,C4:N4,0)))</f>
        <v>94.707745208058924</v>
      </c>
      <c r="J35">
        <f ca="1">IF($J$31=$F$31,F35,IF($J$31=$E$31,E35,FORECAST($J$31,OFFSET(E35:F35,0,MATCH($J$31,$E$31:$F$31,1)-1,1,2),OFFSET($E$31:$F$31,0,MATCH($J$31,$E$31:$F$31,1)-1,1,2))))</f>
        <v>99.961038707222144</v>
      </c>
      <c r="K35">
        <f ca="1">IF($K$31=$H$31,H35,IF($K$31=$G$31,G35,FORECAST($K$31,OFFSET(G35:H35,0,MATCH($K$31,$G$31:$H$31,1)-1,1,2),OFFSET($G$31:$H$31,0,MATCH($K$31,$G$31:$H$31,1)-1,1,2))))</f>
        <v>94.707745208058924</v>
      </c>
    </row>
    <row r="36" spans="2:22">
      <c r="B36">
        <v>5</v>
      </c>
      <c r="C36">
        <f t="shared" ref="C36:C55" ca="1" si="1">IF($C$30=$K$30,K36,IF($C$30=$J$30,J36,FORECAST($C$30,OFFSET(J36:K36,0,MATCH($C$30,$J$30:$K$30,1)-1,1,2),OFFSET($J$30:$K$30,0,MATCH($C$30,$J$30:$K$30,1)-1,1,2))))</f>
        <v>96.021068582849722</v>
      </c>
      <c r="E36">
        <v>99.961038707222144</v>
      </c>
      <c r="F36">
        <v>99.961038707222144</v>
      </c>
      <c r="G36">
        <v>94.707745208058924</v>
      </c>
      <c r="H36">
        <v>94.707745208058924</v>
      </c>
      <c r="J36">
        <f t="shared" ref="J36:J55" ca="1" si="2">IF($J$31=$F$31,F36,IF($J$31=$E$31,E36,FORECAST($J$31,OFFSET(E36:F36,0,MATCH($J$31,$E$31:$F$31,1)-1,1,2),OFFSET($E$31:$F$31,0,MATCH($J$31,$E$31:$F$31,1)-1,1,2))))</f>
        <v>99.961038707222144</v>
      </c>
      <c r="K36">
        <f t="shared" ref="K36:K55" ca="1" si="3">IF($K$31=$H$31,H36,IF($K$31=$G$31,G36,FORECAST($K$31,OFFSET(G36:H36,0,MATCH($K$31,$G$31:$H$31,1)-1,1,2),OFFSET($G$31:$H$31,0,MATCH($K$31,$G$31:$H$31,1)-1,1,2))))</f>
        <v>94.707745208058924</v>
      </c>
      <c r="Q36" t="s">
        <v>4</v>
      </c>
      <c r="R36" t="s">
        <v>17</v>
      </c>
      <c r="S36" t="s">
        <v>9</v>
      </c>
      <c r="T36" t="s">
        <v>45</v>
      </c>
    </row>
    <row r="37" spans="2:22">
      <c r="B37">
        <v>10</v>
      </c>
      <c r="C37">
        <f t="shared" ca="1" si="1"/>
        <v>96.021068582849722</v>
      </c>
      <c r="E37">
        <v>99.961038707222144</v>
      </c>
      <c r="F37">
        <v>99.961038707222144</v>
      </c>
      <c r="G37">
        <v>94.707745208058924</v>
      </c>
      <c r="H37">
        <v>94.707745208058924</v>
      </c>
      <c r="J37">
        <f t="shared" ca="1" si="2"/>
        <v>99.961038707222144</v>
      </c>
      <c r="K37">
        <f t="shared" ca="1" si="3"/>
        <v>94.707745208058924</v>
      </c>
      <c r="Q37">
        <v>89.93</v>
      </c>
      <c r="R37">
        <v>95.45</v>
      </c>
      <c r="S37">
        <v>79.75</v>
      </c>
      <c r="T37">
        <v>73.23</v>
      </c>
    </row>
    <row r="38" spans="2:22">
      <c r="B38">
        <v>15</v>
      </c>
      <c r="C38">
        <f t="shared" ca="1" si="1"/>
        <v>96.021068582849722</v>
      </c>
      <c r="E38">
        <v>99.961038707222144</v>
      </c>
      <c r="F38">
        <v>99.961038707222144</v>
      </c>
      <c r="G38">
        <v>94.707745208058924</v>
      </c>
      <c r="H38">
        <v>94.707745208058924</v>
      </c>
      <c r="J38">
        <f t="shared" ca="1" si="2"/>
        <v>99.961038707222144</v>
      </c>
      <c r="K38">
        <f t="shared" ca="1" si="3"/>
        <v>94.707745208058924</v>
      </c>
      <c r="Q38">
        <v>91.8</v>
      </c>
      <c r="R38">
        <v>94.12</v>
      </c>
      <c r="S38">
        <v>80.75</v>
      </c>
      <c r="T38">
        <v>61.57</v>
      </c>
    </row>
    <row r="39" spans="2:22">
      <c r="B39">
        <v>20</v>
      </c>
      <c r="C39">
        <f t="shared" ca="1" si="1"/>
        <v>93.814373654332769</v>
      </c>
      <c r="E39">
        <v>99.961038707222144</v>
      </c>
      <c r="F39">
        <v>99.961038707222144</v>
      </c>
      <c r="G39">
        <v>91.765485303369644</v>
      </c>
      <c r="H39">
        <v>91.765485303369644</v>
      </c>
      <c r="J39">
        <f t="shared" ca="1" si="2"/>
        <v>99.961038707222144</v>
      </c>
      <c r="K39">
        <f t="shared" ca="1" si="3"/>
        <v>91.765485303369644</v>
      </c>
      <c r="Q39">
        <v>93.7</v>
      </c>
      <c r="R39">
        <v>94.1</v>
      </c>
      <c r="S39">
        <v>80.5</v>
      </c>
      <c r="T39">
        <v>51.44</v>
      </c>
    </row>
    <row r="40" spans="2:22">
      <c r="B40">
        <v>25</v>
      </c>
      <c r="C40">
        <f t="shared" ca="1" si="1"/>
        <v>90.679480101012203</v>
      </c>
      <c r="E40">
        <v>99.961038707222144</v>
      </c>
      <c r="F40">
        <v>99.961038707222144</v>
      </c>
      <c r="G40">
        <v>87.585627232275556</v>
      </c>
      <c r="H40">
        <v>87.585627232275556</v>
      </c>
      <c r="J40">
        <f t="shared" ca="1" si="2"/>
        <v>99.961038707222144</v>
      </c>
      <c r="K40">
        <f t="shared" ca="1" si="3"/>
        <v>87.585627232275556</v>
      </c>
      <c r="Q40">
        <v>96.38</v>
      </c>
      <c r="R40">
        <v>90</v>
      </c>
      <c r="S40">
        <v>80</v>
      </c>
      <c r="T40">
        <v>73.739999999999995</v>
      </c>
    </row>
    <row r="41" spans="2:22">
      <c r="B41">
        <v>30</v>
      </c>
      <c r="C41">
        <f t="shared" ca="1" si="1"/>
        <v>87.544586547691637</v>
      </c>
      <c r="E41">
        <v>99.961038707222144</v>
      </c>
      <c r="F41">
        <v>99.961038707222144</v>
      </c>
      <c r="G41">
        <v>83.405769161181453</v>
      </c>
      <c r="H41">
        <v>83.405769161181453</v>
      </c>
      <c r="J41">
        <f t="shared" ca="1" si="2"/>
        <v>99.961038707222144</v>
      </c>
      <c r="K41">
        <f t="shared" ca="1" si="3"/>
        <v>83.405769161181453</v>
      </c>
      <c r="Q41">
        <v>98.26</v>
      </c>
      <c r="R41">
        <v>86.42</v>
      </c>
      <c r="S41">
        <v>82</v>
      </c>
      <c r="T41">
        <v>111.53</v>
      </c>
    </row>
    <row r="42" spans="2:22">
      <c r="B42">
        <v>35</v>
      </c>
      <c r="C42">
        <f t="shared" ca="1" si="1"/>
        <v>86.197514820967598</v>
      </c>
      <c r="E42">
        <v>99.961038707222144</v>
      </c>
      <c r="F42">
        <v>99.961038707222144</v>
      </c>
      <c r="G42">
        <v>81.609673525549411</v>
      </c>
      <c r="H42">
        <v>81.609673525549411</v>
      </c>
      <c r="J42">
        <f t="shared" ca="1" si="2"/>
        <v>99.961038707222144</v>
      </c>
      <c r="K42">
        <f t="shared" ca="1" si="3"/>
        <v>81.609673525549411</v>
      </c>
    </row>
    <row r="43" spans="2:22">
      <c r="B43">
        <v>40</v>
      </c>
      <c r="C43">
        <f t="shared" ca="1" si="1"/>
        <v>84.942801725262655</v>
      </c>
      <c r="E43">
        <v>99.850498821287928</v>
      </c>
      <c r="F43">
        <v>99.850498821287928</v>
      </c>
      <c r="G43">
        <v>79.973569359920887</v>
      </c>
      <c r="H43">
        <v>79.973569359920887</v>
      </c>
      <c r="J43">
        <f t="shared" ca="1" si="2"/>
        <v>99.850498821287928</v>
      </c>
      <c r="K43">
        <f t="shared" ca="1" si="3"/>
        <v>79.973569359920887</v>
      </c>
    </row>
    <row r="44" spans="2:22">
      <c r="B44">
        <v>45</v>
      </c>
      <c r="C44">
        <f t="shared" ca="1" si="1"/>
        <v>83.688088629557683</v>
      </c>
      <c r="E44">
        <v>99.739958935353712</v>
      </c>
      <c r="F44">
        <v>99.739958935353712</v>
      </c>
      <c r="G44">
        <v>78.337465194292349</v>
      </c>
      <c r="H44">
        <v>78.337465194292349</v>
      </c>
      <c r="J44">
        <f t="shared" ca="1" si="2"/>
        <v>99.739958935353712</v>
      </c>
      <c r="K44">
        <f t="shared" ca="1" si="3"/>
        <v>78.337465194292349</v>
      </c>
    </row>
    <row r="45" spans="2:22">
      <c r="B45">
        <v>50</v>
      </c>
      <c r="C45">
        <f t="shared" ca="1" si="1"/>
        <v>82.424616204123765</v>
      </c>
      <c r="E45">
        <v>99.594381730503585</v>
      </c>
      <c r="F45">
        <v>99.594381730503585</v>
      </c>
      <c r="G45">
        <v>76.701361028663825</v>
      </c>
      <c r="H45">
        <v>76.701361028663825</v>
      </c>
      <c r="J45">
        <f t="shared" ca="1" si="2"/>
        <v>99.594381730503585</v>
      </c>
      <c r="K45">
        <f t="shared" ca="1" si="3"/>
        <v>76.701361028663825</v>
      </c>
    </row>
    <row r="46" spans="2:22">
      <c r="B46">
        <v>55</v>
      </c>
      <c r="C46">
        <f t="shared" ca="1" si="1"/>
        <v>81.404829604349715</v>
      </c>
      <c r="E46">
        <v>99.258528682580263</v>
      </c>
      <c r="F46">
        <v>99.258528682580263</v>
      </c>
      <c r="G46">
        <v>75.453596578272865</v>
      </c>
      <c r="H46">
        <v>75.453596578272865</v>
      </c>
      <c r="J46">
        <f t="shared" ca="1" si="2"/>
        <v>99.258528682580263</v>
      </c>
      <c r="K46">
        <f t="shared" ca="1" si="3"/>
        <v>75.453596578272865</v>
      </c>
    </row>
    <row r="47" spans="2:22">
      <c r="B47">
        <v>60</v>
      </c>
      <c r="C47">
        <f t="shared" ca="1" si="1"/>
        <v>80.393460852850581</v>
      </c>
      <c r="E47">
        <v>98.92267563465694</v>
      </c>
      <c r="F47">
        <v>98.92267563465694</v>
      </c>
      <c r="G47">
        <v>74.217055925581789</v>
      </c>
      <c r="H47">
        <v>74.217055925581789</v>
      </c>
      <c r="J47">
        <f t="shared" ca="1" si="2"/>
        <v>98.92267563465694</v>
      </c>
      <c r="K47">
        <f t="shared" ca="1" si="3"/>
        <v>74.217055925581789</v>
      </c>
    </row>
    <row r="48" spans="2:22">
      <c r="B48">
        <v>65</v>
      </c>
      <c r="C48">
        <f t="shared" ca="1" si="1"/>
        <v>79.393311467000458</v>
      </c>
      <c r="E48">
        <v>98.567693225326451</v>
      </c>
      <c r="F48">
        <v>98.567693225326451</v>
      </c>
      <c r="G48">
        <v>73.001850880891794</v>
      </c>
      <c r="H48">
        <v>73.001850880891794</v>
      </c>
      <c r="J48">
        <f t="shared" ca="1" si="2"/>
        <v>98.567693225326451</v>
      </c>
      <c r="K48">
        <f t="shared" ca="1" si="3"/>
        <v>73.001850880891794</v>
      </c>
      <c r="R48">
        <v>86.42</v>
      </c>
      <c r="S48">
        <v>90</v>
      </c>
      <c r="T48">
        <v>94.1</v>
      </c>
      <c r="U48">
        <v>94.12</v>
      </c>
      <c r="V48">
        <v>95.45</v>
      </c>
    </row>
    <row r="49" spans="2:22">
      <c r="B49">
        <v>70</v>
      </c>
      <c r="C49">
        <f t="shared" ca="1" si="1"/>
        <v>78.394865127824062</v>
      </c>
      <c r="E49">
        <v>98.2121769476243</v>
      </c>
      <c r="F49">
        <v>98.2121769476243</v>
      </c>
      <c r="G49">
        <v>71.789094521223973</v>
      </c>
      <c r="H49">
        <v>71.789094521223973</v>
      </c>
      <c r="J49">
        <f t="shared" ca="1" si="2"/>
        <v>98.2121769476243</v>
      </c>
      <c r="K49">
        <f t="shared" ca="1" si="3"/>
        <v>71.789094521223973</v>
      </c>
      <c r="Q49">
        <v>89.93</v>
      </c>
      <c r="R49">
        <v>0</v>
      </c>
      <c r="S49">
        <v>0</v>
      </c>
      <c r="T49">
        <v>0</v>
      </c>
      <c r="U49">
        <v>0</v>
      </c>
      <c r="V49">
        <v>73.23</v>
      </c>
    </row>
    <row r="50" spans="2:22">
      <c r="B50">
        <v>75</v>
      </c>
      <c r="C50">
        <f t="shared" ca="1" si="1"/>
        <v>77.445230797643376</v>
      </c>
      <c r="E50">
        <v>97.853962764986377</v>
      </c>
      <c r="F50">
        <v>97.853962764986377</v>
      </c>
      <c r="G50">
        <v>70.642320141862399</v>
      </c>
      <c r="H50">
        <v>70.642320141862399</v>
      </c>
      <c r="J50">
        <f t="shared" ca="1" si="2"/>
        <v>97.853962764986377</v>
      </c>
      <c r="K50">
        <f t="shared" ca="1" si="3"/>
        <v>70.642320141862399</v>
      </c>
      <c r="Q50">
        <v>91.8</v>
      </c>
      <c r="R50">
        <v>0</v>
      </c>
      <c r="S50">
        <v>0</v>
      </c>
      <c r="T50">
        <v>0</v>
      </c>
      <c r="U50">
        <v>61.57</v>
      </c>
      <c r="V50">
        <v>0</v>
      </c>
    </row>
    <row r="51" spans="2:22">
      <c r="B51">
        <v>80</v>
      </c>
      <c r="C51">
        <f t="shared" ca="1" si="1"/>
        <v>76.554804847753303</v>
      </c>
      <c r="E51">
        <v>97.493136133269388</v>
      </c>
      <c r="F51">
        <v>97.493136133269388</v>
      </c>
      <c r="G51">
        <v>69.575361085914636</v>
      </c>
      <c r="H51">
        <v>69.575361085914636</v>
      </c>
      <c r="J51">
        <f t="shared" ca="1" si="2"/>
        <v>97.493136133269388</v>
      </c>
      <c r="K51">
        <f t="shared" ca="1" si="3"/>
        <v>69.575361085914636</v>
      </c>
      <c r="Q51">
        <v>93.7</v>
      </c>
      <c r="R51">
        <v>0</v>
      </c>
      <c r="S51">
        <v>0</v>
      </c>
      <c r="T51">
        <v>51.44</v>
      </c>
      <c r="U51">
        <v>0</v>
      </c>
      <c r="V51">
        <v>0</v>
      </c>
    </row>
    <row r="52" spans="2:22">
      <c r="B52">
        <v>85</v>
      </c>
      <c r="C52">
        <f t="shared" ca="1" si="1"/>
        <v>75.774593229186522</v>
      </c>
      <c r="E52">
        <v>97.116968093621395</v>
      </c>
      <c r="F52">
        <v>97.116968093621395</v>
      </c>
      <c r="G52">
        <v>68.660468274374878</v>
      </c>
      <c r="H52">
        <v>68.660468274374878</v>
      </c>
      <c r="J52">
        <f t="shared" ca="1" si="2"/>
        <v>97.116968093621395</v>
      </c>
      <c r="K52">
        <f t="shared" ca="1" si="3"/>
        <v>68.660468274374878</v>
      </c>
      <c r="Q52">
        <v>96.38</v>
      </c>
      <c r="R52">
        <v>0</v>
      </c>
      <c r="S52">
        <v>73.739999999999995</v>
      </c>
      <c r="T52">
        <v>0</v>
      </c>
      <c r="U52">
        <v>0</v>
      </c>
      <c r="V52">
        <v>0</v>
      </c>
    </row>
    <row r="53" spans="2:22">
      <c r="B53">
        <v>90</v>
      </c>
      <c r="C53">
        <f t="shared" ca="1" si="1"/>
        <v>75.015622399266817</v>
      </c>
      <c r="E53">
        <v>96.744043614732561</v>
      </c>
      <c r="F53">
        <v>96.744043614732561</v>
      </c>
      <c r="G53">
        <v>67.772815327444903</v>
      </c>
      <c r="H53">
        <v>67.772815327444903</v>
      </c>
      <c r="J53">
        <f t="shared" ca="1" si="2"/>
        <v>96.744043614732561</v>
      </c>
      <c r="K53">
        <f t="shared" ca="1" si="3"/>
        <v>67.772815327444903</v>
      </c>
      <c r="Q53">
        <v>98.26</v>
      </c>
      <c r="R53">
        <v>111.53</v>
      </c>
      <c r="S53">
        <v>0</v>
      </c>
      <c r="T53">
        <v>0</v>
      </c>
      <c r="U53">
        <v>0</v>
      </c>
      <c r="V53">
        <v>0</v>
      </c>
    </row>
    <row r="54" spans="2:22">
      <c r="B54">
        <v>95</v>
      </c>
      <c r="C54">
        <f t="shared" ca="1" si="1"/>
        <v>74.258587730563605</v>
      </c>
      <c r="E54">
        <v>96.378863780709693</v>
      </c>
      <c r="F54">
        <v>96.378863780709693</v>
      </c>
      <c r="G54">
        <v>66.885162380514927</v>
      </c>
      <c r="H54">
        <v>66.885162380514927</v>
      </c>
      <c r="J54">
        <f t="shared" ca="1" si="2"/>
        <v>96.378863780709693</v>
      </c>
      <c r="K54">
        <f t="shared" ca="1" si="3"/>
        <v>66.885162380514927</v>
      </c>
    </row>
    <row r="55" spans="2:22">
      <c r="B55">
        <v>100</v>
      </c>
      <c r="C55">
        <f t="shared" ca="1" si="1"/>
        <v>73.50155306186042</v>
      </c>
      <c r="E55">
        <v>96.013683946686811</v>
      </c>
      <c r="F55">
        <v>96.013683946686811</v>
      </c>
      <c r="G55">
        <v>65.997509433584966</v>
      </c>
      <c r="H55">
        <v>65.997509433584966</v>
      </c>
      <c r="J55">
        <f t="shared" ca="1" si="2"/>
        <v>96.013683946686811</v>
      </c>
      <c r="K55">
        <f t="shared" ca="1" si="3"/>
        <v>65.997509433584966</v>
      </c>
    </row>
    <row r="58" spans="2:22">
      <c r="B58" t="s">
        <v>5</v>
      </c>
      <c r="C58" s="27">
        <f ca="1">'Tapping design'!I43</f>
        <v>395.18403448389626</v>
      </c>
      <c r="E58">
        <f ca="1">IF(AND(0&lt;=C58,C58&lt;=$C$2),$C$2,IF(AND(0&lt;C58,C58&lt;=$G$2),$C$2,IF(AND($G$2&lt;C58,C58&lt;=$K$2),$G$2,IF($K$2&lt;C58,$K$2,"false"))))</f>
        <v>300</v>
      </c>
      <c r="F58">
        <f ca="1">IF(AND(0&lt;=C58,C58&lt;=$C$2),$C$2,IF(AND(0&lt;C58,C58&lt;=$G$2),$C$2,IF(AND($G$2&lt;C58,C58&lt;=$K$2),$G$2,IF($K$2&lt;C58,$K$2,"false"))))</f>
        <v>300</v>
      </c>
      <c r="G58">
        <f ca="1">IF(AND(0&lt;=C58,C58&lt;=$C$2),$C$2,IF(AND($C$2&lt;C58,C58&lt;=$G$2),$G$2,IF(AND($G$2&lt;C58,C58&lt;=$K$2),$K$2,IF($K$2&lt;C58,$K$2,"false"))))</f>
        <v>500</v>
      </c>
      <c r="H58">
        <f ca="1">IF(AND(0&lt;=C58,C58&lt;=$C$2),$C$2,IF(AND($C$2&lt;C58,C58&lt;=$G$2),$G$2,IF(AND($G$2&lt;C58,C58&lt;=$K$2),$K$2,IF($K$2&lt;C58,$K$2,"false"))))</f>
        <v>500</v>
      </c>
      <c r="J58">
        <f ca="1">F58</f>
        <v>300</v>
      </c>
      <c r="K58">
        <f ca="1">H58</f>
        <v>500</v>
      </c>
    </row>
    <row r="59" spans="2:22">
      <c r="B59" t="s">
        <v>42</v>
      </c>
      <c r="C59" s="27">
        <f ca="1">'Tapping design'!I44</f>
        <v>22.204844412452044</v>
      </c>
      <c r="E59">
        <f ca="1">IF(AND(0&lt;=C59,C59&lt;=$C$3),$C$3,IF(AND($C$3&lt;C59,C59&lt;=$D$3),$C$3,IF(AND($D$3&lt;C59,C59&lt;=$E$3),$D$3,IF(AND($E$3&lt;C59,C59&lt;=$F$3),$E$3,IF($F$3&lt;C59,$F$3,"false")))))</f>
        <v>30</v>
      </c>
      <c r="F59">
        <f ca="1">IF(AND(0&lt;=C59,C59&lt;=$C$3),$C$3,IF(AND($C$3&lt;C59,C59&lt;=$D$3),$D$3,IF(AND($D$3&lt;C59,C59&lt;=$E$3),$E$3,IF(AND($E$3&lt;C59,C59&lt;=$F$3),$F$3,IF($F$3&lt;C59,$F$3,"false")))))</f>
        <v>30</v>
      </c>
      <c r="G59">
        <f ca="1">IF(AND(0&lt;=C59,C59&lt;=$C$3),$C$3,IF(AND($C$3&lt;C59,C59&lt;=$D$3),$C$3,IF(AND($D$3&lt;C59,C59&lt;=$E$3),$D$3,IF(AND($E$3&lt;C59,C59&lt;=$F$3),$E$3,IF($F$3&lt;C59,$F$3,"false")))))</f>
        <v>30</v>
      </c>
      <c r="H59">
        <f ca="1">IF(AND(0&lt;=C59,C59&lt;=$C$3),$C$3,IF(AND($C$3&lt;C59,C59&lt;=$D$3),$D$3,IF(AND($D$3&lt;C59,C59&lt;=$E$3),$E$3,IF(AND($E$3&lt;C59,C59&lt;=$F$3),$F$3,IF($F$3&lt;C59,$F$3,"false")))))</f>
        <v>30</v>
      </c>
      <c r="J59" s="27">
        <f ca="1">C59</f>
        <v>22.204844412452044</v>
      </c>
      <c r="K59" s="27">
        <f ca="1">C59</f>
        <v>22.204844412452044</v>
      </c>
    </row>
    <row r="60" spans="2:22">
      <c r="B60" t="s">
        <v>43</v>
      </c>
      <c r="E60">
        <f ca="1">(E58*100)+E59</f>
        <v>30030</v>
      </c>
      <c r="F60">
        <f t="shared" ref="F60:H60" ca="1" si="4">(F58*100)+F59</f>
        <v>30030</v>
      </c>
      <c r="G60">
        <f t="shared" ca="1" si="4"/>
        <v>50030</v>
      </c>
      <c r="H60">
        <f t="shared" ca="1" si="4"/>
        <v>50030</v>
      </c>
    </row>
    <row r="61" spans="2:22">
      <c r="B61" t="s">
        <v>9</v>
      </c>
      <c r="C61" t="s">
        <v>44</v>
      </c>
      <c r="E61" t="s">
        <v>44</v>
      </c>
      <c r="F61" t="s">
        <v>44</v>
      </c>
      <c r="G61" t="s">
        <v>44</v>
      </c>
      <c r="H61" t="s">
        <v>44</v>
      </c>
      <c r="J61" t="s">
        <v>44</v>
      </c>
      <c r="K61" t="s">
        <v>44</v>
      </c>
    </row>
    <row r="62" spans="2:22">
      <c r="B62" t="s">
        <v>8</v>
      </c>
      <c r="C62" t="s">
        <v>8</v>
      </c>
      <c r="E62" t="s">
        <v>8</v>
      </c>
      <c r="F62" t="s">
        <v>8</v>
      </c>
      <c r="G62" t="s">
        <v>8</v>
      </c>
      <c r="H62" t="s">
        <v>8</v>
      </c>
      <c r="J62" t="s">
        <v>8</v>
      </c>
      <c r="K62" t="s">
        <v>8</v>
      </c>
    </row>
    <row r="63" spans="2:22">
      <c r="B63">
        <v>0</v>
      </c>
      <c r="C63">
        <f ca="1">IF($C$58&lt;$C$2,J63,FORECAST($C$58,OFFSET(J63:K63,0,MATCH($C$58,$J$58:$K$58,1)-1,1,2),OFFSET($J$58:$K$58,0,MATCH($C$58,$J$58:$K$58,1)-1,1,2)))</f>
        <v>97.46089035933025</v>
      </c>
      <c r="E63" cm="1">
        <f t="array" aca="1" ref="E63:E83" ca="1">(INDEX(C7:N27,0,MATCH(E60,C4:N4,0)))</f>
        <v>99.961038707222144</v>
      </c>
      <c r="F63" cm="1">
        <f t="array" aca="1" ref="F63:F83" ca="1">(INDEX(C7:N27,0,MATCH(F60,C4:N4,0)))</f>
        <v>99.961038707222144</v>
      </c>
      <c r="G63" cm="1">
        <f t="array" aca="1" ref="G63:G83" ca="1">(INDEX(C7:N27,0,MATCH(G60,C4:N4,0)))</f>
        <v>94.707745208058924</v>
      </c>
      <c r="H63" cm="1">
        <f t="array" aca="1" ref="H63:H83" ca="1">(INDEX(C7:N27,0,MATCH(H60,C4:N4,0)))</f>
        <v>94.707745208058924</v>
      </c>
      <c r="J63">
        <f ca="1">IF($J$59&lt;$C$3,E63,FORECAST($J$59,OFFSET(E63:F63,0,MATCH($J$59,$E$59:$F$59,1)-1,1,2),OFFSET($E$59:$F$59,0,MATCH($J$59,$E$59:$F$59,1)-1,1,2)))</f>
        <v>99.961038707222144</v>
      </c>
      <c r="K63">
        <f ca="1">IF($K$59&lt;$C$3,G63,FORECAST($K$59,OFFSET(G63:H63,0,MATCH($K$59,$G$59:$H$59,1)-1,1,2),OFFSET($G$59:$H$59,0,MATCH($K$59,$G$59:$H$59,1)-1,1,2)))</f>
        <v>94.707745208058924</v>
      </c>
    </row>
    <row r="64" spans="2:22">
      <c r="B64">
        <v>5</v>
      </c>
      <c r="C64">
        <f t="shared" ref="C64:C83" ca="1" si="5">IF($C$58&lt;$C$2,J64,FORECAST($C$58,OFFSET(J64:K64,0,MATCH($C$58,$J$58:$K$58,1)-1,1,2),OFFSET($J$58:$K$58,0,MATCH($C$58,$J$58:$K$58,1)-1,1,2)))</f>
        <v>97.46089035933025</v>
      </c>
      <c r="E64">
        <f ca="1"/>
        <v>99.961038707222144</v>
      </c>
      <c r="F64">
        <f ca="1"/>
        <v>99.961038707222144</v>
      </c>
      <c r="G64">
        <f ca="1"/>
        <v>94.707745208058924</v>
      </c>
      <c r="H64">
        <f ca="1"/>
        <v>94.707745208058924</v>
      </c>
      <c r="J64">
        <f t="shared" ref="J64:J83" ca="1" si="6">IF($J$59&lt;$C$3,E64,FORECAST($J$59,OFFSET(E64:F64,0,MATCH($J$59,$E$59:$F$59,1)-1,1,2),OFFSET($E$59:$F$59,0,MATCH($J$59,$E$59:$F$59,1)-1,1,2)))</f>
        <v>99.961038707222144</v>
      </c>
      <c r="K64">
        <f t="shared" ref="K64:K83" ca="1" si="7">IF($K$59&lt;$C$3,G64,FORECAST($K$59,OFFSET(G64:H64,0,MATCH($K$59,$G$59:$H$59,1)-1,1,2),OFFSET($G$59:$H$59,0,MATCH($K$59,$G$59:$H$59,1)-1,1,2)))</f>
        <v>94.707745208058924</v>
      </c>
    </row>
    <row r="65" spans="2:11">
      <c r="B65">
        <v>10</v>
      </c>
      <c r="C65">
        <f t="shared" ca="1" si="5"/>
        <v>97.46089035933025</v>
      </c>
      <c r="E65">
        <f ca="1"/>
        <v>99.961038707222144</v>
      </c>
      <c r="F65">
        <f ca="1"/>
        <v>99.961038707222144</v>
      </c>
      <c r="G65">
        <f ca="1"/>
        <v>94.707745208058924</v>
      </c>
      <c r="H65">
        <f ca="1"/>
        <v>94.707745208058924</v>
      </c>
      <c r="J65">
        <f t="shared" ca="1" si="6"/>
        <v>99.961038707222144</v>
      </c>
      <c r="K65">
        <f t="shared" ca="1" si="7"/>
        <v>94.707745208058924</v>
      </c>
    </row>
    <row r="66" spans="2:11">
      <c r="B66">
        <v>15</v>
      </c>
      <c r="C66">
        <f t="shared" ca="1" si="5"/>
        <v>97.46089035933025</v>
      </c>
      <c r="E66">
        <f ca="1"/>
        <v>99.961038707222144</v>
      </c>
      <c r="F66">
        <f ca="1"/>
        <v>99.961038707222144</v>
      </c>
      <c r="G66">
        <f ca="1"/>
        <v>94.707745208058924</v>
      </c>
      <c r="H66">
        <f ca="1"/>
        <v>94.707745208058924</v>
      </c>
      <c r="J66">
        <f t="shared" ca="1" si="6"/>
        <v>99.961038707222144</v>
      </c>
      <c r="K66">
        <f t="shared" ca="1" si="7"/>
        <v>94.707745208058924</v>
      </c>
    </row>
    <row r="67" spans="2:11">
      <c r="B67">
        <v>20</v>
      </c>
      <c r="C67">
        <f t="shared" ca="1" si="5"/>
        <v>96.06060951818759</v>
      </c>
      <c r="E67">
        <f ca="1"/>
        <v>99.961038707222144</v>
      </c>
      <c r="F67">
        <f ca="1"/>
        <v>99.961038707222144</v>
      </c>
      <c r="G67">
        <f ca="1"/>
        <v>91.765485303369644</v>
      </c>
      <c r="H67">
        <f ca="1"/>
        <v>91.765485303369644</v>
      </c>
      <c r="J67">
        <f t="shared" ca="1" si="6"/>
        <v>99.961038707222144</v>
      </c>
      <c r="K67">
        <f t="shared" ca="1" si="7"/>
        <v>91.765485303369644</v>
      </c>
    </row>
    <row r="68" spans="2:11">
      <c r="B68">
        <v>25</v>
      </c>
      <c r="C68">
        <f t="shared" ca="1" si="5"/>
        <v>94.071330744303538</v>
      </c>
      <c r="E68">
        <f ca="1"/>
        <v>99.961038707222144</v>
      </c>
      <c r="F68">
        <f ca="1"/>
        <v>99.961038707222144</v>
      </c>
      <c r="G68">
        <f ca="1"/>
        <v>87.585627232275556</v>
      </c>
      <c r="H68">
        <f ca="1"/>
        <v>87.585627232275556</v>
      </c>
      <c r="J68">
        <f t="shared" ca="1" si="6"/>
        <v>99.961038707222144</v>
      </c>
      <c r="K68">
        <f t="shared" ca="1" si="7"/>
        <v>87.585627232275556</v>
      </c>
    </row>
    <row r="69" spans="2:11">
      <c r="B69">
        <v>30</v>
      </c>
      <c r="C69">
        <f t="shared" ca="1" si="5"/>
        <v>92.082051970419485</v>
      </c>
      <c r="E69">
        <f ca="1"/>
        <v>99.961038707222144</v>
      </c>
      <c r="F69">
        <f ca="1"/>
        <v>99.961038707222144</v>
      </c>
      <c r="G69">
        <f ca="1"/>
        <v>83.405769161181453</v>
      </c>
      <c r="H69">
        <f ca="1"/>
        <v>83.405769161181453</v>
      </c>
      <c r="J69">
        <f t="shared" ca="1" si="6"/>
        <v>99.961038707222144</v>
      </c>
      <c r="K69">
        <f t="shared" ca="1" si="7"/>
        <v>83.405769161181453</v>
      </c>
    </row>
    <row r="70" spans="2:11">
      <c r="B70">
        <v>35</v>
      </c>
      <c r="C70">
        <f t="shared" ca="1" si="5"/>
        <v>91.227253825827589</v>
      </c>
      <c r="E70">
        <f ca="1"/>
        <v>99.961038707222144</v>
      </c>
      <c r="F70">
        <f ca="1"/>
        <v>99.961038707222144</v>
      </c>
      <c r="G70">
        <f ca="1"/>
        <v>81.609673525549411</v>
      </c>
      <c r="H70">
        <f ca="1"/>
        <v>81.609673525549411</v>
      </c>
      <c r="J70">
        <f t="shared" ca="1" si="6"/>
        <v>99.961038707222144</v>
      </c>
      <c r="K70">
        <f t="shared" ca="1" si="7"/>
        <v>81.609673525549411</v>
      </c>
    </row>
    <row r="71" spans="2:11">
      <c r="B71">
        <v>40</v>
      </c>
      <c r="C71">
        <f t="shared" ca="1" si="5"/>
        <v>90.390667124864251</v>
      </c>
      <c r="E71">
        <f ca="1"/>
        <v>99.850498821287928</v>
      </c>
      <c r="F71">
        <f ca="1"/>
        <v>99.850498821287928</v>
      </c>
      <c r="G71">
        <f ca="1"/>
        <v>79.973569359920887</v>
      </c>
      <c r="H71">
        <f ca="1"/>
        <v>79.973569359920887</v>
      </c>
      <c r="J71">
        <f t="shared" ca="1" si="6"/>
        <v>99.850498821287928</v>
      </c>
      <c r="K71">
        <f t="shared" ca="1" si="7"/>
        <v>79.973569359920887</v>
      </c>
    </row>
    <row r="72" spans="2:11">
      <c r="B72">
        <v>45</v>
      </c>
      <c r="C72">
        <f t="shared" ca="1" si="5"/>
        <v>89.554080423900899</v>
      </c>
      <c r="E72">
        <f ca="1"/>
        <v>99.739958935353712</v>
      </c>
      <c r="F72">
        <f ca="1"/>
        <v>99.739958935353712</v>
      </c>
      <c r="G72">
        <f ca="1"/>
        <v>78.337465194292349</v>
      </c>
      <c r="H72">
        <f ca="1"/>
        <v>78.337465194292349</v>
      </c>
      <c r="J72">
        <f t="shared" ca="1" si="6"/>
        <v>99.739958935353712</v>
      </c>
      <c r="K72">
        <f t="shared" ca="1" si="7"/>
        <v>78.337465194292349</v>
      </c>
    </row>
    <row r="73" spans="2:11">
      <c r="B73">
        <v>50</v>
      </c>
      <c r="C73">
        <f t="shared" ca="1" si="5"/>
        <v>88.699131370881247</v>
      </c>
      <c r="E73">
        <f ca="1"/>
        <v>99.594381730503585</v>
      </c>
      <c r="F73">
        <f ca="1"/>
        <v>99.594381730503585</v>
      </c>
      <c r="G73">
        <f ca="1"/>
        <v>76.701361028663825</v>
      </c>
      <c r="H73">
        <f ca="1"/>
        <v>76.701361028663825</v>
      </c>
      <c r="J73">
        <f t="shared" ca="1" si="6"/>
        <v>99.594381730503585</v>
      </c>
      <c r="K73">
        <f t="shared" ca="1" si="7"/>
        <v>76.701361028663825</v>
      </c>
    </row>
    <row r="74" spans="2:11">
      <c r="B74">
        <v>55</v>
      </c>
      <c r="C74">
        <f t="shared" ca="1" si="5"/>
        <v>87.929281291064257</v>
      </c>
      <c r="E74">
        <f ca="1"/>
        <v>99.258528682580263</v>
      </c>
      <c r="F74">
        <f ca="1"/>
        <v>99.258528682580263</v>
      </c>
      <c r="G74">
        <f ca="1"/>
        <v>75.453596578272865</v>
      </c>
      <c r="H74">
        <f ca="1"/>
        <v>75.453596578272865</v>
      </c>
      <c r="J74">
        <f t="shared" ca="1" si="6"/>
        <v>99.258528682580263</v>
      </c>
      <c r="K74">
        <f t="shared" ca="1" si="7"/>
        <v>75.453596578272865</v>
      </c>
    </row>
    <row r="75" spans="2:11">
      <c r="B75">
        <v>60</v>
      </c>
      <c r="C75">
        <f t="shared" ca="1" si="5"/>
        <v>87.164772842983751</v>
      </c>
      <c r="E75">
        <f ca="1"/>
        <v>98.92267563465694</v>
      </c>
      <c r="F75">
        <f ca="1"/>
        <v>98.92267563465694</v>
      </c>
      <c r="G75">
        <f ca="1"/>
        <v>74.217055925581789</v>
      </c>
      <c r="H75">
        <f ca="1"/>
        <v>74.217055925581789</v>
      </c>
      <c r="J75">
        <f t="shared" ca="1" si="6"/>
        <v>98.92267563465694</v>
      </c>
      <c r="K75">
        <f t="shared" ca="1" si="7"/>
        <v>74.217055925581789</v>
      </c>
    </row>
    <row r="76" spans="2:11">
      <c r="B76">
        <v>65</v>
      </c>
      <c r="C76">
        <f t="shared" ca="1" si="5"/>
        <v>86.40039312871383</v>
      </c>
      <c r="E76">
        <f ca="1"/>
        <v>98.567693225326451</v>
      </c>
      <c r="F76">
        <f ca="1"/>
        <v>98.567693225326451</v>
      </c>
      <c r="G76">
        <f ca="1"/>
        <v>73.001850880891794</v>
      </c>
      <c r="H76">
        <f ca="1"/>
        <v>73.001850880891794</v>
      </c>
      <c r="J76">
        <f t="shared" ca="1" si="6"/>
        <v>98.567693225326451</v>
      </c>
      <c r="K76">
        <f t="shared" ca="1" si="7"/>
        <v>73.001850880891794</v>
      </c>
    </row>
    <row r="77" spans="2:11">
      <c r="B77">
        <v>70</v>
      </c>
      <c r="C77">
        <f t="shared" ca="1" si="5"/>
        <v>85.636899003397701</v>
      </c>
      <c r="E77">
        <f ca="1"/>
        <v>98.2121769476243</v>
      </c>
      <c r="F77">
        <f ca="1"/>
        <v>98.2121769476243</v>
      </c>
      <c r="G77">
        <f ca="1"/>
        <v>71.789094521223973</v>
      </c>
      <c r="H77">
        <f ca="1"/>
        <v>71.789094521223973</v>
      </c>
      <c r="J77">
        <f t="shared" ca="1" si="6"/>
        <v>98.2121769476243</v>
      </c>
      <c r="K77">
        <f t="shared" ca="1" si="7"/>
        <v>71.789094521223973</v>
      </c>
    </row>
    <row r="78" spans="2:11">
      <c r="B78">
        <v>75</v>
      </c>
      <c r="C78">
        <f t="shared" ca="1" si="5"/>
        <v>84.903393115971895</v>
      </c>
      <c r="E78">
        <f ca="1"/>
        <v>97.853962764986377</v>
      </c>
      <c r="F78">
        <f ca="1"/>
        <v>97.853962764986377</v>
      </c>
      <c r="G78">
        <f ca="1"/>
        <v>70.642320141862399</v>
      </c>
      <c r="H78">
        <f ca="1"/>
        <v>70.642320141862399</v>
      </c>
      <c r="J78">
        <f t="shared" ca="1" si="6"/>
        <v>97.853962764986377</v>
      </c>
      <c r="K78">
        <f t="shared" ca="1" si="7"/>
        <v>70.642320141862399</v>
      </c>
    </row>
    <row r="79" spans="2:11">
      <c r="B79">
        <v>80</v>
      </c>
      <c r="C79">
        <f t="shared" ca="1" si="5"/>
        <v>84.206503819163999</v>
      </c>
      <c r="E79">
        <f ca="1"/>
        <v>97.493136133269388</v>
      </c>
      <c r="F79">
        <f ca="1"/>
        <v>97.493136133269388</v>
      </c>
      <c r="G79">
        <f ca="1"/>
        <v>69.575361085914636</v>
      </c>
      <c r="H79">
        <f ca="1"/>
        <v>69.575361085914636</v>
      </c>
      <c r="J79">
        <f t="shared" ca="1" si="6"/>
        <v>97.493136133269388</v>
      </c>
      <c r="K79">
        <f t="shared" ca="1" si="7"/>
        <v>69.575361085914636</v>
      </c>
    </row>
    <row r="80" spans="2:11">
      <c r="B80">
        <v>85</v>
      </c>
      <c r="C80">
        <f t="shared" ca="1" si="5"/>
        <v>83.57394579319066</v>
      </c>
      <c r="E80">
        <f ca="1"/>
        <v>97.116968093621395</v>
      </c>
      <c r="F80">
        <f ca="1"/>
        <v>97.116968093621395</v>
      </c>
      <c r="G80">
        <f ca="1"/>
        <v>68.660468274374878</v>
      </c>
      <c r="H80">
        <f ca="1"/>
        <v>68.660468274374878</v>
      </c>
      <c r="J80">
        <f t="shared" ca="1" si="6"/>
        <v>97.116968093621395</v>
      </c>
      <c r="K80">
        <f t="shared" ca="1" si="7"/>
        <v>68.660468274374878</v>
      </c>
    </row>
    <row r="81" spans="2:11">
      <c r="B81">
        <v>90</v>
      </c>
      <c r="C81">
        <f t="shared" ca="1" si="5"/>
        <v>82.956051653042465</v>
      </c>
      <c r="E81">
        <f ca="1"/>
        <v>96.744043614732561</v>
      </c>
      <c r="F81">
        <f ca="1"/>
        <v>96.744043614732561</v>
      </c>
      <c r="G81">
        <f ca="1"/>
        <v>67.772815327444903</v>
      </c>
      <c r="H81">
        <f ca="1"/>
        <v>67.772815327444903</v>
      </c>
      <c r="J81">
        <f t="shared" ca="1" si="6"/>
        <v>96.744043614732561</v>
      </c>
      <c r="K81">
        <f t="shared" ca="1" si="7"/>
        <v>67.772815327444903</v>
      </c>
    </row>
    <row r="82" spans="2:11">
      <c r="B82">
        <v>95</v>
      </c>
      <c r="C82">
        <f t="shared" ca="1" si="5"/>
        <v>82.342216325040283</v>
      </c>
      <c r="E82">
        <f ca="1"/>
        <v>96.378863780709693</v>
      </c>
      <c r="F82">
        <f ca="1"/>
        <v>96.378863780709693</v>
      </c>
      <c r="G82">
        <f ca="1"/>
        <v>66.885162380514927</v>
      </c>
      <c r="H82">
        <f ca="1"/>
        <v>66.885162380514927</v>
      </c>
      <c r="J82">
        <f t="shared" ca="1" si="6"/>
        <v>96.378863780709693</v>
      </c>
      <c r="K82">
        <f t="shared" ca="1" si="7"/>
        <v>66.885162380514927</v>
      </c>
    </row>
    <row r="83" spans="2:11">
      <c r="B83">
        <v>100</v>
      </c>
      <c r="C83">
        <f t="shared" ca="1" si="5"/>
        <v>81.728380997038144</v>
      </c>
      <c r="E83">
        <f ca="1"/>
        <v>96.013683946686811</v>
      </c>
      <c r="F83">
        <f ca="1"/>
        <v>96.013683946686811</v>
      </c>
      <c r="G83">
        <f ca="1"/>
        <v>65.997509433584966</v>
      </c>
      <c r="H83">
        <f ca="1"/>
        <v>65.997509433584966</v>
      </c>
      <c r="J83">
        <f t="shared" ca="1" si="6"/>
        <v>96.013683946686811</v>
      </c>
      <c r="K83">
        <f t="shared" ca="1" si="7"/>
        <v>65.997509433584966</v>
      </c>
    </row>
    <row r="86" spans="2:11">
      <c r="C86" s="27"/>
    </row>
    <row r="87" spans="2:11">
      <c r="C87" s="27"/>
      <c r="J87" s="27"/>
      <c r="K87" s="27"/>
    </row>
  </sheetData>
  <mergeCells count="3">
    <mergeCell ref="C2:F2"/>
    <mergeCell ref="G2:J2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4427-9B77-214D-8166-B18AE82F2665}">
  <dimension ref="B2:P111"/>
  <sheetViews>
    <sheetView topLeftCell="A18" zoomScale="112" zoomScaleNormal="190" workbookViewId="0">
      <selection activeCell="H62" sqref="H62"/>
    </sheetView>
  </sheetViews>
  <sheetFormatPr defaultColWidth="11.42578125" defaultRowHeight="15"/>
  <cols>
    <col min="2" max="2" width="12" bestFit="1" customWidth="1"/>
  </cols>
  <sheetData>
    <row r="2" spans="2:16">
      <c r="B2" s="15" t="s">
        <v>5</v>
      </c>
      <c r="C2" s="35">
        <v>300</v>
      </c>
      <c r="D2" s="36"/>
      <c r="E2" s="36"/>
      <c r="F2" s="37"/>
      <c r="G2" s="35">
        <v>500</v>
      </c>
      <c r="H2" s="36"/>
      <c r="I2" s="36"/>
      <c r="J2" s="37"/>
      <c r="K2" s="35">
        <v>700</v>
      </c>
      <c r="L2" s="36"/>
      <c r="M2" s="36"/>
      <c r="N2" s="37"/>
    </row>
    <row r="3" spans="2:16">
      <c r="B3" s="16" t="s">
        <v>42</v>
      </c>
      <c r="C3" s="17">
        <v>30</v>
      </c>
      <c r="D3">
        <v>50</v>
      </c>
      <c r="E3">
        <v>70</v>
      </c>
      <c r="F3" s="18">
        <v>90</v>
      </c>
      <c r="G3" s="17">
        <v>30</v>
      </c>
      <c r="H3">
        <v>50</v>
      </c>
      <c r="I3">
        <v>70</v>
      </c>
      <c r="J3" s="18">
        <v>90</v>
      </c>
      <c r="K3" s="17">
        <v>30</v>
      </c>
      <c r="L3">
        <v>50</v>
      </c>
      <c r="M3">
        <v>70</v>
      </c>
      <c r="N3" s="18">
        <v>90</v>
      </c>
    </row>
    <row r="4" spans="2:16">
      <c r="B4" s="19" t="s">
        <v>43</v>
      </c>
      <c r="C4" s="20">
        <v>30030</v>
      </c>
      <c r="D4" s="21">
        <v>30050</v>
      </c>
      <c r="E4" s="21">
        <v>30070</v>
      </c>
      <c r="F4" s="22">
        <v>30090</v>
      </c>
      <c r="G4" s="20">
        <v>50030</v>
      </c>
      <c r="H4" s="21">
        <v>50050</v>
      </c>
      <c r="I4" s="21">
        <v>50070</v>
      </c>
      <c r="J4" s="22">
        <v>50090</v>
      </c>
      <c r="K4" s="20">
        <v>70030</v>
      </c>
      <c r="L4" s="21">
        <v>70050</v>
      </c>
      <c r="M4" s="21">
        <v>70070</v>
      </c>
      <c r="N4" s="22">
        <v>70090</v>
      </c>
      <c r="P4" s="9"/>
    </row>
    <row r="5" spans="2:16">
      <c r="B5" s="16" t="s">
        <v>9</v>
      </c>
      <c r="C5" s="17" t="s">
        <v>44</v>
      </c>
      <c r="D5" t="s">
        <v>44</v>
      </c>
      <c r="E5" t="s">
        <v>44</v>
      </c>
      <c r="F5" s="18" t="s">
        <v>44</v>
      </c>
      <c r="G5" s="17" t="s">
        <v>44</v>
      </c>
      <c r="H5" t="s">
        <v>44</v>
      </c>
      <c r="I5" t="s">
        <v>44</v>
      </c>
      <c r="J5" s="18" t="s">
        <v>44</v>
      </c>
      <c r="K5" s="17" t="s">
        <v>44</v>
      </c>
      <c r="L5" t="s">
        <v>44</v>
      </c>
      <c r="M5" t="s">
        <v>44</v>
      </c>
      <c r="N5" s="18" t="s">
        <v>44</v>
      </c>
    </row>
    <row r="6" spans="2:16">
      <c r="B6" s="19" t="s">
        <v>8</v>
      </c>
      <c r="C6" s="23" t="s">
        <v>8</v>
      </c>
      <c r="D6" s="24" t="s">
        <v>8</v>
      </c>
      <c r="E6" s="24" t="s">
        <v>8</v>
      </c>
      <c r="F6" s="25" t="s">
        <v>8</v>
      </c>
      <c r="G6" s="23" t="s">
        <v>8</v>
      </c>
      <c r="H6" s="24" t="s">
        <v>8</v>
      </c>
      <c r="I6" s="24" t="s">
        <v>8</v>
      </c>
      <c r="J6" s="25" t="s">
        <v>8</v>
      </c>
      <c r="K6" s="23" t="s">
        <v>8</v>
      </c>
      <c r="L6" s="24" t="s">
        <v>8</v>
      </c>
      <c r="M6" s="24" t="s">
        <v>8</v>
      </c>
      <c r="N6" s="25" t="s">
        <v>8</v>
      </c>
    </row>
    <row r="7" spans="2:16">
      <c r="B7" s="16">
        <v>0</v>
      </c>
      <c r="C7" s="26">
        <v>99.961038707222144</v>
      </c>
      <c r="D7" s="27">
        <v>99.979753036649171</v>
      </c>
      <c r="E7" s="27">
        <v>99.899384056486809</v>
      </c>
      <c r="F7" s="28">
        <v>99.676159845027072</v>
      </c>
      <c r="G7" s="26">
        <v>94.707745208058924</v>
      </c>
      <c r="H7" s="27">
        <v>99.918469893681532</v>
      </c>
      <c r="I7" s="27">
        <v>99.5170732189668</v>
      </c>
      <c r="J7" s="28">
        <v>98.076195062929798</v>
      </c>
      <c r="K7" s="26">
        <v>66.352670797428516</v>
      </c>
      <c r="L7" s="27">
        <v>99.872047139763723</v>
      </c>
      <c r="M7" s="27">
        <v>98.295961278302201</v>
      </c>
      <c r="N7" s="28">
        <v>98.295961278302201</v>
      </c>
    </row>
    <row r="8" spans="2:16">
      <c r="B8" s="16">
        <v>5</v>
      </c>
      <c r="C8" s="26">
        <v>99.961038707222144</v>
      </c>
      <c r="D8" s="27">
        <v>99.947070690274231</v>
      </c>
      <c r="E8" s="27">
        <v>99.856167660337221</v>
      </c>
      <c r="F8" s="28">
        <v>99.624455151304488</v>
      </c>
      <c r="G8" s="26">
        <v>94.707745208058924</v>
      </c>
      <c r="H8" s="27">
        <v>99.918469893681532</v>
      </c>
      <c r="I8" s="27">
        <v>99.263911749377243</v>
      </c>
      <c r="J8" s="28">
        <v>98.0466449996336</v>
      </c>
      <c r="K8" s="26">
        <v>64.445505441030193</v>
      </c>
      <c r="L8" s="27">
        <v>99.872047139763723</v>
      </c>
      <c r="M8" s="27">
        <v>97.737450977768646</v>
      </c>
      <c r="N8" s="28">
        <v>97.737450977768646</v>
      </c>
    </row>
    <row r="9" spans="2:16">
      <c r="B9" s="16">
        <v>10</v>
      </c>
      <c r="C9" s="26">
        <v>99.961038707222144</v>
      </c>
      <c r="D9" s="27">
        <v>99.91438834389929</v>
      </c>
      <c r="E9" s="27">
        <v>99.812951264187632</v>
      </c>
      <c r="F9" s="28">
        <v>99.572750457581904</v>
      </c>
      <c r="G9" s="26">
        <v>94.707745208058924</v>
      </c>
      <c r="H9" s="27">
        <v>99.596639977267174</v>
      </c>
      <c r="I9" s="27">
        <v>99.010750279787686</v>
      </c>
      <c r="J9" s="28">
        <v>98.017094936337401</v>
      </c>
      <c r="K9" s="26">
        <v>62.538340084631869</v>
      </c>
      <c r="L9" s="27">
        <v>97.259133569443321</v>
      </c>
      <c r="M9" s="27">
        <v>97.17894067723509</v>
      </c>
      <c r="N9" s="28">
        <v>97.17894067723509</v>
      </c>
    </row>
    <row r="10" spans="2:16">
      <c r="B10" s="16">
        <v>15</v>
      </c>
      <c r="C10" s="26">
        <v>99.961038707222144</v>
      </c>
      <c r="D10" s="27">
        <v>99.881705997524321</v>
      </c>
      <c r="E10" s="27">
        <v>99.769734868038384</v>
      </c>
      <c r="F10" s="28">
        <v>99.521045763859519</v>
      </c>
      <c r="G10" s="26">
        <v>94.707745208058924</v>
      </c>
      <c r="H10" s="27">
        <v>99.274810060852872</v>
      </c>
      <c r="I10" s="27">
        <v>98.757588810198101</v>
      </c>
      <c r="J10" s="28">
        <v>97.987544873041188</v>
      </c>
      <c r="K10" s="26">
        <v>60.631174728233546</v>
      </c>
      <c r="L10" s="27">
        <v>94.64621999912292</v>
      </c>
      <c r="M10" s="27">
        <v>96.620430376701506</v>
      </c>
      <c r="N10" s="28">
        <v>96.620430376701506</v>
      </c>
    </row>
    <row r="11" spans="2:16">
      <c r="B11" s="16">
        <v>20</v>
      </c>
      <c r="C11" s="26">
        <v>99.961038707222144</v>
      </c>
      <c r="D11" s="27">
        <v>99.849023651149352</v>
      </c>
      <c r="E11" s="27">
        <v>99.726518471889136</v>
      </c>
      <c r="F11" s="28">
        <v>99.469341070137133</v>
      </c>
      <c r="G11" s="26">
        <v>91.765485303369644</v>
      </c>
      <c r="H11" s="27">
        <v>98.952980144438584</v>
      </c>
      <c r="I11" s="27">
        <v>98.504427340608501</v>
      </c>
      <c r="J11" s="28">
        <v>97.957994809744989</v>
      </c>
      <c r="K11" s="26">
        <v>58.551350266455607</v>
      </c>
      <c r="L11" s="27">
        <v>92.033306428802504</v>
      </c>
      <c r="M11" s="27">
        <v>96.061920076167908</v>
      </c>
      <c r="N11" s="28">
        <v>96.061920076167908</v>
      </c>
    </row>
    <row r="12" spans="2:16">
      <c r="B12" s="16">
        <v>25</v>
      </c>
      <c r="C12" s="26">
        <v>99.961038707222144</v>
      </c>
      <c r="D12" s="27">
        <v>99.816341304774383</v>
      </c>
      <c r="E12" s="27">
        <v>99.683302075739903</v>
      </c>
      <c r="F12" s="28">
        <v>99.417636376414748</v>
      </c>
      <c r="G12" s="26">
        <v>87.585627232275556</v>
      </c>
      <c r="H12" s="27">
        <v>98.631150228024282</v>
      </c>
      <c r="I12" s="27">
        <v>98.251265871018902</v>
      </c>
      <c r="J12" s="28">
        <v>97.928444746448776</v>
      </c>
      <c r="K12" s="26">
        <v>56.213649957529924</v>
      </c>
      <c r="L12" s="27">
        <v>89.444935965718315</v>
      </c>
      <c r="M12" s="27">
        <v>95.50340977563431</v>
      </c>
      <c r="N12" s="28">
        <v>95.50340977563431</v>
      </c>
    </row>
    <row r="13" spans="2:16">
      <c r="B13" s="16">
        <v>30</v>
      </c>
      <c r="C13" s="26">
        <v>99.961038707222144</v>
      </c>
      <c r="D13" s="27">
        <v>99.783658958399414</v>
      </c>
      <c r="E13" s="27">
        <v>99.640085679590669</v>
      </c>
      <c r="F13" s="28">
        <v>99.365931682692377</v>
      </c>
      <c r="G13" s="26">
        <v>83.405769161181453</v>
      </c>
      <c r="H13" s="27">
        <v>98.309320311609994</v>
      </c>
      <c r="I13" s="27">
        <v>97.998174474519246</v>
      </c>
      <c r="J13" s="28">
        <v>97.898894683152577</v>
      </c>
      <c r="K13" s="26">
        <v>53.875949648604248</v>
      </c>
      <c r="L13" s="27">
        <v>86.860070870656898</v>
      </c>
      <c r="M13" s="27">
        <v>94.944899475100712</v>
      </c>
      <c r="N13" s="28">
        <v>94.944899475100712</v>
      </c>
    </row>
    <row r="14" spans="2:16">
      <c r="B14" s="16">
        <v>35</v>
      </c>
      <c r="C14" s="26">
        <v>99.961038707222144</v>
      </c>
      <c r="D14" s="27">
        <v>99.769544293015898</v>
      </c>
      <c r="E14" s="27">
        <v>99.619838853336461</v>
      </c>
      <c r="F14" s="28">
        <v>99.357294819862531</v>
      </c>
      <c r="G14" s="26">
        <v>81.609673525549411</v>
      </c>
      <c r="H14" s="27">
        <v>98.144980062165786</v>
      </c>
      <c r="I14" s="27">
        <v>97.938315096525571</v>
      </c>
      <c r="J14" s="28">
        <v>97.865607836042699</v>
      </c>
      <c r="K14" s="26">
        <v>51.538249339678572</v>
      </c>
      <c r="L14" s="27">
        <v>84.565041072563574</v>
      </c>
      <c r="M14" s="27">
        <v>94.187382562077062</v>
      </c>
      <c r="N14" s="28">
        <v>94.187382562077062</v>
      </c>
    </row>
    <row r="15" spans="2:16">
      <c r="B15" s="16">
        <v>40</v>
      </c>
      <c r="C15" s="26">
        <v>99.850498821287928</v>
      </c>
      <c r="D15" s="27">
        <v>99.763038292677294</v>
      </c>
      <c r="E15" s="27">
        <v>99.599831695653279</v>
      </c>
      <c r="F15" s="28">
        <v>99.354690577887197</v>
      </c>
      <c r="G15" s="26">
        <v>79.973569359920887</v>
      </c>
      <c r="H15" s="27">
        <v>98.006363392161944</v>
      </c>
      <c r="I15" s="27">
        <v>97.878472282548884</v>
      </c>
      <c r="J15" s="28">
        <v>97.83185798122966</v>
      </c>
      <c r="K15" s="26">
        <v>50.936870109906991</v>
      </c>
      <c r="L15" s="27">
        <v>82.287920355286062</v>
      </c>
      <c r="M15" s="27">
        <v>93.198929224259089</v>
      </c>
      <c r="N15" s="28">
        <v>93.198929224259089</v>
      </c>
    </row>
    <row r="16" spans="2:16">
      <c r="B16" s="16">
        <v>45</v>
      </c>
      <c r="C16" s="26">
        <v>99.739958935353712</v>
      </c>
      <c r="D16" s="27">
        <v>99.75653229233869</v>
      </c>
      <c r="E16" s="27">
        <v>99.579824537970097</v>
      </c>
      <c r="F16" s="28">
        <v>99.352086335911864</v>
      </c>
      <c r="G16" s="26">
        <v>78.337465194292349</v>
      </c>
      <c r="H16" s="27">
        <v>97.492173449111505</v>
      </c>
      <c r="I16" s="27">
        <v>97.818629468572198</v>
      </c>
      <c r="J16" s="28">
        <v>97.798108126416622</v>
      </c>
      <c r="K16" s="26">
        <v>50.501930983249025</v>
      </c>
      <c r="L16" s="27">
        <v>79.716375113812745</v>
      </c>
      <c r="M16" s="27">
        <v>92.210475886441117</v>
      </c>
      <c r="N16" s="28">
        <v>92.210475886441117</v>
      </c>
    </row>
    <row r="17" spans="2:14">
      <c r="B17" s="16">
        <v>50</v>
      </c>
      <c r="C17" s="26">
        <v>99.594381730503585</v>
      </c>
      <c r="D17" s="27">
        <v>99.750026292000086</v>
      </c>
      <c r="E17" s="27">
        <v>99.559817380286901</v>
      </c>
      <c r="F17" s="28">
        <v>99.34948209393653</v>
      </c>
      <c r="G17" s="26">
        <v>76.701361028663825</v>
      </c>
      <c r="H17" s="27">
        <v>97.086099927962948</v>
      </c>
      <c r="I17" s="27">
        <v>97.758786654595525</v>
      </c>
      <c r="J17" s="28">
        <v>97.764358271603598</v>
      </c>
      <c r="K17" s="26">
        <v>50.066991856591066</v>
      </c>
      <c r="L17" s="27">
        <v>77.122393639543347</v>
      </c>
      <c r="M17" s="27">
        <v>91.222022548623144</v>
      </c>
      <c r="N17" s="28">
        <v>91.222022548623144</v>
      </c>
    </row>
    <row r="18" spans="2:14">
      <c r="B18" s="16">
        <v>55</v>
      </c>
      <c r="C18" s="26">
        <v>99.258528682580263</v>
      </c>
      <c r="D18" s="27">
        <v>99.789819666934605</v>
      </c>
      <c r="E18" s="27">
        <v>99.611646012157394</v>
      </c>
      <c r="F18" s="28">
        <v>99.435102357033259</v>
      </c>
      <c r="G18" s="26">
        <v>75.453596578272865</v>
      </c>
      <c r="H18" s="27">
        <v>97.227519825837163</v>
      </c>
      <c r="I18" s="27">
        <v>97.639966100218885</v>
      </c>
      <c r="J18" s="28">
        <v>97.663705392205955</v>
      </c>
      <c r="K18" s="26">
        <v>49.235796241336885</v>
      </c>
      <c r="L18" s="27">
        <v>75.015396552195028</v>
      </c>
      <c r="M18" s="27">
        <v>89.846903841754056</v>
      </c>
      <c r="N18" s="28">
        <v>89.846903841754056</v>
      </c>
    </row>
    <row r="19" spans="2:14">
      <c r="B19" s="16">
        <v>60</v>
      </c>
      <c r="C19" s="26">
        <v>98.92267563465694</v>
      </c>
      <c r="D19" s="27">
        <v>99.839557427290828</v>
      </c>
      <c r="E19" s="27">
        <v>99.664434669158396</v>
      </c>
      <c r="F19" s="28">
        <v>99.52474449902509</v>
      </c>
      <c r="G19" s="26">
        <v>74.217055925581789</v>
      </c>
      <c r="H19" s="27">
        <v>95.430781217608114</v>
      </c>
      <c r="I19" s="27">
        <v>97.522676144571321</v>
      </c>
      <c r="J19" s="28">
        <v>97.557735625909487</v>
      </c>
      <c r="K19" s="26">
        <v>48.031980675794074</v>
      </c>
      <c r="L19" s="27">
        <v>73.042120516295512</v>
      </c>
      <c r="M19" s="27">
        <v>88.073262641719978</v>
      </c>
      <c r="N19" s="28">
        <v>88.073262641719978</v>
      </c>
    </row>
    <row r="20" spans="2:14">
      <c r="B20" s="16">
        <v>65</v>
      </c>
      <c r="C20" s="26">
        <v>98.567693225326451</v>
      </c>
      <c r="D20" s="27">
        <v>99.871622328734006</v>
      </c>
      <c r="E20" s="27">
        <v>99.671447109955864</v>
      </c>
      <c r="F20" s="28">
        <v>99.490050599816058</v>
      </c>
      <c r="G20" s="26">
        <v>73.001850880891794</v>
      </c>
      <c r="H20" s="27">
        <v>94.141347469602636</v>
      </c>
      <c r="I20" s="27">
        <v>97.426552312008837</v>
      </c>
      <c r="J20" s="28">
        <v>97.580333510757825</v>
      </c>
      <c r="K20" s="26">
        <v>47.240850808234768</v>
      </c>
      <c r="L20" s="27">
        <v>71.45169305292886</v>
      </c>
      <c r="M20" s="27">
        <v>87.305851792573591</v>
      </c>
      <c r="N20" s="28">
        <v>87.305851792573591</v>
      </c>
    </row>
    <row r="21" spans="2:14">
      <c r="B21" s="16">
        <v>70</v>
      </c>
      <c r="C21" s="26">
        <v>98.2121769476243</v>
      </c>
      <c r="D21" s="27">
        <v>99.901761581352858</v>
      </c>
      <c r="E21" s="27">
        <v>99.678459550753331</v>
      </c>
      <c r="F21" s="28">
        <v>99.44640002899969</v>
      </c>
      <c r="G21" s="26">
        <v>71.789094521223973</v>
      </c>
      <c r="H21" s="27">
        <v>92.837129023321808</v>
      </c>
      <c r="I21" s="27">
        <v>97.330428479446354</v>
      </c>
      <c r="J21" s="28">
        <v>97.611409463257203</v>
      </c>
      <c r="K21" s="26">
        <v>47.255360043915893</v>
      </c>
      <c r="L21" s="27">
        <v>70.058184441625727</v>
      </c>
      <c r="M21" s="27">
        <v>86.869793161769877</v>
      </c>
      <c r="N21" s="28">
        <v>86.869793161769877</v>
      </c>
    </row>
    <row r="22" spans="2:14">
      <c r="B22" s="16">
        <v>75</v>
      </c>
      <c r="C22" s="26">
        <v>97.853962764986377</v>
      </c>
      <c r="D22" s="27">
        <v>99.878768439151415</v>
      </c>
      <c r="E22" s="27">
        <v>99.704992063204983</v>
      </c>
      <c r="F22" s="28">
        <v>99.501409947352371</v>
      </c>
      <c r="G22" s="26">
        <v>70.642320141862399</v>
      </c>
      <c r="H22" s="27">
        <v>91.012597676020931</v>
      </c>
      <c r="I22" s="27">
        <v>97.059441070462455</v>
      </c>
      <c r="J22" s="28">
        <v>97.593789415837449</v>
      </c>
      <c r="K22" s="26">
        <v>46.639072505591258</v>
      </c>
      <c r="L22" s="27">
        <v>68.827685631065549</v>
      </c>
      <c r="M22" s="27">
        <v>86.120906396405331</v>
      </c>
      <c r="N22" s="28">
        <v>86.120906396405331</v>
      </c>
    </row>
    <row r="23" spans="2:14">
      <c r="B23" s="16">
        <v>80</v>
      </c>
      <c r="C23" s="26">
        <v>97.493136133269388</v>
      </c>
      <c r="D23" s="27">
        <v>99.847550169535822</v>
      </c>
      <c r="E23" s="27">
        <v>99.742394628714806</v>
      </c>
      <c r="F23" s="28">
        <v>99.556419865705053</v>
      </c>
      <c r="G23" s="26">
        <v>69.575361085914636</v>
      </c>
      <c r="H23" s="27">
        <v>89.188066328720055</v>
      </c>
      <c r="I23" s="27">
        <v>96.782291321859944</v>
      </c>
      <c r="J23" s="28">
        <v>97.569076246100252</v>
      </c>
      <c r="K23" s="26">
        <v>45.74749083173316</v>
      </c>
      <c r="L23" s="27">
        <v>67.716909575163967</v>
      </c>
      <c r="M23" s="27">
        <v>85.28137423368652</v>
      </c>
      <c r="N23" s="28">
        <v>85.28137423368652</v>
      </c>
    </row>
    <row r="24" spans="2:14">
      <c r="B24" s="16">
        <v>85</v>
      </c>
      <c r="C24" s="26">
        <v>97.116968093621395</v>
      </c>
      <c r="D24" s="27">
        <v>99.676680324521584</v>
      </c>
      <c r="E24" s="27">
        <v>99.739983694897006</v>
      </c>
      <c r="F24" s="28">
        <v>99.573869696116816</v>
      </c>
      <c r="G24" s="26">
        <v>68.660468274374878</v>
      </c>
      <c r="H24" s="27">
        <v>87.202513759743624</v>
      </c>
      <c r="I24" s="27">
        <v>96.581273335887431</v>
      </c>
      <c r="J24" s="28">
        <v>97.502285247463035</v>
      </c>
      <c r="K24" s="26">
        <v>44.761220922572996</v>
      </c>
      <c r="L24" s="27">
        <v>66.798403350014809</v>
      </c>
      <c r="M24" s="27">
        <v>84.373356140834986</v>
      </c>
      <c r="N24" s="28">
        <v>84.373356140834986</v>
      </c>
    </row>
    <row r="25" spans="2:14">
      <c r="B25" s="16">
        <v>90</v>
      </c>
      <c r="C25" s="26">
        <v>96.744043614732561</v>
      </c>
      <c r="D25" s="27">
        <v>99.504950432967192</v>
      </c>
      <c r="E25" s="27">
        <v>99.72693576972739</v>
      </c>
      <c r="F25" s="28">
        <v>99.587210119710164</v>
      </c>
      <c r="G25" s="26">
        <v>67.772815327444903</v>
      </c>
      <c r="H25" s="27">
        <v>85.213700618144657</v>
      </c>
      <c r="I25" s="27">
        <v>96.411781461697643</v>
      </c>
      <c r="J25" s="28">
        <v>97.434528366707383</v>
      </c>
      <c r="K25" s="26">
        <v>43.774951013412831</v>
      </c>
      <c r="L25" s="27">
        <v>65.911378413978213</v>
      </c>
      <c r="M25" s="27">
        <v>83.443260946977887</v>
      </c>
      <c r="N25" s="28">
        <v>83.443260946977887</v>
      </c>
    </row>
    <row r="26" spans="2:14">
      <c r="B26" s="16">
        <v>95</v>
      </c>
      <c r="C26" s="26">
        <v>96.378863780709693</v>
      </c>
      <c r="D26" s="27">
        <v>99.067745616251827</v>
      </c>
      <c r="E26" s="27">
        <v>99.443815076536211</v>
      </c>
      <c r="F26" s="28">
        <v>99.448886663338882</v>
      </c>
      <c r="G26" s="26">
        <v>66.885162380514927</v>
      </c>
      <c r="H26" s="27">
        <v>83.224887476545661</v>
      </c>
      <c r="I26" s="27">
        <v>96.35240938257283</v>
      </c>
      <c r="J26" s="28">
        <v>97.257526214583223</v>
      </c>
      <c r="K26" s="26">
        <v>42.788681104252667</v>
      </c>
      <c r="L26" s="27">
        <v>65.024353477941716</v>
      </c>
      <c r="M26" s="27">
        <v>82.51316575312083</v>
      </c>
      <c r="N26" s="28">
        <v>82.51316575312083</v>
      </c>
    </row>
    <row r="27" spans="2:14">
      <c r="B27" s="19">
        <v>100</v>
      </c>
      <c r="C27" s="29">
        <v>96.013683946686811</v>
      </c>
      <c r="D27" s="30">
        <v>98.630540799536618</v>
      </c>
      <c r="E27" s="30">
        <v>99.115106544792184</v>
      </c>
      <c r="F27" s="31">
        <v>99.251178325633788</v>
      </c>
      <c r="G27" s="29">
        <v>65.997509433584966</v>
      </c>
      <c r="H27" s="30">
        <v>81.236074334946665</v>
      </c>
      <c r="I27" s="30">
        <v>96.293037303447989</v>
      </c>
      <c r="J27" s="31">
        <v>97.069523081100584</v>
      </c>
      <c r="K27" s="29">
        <v>41.802411195092503</v>
      </c>
      <c r="L27" s="30">
        <v>64.137328541905219</v>
      </c>
      <c r="M27" s="30">
        <v>81.583070559263774</v>
      </c>
      <c r="N27" s="31">
        <v>81.583070559263774</v>
      </c>
    </row>
    <row r="30" spans="2:14">
      <c r="B30" t="s">
        <v>5</v>
      </c>
      <c r="C30" s="27">
        <f>'Tapping design'!E84</f>
        <v>450</v>
      </c>
      <c r="E30">
        <f>IF(AND(0&lt;=C30,C30&lt;=$C$2),$C$2,IF(AND(0&lt;C30,C30&lt;=$G$2),$C$2,IF(AND($G$2&lt;C30,C30&lt;=$K$2),$G$2,IF($K$2&lt;C30,$K$2,"false"))))</f>
        <v>300</v>
      </c>
      <c r="F30">
        <f>IF(AND(0&lt;=C30,C30&lt;=$C$2),$C$2,IF(AND(0&lt;C30,C30&lt;=$G$2),$C$2,IF(AND($G$2&lt;C30,C30&lt;=$K$2),$G$2,IF($K$2&lt;C30,$K$2,"false"))))</f>
        <v>300</v>
      </c>
      <c r="G30">
        <f>IF(AND(0&lt;=C30,C30&lt;=$C$2),$C$2,IF(AND($C$2&lt;C30,C30&lt;=$G$2),$G$2,IF(AND($G$2&lt;C30,C30&lt;=$K$2),$K$2,IF($K$2&lt;C30,$K$2,"false"))))</f>
        <v>500</v>
      </c>
      <c r="H30">
        <f>IF(AND(0&lt;=C30,C30&lt;=$C$2),$C$2,IF(AND($C$2&lt;C30,C30&lt;=$G$2),$G$2,IF(AND($G$2&lt;C30,C30&lt;=$K$2),$K$2,IF($K$2&lt;C30,$K$2,"false"))))</f>
        <v>500</v>
      </c>
      <c r="J30">
        <f>F30</f>
        <v>300</v>
      </c>
      <c r="K30">
        <f>H30</f>
        <v>500</v>
      </c>
    </row>
    <row r="31" spans="2:14">
      <c r="B31" t="s">
        <v>42</v>
      </c>
      <c r="C31" s="27">
        <f>'Tapping design'!E85</f>
        <v>30</v>
      </c>
      <c r="E31">
        <f>IF(AND(0&lt;=C31,C31&lt;=$C$3),$C$3,IF(AND($C$3&lt;C31,C31&lt;=$D$3),$C$3,IF(AND($D$3&lt;C31,C31&lt;=$E$3),$D$3,IF(AND($E$3&lt;C31,C31&lt;=$F$3),$E$3,IF($F$3&lt;C31,$F$3,"false")))))</f>
        <v>30</v>
      </c>
      <c r="F31">
        <f>IF(AND(0&lt;=C31,C31&lt;=$C$3),$C$3,IF(AND($C$3&lt;C31,C31&lt;=$D$3),$D$3,IF(AND($D$3&lt;C31,C31&lt;=$E$3),$E$3,IF(AND($E$3&lt;C31,C31&lt;=$F$3),$F$3,IF($F$3&lt;C31,$F$3,"false")))))</f>
        <v>30</v>
      </c>
      <c r="G31">
        <f>IF(AND(0&lt;=C31,C31&lt;=$C$3),$C$3,IF(AND($C$3&lt;C31,C31&lt;=$D$3),$C$3,IF(AND($D$3&lt;C31,C31&lt;=$E$3),$D$3,IF(AND($E$3&lt;C31,C31&lt;=$F$3),$E$3,IF($F$3&lt;C31,$F$3,"false")))))</f>
        <v>30</v>
      </c>
      <c r="H31">
        <f>IF(AND(0&lt;=C31,C31&lt;=$C$3),$C$3,IF(AND($C$3&lt;C31,C31&lt;=$D$3),$D$3,IF(AND($D$3&lt;C31,C31&lt;=$E$3),$E$3,IF(AND($E$3&lt;C31,C31&lt;=$F$3),$F$3,IF($F$3&lt;C31,$F$3,"false")))))</f>
        <v>30</v>
      </c>
      <c r="J31" s="27">
        <f>C31</f>
        <v>30</v>
      </c>
      <c r="K31" s="27">
        <f>C31</f>
        <v>30</v>
      </c>
    </row>
    <row r="32" spans="2:14">
      <c r="B32" t="s">
        <v>43</v>
      </c>
      <c r="E32">
        <f>(E30*100)+E31</f>
        <v>30030</v>
      </c>
      <c r="F32">
        <f t="shared" ref="F32:H32" si="0">(F30*100)+F31</f>
        <v>30030</v>
      </c>
      <c r="G32">
        <f t="shared" si="0"/>
        <v>50030</v>
      </c>
      <c r="H32">
        <f t="shared" si="0"/>
        <v>50030</v>
      </c>
    </row>
    <row r="33" spans="2:11">
      <c r="B33" t="s">
        <v>9</v>
      </c>
      <c r="C33" t="s">
        <v>44</v>
      </c>
      <c r="E33" t="s">
        <v>44</v>
      </c>
      <c r="F33" t="s">
        <v>44</v>
      </c>
      <c r="G33" t="s">
        <v>44</v>
      </c>
      <c r="H33" t="s">
        <v>44</v>
      </c>
      <c r="J33" t="s">
        <v>44</v>
      </c>
      <c r="K33" t="s">
        <v>44</v>
      </c>
    </row>
    <row r="34" spans="2:11">
      <c r="B34" t="s">
        <v>8</v>
      </c>
      <c r="C34" t="s">
        <v>8</v>
      </c>
      <c r="E34" t="s">
        <v>8</v>
      </c>
      <c r="F34" t="s">
        <v>8</v>
      </c>
      <c r="G34" t="s">
        <v>8</v>
      </c>
      <c r="H34" t="s">
        <v>8</v>
      </c>
      <c r="J34" t="s">
        <v>8</v>
      </c>
      <c r="K34" t="s">
        <v>8</v>
      </c>
    </row>
    <row r="35" spans="2:11">
      <c r="B35">
        <v>0</v>
      </c>
      <c r="C35">
        <f ca="1">IF($C$30=$K$30,K35,IF($C$30=$J$30,J35,FORECAST($C$30,OFFSET(J35:K35,0,MATCH($C$30,$J$30:$K$30,1)-1,1,2),OFFSET($J$30:$K$30,0,MATCH($C$30,$J$30:$K$30,1)-1,1,2))))</f>
        <v>96.021068582849722</v>
      </c>
      <c r="E35" cm="1">
        <f t="array" ref="E35:E55">(INDEX(C7:N27,0,MATCH(E32,C4:N4,0)))</f>
        <v>99.961038707222144</v>
      </c>
      <c r="F35" cm="1">
        <f t="array" ref="F35:F55">(INDEX(C7:N27,0,MATCH(F32,C4:N4,0)))</f>
        <v>99.961038707222144</v>
      </c>
      <c r="G35" cm="1">
        <f t="array" ref="G35:G55">(INDEX(C7:N27,0,MATCH(G32,C4:N4,0)))</f>
        <v>94.707745208058924</v>
      </c>
      <c r="H35" cm="1">
        <f t="array" ref="H35:H55">(INDEX(C7:N27,0,MATCH(H32,C4:N4,0)))</f>
        <v>94.707745208058924</v>
      </c>
      <c r="J35">
        <f ca="1">IF($J$31=$F$31,F35,IF($J$31=$E$31,E35,FORECAST($J$31,OFFSET(E35:F35,0,MATCH($J$31,$E$31:$F$31,1)-1,1,2),OFFSET($E$31:$F$31,0,MATCH($J$31,$E$31:$F$31,1)-1,1,2))))</f>
        <v>99.961038707222144</v>
      </c>
      <c r="K35">
        <f ca="1">IF($K$31=$H$31,H35,IF($K$31=$G$31,G35,FORECAST($K$31,OFFSET(G35:H35,0,MATCH($K$31,$G$31:$H$31,1)-1,1,2),OFFSET($G$31:$H$31,0,MATCH($K$31,$G$31:$H$31,1)-1,1,2))))</f>
        <v>94.707745208058924</v>
      </c>
    </row>
    <row r="36" spans="2:11">
      <c r="B36">
        <v>5</v>
      </c>
      <c r="C36">
        <f t="shared" ref="C36:C55" ca="1" si="1">IF($C$30=$K$30,K36,IF($C$30=$J$30,J36,FORECAST($C$30,OFFSET(J36:K36,0,MATCH($C$30,$J$30:$K$30,1)-1,1,2),OFFSET($J$30:$K$30,0,MATCH($C$30,$J$30:$K$30,1)-1,1,2))))</f>
        <v>96.021068582849722</v>
      </c>
      <c r="E36">
        <v>99.961038707222144</v>
      </c>
      <c r="F36">
        <v>99.961038707222144</v>
      </c>
      <c r="G36">
        <v>94.707745208058924</v>
      </c>
      <c r="H36">
        <v>94.707745208058924</v>
      </c>
      <c r="J36">
        <f t="shared" ref="J36:J55" ca="1" si="2">IF($J$31=$F$31,F36,IF($J$31=$E$31,E36,FORECAST($J$31,OFFSET(E36:F36,0,MATCH($J$31,$E$31:$F$31,1)-1,1,2),OFFSET($E$31:$F$31,0,MATCH($J$31,$E$31:$F$31,1)-1,1,2))))</f>
        <v>99.961038707222144</v>
      </c>
      <c r="K36">
        <f t="shared" ref="K36:K55" ca="1" si="3">IF($K$31=$H$31,H36,IF($K$31=$G$31,G36,FORECAST($K$31,OFFSET(G36:H36,0,MATCH($K$31,$G$31:$H$31,1)-1,1,2),OFFSET($G$31:$H$31,0,MATCH($K$31,$G$31:$H$31,1)-1,1,2))))</f>
        <v>94.707745208058924</v>
      </c>
    </row>
    <row r="37" spans="2:11">
      <c r="B37">
        <v>10</v>
      </c>
      <c r="C37">
        <f t="shared" ca="1" si="1"/>
        <v>96.021068582849722</v>
      </c>
      <c r="E37">
        <v>99.961038707222144</v>
      </c>
      <c r="F37">
        <v>99.961038707222144</v>
      </c>
      <c r="G37">
        <v>94.707745208058924</v>
      </c>
      <c r="H37">
        <v>94.707745208058924</v>
      </c>
      <c r="J37">
        <f t="shared" ca="1" si="2"/>
        <v>99.961038707222144</v>
      </c>
      <c r="K37">
        <f t="shared" ca="1" si="3"/>
        <v>94.707745208058924</v>
      </c>
    </row>
    <row r="38" spans="2:11">
      <c r="B38">
        <v>15</v>
      </c>
      <c r="C38">
        <f t="shared" ca="1" si="1"/>
        <v>96.021068582849722</v>
      </c>
      <c r="E38">
        <v>99.961038707222144</v>
      </c>
      <c r="F38">
        <v>99.961038707222144</v>
      </c>
      <c r="G38">
        <v>94.707745208058924</v>
      </c>
      <c r="H38">
        <v>94.707745208058924</v>
      </c>
      <c r="J38">
        <f t="shared" ca="1" si="2"/>
        <v>99.961038707222144</v>
      </c>
      <c r="K38">
        <f t="shared" ca="1" si="3"/>
        <v>94.707745208058924</v>
      </c>
    </row>
    <row r="39" spans="2:11">
      <c r="B39">
        <v>20</v>
      </c>
      <c r="C39">
        <f t="shared" ca="1" si="1"/>
        <v>93.814373654332769</v>
      </c>
      <c r="E39">
        <v>99.961038707222144</v>
      </c>
      <c r="F39">
        <v>99.961038707222144</v>
      </c>
      <c r="G39">
        <v>91.765485303369644</v>
      </c>
      <c r="H39">
        <v>91.765485303369644</v>
      </c>
      <c r="J39">
        <f t="shared" ca="1" si="2"/>
        <v>99.961038707222144</v>
      </c>
      <c r="K39">
        <f t="shared" ca="1" si="3"/>
        <v>91.765485303369644</v>
      </c>
    </row>
    <row r="40" spans="2:11">
      <c r="B40">
        <v>25</v>
      </c>
      <c r="C40">
        <f t="shared" ca="1" si="1"/>
        <v>90.679480101012203</v>
      </c>
      <c r="E40">
        <v>99.961038707222144</v>
      </c>
      <c r="F40">
        <v>99.961038707222144</v>
      </c>
      <c r="G40">
        <v>87.585627232275556</v>
      </c>
      <c r="H40">
        <v>87.585627232275556</v>
      </c>
      <c r="J40">
        <f t="shared" ca="1" si="2"/>
        <v>99.961038707222144</v>
      </c>
      <c r="K40">
        <f t="shared" ca="1" si="3"/>
        <v>87.585627232275556</v>
      </c>
    </row>
    <row r="41" spans="2:11">
      <c r="B41">
        <v>30</v>
      </c>
      <c r="C41">
        <f t="shared" ca="1" si="1"/>
        <v>87.544586547691637</v>
      </c>
      <c r="E41">
        <v>99.961038707222144</v>
      </c>
      <c r="F41">
        <v>99.961038707222144</v>
      </c>
      <c r="G41">
        <v>83.405769161181453</v>
      </c>
      <c r="H41">
        <v>83.405769161181453</v>
      </c>
      <c r="J41">
        <f t="shared" ca="1" si="2"/>
        <v>99.961038707222144</v>
      </c>
      <c r="K41">
        <f t="shared" ca="1" si="3"/>
        <v>83.405769161181453</v>
      </c>
    </row>
    <row r="42" spans="2:11">
      <c r="B42">
        <v>35</v>
      </c>
      <c r="C42">
        <f t="shared" ca="1" si="1"/>
        <v>86.197514820967598</v>
      </c>
      <c r="E42">
        <v>99.961038707222144</v>
      </c>
      <c r="F42">
        <v>99.961038707222144</v>
      </c>
      <c r="G42">
        <v>81.609673525549411</v>
      </c>
      <c r="H42">
        <v>81.609673525549411</v>
      </c>
      <c r="J42">
        <f t="shared" ca="1" si="2"/>
        <v>99.961038707222144</v>
      </c>
      <c r="K42">
        <f t="shared" ca="1" si="3"/>
        <v>81.609673525549411</v>
      </c>
    </row>
    <row r="43" spans="2:11">
      <c r="B43">
        <v>40</v>
      </c>
      <c r="C43">
        <f t="shared" ca="1" si="1"/>
        <v>84.942801725262655</v>
      </c>
      <c r="E43">
        <v>99.850498821287928</v>
      </c>
      <c r="F43">
        <v>99.850498821287928</v>
      </c>
      <c r="G43">
        <v>79.973569359920887</v>
      </c>
      <c r="H43">
        <v>79.973569359920887</v>
      </c>
      <c r="J43">
        <f t="shared" ca="1" si="2"/>
        <v>99.850498821287928</v>
      </c>
      <c r="K43">
        <f t="shared" ca="1" si="3"/>
        <v>79.973569359920887</v>
      </c>
    </row>
    <row r="44" spans="2:11">
      <c r="B44">
        <v>45</v>
      </c>
      <c r="C44">
        <f t="shared" ca="1" si="1"/>
        <v>83.688088629557683</v>
      </c>
      <c r="E44">
        <v>99.739958935353712</v>
      </c>
      <c r="F44">
        <v>99.739958935353712</v>
      </c>
      <c r="G44">
        <v>78.337465194292349</v>
      </c>
      <c r="H44">
        <v>78.337465194292349</v>
      </c>
      <c r="J44">
        <f t="shared" ca="1" si="2"/>
        <v>99.739958935353712</v>
      </c>
      <c r="K44">
        <f t="shared" ca="1" si="3"/>
        <v>78.337465194292349</v>
      </c>
    </row>
    <row r="45" spans="2:11">
      <c r="B45">
        <v>50</v>
      </c>
      <c r="C45">
        <f t="shared" ca="1" si="1"/>
        <v>82.424616204123765</v>
      </c>
      <c r="E45">
        <v>99.594381730503585</v>
      </c>
      <c r="F45">
        <v>99.594381730503585</v>
      </c>
      <c r="G45">
        <v>76.701361028663825</v>
      </c>
      <c r="H45">
        <v>76.701361028663825</v>
      </c>
      <c r="J45">
        <f t="shared" ca="1" si="2"/>
        <v>99.594381730503585</v>
      </c>
      <c r="K45">
        <f t="shared" ca="1" si="3"/>
        <v>76.701361028663825</v>
      </c>
    </row>
    <row r="46" spans="2:11">
      <c r="B46">
        <v>55</v>
      </c>
      <c r="C46">
        <f t="shared" ca="1" si="1"/>
        <v>81.404829604349715</v>
      </c>
      <c r="E46">
        <v>99.258528682580263</v>
      </c>
      <c r="F46">
        <v>99.258528682580263</v>
      </c>
      <c r="G46">
        <v>75.453596578272865</v>
      </c>
      <c r="H46">
        <v>75.453596578272865</v>
      </c>
      <c r="J46">
        <f t="shared" ca="1" si="2"/>
        <v>99.258528682580263</v>
      </c>
      <c r="K46">
        <f t="shared" ca="1" si="3"/>
        <v>75.453596578272865</v>
      </c>
    </row>
    <row r="47" spans="2:11">
      <c r="B47">
        <v>60</v>
      </c>
      <c r="C47">
        <f t="shared" ca="1" si="1"/>
        <v>80.393460852850581</v>
      </c>
      <c r="E47">
        <v>98.92267563465694</v>
      </c>
      <c r="F47">
        <v>98.92267563465694</v>
      </c>
      <c r="G47">
        <v>74.217055925581789</v>
      </c>
      <c r="H47">
        <v>74.217055925581789</v>
      </c>
      <c r="J47">
        <f t="shared" ca="1" si="2"/>
        <v>98.92267563465694</v>
      </c>
      <c r="K47">
        <f t="shared" ca="1" si="3"/>
        <v>74.217055925581789</v>
      </c>
    </row>
    <row r="48" spans="2:11">
      <c r="B48">
        <v>65</v>
      </c>
      <c r="C48">
        <f t="shared" ca="1" si="1"/>
        <v>79.393311467000458</v>
      </c>
      <c r="E48">
        <v>98.567693225326451</v>
      </c>
      <c r="F48">
        <v>98.567693225326451</v>
      </c>
      <c r="G48">
        <v>73.001850880891794</v>
      </c>
      <c r="H48">
        <v>73.001850880891794</v>
      </c>
      <c r="J48">
        <f t="shared" ca="1" si="2"/>
        <v>98.567693225326451</v>
      </c>
      <c r="K48">
        <f t="shared" ca="1" si="3"/>
        <v>73.001850880891794</v>
      </c>
    </row>
    <row r="49" spans="2:11">
      <c r="B49">
        <v>70</v>
      </c>
      <c r="C49">
        <f t="shared" ca="1" si="1"/>
        <v>78.394865127824062</v>
      </c>
      <c r="E49">
        <v>98.2121769476243</v>
      </c>
      <c r="F49">
        <v>98.2121769476243</v>
      </c>
      <c r="G49">
        <v>71.789094521223973</v>
      </c>
      <c r="H49">
        <v>71.789094521223973</v>
      </c>
      <c r="J49">
        <f t="shared" ca="1" si="2"/>
        <v>98.2121769476243</v>
      </c>
      <c r="K49">
        <f t="shared" ca="1" si="3"/>
        <v>71.789094521223973</v>
      </c>
    </row>
    <row r="50" spans="2:11">
      <c r="B50">
        <v>75</v>
      </c>
      <c r="C50">
        <f t="shared" ca="1" si="1"/>
        <v>77.445230797643376</v>
      </c>
      <c r="E50">
        <v>97.853962764986377</v>
      </c>
      <c r="F50">
        <v>97.853962764986377</v>
      </c>
      <c r="G50">
        <v>70.642320141862399</v>
      </c>
      <c r="H50">
        <v>70.642320141862399</v>
      </c>
      <c r="J50">
        <f t="shared" ca="1" si="2"/>
        <v>97.853962764986377</v>
      </c>
      <c r="K50">
        <f t="shared" ca="1" si="3"/>
        <v>70.642320141862399</v>
      </c>
    </row>
    <row r="51" spans="2:11">
      <c r="B51">
        <v>80</v>
      </c>
      <c r="C51">
        <f t="shared" ca="1" si="1"/>
        <v>76.554804847753303</v>
      </c>
      <c r="E51">
        <v>97.493136133269388</v>
      </c>
      <c r="F51">
        <v>97.493136133269388</v>
      </c>
      <c r="G51">
        <v>69.575361085914636</v>
      </c>
      <c r="H51">
        <v>69.575361085914636</v>
      </c>
      <c r="J51">
        <f t="shared" ca="1" si="2"/>
        <v>97.493136133269388</v>
      </c>
      <c r="K51">
        <f t="shared" ca="1" si="3"/>
        <v>69.575361085914636</v>
      </c>
    </row>
    <row r="52" spans="2:11">
      <c r="B52">
        <v>85</v>
      </c>
      <c r="C52">
        <f t="shared" ca="1" si="1"/>
        <v>75.774593229186522</v>
      </c>
      <c r="E52">
        <v>97.116968093621395</v>
      </c>
      <c r="F52">
        <v>97.116968093621395</v>
      </c>
      <c r="G52">
        <v>68.660468274374878</v>
      </c>
      <c r="H52">
        <v>68.660468274374878</v>
      </c>
      <c r="J52">
        <f t="shared" ca="1" si="2"/>
        <v>97.116968093621395</v>
      </c>
      <c r="K52">
        <f t="shared" ca="1" si="3"/>
        <v>68.660468274374878</v>
      </c>
    </row>
    <row r="53" spans="2:11">
      <c r="B53">
        <v>90</v>
      </c>
      <c r="C53">
        <f t="shared" ca="1" si="1"/>
        <v>75.015622399266817</v>
      </c>
      <c r="E53">
        <v>96.744043614732561</v>
      </c>
      <c r="F53">
        <v>96.744043614732561</v>
      </c>
      <c r="G53">
        <v>67.772815327444903</v>
      </c>
      <c r="H53">
        <v>67.772815327444903</v>
      </c>
      <c r="J53">
        <f t="shared" ca="1" si="2"/>
        <v>96.744043614732561</v>
      </c>
      <c r="K53">
        <f t="shared" ca="1" si="3"/>
        <v>67.772815327444903</v>
      </c>
    </row>
    <row r="54" spans="2:11">
      <c r="B54">
        <v>95</v>
      </c>
      <c r="C54">
        <f t="shared" ca="1" si="1"/>
        <v>74.258587730563605</v>
      </c>
      <c r="E54">
        <v>96.378863780709693</v>
      </c>
      <c r="F54">
        <v>96.378863780709693</v>
      </c>
      <c r="G54">
        <v>66.885162380514927</v>
      </c>
      <c r="H54">
        <v>66.885162380514927</v>
      </c>
      <c r="J54">
        <f t="shared" ca="1" si="2"/>
        <v>96.378863780709693</v>
      </c>
      <c r="K54">
        <f t="shared" ca="1" si="3"/>
        <v>66.885162380514927</v>
      </c>
    </row>
    <row r="55" spans="2:11">
      <c r="B55">
        <v>100</v>
      </c>
      <c r="C55">
        <f t="shared" ca="1" si="1"/>
        <v>73.50155306186042</v>
      </c>
      <c r="E55">
        <v>96.013683946686811</v>
      </c>
      <c r="F55">
        <v>96.013683946686811</v>
      </c>
      <c r="G55">
        <v>65.997509433584966</v>
      </c>
      <c r="H55">
        <v>65.997509433584966</v>
      </c>
      <c r="J55">
        <f t="shared" ca="1" si="2"/>
        <v>96.013683946686811</v>
      </c>
      <c r="K55">
        <f t="shared" ca="1" si="3"/>
        <v>65.997509433584966</v>
      </c>
    </row>
    <row r="58" spans="2:11">
      <c r="B58" t="s">
        <v>5</v>
      </c>
      <c r="C58" s="27">
        <f ca="1">'Tapping design'!I84</f>
        <v>412.78099525669506</v>
      </c>
      <c r="E58">
        <f ca="1">IF(AND(0&lt;=C58,C58&lt;=$C$2),$C$2,IF(AND(0&lt;C58,C58&lt;=$G$2),$C$2,IF(AND($G$2&lt;C58,C58&lt;=$K$2),$G$2,IF($K$2&lt;C58,$K$2,"false"))))</f>
        <v>300</v>
      </c>
      <c r="F58">
        <f ca="1">IF(AND(0&lt;=C58,C58&lt;=$C$2),$C$2,IF(AND(0&lt;C58,C58&lt;=$G$2),$C$2,IF(AND($G$2&lt;C58,C58&lt;=$K$2),$G$2,IF($K$2&lt;C58,$K$2,"false"))))</f>
        <v>300</v>
      </c>
      <c r="G58">
        <f ca="1">IF(AND(0&lt;=C58,C58&lt;=$C$2),$C$2,IF(AND($C$2&lt;C58,C58&lt;=$G$2),$G$2,IF(AND($G$2&lt;C58,C58&lt;=$K$2),$K$2,IF($K$2&lt;C58,$K$2,"false"))))</f>
        <v>500</v>
      </c>
      <c r="H58">
        <f ca="1">IF(AND(0&lt;=C58,C58&lt;=$C$2),$C$2,IF(AND($C$2&lt;C58,C58&lt;=$G$2),$G$2,IF(AND($G$2&lt;C58,C58&lt;=$K$2),$K$2,IF($K$2&lt;C58,$K$2,"false"))))</f>
        <v>500</v>
      </c>
      <c r="J58">
        <f ca="1">F58</f>
        <v>300</v>
      </c>
      <c r="K58">
        <f ca="1">H58</f>
        <v>500</v>
      </c>
    </row>
    <row r="59" spans="2:11">
      <c r="B59" t="s">
        <v>42</v>
      </c>
      <c r="C59" s="27">
        <f ca="1">'Tapping design'!I85</f>
        <v>24.528745548722735</v>
      </c>
      <c r="E59">
        <f ca="1">IF(AND(0&lt;=C59,C59&lt;=$C$3),$C$3,IF(AND($C$3&lt;C59,C59&lt;=$D$3),$C$3,IF(AND($D$3&lt;C59,C59&lt;=$E$3),$D$3,IF(AND($E$3&lt;C59,C59&lt;=$F$3),$E$3,IF($F$3&lt;C59,$F$3,"false")))))</f>
        <v>30</v>
      </c>
      <c r="F59">
        <f ca="1">IF(AND(0&lt;=C59,C59&lt;=$C$3),$C$3,IF(AND($C$3&lt;C59,C59&lt;=$D$3),$D$3,IF(AND($D$3&lt;C59,C59&lt;=$E$3),$E$3,IF(AND($E$3&lt;C59,C59&lt;=$F$3),$F$3,IF($F$3&lt;C59,$F$3,"false")))))</f>
        <v>30</v>
      </c>
      <c r="G59">
        <f ca="1">IF(AND(0&lt;=C59,C59&lt;=$C$3),$C$3,IF(AND($C$3&lt;C59,C59&lt;=$D$3),$C$3,IF(AND($D$3&lt;C59,C59&lt;=$E$3),$D$3,IF(AND($E$3&lt;C59,C59&lt;=$F$3),$E$3,IF($F$3&lt;C59,$F$3,"false")))))</f>
        <v>30</v>
      </c>
      <c r="H59">
        <f ca="1">IF(AND(0&lt;=C59,C59&lt;=$C$3),$C$3,IF(AND($C$3&lt;C59,C59&lt;=$D$3),$D$3,IF(AND($D$3&lt;C59,C59&lt;=$E$3),$E$3,IF(AND($E$3&lt;C59,C59&lt;=$F$3),$F$3,IF($F$3&lt;C59,$F$3,"false")))))</f>
        <v>30</v>
      </c>
      <c r="J59" s="27">
        <f ca="1">C59</f>
        <v>24.528745548722735</v>
      </c>
      <c r="K59" s="27">
        <f ca="1">C59</f>
        <v>24.528745548722735</v>
      </c>
    </row>
    <row r="60" spans="2:11">
      <c r="B60" t="s">
        <v>43</v>
      </c>
      <c r="E60">
        <f ca="1">(E58*100)+E59</f>
        <v>30030</v>
      </c>
      <c r="F60">
        <f t="shared" ref="F60:H60" ca="1" si="4">(F58*100)+F59</f>
        <v>30030</v>
      </c>
      <c r="G60">
        <f t="shared" ca="1" si="4"/>
        <v>50030</v>
      </c>
      <c r="H60">
        <f t="shared" ca="1" si="4"/>
        <v>50030</v>
      </c>
    </row>
    <row r="61" spans="2:11">
      <c r="B61" t="s">
        <v>9</v>
      </c>
      <c r="C61" t="s">
        <v>44</v>
      </c>
      <c r="E61" t="s">
        <v>44</v>
      </c>
      <c r="F61" t="s">
        <v>44</v>
      </c>
      <c r="G61" t="s">
        <v>44</v>
      </c>
      <c r="H61" t="s">
        <v>44</v>
      </c>
      <c r="J61" t="s">
        <v>44</v>
      </c>
      <c r="K61" t="s">
        <v>44</v>
      </c>
    </row>
    <row r="62" spans="2:11">
      <c r="B62" t="s">
        <v>8</v>
      </c>
      <c r="C62" t="s">
        <v>8</v>
      </c>
      <c r="E62" t="s">
        <v>8</v>
      </c>
      <c r="F62" t="s">
        <v>8</v>
      </c>
      <c r="G62" t="s">
        <v>8</v>
      </c>
      <c r="H62" t="s">
        <v>8</v>
      </c>
      <c r="J62" t="s">
        <v>8</v>
      </c>
      <c r="K62" t="s">
        <v>8</v>
      </c>
    </row>
    <row r="63" spans="2:11">
      <c r="B63">
        <v>0</v>
      </c>
      <c r="C63">
        <f ca="1">IF($C$58&lt;$C$2,J63,FORECAST($C$58,OFFSET(J63:K63,0,MATCH($C$58,$J$58:$K$58,1)-1,1,2),OFFSET($J$58:$K$58,0,MATCH($C$58,$J$58:$K$58,1)-1,1,2)))</f>
        <v>96.998680361166379</v>
      </c>
      <c r="E63" cm="1">
        <f t="array" aca="1" ref="E63:E83" ca="1">(INDEX(C7:N27,0,MATCH(E60,C4:N4,0)))</f>
        <v>99.961038707222144</v>
      </c>
      <c r="F63" cm="1">
        <f t="array" aca="1" ref="F63:F83" ca="1">(INDEX(C7:N27,0,MATCH(F60,C4:N4,0)))</f>
        <v>99.961038707222144</v>
      </c>
      <c r="G63" cm="1">
        <f t="array" aca="1" ref="G63:G83" ca="1">(INDEX(C7:N27,0,MATCH(G60,C4:N4,0)))</f>
        <v>94.707745208058924</v>
      </c>
      <c r="H63" cm="1">
        <f t="array" aca="1" ref="H63:H83" ca="1">(INDEX(C7:N27,0,MATCH(H60,C4:N4,0)))</f>
        <v>94.707745208058924</v>
      </c>
      <c r="J63">
        <f ca="1">IF($J$59&lt;$C$3,E63,FORECAST($J$59,OFFSET(E63:F63,0,MATCH($J$59,$E$59:$F$59,1)-1,1,2),OFFSET($E$59:$F$59,0,MATCH($J$59,$E$59:$F$59,1)-1,1,2)))</f>
        <v>99.961038707222144</v>
      </c>
      <c r="K63">
        <f ca="1">IF($K$59&lt;$C$3,G63,FORECAST($K$59,OFFSET(G63:H63,0,MATCH($K$59,$G$59:$H$59,1)-1,1,2),OFFSET($G$59:$H$59,0,MATCH($K$59,$G$59:$H$59,1)-1,1,2)))</f>
        <v>94.707745208058924</v>
      </c>
    </row>
    <row r="64" spans="2:11">
      <c r="B64">
        <v>5</v>
      </c>
      <c r="C64">
        <f t="shared" ref="C64:C83" ca="1" si="5">IF($C$58&lt;$C$2,J64,FORECAST($C$58,OFFSET(J64:K64,0,MATCH($C$58,$J$58:$K$58,1)-1,1,2),OFFSET($J$58:$K$58,0,MATCH($C$58,$J$58:$K$58,1)-1,1,2)))</f>
        <v>96.998680361166379</v>
      </c>
      <c r="E64">
        <f ca="1"/>
        <v>99.961038707222144</v>
      </c>
      <c r="F64">
        <f ca="1"/>
        <v>99.961038707222144</v>
      </c>
      <c r="G64">
        <f ca="1"/>
        <v>94.707745208058924</v>
      </c>
      <c r="H64">
        <f ca="1"/>
        <v>94.707745208058924</v>
      </c>
      <c r="J64">
        <f t="shared" ref="J64:J83" ca="1" si="6">IF($J$59&lt;$C$3,E64,FORECAST($J$59,OFFSET(E64:F64,0,MATCH($J$59,$E$59:$F$59,1)-1,1,2),OFFSET($E$59:$F$59,0,MATCH($J$59,$E$59:$F$59,1)-1,1,2)))</f>
        <v>99.961038707222144</v>
      </c>
      <c r="K64">
        <f t="shared" ref="K64:K83" ca="1" si="7">IF($K$59&lt;$C$3,G64,FORECAST($K$59,OFFSET(G64:H64,0,MATCH($K$59,$G$59:$H$59,1)-1,1,2),OFFSET($G$59:$H$59,0,MATCH($K$59,$G$59:$H$59,1)-1,1,2)))</f>
        <v>94.707745208058924</v>
      </c>
    </row>
    <row r="65" spans="2:11">
      <c r="B65">
        <v>10</v>
      </c>
      <c r="C65">
        <f t="shared" ca="1" si="5"/>
        <v>96.998680361166379</v>
      </c>
      <c r="E65">
        <f ca="1"/>
        <v>99.961038707222144</v>
      </c>
      <c r="F65">
        <f ca="1"/>
        <v>99.961038707222144</v>
      </c>
      <c r="G65">
        <f ca="1"/>
        <v>94.707745208058924</v>
      </c>
      <c r="H65">
        <f ca="1"/>
        <v>94.707745208058924</v>
      </c>
      <c r="J65">
        <f t="shared" ca="1" si="6"/>
        <v>99.961038707222144</v>
      </c>
      <c r="K65">
        <f t="shared" ca="1" si="7"/>
        <v>94.707745208058924</v>
      </c>
    </row>
    <row r="66" spans="2:11">
      <c r="B66">
        <v>15</v>
      </c>
      <c r="C66">
        <f t="shared" ca="1" si="5"/>
        <v>96.998680361166379</v>
      </c>
      <c r="E66">
        <f ca="1"/>
        <v>99.961038707222144</v>
      </c>
      <c r="F66">
        <f ca="1"/>
        <v>99.961038707222144</v>
      </c>
      <c r="G66">
        <f ca="1"/>
        <v>94.707745208058924</v>
      </c>
      <c r="H66">
        <f ca="1"/>
        <v>94.707745208058924</v>
      </c>
      <c r="J66">
        <f t="shared" ca="1" si="6"/>
        <v>99.961038707222144</v>
      </c>
      <c r="K66">
        <f t="shared" ca="1" si="7"/>
        <v>94.707745208058924</v>
      </c>
    </row>
    <row r="67" spans="2:11">
      <c r="B67">
        <v>20</v>
      </c>
      <c r="C67">
        <f t="shared" ca="1" si="5"/>
        <v>95.339525359392752</v>
      </c>
      <c r="E67">
        <f ca="1"/>
        <v>99.961038707222144</v>
      </c>
      <c r="F67">
        <f ca="1"/>
        <v>99.961038707222144</v>
      </c>
      <c r="G67">
        <f ca="1"/>
        <v>91.765485303369644</v>
      </c>
      <c r="H67">
        <f ca="1"/>
        <v>91.765485303369644</v>
      </c>
      <c r="J67">
        <f t="shared" ca="1" si="6"/>
        <v>99.961038707222144</v>
      </c>
      <c r="K67">
        <f t="shared" ca="1" si="7"/>
        <v>91.765485303369644</v>
      </c>
    </row>
    <row r="68" spans="2:11">
      <c r="B68">
        <v>25</v>
      </c>
      <c r="C68">
        <f t="shared" ca="1" si="5"/>
        <v>92.982482592944137</v>
      </c>
      <c r="E68">
        <f ca="1"/>
        <v>99.961038707222144</v>
      </c>
      <c r="F68">
        <f ca="1"/>
        <v>99.961038707222144</v>
      </c>
      <c r="G68">
        <f ca="1"/>
        <v>87.585627232275556</v>
      </c>
      <c r="H68">
        <f ca="1"/>
        <v>87.585627232275556</v>
      </c>
      <c r="J68">
        <f t="shared" ca="1" si="6"/>
        <v>99.961038707222144</v>
      </c>
      <c r="K68">
        <f t="shared" ca="1" si="7"/>
        <v>87.585627232275556</v>
      </c>
    </row>
    <row r="69" spans="2:11">
      <c r="B69">
        <v>30</v>
      </c>
      <c r="C69">
        <f t="shared" ca="1" si="5"/>
        <v>90.625439826495537</v>
      </c>
      <c r="E69">
        <f ca="1"/>
        <v>99.961038707222144</v>
      </c>
      <c r="F69">
        <f ca="1"/>
        <v>99.961038707222144</v>
      </c>
      <c r="G69">
        <f ca="1"/>
        <v>83.405769161181453</v>
      </c>
      <c r="H69">
        <f ca="1"/>
        <v>83.405769161181453</v>
      </c>
      <c r="J69">
        <f t="shared" ca="1" si="6"/>
        <v>99.961038707222144</v>
      </c>
      <c r="K69">
        <f t="shared" ca="1" si="7"/>
        <v>83.405769161181453</v>
      </c>
    </row>
    <row r="70" spans="2:11">
      <c r="B70">
        <v>35</v>
      </c>
      <c r="C70">
        <f t="shared" ca="1" si="5"/>
        <v>89.61261255968158</v>
      </c>
      <c r="E70">
        <f ca="1"/>
        <v>99.961038707222144</v>
      </c>
      <c r="F70">
        <f ca="1"/>
        <v>99.961038707222144</v>
      </c>
      <c r="G70">
        <f ca="1"/>
        <v>81.609673525549411</v>
      </c>
      <c r="H70">
        <f ca="1"/>
        <v>81.609673525549411</v>
      </c>
      <c r="J70">
        <f t="shared" ca="1" si="6"/>
        <v>99.961038707222144</v>
      </c>
      <c r="K70">
        <f t="shared" ca="1" si="7"/>
        <v>81.609673525549411</v>
      </c>
    </row>
    <row r="71" spans="2:11">
      <c r="B71">
        <v>40</v>
      </c>
      <c r="C71">
        <f t="shared" ca="1" si="5"/>
        <v>88.641799384787433</v>
      </c>
      <c r="E71">
        <f ca="1"/>
        <v>99.850498821287928</v>
      </c>
      <c r="F71">
        <f ca="1"/>
        <v>99.850498821287928</v>
      </c>
      <c r="G71">
        <f ca="1"/>
        <v>79.973569359920887</v>
      </c>
      <c r="H71">
        <f ca="1"/>
        <v>79.973569359920887</v>
      </c>
      <c r="J71">
        <f t="shared" ca="1" si="6"/>
        <v>99.850498821287928</v>
      </c>
      <c r="K71">
        <f t="shared" ca="1" si="7"/>
        <v>79.973569359920887</v>
      </c>
    </row>
    <row r="72" spans="2:11">
      <c r="B72">
        <v>45</v>
      </c>
      <c r="C72">
        <f t="shared" ca="1" si="5"/>
        <v>87.670986209893272</v>
      </c>
      <c r="E72">
        <f ca="1"/>
        <v>99.739958935353712</v>
      </c>
      <c r="F72">
        <f ca="1"/>
        <v>99.739958935353712</v>
      </c>
      <c r="G72">
        <f ca="1"/>
        <v>78.337465194292349</v>
      </c>
      <c r="H72">
        <f ca="1"/>
        <v>78.337465194292349</v>
      </c>
      <c r="J72">
        <f t="shared" ca="1" si="6"/>
        <v>99.739958935353712</v>
      </c>
      <c r="K72">
        <f t="shared" ca="1" si="7"/>
        <v>78.337465194292349</v>
      </c>
    </row>
    <row r="73" spans="2:11">
      <c r="B73">
        <v>50</v>
      </c>
      <c r="C73">
        <f t="shared" ca="1" si="5"/>
        <v>86.684893434575528</v>
      </c>
      <c r="E73">
        <f ca="1"/>
        <v>99.594381730503585</v>
      </c>
      <c r="F73">
        <f ca="1"/>
        <v>99.594381730503585</v>
      </c>
      <c r="G73">
        <f ca="1"/>
        <v>76.701361028663825</v>
      </c>
      <c r="H73">
        <f ca="1"/>
        <v>76.701361028663825</v>
      </c>
      <c r="J73">
        <f t="shared" ca="1" si="6"/>
        <v>99.594381730503585</v>
      </c>
      <c r="K73">
        <f t="shared" ca="1" si="7"/>
        <v>76.701361028663825</v>
      </c>
    </row>
    <row r="74" spans="2:11">
      <c r="B74">
        <v>55</v>
      </c>
      <c r="C74">
        <f t="shared" ca="1" si="5"/>
        <v>85.834809008871076</v>
      </c>
      <c r="E74">
        <f ca="1"/>
        <v>99.258528682580263</v>
      </c>
      <c r="F74">
        <f ca="1"/>
        <v>99.258528682580263</v>
      </c>
      <c r="G74">
        <f ca="1"/>
        <v>75.453596578272865</v>
      </c>
      <c r="H74">
        <f ca="1"/>
        <v>75.453596578272865</v>
      </c>
      <c r="J74">
        <f t="shared" ca="1" si="6"/>
        <v>99.258528682580263</v>
      </c>
      <c r="K74">
        <f t="shared" ca="1" si="7"/>
        <v>75.453596578272865</v>
      </c>
    </row>
    <row r="75" spans="2:11">
      <c r="B75">
        <v>60</v>
      </c>
      <c r="C75">
        <f t="shared" ca="1" si="5"/>
        <v>84.991053738542348</v>
      </c>
      <c r="E75">
        <f ca="1"/>
        <v>98.92267563465694</v>
      </c>
      <c r="F75">
        <f ca="1"/>
        <v>98.92267563465694</v>
      </c>
      <c r="G75">
        <f ca="1"/>
        <v>74.217055925581789</v>
      </c>
      <c r="H75">
        <f ca="1"/>
        <v>74.217055925581789</v>
      </c>
      <c r="J75">
        <f t="shared" ca="1" si="6"/>
        <v>98.92267563465694</v>
      </c>
      <c r="K75">
        <f t="shared" ca="1" si="7"/>
        <v>74.217055925581789</v>
      </c>
    </row>
    <row r="76" spans="2:11">
      <c r="B76">
        <v>65</v>
      </c>
      <c r="C76">
        <f t="shared" ca="1" si="5"/>
        <v>84.150987504420954</v>
      </c>
      <c r="E76">
        <f ca="1"/>
        <v>98.567693225326451</v>
      </c>
      <c r="F76">
        <f ca="1"/>
        <v>98.567693225326451</v>
      </c>
      <c r="G76">
        <f ca="1"/>
        <v>73.001850880891794</v>
      </c>
      <c r="H76">
        <f ca="1"/>
        <v>73.001850880891794</v>
      </c>
      <c r="J76">
        <f t="shared" ca="1" si="6"/>
        <v>98.567693225326451</v>
      </c>
      <c r="K76">
        <f t="shared" ca="1" si="7"/>
        <v>73.001850880891794</v>
      </c>
    </row>
    <row r="77" spans="2:11">
      <c r="B77">
        <v>70</v>
      </c>
      <c r="C77">
        <f t="shared" ca="1" si="5"/>
        <v>83.312069278628712</v>
      </c>
      <c r="E77">
        <f ca="1"/>
        <v>98.2121769476243</v>
      </c>
      <c r="F77">
        <f ca="1"/>
        <v>98.2121769476243</v>
      </c>
      <c r="G77">
        <f ca="1"/>
        <v>71.789094521223973</v>
      </c>
      <c r="H77">
        <f ca="1"/>
        <v>71.789094521223973</v>
      </c>
      <c r="J77">
        <f t="shared" ca="1" si="6"/>
        <v>98.2121769476243</v>
      </c>
      <c r="K77">
        <f t="shared" ca="1" si="7"/>
        <v>71.789094521223973</v>
      </c>
    </row>
    <row r="78" spans="2:11">
      <c r="B78">
        <v>75</v>
      </c>
      <c r="C78">
        <f t="shared" ca="1" si="5"/>
        <v>82.509182076959235</v>
      </c>
      <c r="E78">
        <f ca="1"/>
        <v>97.853962764986377</v>
      </c>
      <c r="F78">
        <f ca="1"/>
        <v>97.853962764986377</v>
      </c>
      <c r="G78">
        <f ca="1"/>
        <v>70.642320141862399</v>
      </c>
      <c r="H78">
        <f ca="1"/>
        <v>70.642320141862399</v>
      </c>
      <c r="J78">
        <f t="shared" ca="1" si="6"/>
        <v>97.853962764986377</v>
      </c>
      <c r="K78">
        <f t="shared" ca="1" si="7"/>
        <v>70.642320141862399</v>
      </c>
    </row>
    <row r="79" spans="2:11">
      <c r="B79">
        <v>80</v>
      </c>
      <c r="C79">
        <f t="shared" ca="1" si="5"/>
        <v>81.750163857303392</v>
      </c>
      <c r="E79">
        <f ca="1"/>
        <v>97.493136133269388</v>
      </c>
      <c r="F79">
        <f ca="1"/>
        <v>97.493136133269388</v>
      </c>
      <c r="G79">
        <f ca="1"/>
        <v>69.575361085914636</v>
      </c>
      <c r="H79">
        <f ca="1"/>
        <v>69.575361085914636</v>
      </c>
      <c r="J79">
        <f t="shared" ca="1" si="6"/>
        <v>97.493136133269388</v>
      </c>
      <c r="K79">
        <f t="shared" ca="1" si="7"/>
        <v>69.575361085914636</v>
      </c>
    </row>
    <row r="80" spans="2:11">
      <c r="B80">
        <v>85</v>
      </c>
      <c r="C80">
        <f t="shared" ca="1" si="5"/>
        <v>81.070206237938493</v>
      </c>
      <c r="E80">
        <f ca="1"/>
        <v>97.116968093621395</v>
      </c>
      <c r="F80">
        <f ca="1"/>
        <v>97.116968093621395</v>
      </c>
      <c r="G80">
        <f ca="1"/>
        <v>68.660468274374878</v>
      </c>
      <c r="H80">
        <f ca="1"/>
        <v>68.660468274374878</v>
      </c>
      <c r="J80">
        <f t="shared" ca="1" si="6"/>
        <v>97.116968093621395</v>
      </c>
      <c r="K80">
        <f t="shared" ca="1" si="7"/>
        <v>68.660468274374878</v>
      </c>
    </row>
    <row r="81" spans="2:11">
      <c r="B81">
        <v>90</v>
      </c>
      <c r="C81">
        <f t="shared" ca="1" si="5"/>
        <v>80.407023814486465</v>
      </c>
      <c r="E81">
        <f ca="1"/>
        <v>96.744043614732561</v>
      </c>
      <c r="F81">
        <f ca="1"/>
        <v>96.744043614732561</v>
      </c>
      <c r="G81">
        <f ca="1"/>
        <v>67.772815327444903</v>
      </c>
      <c r="H81">
        <f ca="1"/>
        <v>67.772815327444903</v>
      </c>
      <c r="J81">
        <f t="shared" ca="1" si="6"/>
        <v>96.744043614732561</v>
      </c>
      <c r="K81">
        <f t="shared" ca="1" si="7"/>
        <v>67.772815327444903</v>
      </c>
    </row>
    <row r="82" spans="2:11">
      <c r="B82">
        <v>95</v>
      </c>
      <c r="C82">
        <f t="shared" ca="1" si="5"/>
        <v>79.747218792120947</v>
      </c>
      <c r="E82">
        <f ca="1"/>
        <v>96.378863780709693</v>
      </c>
      <c r="F82">
        <f ca="1"/>
        <v>96.378863780709693</v>
      </c>
      <c r="G82">
        <f ca="1"/>
        <v>66.885162380514927</v>
      </c>
      <c r="H82">
        <f ca="1"/>
        <v>66.885162380514927</v>
      </c>
      <c r="J82">
        <f t="shared" ca="1" si="6"/>
        <v>96.378863780709693</v>
      </c>
      <c r="K82">
        <f t="shared" ca="1" si="7"/>
        <v>66.885162380514927</v>
      </c>
    </row>
    <row r="83" spans="2:11">
      <c r="B83">
        <v>100</v>
      </c>
      <c r="C83">
        <f t="shared" ca="1" si="5"/>
        <v>79.087413769755457</v>
      </c>
      <c r="E83">
        <f ca="1"/>
        <v>96.013683946686811</v>
      </c>
      <c r="F83">
        <f ca="1"/>
        <v>96.013683946686811</v>
      </c>
      <c r="G83">
        <f ca="1"/>
        <v>65.997509433584966</v>
      </c>
      <c r="H83">
        <f ca="1"/>
        <v>65.997509433584966</v>
      </c>
      <c r="J83">
        <f t="shared" ca="1" si="6"/>
        <v>96.013683946686811</v>
      </c>
      <c r="K83">
        <f t="shared" ca="1" si="7"/>
        <v>65.997509433584966</v>
      </c>
    </row>
    <row r="86" spans="2:11">
      <c r="B86" t="s">
        <v>5</v>
      </c>
      <c r="C86" s="27">
        <f ca="1">'Tapping design'!M84</f>
        <v>373.23578059575794</v>
      </c>
      <c r="E86">
        <f ca="1">IF(AND(0&lt;=C86,C86&lt;=$C$2),$C$2,IF(AND(0&lt;C86,C86&lt;=$G$2),$C$2,IF(AND($G$2&lt;C86,C86&lt;=$K$2),$G$2,IF($K$2&lt;C86,$K$2,"false"))))</f>
        <v>300</v>
      </c>
      <c r="F86">
        <f ca="1">IF(AND(0&lt;=C86,C86&lt;=$C$2),$C$2,IF(AND(0&lt;C86,C86&lt;=$G$2),$C$2,IF(AND($G$2&lt;C86,C86&lt;=$K$2),$G$2,IF($K$2&lt;C86,$K$2,"false"))))</f>
        <v>300</v>
      </c>
      <c r="G86">
        <f ca="1">IF(AND(0&lt;=C86,C86&lt;=$C$2),$C$2,IF(AND($C$2&lt;C86,C86&lt;=$G$2),$G$2,IF(AND($G$2&lt;C86,C86&lt;=$K$2),$K$2,IF($K$2&lt;C86,$K$2,"false"))))</f>
        <v>500</v>
      </c>
      <c r="H86">
        <f ca="1">IF(AND(0&lt;=C86,C86&lt;=$C$2),$C$2,IF(AND($C$2&lt;C86,C86&lt;=$G$2),$G$2,IF(AND($G$2&lt;C86,C86&lt;=$K$2),$K$2,IF($K$2&lt;C86,$K$2,"false"))))</f>
        <v>500</v>
      </c>
      <c r="J86">
        <f ca="1">F86</f>
        <v>300</v>
      </c>
      <c r="K86">
        <f ca="1">H86</f>
        <v>500</v>
      </c>
    </row>
    <row r="87" spans="2:11">
      <c r="B87" t="s">
        <v>42</v>
      </c>
      <c r="C87" s="27">
        <f ca="1">'Tapping design'!M85</f>
        <v>17.632955740457216</v>
      </c>
      <c r="E87">
        <f ca="1">IF(AND(0&lt;=C87,C87&lt;=$C$3),$C$3,IF(AND($C$3&lt;C87,C87&lt;=$D$3),$C$3,IF(AND($D$3&lt;C87,C87&lt;=$E$3),$D$3,IF(AND($E$3&lt;C87,C87&lt;=$F$3),$E$3,IF($F$3&lt;C87,$F$3,"false")))))</f>
        <v>30</v>
      </c>
      <c r="F87">
        <f ca="1">IF(AND(0&lt;=C87,C87&lt;=$C$3),$C$3,IF(AND($C$3&lt;C87,C87&lt;=$D$3),$D$3,IF(AND($D$3&lt;C87,C87&lt;=$E$3),$E$3,IF(AND($E$3&lt;C87,C87&lt;=$F$3),$F$3,IF($F$3&lt;C87,$F$3,"false")))))</f>
        <v>30</v>
      </c>
      <c r="G87">
        <f ca="1">IF(AND(0&lt;=C87,C87&lt;=$C$3),$C$3,IF(AND($C$3&lt;C87,C87&lt;=$D$3),$C$3,IF(AND($D$3&lt;C87,C87&lt;=$E$3),$D$3,IF(AND($E$3&lt;C87,C87&lt;=$F$3),$E$3,IF($F$3&lt;C87,$F$3,"false")))))</f>
        <v>30</v>
      </c>
      <c r="H87">
        <f ca="1">IF(AND(0&lt;=C87,C87&lt;=$C$3),$C$3,IF(AND($C$3&lt;C87,C87&lt;=$D$3),$D$3,IF(AND($D$3&lt;C87,C87&lt;=$E$3),$E$3,IF(AND($E$3&lt;C87,C87&lt;=$F$3),$F$3,IF($F$3&lt;C87,$F$3,"false")))))</f>
        <v>30</v>
      </c>
      <c r="J87" s="27">
        <f ca="1">C87</f>
        <v>17.632955740457216</v>
      </c>
      <c r="K87" s="27">
        <f ca="1">C87</f>
        <v>17.632955740457216</v>
      </c>
    </row>
    <row r="88" spans="2:11">
      <c r="B88" t="s">
        <v>43</v>
      </c>
      <c r="E88">
        <f ca="1">(E86*100)+E87</f>
        <v>30030</v>
      </c>
      <c r="F88">
        <f t="shared" ref="F88:H88" ca="1" si="8">(F86*100)+F87</f>
        <v>30030</v>
      </c>
      <c r="G88">
        <f t="shared" ca="1" si="8"/>
        <v>50030</v>
      </c>
      <c r="H88">
        <f t="shared" ca="1" si="8"/>
        <v>50030</v>
      </c>
    </row>
    <row r="89" spans="2:11">
      <c r="B89" t="s">
        <v>9</v>
      </c>
      <c r="C89" t="s">
        <v>44</v>
      </c>
      <c r="E89" t="s">
        <v>44</v>
      </c>
      <c r="F89" t="s">
        <v>44</v>
      </c>
      <c r="G89" t="s">
        <v>44</v>
      </c>
      <c r="H89" t="s">
        <v>44</v>
      </c>
      <c r="J89" t="s">
        <v>44</v>
      </c>
      <c r="K89" t="s">
        <v>44</v>
      </c>
    </row>
    <row r="90" spans="2:11">
      <c r="B90" t="s">
        <v>8</v>
      </c>
      <c r="C90" t="s">
        <v>8</v>
      </c>
      <c r="E90" t="s">
        <v>8</v>
      </c>
      <c r="F90" t="s">
        <v>8</v>
      </c>
      <c r="G90" t="s">
        <v>8</v>
      </c>
      <c r="H90" t="s">
        <v>8</v>
      </c>
      <c r="J90" t="s">
        <v>8</v>
      </c>
      <c r="K90" t="s">
        <v>8</v>
      </c>
    </row>
    <row r="91" spans="2:11">
      <c r="B91">
        <v>0</v>
      </c>
      <c r="C91">
        <f ca="1">IF($C$86&lt;$C$2,J91,FORECAST($C$86,OFFSET(J91:K91,0,MATCH($C$86,$J$86:$K$86,1)-1,1,2),OFFSET($J$86:$K$86,0,MATCH($C$86,$J$86:$K$86,1)-1,1,2)))</f>
        <v>98.037393456672945</v>
      </c>
      <c r="E91" cm="1">
        <f t="array" aca="1" ref="E91:E111" ca="1">(INDEX(C7:N27,0,MATCH(E88,C4:N4,0)))</f>
        <v>99.961038707222144</v>
      </c>
      <c r="F91" cm="1">
        <f t="array" aca="1" ref="F91:F111" ca="1">(INDEX(C7:N27,0,MATCH(F88,C4:N4,0)))</f>
        <v>99.961038707222144</v>
      </c>
      <c r="G91" cm="1">
        <f t="array" aca="1" ref="G91:G111" ca="1">(INDEX(C7:N27,0,MATCH(G88,C4:N4,0)))</f>
        <v>94.707745208058924</v>
      </c>
      <c r="H91" cm="1">
        <f t="array" aca="1" ref="H91:H111" ca="1">(INDEX(C7:N27,0,MATCH(H88,C4:N4,0)))</f>
        <v>94.707745208058924</v>
      </c>
      <c r="J91">
        <f ca="1">IF($J$87&lt;$C$3,E91,FORECAST($J$87,OFFSET(E91:F91,0,MATCH($J$87,$E$87:$F$87,1)-1,1,2),OFFSET($E$87:$F$87,0,MATCH($J$87,$E$87:$F$87,1)-1,1,2)))</f>
        <v>99.961038707222144</v>
      </c>
      <c r="K91">
        <f ca="1">IF($K$87&lt;$C$3,G91,FORECAST($K$87,OFFSET(G91:H91,0,MATCH($K$87,$G$87:$H$87,1)-1,1,2),OFFSET($G$87:$H$87,0,MATCH($K$87,$G$87:$H$87,1)-1,1,2)))</f>
        <v>94.707745208058924</v>
      </c>
    </row>
    <row r="92" spans="2:11">
      <c r="B92">
        <v>5</v>
      </c>
      <c r="C92">
        <f t="shared" ref="C92:C111" ca="1" si="9">IF($C$86&lt;$C$2,J92,FORECAST($C$86,OFFSET(J92:K92,0,MATCH($C$86,$J$86:$K$86,1)-1,1,2),OFFSET($J$86:$K$86,0,MATCH($C$86,$J$86:$K$86,1)-1,1,2)))</f>
        <v>98.037393456672945</v>
      </c>
      <c r="E92">
        <f ca="1"/>
        <v>99.961038707222144</v>
      </c>
      <c r="F92">
        <f ca="1"/>
        <v>99.961038707222144</v>
      </c>
      <c r="G92">
        <f ca="1"/>
        <v>94.707745208058924</v>
      </c>
      <c r="H92">
        <f ca="1"/>
        <v>94.707745208058924</v>
      </c>
      <c r="J92">
        <f t="shared" ref="J92:J111" ca="1" si="10">IF($J$87&lt;$C$3,E92,FORECAST($J$87,OFFSET(E92:F92,0,MATCH($J$87,$E$87:$F$87,1)-1,1,2),OFFSET($E$87:$F$87,0,MATCH($J$87,$E$87:$F$87,1)-1,1,2)))</f>
        <v>99.961038707222144</v>
      </c>
      <c r="K92">
        <f t="shared" ref="K92:K111" ca="1" si="11">IF($K$87&lt;$C$3,G92,FORECAST($K$87,OFFSET(G92:H92,0,MATCH($K$87,$G$87:$H$87,1)-1,1,2),OFFSET($G$87:$H$87,0,MATCH($K$87,$G$87:$H$87,1)-1,1,2)))</f>
        <v>94.707745208058924</v>
      </c>
    </row>
    <row r="93" spans="2:11">
      <c r="B93">
        <v>10</v>
      </c>
      <c r="C93">
        <f t="shared" ca="1" si="9"/>
        <v>98.037393456672945</v>
      </c>
      <c r="E93">
        <f ca="1"/>
        <v>99.961038707222144</v>
      </c>
      <c r="F93">
        <f ca="1"/>
        <v>99.961038707222144</v>
      </c>
      <c r="G93">
        <f ca="1"/>
        <v>94.707745208058924</v>
      </c>
      <c r="H93">
        <f ca="1"/>
        <v>94.707745208058924</v>
      </c>
      <c r="J93">
        <f t="shared" ca="1" si="10"/>
        <v>99.961038707222144</v>
      </c>
      <c r="K93">
        <f t="shared" ca="1" si="11"/>
        <v>94.707745208058924</v>
      </c>
    </row>
    <row r="94" spans="2:11">
      <c r="B94">
        <v>15</v>
      </c>
      <c r="C94">
        <f t="shared" ca="1" si="9"/>
        <v>98.037393456672945</v>
      </c>
      <c r="E94">
        <f ca="1"/>
        <v>99.961038707222144</v>
      </c>
      <c r="F94">
        <f ca="1"/>
        <v>99.961038707222144</v>
      </c>
      <c r="G94">
        <f ca="1"/>
        <v>94.707745208058924</v>
      </c>
      <c r="H94">
        <f ca="1"/>
        <v>94.707745208058924</v>
      </c>
      <c r="J94">
        <f t="shared" ca="1" si="10"/>
        <v>99.961038707222144</v>
      </c>
      <c r="K94">
        <f t="shared" ca="1" si="11"/>
        <v>94.707745208058924</v>
      </c>
    </row>
    <row r="95" spans="2:11">
      <c r="B95">
        <v>20</v>
      </c>
      <c r="C95">
        <f t="shared" ca="1" si="9"/>
        <v>96.959999952495352</v>
      </c>
      <c r="E95">
        <f ca="1"/>
        <v>99.961038707222144</v>
      </c>
      <c r="F95">
        <f ca="1"/>
        <v>99.961038707222144</v>
      </c>
      <c r="G95">
        <f ca="1"/>
        <v>91.765485303369644</v>
      </c>
      <c r="H95">
        <f ca="1"/>
        <v>91.765485303369644</v>
      </c>
      <c r="J95">
        <f t="shared" ca="1" si="10"/>
        <v>99.961038707222144</v>
      </c>
      <c r="K95">
        <f t="shared" ca="1" si="11"/>
        <v>91.765485303369644</v>
      </c>
    </row>
    <row r="96" spans="2:11">
      <c r="B96">
        <v>25</v>
      </c>
      <c r="C96">
        <f t="shared" ca="1" si="9"/>
        <v>95.429424109415081</v>
      </c>
      <c r="E96">
        <f ca="1"/>
        <v>99.961038707222144</v>
      </c>
      <c r="F96">
        <f ca="1"/>
        <v>99.961038707222144</v>
      </c>
      <c r="G96">
        <f ca="1"/>
        <v>87.585627232275556</v>
      </c>
      <c r="H96">
        <f ca="1"/>
        <v>87.585627232275556</v>
      </c>
      <c r="J96">
        <f t="shared" ca="1" si="10"/>
        <v>99.961038707222144</v>
      </c>
      <c r="K96">
        <f t="shared" ca="1" si="11"/>
        <v>87.585627232275556</v>
      </c>
    </row>
    <row r="97" spans="2:11">
      <c r="B97">
        <v>30</v>
      </c>
      <c r="C97">
        <f t="shared" ca="1" si="9"/>
        <v>93.898848266334809</v>
      </c>
      <c r="E97">
        <f ca="1"/>
        <v>99.961038707222144</v>
      </c>
      <c r="F97">
        <f ca="1"/>
        <v>99.961038707222144</v>
      </c>
      <c r="G97">
        <f ca="1"/>
        <v>83.405769161181453</v>
      </c>
      <c r="H97">
        <f ca="1"/>
        <v>83.405769161181453</v>
      </c>
      <c r="J97">
        <f t="shared" ca="1" si="10"/>
        <v>99.961038707222144</v>
      </c>
      <c r="K97">
        <f t="shared" ca="1" si="11"/>
        <v>83.405769161181453</v>
      </c>
    </row>
    <row r="98" spans="2:11">
      <c r="B98">
        <v>35</v>
      </c>
      <c r="C98">
        <f t="shared" ca="1" si="9"/>
        <v>93.241155936834062</v>
      </c>
      <c r="E98">
        <f ca="1"/>
        <v>99.961038707222144</v>
      </c>
      <c r="F98">
        <f ca="1"/>
        <v>99.961038707222144</v>
      </c>
      <c r="G98">
        <f ca="1"/>
        <v>81.609673525549411</v>
      </c>
      <c r="H98">
        <f ca="1"/>
        <v>81.609673525549411</v>
      </c>
      <c r="J98">
        <f t="shared" ca="1" si="10"/>
        <v>99.961038707222144</v>
      </c>
      <c r="K98">
        <f t="shared" ca="1" si="11"/>
        <v>81.609673525549411</v>
      </c>
    </row>
    <row r="99" spans="2:11">
      <c r="B99">
        <v>40</v>
      </c>
      <c r="C99">
        <f t="shared" ca="1" si="9"/>
        <v>92.571986596537755</v>
      </c>
      <c r="E99">
        <f ca="1"/>
        <v>99.850498821287928</v>
      </c>
      <c r="F99">
        <f ca="1"/>
        <v>99.850498821287928</v>
      </c>
      <c r="G99">
        <f ca="1"/>
        <v>79.973569359920887</v>
      </c>
      <c r="H99">
        <f ca="1"/>
        <v>79.973569359920887</v>
      </c>
      <c r="J99">
        <f t="shared" ca="1" si="10"/>
        <v>99.850498821287928</v>
      </c>
      <c r="K99">
        <f t="shared" ca="1" si="11"/>
        <v>79.973569359920887</v>
      </c>
    </row>
    <row r="100" spans="2:11">
      <c r="B100">
        <v>45</v>
      </c>
      <c r="C100">
        <f t="shared" ca="1" si="9"/>
        <v>91.902817256241434</v>
      </c>
      <c r="E100">
        <f ca="1"/>
        <v>99.739958935353712</v>
      </c>
      <c r="F100">
        <f ca="1"/>
        <v>99.739958935353712</v>
      </c>
      <c r="G100">
        <f ca="1"/>
        <v>78.337465194292349</v>
      </c>
      <c r="H100">
        <f ca="1"/>
        <v>78.337465194292349</v>
      </c>
      <c r="J100">
        <f t="shared" ca="1" si="10"/>
        <v>99.739958935353712</v>
      </c>
      <c r="K100">
        <f t="shared" ca="1" si="11"/>
        <v>78.337465194292349</v>
      </c>
    </row>
    <row r="101" spans="2:11">
      <c r="B101">
        <v>50</v>
      </c>
      <c r="C101">
        <f t="shared" ca="1" si="9"/>
        <v>91.211440524033179</v>
      </c>
      <c r="E101">
        <f ca="1"/>
        <v>99.594381730503585</v>
      </c>
      <c r="F101">
        <f ca="1"/>
        <v>99.594381730503585</v>
      </c>
      <c r="G101">
        <f ca="1"/>
        <v>76.701361028663825</v>
      </c>
      <c r="H101">
        <f ca="1"/>
        <v>76.701361028663825</v>
      </c>
      <c r="J101">
        <f t="shared" ca="1" si="10"/>
        <v>99.594381730503585</v>
      </c>
      <c r="K101">
        <f t="shared" ca="1" si="11"/>
        <v>76.701361028663825</v>
      </c>
    </row>
    <row r="102" spans="2:11">
      <c r="B102">
        <v>55</v>
      </c>
      <c r="C102">
        <f t="shared" ca="1" si="9"/>
        <v>90.541664759140417</v>
      </c>
      <c r="E102">
        <f ca="1"/>
        <v>99.258528682580263</v>
      </c>
      <c r="F102">
        <f ca="1"/>
        <v>99.258528682580263</v>
      </c>
      <c r="G102">
        <f ca="1"/>
        <v>75.453596578272865</v>
      </c>
      <c r="H102">
        <f ca="1"/>
        <v>75.453596578272865</v>
      </c>
      <c r="J102">
        <f t="shared" ca="1" si="10"/>
        <v>99.258528682580263</v>
      </c>
      <c r="K102">
        <f t="shared" ca="1" si="11"/>
        <v>75.453596578272865</v>
      </c>
    </row>
    <row r="103" spans="2:11">
      <c r="B103">
        <v>60</v>
      </c>
      <c r="C103">
        <f t="shared" ca="1" si="9"/>
        <v>89.875998912176641</v>
      </c>
      <c r="E103">
        <f ca="1"/>
        <v>98.92267563465694</v>
      </c>
      <c r="F103">
        <f ca="1"/>
        <v>98.92267563465694</v>
      </c>
      <c r="G103">
        <f ca="1"/>
        <v>74.217055925581789</v>
      </c>
      <c r="H103">
        <f ca="1"/>
        <v>74.217055925581789</v>
      </c>
      <c r="J103">
        <f t="shared" ca="1" si="10"/>
        <v>98.92267563465694</v>
      </c>
      <c r="K103">
        <f t="shared" ca="1" si="11"/>
        <v>74.217055925581789</v>
      </c>
    </row>
    <row r="104" spans="2:11">
      <c r="B104">
        <v>65</v>
      </c>
      <c r="C104">
        <f t="shared" ca="1" si="9"/>
        <v>89.20602112191267</v>
      </c>
      <c r="E104">
        <f ca="1"/>
        <v>98.567693225326451</v>
      </c>
      <c r="F104">
        <f ca="1"/>
        <v>98.567693225326451</v>
      </c>
      <c r="G104">
        <f ca="1"/>
        <v>73.001850880891794</v>
      </c>
      <c r="H104">
        <f ca="1"/>
        <v>73.001850880891794</v>
      </c>
      <c r="J104">
        <f t="shared" ca="1" si="10"/>
        <v>98.567693225326451</v>
      </c>
      <c r="K104">
        <f t="shared" ca="1" si="11"/>
        <v>73.001850880891794</v>
      </c>
    </row>
    <row r="105" spans="2:11">
      <c r="B105">
        <v>70</v>
      </c>
      <c r="C105">
        <f t="shared" ca="1" si="9"/>
        <v>88.536601611406894</v>
      </c>
      <c r="E105">
        <f ca="1"/>
        <v>98.2121769476243</v>
      </c>
      <c r="F105">
        <f ca="1"/>
        <v>98.2121769476243</v>
      </c>
      <c r="G105">
        <f ca="1"/>
        <v>71.789094521223973</v>
      </c>
      <c r="H105">
        <f ca="1"/>
        <v>71.789094521223973</v>
      </c>
      <c r="J105">
        <f t="shared" ca="1" si="10"/>
        <v>98.2121769476243</v>
      </c>
      <c r="K105">
        <f t="shared" ca="1" si="11"/>
        <v>71.789094521223973</v>
      </c>
    </row>
    <row r="106" spans="2:11">
      <c r="B106">
        <v>75</v>
      </c>
      <c r="C106">
        <f t="shared" ca="1" si="9"/>
        <v>87.889633320999948</v>
      </c>
      <c r="E106">
        <f ca="1"/>
        <v>97.853962764986377</v>
      </c>
      <c r="F106">
        <f ca="1"/>
        <v>97.853962764986377</v>
      </c>
      <c r="G106">
        <f ca="1"/>
        <v>70.642320141862399</v>
      </c>
      <c r="H106">
        <f ca="1"/>
        <v>70.642320141862399</v>
      </c>
      <c r="J106">
        <f t="shared" ca="1" si="10"/>
        <v>97.853962764986377</v>
      </c>
      <c r="K106">
        <f t="shared" ca="1" si="11"/>
        <v>70.642320141862399</v>
      </c>
    </row>
    <row r="107" spans="2:11">
      <c r="B107">
        <v>80</v>
      </c>
      <c r="C107">
        <f t="shared" ca="1" si="9"/>
        <v>87.270235892820381</v>
      </c>
      <c r="E107">
        <f ca="1"/>
        <v>97.493136133269388</v>
      </c>
      <c r="F107">
        <f ca="1"/>
        <v>97.493136133269388</v>
      </c>
      <c r="G107">
        <f ca="1"/>
        <v>69.575361085914636</v>
      </c>
      <c r="H107">
        <f ca="1"/>
        <v>69.575361085914636</v>
      </c>
      <c r="J107">
        <f t="shared" ca="1" si="10"/>
        <v>97.493136133269388</v>
      </c>
      <c r="K107">
        <f t="shared" ca="1" si="11"/>
        <v>69.575361085914636</v>
      </c>
    </row>
    <row r="108" spans="2:11">
      <c r="B108">
        <v>85</v>
      </c>
      <c r="C108">
        <f t="shared" ca="1" si="9"/>
        <v>86.696798207193595</v>
      </c>
      <c r="E108">
        <f ca="1"/>
        <v>97.116968093621395</v>
      </c>
      <c r="F108">
        <f ca="1"/>
        <v>97.116968093621395</v>
      </c>
      <c r="G108">
        <f ca="1"/>
        <v>68.660468274374878</v>
      </c>
      <c r="H108">
        <f ca="1"/>
        <v>68.660468274374878</v>
      </c>
      <c r="J108">
        <f t="shared" ca="1" si="10"/>
        <v>97.116968093621395</v>
      </c>
      <c r="K108">
        <f t="shared" ca="1" si="11"/>
        <v>68.660468274374878</v>
      </c>
    </row>
    <row r="109" spans="2:11">
      <c r="B109">
        <v>90</v>
      </c>
      <c r="C109">
        <f t="shared" ca="1" si="9"/>
        <v>86.135391022545491</v>
      </c>
      <c r="E109">
        <f ca="1"/>
        <v>96.744043614732561</v>
      </c>
      <c r="F109">
        <f ca="1"/>
        <v>96.744043614732561</v>
      </c>
      <c r="G109">
        <f ca="1"/>
        <v>67.772815327444903</v>
      </c>
      <c r="H109">
        <f ca="1"/>
        <v>67.772815327444903</v>
      </c>
      <c r="J109">
        <f t="shared" ca="1" si="10"/>
        <v>96.744043614732561</v>
      </c>
      <c r="K109">
        <f t="shared" ca="1" si="11"/>
        <v>67.772815327444903</v>
      </c>
    </row>
    <row r="110" spans="2:11">
      <c r="B110">
        <v>95</v>
      </c>
      <c r="C110">
        <f t="shared" ca="1" si="9"/>
        <v>85.578892557202366</v>
      </c>
      <c r="E110">
        <f ca="1"/>
        <v>96.378863780709693</v>
      </c>
      <c r="F110">
        <f ca="1"/>
        <v>96.378863780709693</v>
      </c>
      <c r="G110">
        <f ca="1"/>
        <v>66.885162380514927</v>
      </c>
      <c r="H110">
        <f ca="1"/>
        <v>66.885162380514927</v>
      </c>
      <c r="J110">
        <f t="shared" ca="1" si="10"/>
        <v>96.378863780709693</v>
      </c>
      <c r="K110">
        <f t="shared" ca="1" si="11"/>
        <v>66.885162380514927</v>
      </c>
    </row>
    <row r="111" spans="2:11">
      <c r="B111">
        <v>100</v>
      </c>
      <c r="C111">
        <f t="shared" ca="1" si="9"/>
        <v>85.022394091859269</v>
      </c>
      <c r="E111">
        <f ca="1"/>
        <v>96.013683946686811</v>
      </c>
      <c r="F111">
        <f ca="1"/>
        <v>96.013683946686811</v>
      </c>
      <c r="G111">
        <f ca="1"/>
        <v>65.997509433584966</v>
      </c>
      <c r="H111">
        <f ca="1"/>
        <v>65.997509433584966</v>
      </c>
      <c r="J111">
        <f t="shared" ca="1" si="10"/>
        <v>96.013683946686811</v>
      </c>
      <c r="K111">
        <f t="shared" ca="1" si="11"/>
        <v>65.997509433584966</v>
      </c>
    </row>
  </sheetData>
  <mergeCells count="3">
    <mergeCell ref="C2:F2"/>
    <mergeCell ref="G2:J2"/>
    <mergeCell ref="K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70E1-5F91-0248-A0D7-9A93547701E7}">
  <dimension ref="A1:AB40"/>
  <sheetViews>
    <sheetView topLeftCell="D2" zoomScale="91" zoomScaleNormal="91" workbookViewId="0">
      <selection activeCell="W16" sqref="V16:W16"/>
    </sheetView>
  </sheetViews>
  <sheetFormatPr defaultColWidth="8.85546875" defaultRowHeight="15"/>
  <cols>
    <col min="1" max="1" width="14.85546875" bestFit="1" customWidth="1"/>
    <col min="2" max="2" width="11.140625" customWidth="1"/>
    <col min="3" max="3" width="9" customWidth="1"/>
    <col min="4" max="4" width="9.140625" bestFit="1" customWidth="1"/>
    <col min="17" max="17" width="10" bestFit="1" customWidth="1"/>
  </cols>
  <sheetData>
    <row r="1" spans="1:28" ht="18.95">
      <c r="G1" s="38"/>
      <c r="H1" s="38"/>
      <c r="I1" s="5" t="s">
        <v>46</v>
      </c>
      <c r="J1" s="5"/>
      <c r="K1" s="5"/>
    </row>
    <row r="2" spans="1:28" ht="18.95">
      <c r="B2" t="s">
        <v>47</v>
      </c>
      <c r="C2" t="s">
        <v>48</v>
      </c>
      <c r="G2" s="6"/>
      <c r="H2" s="6"/>
      <c r="I2" s="6" t="s">
        <v>49</v>
      </c>
      <c r="J2" s="6">
        <v>1022</v>
      </c>
      <c r="K2" s="6"/>
    </row>
    <row r="3" spans="1:28" ht="18.95">
      <c r="A3" t="s">
        <v>50</v>
      </c>
      <c r="B3">
        <v>372</v>
      </c>
      <c r="C3" s="7" t="s">
        <v>51</v>
      </c>
      <c r="D3" t="s">
        <v>52</v>
      </c>
      <c r="G3" s="6"/>
      <c r="H3" s="6"/>
      <c r="I3" s="6" t="s">
        <v>53</v>
      </c>
      <c r="J3" s="6">
        <v>793</v>
      </c>
      <c r="K3" s="6"/>
    </row>
    <row r="7" spans="1:28" ht="18.95">
      <c r="A7" s="6" t="s">
        <v>54</v>
      </c>
      <c r="B7" s="6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38" t="s">
        <v>55</v>
      </c>
      <c r="W7" s="38"/>
      <c r="X7" s="6"/>
      <c r="Y7" s="6"/>
      <c r="Z7" s="6"/>
      <c r="AA7" s="6"/>
    </row>
    <row r="8" spans="1:28" ht="18.95">
      <c r="A8" s="6"/>
      <c r="B8" s="38" t="s">
        <v>56</v>
      </c>
      <c r="C8" s="38"/>
      <c r="D8" s="38" t="s">
        <v>57</v>
      </c>
      <c r="E8" s="38"/>
      <c r="F8" s="38" t="s">
        <v>58</v>
      </c>
      <c r="G8" s="38"/>
      <c r="H8" s="38" t="s">
        <v>59</v>
      </c>
      <c r="I8" s="38"/>
      <c r="J8" s="38" t="s">
        <v>60</v>
      </c>
      <c r="K8" s="38"/>
      <c r="L8" s="38" t="s">
        <v>61</v>
      </c>
      <c r="M8" s="38"/>
      <c r="N8" s="6"/>
      <c r="O8" s="5" t="s">
        <v>62</v>
      </c>
      <c r="P8" s="6" t="s">
        <v>63</v>
      </c>
      <c r="Q8" s="6" t="s">
        <v>64</v>
      </c>
      <c r="R8" s="6" t="s">
        <v>65</v>
      </c>
      <c r="S8" s="6"/>
      <c r="T8" s="6" t="s">
        <v>66</v>
      </c>
      <c r="U8" s="6"/>
      <c r="V8" s="6" t="s">
        <v>65</v>
      </c>
      <c r="W8" s="6" t="s">
        <v>9</v>
      </c>
      <c r="X8" s="6"/>
      <c r="Y8" s="6" t="s">
        <v>67</v>
      </c>
      <c r="Z8" s="8" t="s">
        <v>68</v>
      </c>
      <c r="AA8" s="6" t="s">
        <v>69</v>
      </c>
      <c r="AB8" s="6" t="s">
        <v>69</v>
      </c>
    </row>
    <row r="9" spans="1:28" ht="18.95">
      <c r="A9" s="6" t="s">
        <v>67</v>
      </c>
      <c r="B9" s="6" t="s">
        <v>70</v>
      </c>
      <c r="C9" s="6" t="s">
        <v>71</v>
      </c>
      <c r="D9" s="6" t="s">
        <v>70</v>
      </c>
      <c r="E9" s="6" t="s">
        <v>71</v>
      </c>
      <c r="F9" s="6" t="s">
        <v>70</v>
      </c>
      <c r="G9" s="6" t="s">
        <v>71</v>
      </c>
      <c r="H9" s="6" t="s">
        <v>70</v>
      </c>
      <c r="I9" s="6" t="s">
        <v>71</v>
      </c>
      <c r="J9" s="6" t="s">
        <v>70</v>
      </c>
      <c r="K9" s="6" t="s">
        <v>71</v>
      </c>
      <c r="L9" s="6" t="s">
        <v>70</v>
      </c>
      <c r="M9" s="6" t="s">
        <v>71</v>
      </c>
      <c r="N9" s="6"/>
      <c r="O9" s="6" t="s">
        <v>72</v>
      </c>
      <c r="P9" s="6" t="s">
        <v>72</v>
      </c>
      <c r="Q9" s="6" t="s">
        <v>72</v>
      </c>
      <c r="R9" s="6" t="s">
        <v>72</v>
      </c>
      <c r="S9" s="6"/>
      <c r="T9" s="6" t="s">
        <v>72</v>
      </c>
      <c r="U9" s="6"/>
      <c r="V9" s="6" t="s">
        <v>73</v>
      </c>
      <c r="W9" s="6" t="s">
        <v>73</v>
      </c>
      <c r="X9" s="6"/>
      <c r="Y9" s="6" t="s">
        <v>8</v>
      </c>
      <c r="Z9" s="6" t="s">
        <v>8</v>
      </c>
      <c r="AA9" s="6" t="s">
        <v>72</v>
      </c>
      <c r="AB9" s="6" t="s">
        <v>8</v>
      </c>
    </row>
    <row r="10" spans="1:28" ht="18.95">
      <c r="A10" s="6"/>
      <c r="B10" s="6" t="s">
        <v>74</v>
      </c>
      <c r="C10" s="6"/>
      <c r="D10" s="6" t="s">
        <v>6</v>
      </c>
      <c r="E10" s="6"/>
      <c r="F10" s="6" t="s">
        <v>74</v>
      </c>
      <c r="G10" s="6"/>
      <c r="H10" s="6" t="s">
        <v>6</v>
      </c>
      <c r="I10" s="6"/>
      <c r="J10" s="6" t="s">
        <v>74</v>
      </c>
      <c r="K10" s="6"/>
      <c r="L10" s="6" t="s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ht="18.95">
      <c r="A11">
        <v>111</v>
      </c>
      <c r="B11" s="6">
        <f ca="1">AVERAGE(INDIRECT(CONCATENATE($A$3,$B$3,$D$3,$A$7,$B$7,$D$3,$A$9,A11,$D$3,$C$3)&amp;"!$G$23:$G$320"))</f>
        <v>793.8471677666671</v>
      </c>
      <c r="C11" s="6">
        <f ca="1">_xlfn.STDEV.S(INDIRECT(CONCATENATE($A$3,$B$3,$D$3,$A$7,$B$7,$D$3,$A$9,A11,$D$3,$C$3)&amp;"!$G$23:$G$320"))</f>
        <v>5.8378256128887251E-2</v>
      </c>
      <c r="D11" s="6">
        <f ca="1">AVERAGE(INDIRECT(CONCATENATE($A$3,$B$3,$D$3,$A$7,$B$7,$D$3,$A$9,A11,$D$3,$C$3)&amp;"!$D$23:$D$320"))</f>
        <v>311.79361970000008</v>
      </c>
      <c r="E11" s="6">
        <f ca="1">_xlfn.STDEV.S(INDIRECT(CONCATENATE($A$3,$B$3,$D$3,$A$7,$B$7,$D$3,$A$9,A11,$D$3,$C$3)&amp;"!$D$23:$D$320"))</f>
        <v>0.5254891749900038</v>
      </c>
      <c r="F11" s="6">
        <f ca="1">AVERAGE(INDIRECT(CONCATENATE($A$3,$B$3,$D$3,$A$7,$B$7,$D$3,$A$9,A11,$D$3,$C$3)&amp;"!$F$23:$F$320"))</f>
        <v>1017.8977052599995</v>
      </c>
      <c r="G11" s="6">
        <f ca="1">_xlfn.STDEV.S(INDIRECT(CONCATENATE($A$3,$B$3,$D$3,$A$7,$B$7,$D$3,$A$9,A11,$D$3,$C$3)&amp;"!$F$23:$F$320"))</f>
        <v>3.2283368479495887E-2</v>
      </c>
      <c r="H11" s="6">
        <f ca="1">AVERAGE(INDIRECT(CONCATENATE($A$3,$B$3,$D$3,$A$7,$B$7,$D$3,$A$9,A11,$D$3,$C$3)&amp;"!$C$23:$C$320"))</f>
        <v>59.480794273333295</v>
      </c>
      <c r="I11" s="6">
        <f ca="1">_xlfn.STDEV.S(INDIRECT(CONCATENATE($A$3,$B$3,$D$3,$A$7,$B$7,$D$3,$A$9,A11,$D$3,$C$3)&amp;"!$C$23:$C$320"))</f>
        <v>0.2571739879304783</v>
      </c>
      <c r="J11" s="6">
        <f ca="1">AVERAGE(INDIRECT(CONCATENATE($A$3,$B$3,$D$3,$A$7,$B$7,$D$3,$A$9,A11,$D$3,$C$3)&amp;"!$H$23:$H$320"))</f>
        <v>992.00537106666673</v>
      </c>
      <c r="K11" s="6">
        <f ca="1">_xlfn.STDEV.S(INDIRECT(CONCATENATE($A$3,$B$3,$D$3,$A$7,$B$7,$D$3,$A$9,A11,$D$3,$C$3)&amp;"!$H$23:$H$320"))</f>
        <v>1.0110908520716742</v>
      </c>
      <c r="L11" s="6">
        <f ca="1">AVERAGE(INDIRECT(CONCATENATE($A$3,$B$3,$D$3,$A$7,$B$7,$D$3,$A$9,A11,$D$3,$C$3)&amp;"!$E$23:$E$320"))</f>
        <v>65.917154986666688</v>
      </c>
      <c r="M11" s="6">
        <f ca="1">_xlfn.STDEV.S(INDIRECT(CONCATENATE($A$3,$B$3,$D$3,$A$7,$B$7,$D$3,$A$9,A11,$D$3,$C$3)&amp;"!$E$23:$E$320"))</f>
        <v>0.50410231468119548</v>
      </c>
      <c r="O11" s="6">
        <f ca="1">(B11-$J$3)/($J$2-$J$3)</f>
        <v>3.6994225618650588E-3</v>
      </c>
      <c r="P11" s="6">
        <f ca="1">(F11-$J$3)/($J$2-$J$3)</f>
        <v>0.98208604917030351</v>
      </c>
      <c r="Q11" s="6">
        <f ca="1">(D11*O11+H11*P11)/(D11+H11)</f>
        <v>0.16044389906451179</v>
      </c>
      <c r="R11" s="6">
        <f ca="1">(J11-$J$3)/($J$2-$J$3)</f>
        <v>0.86901908762736557</v>
      </c>
      <c r="T11" s="6">
        <f ca="1">(L11*R11)/(D11*O11+H11*P11)</f>
        <v>0.96163340554541932</v>
      </c>
      <c r="U11" s="6"/>
      <c r="V11" s="6">
        <f ca="1">R11*100</f>
        <v>86.901908762736554</v>
      </c>
      <c r="W11" s="6">
        <f ca="1">T11*100-5</f>
        <v>91.163340554541932</v>
      </c>
      <c r="X11" s="6"/>
      <c r="Y11" s="6">
        <f ca="1">100*L11/H11</f>
        <v>110.82090579314772</v>
      </c>
      <c r="Z11" s="6">
        <f ca="1">(R11*L11*100*100)/(Y11*(Q11*(D11+H11)))</f>
        <v>86.773646061001514</v>
      </c>
      <c r="AA11" s="6">
        <f ca="1">R11/P11</f>
        <v>0.88487061633910757</v>
      </c>
      <c r="AB11">
        <f ca="1">AA11*100</f>
        <v>88.487061633910756</v>
      </c>
    </row>
    <row r="12" spans="1:28" ht="18.95">
      <c r="A12">
        <v>86</v>
      </c>
      <c r="B12" s="6">
        <f ca="1">AVERAGE(INDIRECT(CONCATENATE($A$3,$B$3,$D$3,$A$7,$B$7,$D$3,$A$9,A12,$D$3,$C$3)&amp;"!$G$23:$G$320"))</f>
        <v>794.1777342799993</v>
      </c>
      <c r="C12" s="6">
        <f ca="1">_xlfn.STDEV.S(INDIRECT(CONCATENATE($A$3,$B$3,$D$3,$A$7,$B$7,$D$3,$A$9,A12,$D$3,$C$3)&amp;"!$G$23:$G$320"))</f>
        <v>6.0893595473731299E-2</v>
      </c>
      <c r="D12" s="6">
        <f ca="1">AVERAGE(INDIRECT(CONCATENATE($A$3,$B$3,$D$3,$A$7,$B$7,$D$3,$A$9,A12,$D$3,$C$3)&amp;"!$D$23:$D$320"))</f>
        <v>311.82454418000009</v>
      </c>
      <c r="E12" s="6">
        <f ca="1">_xlfn.STDEV.S(INDIRECT(CONCATENATE($A$3,$B$3,$D$3,$A$7,$B$7,$D$3,$A$9,A12,$D$3,$C$3)&amp;"!$D$23:$D$320"))</f>
        <v>0.47932373136610656</v>
      </c>
      <c r="F12" s="6">
        <f ca="1">AVERAGE(INDIRECT(CONCATENATE($A$3,$B$3,$D$3,$A$7,$B$7,$D$3,$A$9,A12,$D$3,$C$3)&amp;"!$F$23:$F$320"))</f>
        <v>1017.8913576199991</v>
      </c>
      <c r="G12" s="6">
        <f ca="1">_xlfn.STDEV.S(INDIRECT(CONCATENATE($A$3,$B$3,$D$3,$A$7,$B$7,$D$3,$A$9,A12,$D$3,$C$3)&amp;"!$F$23:$F$320"))</f>
        <v>4.0666698986099106E-2</v>
      </c>
      <c r="H12" s="6">
        <f t="shared" ref="H12:H18" ca="1" si="0">AVERAGE(INDIRECT(CONCATENATE($A$3,$B$3,$D$3,$A$7,$B$7,$D$3,$A$9,A12,$D$3,$C$3)&amp;"!$C$23:$C$320"))</f>
        <v>59.454752646666613</v>
      </c>
      <c r="I12" s="6">
        <f t="shared" ref="I12:I18" ca="1" si="1">_xlfn.STDEV.S(INDIRECT(CONCATENATE($A$3,$B$3,$D$3,$A$7,$B$7,$D$3,$A$9,A12,$D$3,$C$3)&amp;"!$C$23:$C$320"))</f>
        <v>0.25954293359239622</v>
      </c>
      <c r="J12" s="6">
        <f t="shared" ref="J12:J18" ca="1" si="2">AVERAGE(INDIRECT(CONCATENATE($A$3,$B$3,$D$3,$A$7,$B$7,$D$3,$A$9,A12,$D$3,$C$3)&amp;"!$H$23:$H$320"))</f>
        <v>997.53686520000008</v>
      </c>
      <c r="K12" s="6">
        <f t="shared" ref="K12:K18" ca="1" si="3">_xlfn.STDEV.S(INDIRECT(CONCATENATE($A$3,$B$3,$D$3,$A$7,$B$7,$D$3,$A$9,A12,$D$3,$C$3)&amp;"!$H$23:$H$320"))</f>
        <v>0.83271594721514608</v>
      </c>
      <c r="L12" s="6">
        <f t="shared" ref="L12:L18" ca="1" si="4">AVERAGE(INDIRECT(CONCATENATE($A$3,$B$3,$D$3,$A$7,$B$7,$D$3,$A$9,A12,$D$3,$C$3)&amp;"!$E$23:$E$320"))</f>
        <v>51.908365780000011</v>
      </c>
      <c r="M12" s="6">
        <f t="shared" ref="M12:M18" ca="1" si="5">_xlfn.STDEV.S(INDIRECT(CONCATENATE($A$3,$B$3,$D$3,$A$7,$B$7,$D$3,$A$9,A12,$D$3,$C$3)&amp;"!$E$23:$E$320"))</f>
        <v>0.46808151768151685</v>
      </c>
      <c r="O12" s="6">
        <f ca="1">(B12-$J$3)/($J$2-$J$3)</f>
        <v>5.1429444541454122E-3</v>
      </c>
      <c r="P12" s="6">
        <f ca="1">(F12-$J$3)/($J$2-$J$3)</f>
        <v>0.98205833021833666</v>
      </c>
      <c r="Q12" s="6">
        <f ca="1">(D12*O12+H12*P12)/(D12+H12)</f>
        <v>0.16158113832534537</v>
      </c>
      <c r="R12" s="6">
        <f ca="1">(J12-$J$3)/($J$2-$J$3)</f>
        <v>0.89317408384279506</v>
      </c>
      <c r="T12" s="6">
        <f ca="1">(L12*R12)/(D12*O12+H12*P12)</f>
        <v>0.77282662049498652</v>
      </c>
      <c r="V12" s="6">
        <f ca="1">R12*100</f>
        <v>89.317408384279503</v>
      </c>
      <c r="W12" s="6">
        <f t="shared" ref="W12:W18" ca="1" si="6">T12*100-5</f>
        <v>72.282662049498654</v>
      </c>
      <c r="Y12" s="6">
        <f ca="1">100*L12/H12</f>
        <v>87.307344609582373</v>
      </c>
      <c r="Z12" s="6">
        <f ca="1">(R12*L12*100*100)/(Y12*(Q12*(D12+H12)))</f>
        <v>88.517939006263774</v>
      </c>
      <c r="AA12" s="6">
        <f ca="1">R12/P12</f>
        <v>0.90949188694750915</v>
      </c>
      <c r="AB12">
        <f t="shared" ref="AB12:AB18" ca="1" si="7">AA12*100</f>
        <v>90.949188694750916</v>
      </c>
    </row>
    <row r="13" spans="1:28" ht="18.95">
      <c r="A13">
        <v>71</v>
      </c>
      <c r="B13" s="6">
        <f ca="1">AVERAGE(INDIRECT(CONCATENATE($A$3,$B$3,$D$3,$A$7,$B$7,$D$3,$A$9,A13,$D$3,$C$3)&amp;"!$G$23:$G$320"))</f>
        <v>794.4121095466661</v>
      </c>
      <c r="C13" s="6">
        <f ca="1">_xlfn.STDEV.S(INDIRECT(CONCATENATE($A$3,$B$3,$D$3,$A$7,$B$7,$D$3,$A$9,A13,$D$3,$C$3)&amp;"!$G$23:$G$320"))</f>
        <v>7.848465382434304E-2</v>
      </c>
      <c r="D13" s="6">
        <f ca="1">AVERAGE(INDIRECT(CONCATENATE($A$3,$B$3,$D$3,$A$7,$B$7,$D$3,$A$9,A13,$D$3,$C$3)&amp;"!$D$23:$D$320"))</f>
        <v>311.86442048000009</v>
      </c>
      <c r="E13" s="6">
        <f ca="1">_xlfn.STDEV.S(INDIRECT(CONCATENATE($A$3,$B$3,$D$3,$A$7,$B$7,$D$3,$A$9,A13,$D$3,$C$3)&amp;"!$D$23:$D$320"))</f>
        <v>0.54210910886825137</v>
      </c>
      <c r="F13" s="6">
        <f ca="1">AVERAGE(INDIRECT(CONCATENATE($A$3,$B$3,$D$3,$A$7,$B$7,$D$3,$A$9,A13,$D$3,$C$3)&amp;"!$F$23:$F$320"))</f>
        <v>1017.8937990199989</v>
      </c>
      <c r="G13" s="6">
        <f ca="1">_xlfn.STDEV.S(INDIRECT(CONCATENATE($A$3,$B$3,$D$3,$A$7,$B$7,$D$3,$A$9,A13,$D$3,$C$3)&amp;"!$F$23:$F$320"))</f>
        <v>2.8567803888781385E-2</v>
      </c>
      <c r="H13" s="6">
        <f t="shared" ca="1" si="0"/>
        <v>59.447428413333313</v>
      </c>
      <c r="I13" s="6">
        <f t="shared" ca="1" si="1"/>
        <v>0.30644186190720918</v>
      </c>
      <c r="J13" s="6">
        <f t="shared" ca="1" si="2"/>
        <v>1000.433593766666</v>
      </c>
      <c r="K13" s="6">
        <f t="shared" ca="1" si="3"/>
        <v>0.84301411996724995</v>
      </c>
      <c r="L13" s="6">
        <f t="shared" ca="1" si="4"/>
        <v>42.888997366666686</v>
      </c>
      <c r="M13" s="6">
        <f t="shared" ca="1" si="5"/>
        <v>0.45630431009974337</v>
      </c>
      <c r="O13" s="6">
        <f ca="1">(B13-$J$3)/($J$2-$J$3)</f>
        <v>6.1664172343497891E-3</v>
      </c>
      <c r="P13" s="6">
        <f ca="1">(F13-$J$3)/($J$2-$J$3)</f>
        <v>0.98206899135370718</v>
      </c>
      <c r="Q13" s="6">
        <f ca="1">(D13*O13+H13*P13)/(D13+H13)</f>
        <v>0.1624094743472784</v>
      </c>
      <c r="R13" s="6">
        <f ca="1">(J13-$J$3)/($J$2-$J$3)</f>
        <v>0.90582355356622724</v>
      </c>
      <c r="T13" s="6">
        <f ca="1">(L13*R13)/(D13*O13+H13*P13)</f>
        <v>0.64422761044536159</v>
      </c>
      <c r="V13" s="6">
        <f ca="1">R13*100</f>
        <v>90.582355356622728</v>
      </c>
      <c r="W13" s="6">
        <f t="shared" ca="1" si="6"/>
        <v>59.422761044536159</v>
      </c>
      <c r="Y13" s="6">
        <f ca="1">100*L13/H13</f>
        <v>72.146093634972488</v>
      </c>
      <c r="Z13" s="6">
        <f ca="1">(R13*L13*100*100)/(Y13*(Q13*(D13+H13)))</f>
        <v>89.294870725069359</v>
      </c>
      <c r="AA13" s="6">
        <f ca="1">R13/P13</f>
        <v>0.92236244249766874</v>
      </c>
      <c r="AB13">
        <f t="shared" ca="1" si="7"/>
        <v>92.23624424976687</v>
      </c>
    </row>
    <row r="14" spans="1:28" ht="18.95">
      <c r="A14">
        <v>57</v>
      </c>
      <c r="B14" s="6">
        <f t="shared" ref="B14:B18" ca="1" si="8">AVERAGE(INDIRECT(CONCATENATE($A$3,$B$3,$D$3,$A$7,$B$7,$D$3,$A$9,A14,$D$3,$C$3)&amp;"!$G$23:$G$320"))</f>
        <v>794.72924808000016</v>
      </c>
      <c r="C14" s="6">
        <f t="shared" ref="C14:C18" ca="1" si="9">_xlfn.STDEV.S(INDIRECT(CONCATENATE($A$3,$B$3,$D$3,$A$7,$B$7,$D$3,$A$9,A14,$D$3,$C$3)&amp;"!$G$23:$G$320"))</f>
        <v>9.0908841317181244E-2</v>
      </c>
      <c r="D14" s="6">
        <f t="shared" ref="D14:D18" ca="1" si="10">AVERAGE(INDIRECT(CONCATENATE($A$3,$B$3,$D$3,$A$7,$B$7,$D$3,$A$9,A14,$D$3,$C$3)&amp;"!$D$23:$D$320"))</f>
        <v>311.83837881333329</v>
      </c>
      <c r="E14" s="6">
        <f t="shared" ref="E14:E18" ca="1" si="11">_xlfn.STDEV.S(INDIRECT(CONCATENATE($A$3,$B$3,$D$3,$A$7,$B$7,$D$3,$A$9,A14,$D$3,$C$3)&amp;"!$D$23:$D$320"))</f>
        <v>0.53110827911081226</v>
      </c>
      <c r="F14" s="6">
        <f t="shared" ref="F14:F18" ca="1" si="12">AVERAGE(INDIRECT(CONCATENATE($A$3,$B$3,$D$3,$A$7,$B$7,$D$3,$A$9,A14,$D$3,$C$3)&amp;"!$F$23:$F$320"))</f>
        <v>1017.9121095199996</v>
      </c>
      <c r="G14" s="6">
        <f t="shared" ref="G14:G18" ca="1" si="13">_xlfn.STDEV.S(INDIRECT(CONCATENATE($A$3,$B$3,$D$3,$A$7,$B$7,$D$3,$A$9,A14,$D$3,$C$3)&amp;"!$F$23:$F$320"))</f>
        <v>2.3845364288214169E-2</v>
      </c>
      <c r="H14" s="6">
        <f t="shared" ca="1" si="0"/>
        <v>59.437662819999893</v>
      </c>
      <c r="I14" s="6">
        <f t="shared" ca="1" si="1"/>
        <v>0.30658546138978104</v>
      </c>
      <c r="J14" s="6">
        <f t="shared" ca="1" si="2"/>
        <v>1003.1520995466665</v>
      </c>
      <c r="K14" s="6">
        <f t="shared" ca="1" si="3"/>
        <v>0.83921189888535552</v>
      </c>
      <c r="L14" s="6">
        <f t="shared" ca="1" si="4"/>
        <v>33.841145839999989</v>
      </c>
      <c r="M14" s="6">
        <f t="shared" ca="1" si="5"/>
        <v>0.49441711109275288</v>
      </c>
      <c r="O14" s="6">
        <f t="shared" ref="O14:O18" ca="1" si="14">(B14-$J$3)/($J$2-$J$3)</f>
        <v>7.5513016593893503E-3</v>
      </c>
      <c r="P14" s="6">
        <f t="shared" ref="P14:P18" ca="1" si="15">(F14-$J$3)/($J$2-$J$3)</f>
        <v>0.98214894986899393</v>
      </c>
      <c r="Q14" s="6">
        <f t="shared" ref="Q14:Q18" ca="1" si="16">(D14*O14+H14*P14)/(D14+H14)</f>
        <v>0.16357485261249935</v>
      </c>
      <c r="R14" s="6">
        <f t="shared" ref="R14:R18" ca="1" si="17">(J14-$J$3)/($J$2-$J$3)</f>
        <v>0.91769475784570509</v>
      </c>
      <c r="T14" s="6">
        <f t="shared" ref="T14:T18" ca="1" si="18">(L14*R14)/(D14*O14+H14*P14)</f>
        <v>0.51136364338992801</v>
      </c>
      <c r="V14" s="6">
        <f t="shared" ref="V14:V18" ca="1" si="19">R14*100</f>
        <v>91.769475784570503</v>
      </c>
      <c r="W14" s="6">
        <f t="shared" ca="1" si="6"/>
        <v>46.136364338992799</v>
      </c>
      <c r="Y14" s="6">
        <f t="shared" ref="Y14:Y18" ca="1" si="20">100*L14/H14</f>
        <v>56.935525783515409</v>
      </c>
      <c r="Z14" s="6">
        <f t="shared" ref="Z14:Z18" ca="1" si="21">(R14*L14*100*100)/(Y14*(Q14*(D14+H14)))</f>
        <v>89.81451147641522</v>
      </c>
      <c r="AA14" s="6">
        <f t="shared" ref="AA14:AA18" ca="1" si="22">R14/P14</f>
        <v>0.93437432068538462</v>
      </c>
      <c r="AB14">
        <f t="shared" ca="1" si="7"/>
        <v>93.437432068538456</v>
      </c>
    </row>
    <row r="15" spans="1:28" ht="18.95">
      <c r="A15">
        <v>47</v>
      </c>
      <c r="B15" s="6">
        <f t="shared" ca="1" si="8"/>
        <v>795.10229474666698</v>
      </c>
      <c r="C15" s="6">
        <f t="shared" ca="1" si="9"/>
        <v>7.3987775333990091E-2</v>
      </c>
      <c r="D15" s="6">
        <f t="shared" ca="1" si="10"/>
        <v>311.8294269866667</v>
      </c>
      <c r="E15" s="6">
        <f t="shared" ca="1" si="11"/>
        <v>0.51006822972074861</v>
      </c>
      <c r="F15" s="6">
        <f t="shared" ca="1" si="12"/>
        <v>1017.9125978000002</v>
      </c>
      <c r="G15" s="6">
        <f t="shared" ca="1" si="13"/>
        <v>3.4728774976524074E-2</v>
      </c>
      <c r="H15" s="6">
        <f t="shared" ca="1" si="0"/>
        <v>59.42138675333328</v>
      </c>
      <c r="I15" s="6">
        <f t="shared" ca="1" si="1"/>
        <v>0.26829010695206096</v>
      </c>
      <c r="J15" s="6">
        <f t="shared" ca="1" si="2"/>
        <v>1004.403808526667</v>
      </c>
      <c r="K15" s="6">
        <f t="shared" ca="1" si="3"/>
        <v>1.1484416070007166</v>
      </c>
      <c r="L15" s="6">
        <f t="shared" ca="1" si="4"/>
        <v>27.777506546666675</v>
      </c>
      <c r="M15" s="6">
        <f t="shared" ca="1" si="5"/>
        <v>0.50747156916870206</v>
      </c>
      <c r="O15" s="6">
        <f t="shared" ca="1" si="14"/>
        <v>9.1803264046593225E-3</v>
      </c>
      <c r="P15" s="6">
        <f t="shared" ca="1" si="15"/>
        <v>0.98215108209607072</v>
      </c>
      <c r="Q15" s="6">
        <f t="shared" ca="1" si="16"/>
        <v>0.16491135630110115</v>
      </c>
      <c r="R15" s="6">
        <f t="shared" ca="1" si="17"/>
        <v>0.92316073592431025</v>
      </c>
      <c r="T15" s="6">
        <f t="shared" ca="1" si="18"/>
        <v>0.41884429612798135</v>
      </c>
      <c r="V15" s="6">
        <f t="shared" ca="1" si="19"/>
        <v>92.316073592431025</v>
      </c>
      <c r="W15" s="6">
        <f t="shared" ca="1" si="6"/>
        <v>36.884429612798137</v>
      </c>
      <c r="Y15" s="6">
        <f t="shared" ca="1" si="20"/>
        <v>46.746648074665607</v>
      </c>
      <c r="Z15" s="6">
        <f t="shared" ca="1" si="21"/>
        <v>89.598786945961677</v>
      </c>
      <c r="AA15" s="6">
        <f t="shared" ca="1" si="22"/>
        <v>0.93993760507205726</v>
      </c>
      <c r="AB15">
        <f t="shared" ca="1" si="7"/>
        <v>93.993760507205721</v>
      </c>
    </row>
    <row r="16" spans="1:28" ht="18.95">
      <c r="A16" s="6">
        <v>40</v>
      </c>
      <c r="B16" s="6">
        <f t="shared" ca="1" si="8"/>
        <v>795.63452161333248</v>
      </c>
      <c r="C16" s="6">
        <f t="shared" ca="1" si="9"/>
        <v>8.6045881619259232E-2</v>
      </c>
      <c r="D16" s="6">
        <f t="shared" ca="1" si="10"/>
        <v>311.81966136666671</v>
      </c>
      <c r="E16" s="6">
        <f t="shared" ca="1" si="11"/>
        <v>0.59421953333902078</v>
      </c>
      <c r="F16" s="6">
        <f t="shared" ca="1" si="12"/>
        <v>1017.9047853199984</v>
      </c>
      <c r="G16" s="6">
        <f t="shared" ca="1" si="13"/>
        <v>3.035501747882649E-2</v>
      </c>
      <c r="H16" s="6">
        <f t="shared" ca="1" si="0"/>
        <v>59.444986999999962</v>
      </c>
      <c r="I16" s="6">
        <f t="shared" ca="1" si="1"/>
        <v>0.34350910336201745</v>
      </c>
      <c r="J16" s="6">
        <f t="shared" ca="1" si="2"/>
        <v>1002.5061035000003</v>
      </c>
      <c r="K16" s="6">
        <f t="shared" ca="1" si="3"/>
        <v>3.0173622500529618</v>
      </c>
      <c r="L16" s="6">
        <f t="shared" ca="1" si="4"/>
        <v>24.400227793333315</v>
      </c>
      <c r="M16" s="6">
        <f t="shared" ca="1" si="5"/>
        <v>0.44036618555838153</v>
      </c>
      <c r="N16" s="6"/>
      <c r="O16" s="6">
        <f t="shared" ca="1" si="14"/>
        <v>1.1504461193591621E-2</v>
      </c>
      <c r="P16" s="6">
        <f t="shared" ca="1" si="15"/>
        <v>0.98211696646287505</v>
      </c>
      <c r="Q16" s="6">
        <f t="shared" ca="1" si="16"/>
        <v>0.16691394607615567</v>
      </c>
      <c r="R16" s="6">
        <f t="shared" ca="1" si="17"/>
        <v>0.91487381441048177</v>
      </c>
      <c r="S16" s="6"/>
      <c r="T16" s="6">
        <f t="shared" ca="1" si="18"/>
        <v>0.36022915196263555</v>
      </c>
      <c r="U16" s="6"/>
      <c r="V16" s="6"/>
      <c r="W16" s="6"/>
      <c r="X16" s="6"/>
      <c r="Y16" s="6">
        <f t="shared" ca="1" si="20"/>
        <v>41.046737537907667</v>
      </c>
      <c r="Z16" s="6">
        <f t="shared" ca="1" si="21"/>
        <v>87.760726812930031</v>
      </c>
      <c r="AA16" s="6">
        <f t="shared" ca="1" si="22"/>
        <v>0.93153244028094573</v>
      </c>
      <c r="AB16">
        <f t="shared" ca="1" si="7"/>
        <v>93.153244028094576</v>
      </c>
    </row>
    <row r="17" spans="1:28" ht="18.95">
      <c r="A17" s="6">
        <v>28</v>
      </c>
      <c r="B17" s="6">
        <f t="shared" ca="1" si="8"/>
        <v>795.78582970134232</v>
      </c>
      <c r="C17" s="6">
        <f t="shared" ca="1" si="9"/>
        <v>0.14702445309444553</v>
      </c>
      <c r="D17" s="6">
        <f t="shared" ca="1" si="10"/>
        <v>311.88555205033555</v>
      </c>
      <c r="E17" s="6">
        <f t="shared" ca="1" si="11"/>
        <v>0.52020416329288854</v>
      </c>
      <c r="F17" s="6">
        <f t="shared" ca="1" si="12"/>
        <v>1017.9067728489904</v>
      </c>
      <c r="G17" s="6">
        <f t="shared" ca="1" si="13"/>
        <v>3.4433664260904918E-2</v>
      </c>
      <c r="H17" s="6">
        <f t="shared" ca="1" si="0"/>
        <v>59.447832546979726</v>
      </c>
      <c r="I17" s="6">
        <f t="shared" ca="1" si="1"/>
        <v>0.32467168423068749</v>
      </c>
      <c r="J17" s="6">
        <f t="shared" ca="1" si="2"/>
        <v>1016.6231911174493</v>
      </c>
      <c r="K17" s="6">
        <f t="shared" ca="1" si="3"/>
        <v>1.7263899822644078</v>
      </c>
      <c r="L17" s="6">
        <f t="shared" ca="1" si="4"/>
        <v>17.030037342281862</v>
      </c>
      <c r="M17" s="6">
        <f t="shared" ca="1" si="5"/>
        <v>0.51705062763253884</v>
      </c>
      <c r="N17" s="6"/>
      <c r="O17" s="6">
        <f t="shared" ca="1" si="14"/>
        <v>1.2165195202368221E-2</v>
      </c>
      <c r="P17" s="6">
        <f t="shared" ca="1" si="15"/>
        <v>0.98212564562877902</v>
      </c>
      <c r="Q17" s="6">
        <f t="shared" ca="1" si="16"/>
        <v>0.16744896128947268</v>
      </c>
      <c r="R17" s="6">
        <f t="shared" ca="1" si="17"/>
        <v>0.97652048522903634</v>
      </c>
      <c r="S17" s="6"/>
      <c r="T17" s="6">
        <f t="shared" ca="1" si="18"/>
        <v>0.26745486649516348</v>
      </c>
      <c r="U17" s="6"/>
      <c r="V17" s="6">
        <f t="shared" ca="1" si="19"/>
        <v>97.652048522903641</v>
      </c>
      <c r="W17" s="6">
        <f t="shared" ca="1" si="6"/>
        <v>21.745486649516348</v>
      </c>
      <c r="X17" s="6"/>
      <c r="Y17" s="6">
        <f t="shared" ca="1" si="20"/>
        <v>28.647028180251258</v>
      </c>
      <c r="Z17" s="6">
        <f t="shared" ca="1" si="21"/>
        <v>93.362168254346898</v>
      </c>
      <c r="AA17" s="6">
        <f t="shared" ca="1" si="22"/>
        <v>0.99429282757792758</v>
      </c>
      <c r="AB17">
        <f t="shared" ca="1" si="7"/>
        <v>99.429282757792762</v>
      </c>
    </row>
    <row r="18" spans="1:28" ht="18.95">
      <c r="A18" s="6">
        <v>7</v>
      </c>
      <c r="B18" s="6">
        <f t="shared" ca="1" si="8"/>
        <v>796.01477299664327</v>
      </c>
      <c r="C18" s="6">
        <f t="shared" ca="1" si="9"/>
        <v>0.14293442398676046</v>
      </c>
      <c r="D18" s="6">
        <f t="shared" ca="1" si="10"/>
        <v>311.80157748657706</v>
      </c>
      <c r="E18" s="6">
        <f t="shared" ca="1" si="11"/>
        <v>0.46209011638881287</v>
      </c>
      <c r="F18" s="6">
        <f t="shared" ca="1" si="12"/>
        <v>1017.8788769865755</v>
      </c>
      <c r="G18" s="6">
        <f t="shared" ca="1" si="13"/>
        <v>3.3709422368501905E-2</v>
      </c>
      <c r="H18" s="6">
        <f t="shared" ca="1" si="0"/>
        <v>59.446194030201262</v>
      </c>
      <c r="I18" s="6">
        <f t="shared" ca="1" si="1"/>
        <v>0.29005972556046322</v>
      </c>
      <c r="J18" s="6">
        <f t="shared" ca="1" si="2"/>
        <v>1018.2127678959718</v>
      </c>
      <c r="K18" s="6">
        <f t="shared" ca="1" si="3"/>
        <v>7.539907868467377E-2</v>
      </c>
      <c r="L18" s="6">
        <f t="shared" ca="1" si="4"/>
        <v>7.7686694127516738</v>
      </c>
      <c r="M18" s="6">
        <f t="shared" ca="1" si="5"/>
        <v>4.1021830770946357</v>
      </c>
      <c r="N18" s="6"/>
      <c r="O18" s="6">
        <f t="shared" ca="1" si="14"/>
        <v>1.316494758359508E-2</v>
      </c>
      <c r="P18" s="6">
        <f t="shared" ca="1" si="15"/>
        <v>0.98200382963570088</v>
      </c>
      <c r="Q18" s="6">
        <f t="shared" ca="1" si="16"/>
        <v>0.16830065097426136</v>
      </c>
      <c r="R18" s="6">
        <f t="shared" ca="1" si="17"/>
        <v>0.98346186854136131</v>
      </c>
      <c r="S18" s="6"/>
      <c r="T18" s="6">
        <f t="shared" ca="1" si="18"/>
        <v>0.12227974250786031</v>
      </c>
      <c r="U18" s="6"/>
      <c r="V18" s="6">
        <f t="shared" ca="1" si="19"/>
        <v>98.346186854136135</v>
      </c>
      <c r="W18" s="6">
        <f t="shared" ca="1" si="6"/>
        <v>7.2279742507860298</v>
      </c>
      <c r="X18" s="6"/>
      <c r="Y18" s="6">
        <f t="shared" ca="1" si="20"/>
        <v>13.068405033306002</v>
      </c>
      <c r="Z18" s="6">
        <f t="shared" ca="1" si="21"/>
        <v>93.568987337184154</v>
      </c>
      <c r="AA18" s="6">
        <f t="shared" ca="1" si="22"/>
        <v>1.001484758879404</v>
      </c>
      <c r="AB18">
        <f t="shared" ca="1" si="7"/>
        <v>100.14847588794041</v>
      </c>
    </row>
    <row r="19" spans="1:28" ht="18.9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8" ht="18.9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</row>
    <row r="21" spans="1:28" ht="18.9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  <c r="T21" s="6"/>
      <c r="V21" s="6"/>
      <c r="W21" s="6"/>
      <c r="X21" t="s">
        <v>75</v>
      </c>
      <c r="Y21" s="6"/>
      <c r="Z21" s="6"/>
      <c r="AA21" s="6"/>
    </row>
    <row r="22" spans="1:28" ht="18.9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T22" s="6"/>
      <c r="V22" s="6"/>
      <c r="W22" s="6"/>
      <c r="Y22" s="6"/>
      <c r="Z22" s="6"/>
      <c r="AA22" s="6"/>
    </row>
    <row r="25" spans="1:28" ht="18.9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38"/>
      <c r="W25" s="38"/>
      <c r="X25" s="6"/>
      <c r="Y25" s="6"/>
      <c r="Z25" s="6"/>
      <c r="AA25" s="6"/>
    </row>
    <row r="26" spans="1:28" ht="18.95">
      <c r="A26" s="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</row>
    <row r="27" spans="1:28" ht="18.9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8.9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8" ht="18.9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  <c r="AA29" s="6"/>
    </row>
    <row r="30" spans="1:28" ht="18.9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6"/>
      <c r="P30" s="6"/>
      <c r="Q30" s="6"/>
      <c r="R30" s="6"/>
      <c r="T30" s="6"/>
      <c r="V30" s="6"/>
      <c r="W30" s="6"/>
      <c r="Y30" s="6"/>
      <c r="Z30" s="6"/>
      <c r="AA30" s="6"/>
    </row>
    <row r="31" spans="1:28" ht="18.9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6"/>
      <c r="P31" s="6"/>
      <c r="Q31" s="6"/>
      <c r="R31" s="6"/>
      <c r="T31" s="6"/>
      <c r="V31" s="6"/>
      <c r="W31" s="6"/>
      <c r="Y31" s="6"/>
      <c r="Z31" s="6"/>
      <c r="AA31" s="6"/>
    </row>
    <row r="34" spans="1:28" ht="18.9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38"/>
      <c r="W34" s="38"/>
      <c r="X34" s="6"/>
      <c r="Y34" s="6"/>
      <c r="Z34" s="6"/>
      <c r="AA34" s="6"/>
    </row>
    <row r="35" spans="1:28" ht="18.95">
      <c r="A35" s="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8"/>
      <c r="AA35" s="6"/>
      <c r="AB35" s="6"/>
    </row>
    <row r="36" spans="1:28" ht="18.9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8.9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8" ht="18.9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6"/>
      <c r="Q38" s="6"/>
      <c r="R38" s="6"/>
      <c r="T38" s="6"/>
      <c r="U38" s="6"/>
      <c r="V38" s="6"/>
      <c r="W38" s="6"/>
      <c r="X38" s="6"/>
      <c r="Y38" s="6"/>
      <c r="Z38" s="6"/>
      <c r="AA38" s="6"/>
    </row>
    <row r="39" spans="1:28" ht="18.9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O39" s="6"/>
      <c r="P39" s="6"/>
      <c r="Q39" s="6"/>
      <c r="R39" s="6"/>
      <c r="T39" s="6"/>
      <c r="V39" s="6"/>
      <c r="W39" s="6"/>
      <c r="Y39" s="6"/>
      <c r="Z39" s="6"/>
      <c r="AA39" s="6"/>
    </row>
    <row r="40" spans="1:28" ht="18.9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  <c r="Q40" s="6"/>
      <c r="R40" s="6"/>
      <c r="T40" s="6"/>
      <c r="V40" s="6"/>
      <c r="W40" s="6"/>
      <c r="Y40" s="6"/>
      <c r="Z40" s="6"/>
      <c r="AA40" s="6"/>
    </row>
  </sheetData>
  <mergeCells count="22">
    <mergeCell ref="V34:W34"/>
    <mergeCell ref="B35:C35"/>
    <mergeCell ref="D35:E35"/>
    <mergeCell ref="F35:G35"/>
    <mergeCell ref="H35:I35"/>
    <mergeCell ref="J35:K35"/>
    <mergeCell ref="L35:M35"/>
    <mergeCell ref="V25:W25"/>
    <mergeCell ref="B26:C26"/>
    <mergeCell ref="D26:E26"/>
    <mergeCell ref="F26:G26"/>
    <mergeCell ref="H26:I26"/>
    <mergeCell ref="J26:K26"/>
    <mergeCell ref="L26:M26"/>
    <mergeCell ref="G1:H1"/>
    <mergeCell ref="V7:W7"/>
    <mergeCell ref="B8:C8"/>
    <mergeCell ref="D8:E8"/>
    <mergeCell ref="F8:G8"/>
    <mergeCell ref="H8:I8"/>
    <mergeCell ref="J8:K8"/>
    <mergeCell ref="L8:M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39CF-A278-2644-A8C2-6E24B3003606}">
  <dimension ref="A1:AB40"/>
  <sheetViews>
    <sheetView topLeftCell="E1" zoomScale="91" zoomScaleNormal="91" workbookViewId="0">
      <selection activeCell="W11" sqref="W11:W19"/>
    </sheetView>
  </sheetViews>
  <sheetFormatPr defaultColWidth="8.85546875" defaultRowHeight="15"/>
  <cols>
    <col min="1" max="1" width="14.85546875" bestFit="1" customWidth="1"/>
    <col min="2" max="2" width="11.140625" customWidth="1"/>
    <col min="3" max="3" width="9" customWidth="1"/>
    <col min="4" max="4" width="9.140625" bestFit="1" customWidth="1"/>
    <col min="17" max="17" width="10" bestFit="1" customWidth="1"/>
  </cols>
  <sheetData>
    <row r="1" spans="1:28" ht="18.95">
      <c r="G1" s="38"/>
      <c r="H1" s="38"/>
      <c r="I1" s="5" t="s">
        <v>46</v>
      </c>
      <c r="J1" s="5"/>
      <c r="K1" s="5"/>
    </row>
    <row r="2" spans="1:28" ht="18.95">
      <c r="B2" t="s">
        <v>47</v>
      </c>
      <c r="C2" t="s">
        <v>48</v>
      </c>
      <c r="G2" s="6"/>
      <c r="H2" s="6"/>
      <c r="I2" s="6" t="s">
        <v>49</v>
      </c>
      <c r="J2" s="6">
        <v>1022</v>
      </c>
      <c r="K2" s="6"/>
    </row>
    <row r="3" spans="1:28" ht="18.95">
      <c r="A3" t="s">
        <v>50</v>
      </c>
      <c r="B3">
        <v>395</v>
      </c>
      <c r="C3" s="7" t="s">
        <v>51</v>
      </c>
      <c r="D3" t="s">
        <v>52</v>
      </c>
      <c r="G3" s="6"/>
      <c r="H3" s="6"/>
      <c r="I3" s="6" t="s">
        <v>53</v>
      </c>
      <c r="J3" s="6">
        <v>793</v>
      </c>
      <c r="K3" s="6"/>
    </row>
    <row r="7" spans="1:28" ht="18.95">
      <c r="A7" s="6" t="s">
        <v>54</v>
      </c>
      <c r="B7" s="6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38" t="s">
        <v>55</v>
      </c>
      <c r="W7" s="38"/>
      <c r="X7" s="6"/>
      <c r="Y7" s="6"/>
      <c r="Z7" s="6"/>
      <c r="AA7" s="6"/>
    </row>
    <row r="8" spans="1:28" ht="18.95">
      <c r="A8" s="6"/>
      <c r="B8" s="38" t="s">
        <v>56</v>
      </c>
      <c r="C8" s="38"/>
      <c r="D8" s="38" t="s">
        <v>57</v>
      </c>
      <c r="E8" s="38"/>
      <c r="F8" s="38" t="s">
        <v>58</v>
      </c>
      <c r="G8" s="38"/>
      <c r="H8" s="38" t="s">
        <v>59</v>
      </c>
      <c r="I8" s="38"/>
      <c r="J8" s="38" t="s">
        <v>60</v>
      </c>
      <c r="K8" s="38"/>
      <c r="L8" s="38" t="s">
        <v>61</v>
      </c>
      <c r="M8" s="38"/>
      <c r="N8" s="6"/>
      <c r="O8" s="5" t="s">
        <v>62</v>
      </c>
      <c r="P8" s="6" t="s">
        <v>63</v>
      </c>
      <c r="Q8" s="6" t="s">
        <v>64</v>
      </c>
      <c r="R8" s="6" t="s">
        <v>65</v>
      </c>
      <c r="S8" s="6"/>
      <c r="T8" s="6" t="s">
        <v>66</v>
      </c>
      <c r="U8" s="6"/>
      <c r="V8" s="6" t="s">
        <v>65</v>
      </c>
      <c r="W8" s="6" t="s">
        <v>9</v>
      </c>
      <c r="X8" s="6"/>
      <c r="Y8" s="6" t="s">
        <v>67</v>
      </c>
      <c r="Z8" s="8" t="s">
        <v>68</v>
      </c>
      <c r="AA8" s="6" t="s">
        <v>69</v>
      </c>
      <c r="AB8" s="6" t="s">
        <v>69</v>
      </c>
    </row>
    <row r="9" spans="1:28" ht="18.95">
      <c r="A9" s="6" t="s">
        <v>67</v>
      </c>
      <c r="B9" s="6" t="s">
        <v>70</v>
      </c>
      <c r="C9" s="6" t="s">
        <v>71</v>
      </c>
      <c r="D9" s="6" t="s">
        <v>70</v>
      </c>
      <c r="E9" s="6" t="s">
        <v>71</v>
      </c>
      <c r="F9" s="6" t="s">
        <v>70</v>
      </c>
      <c r="G9" s="6" t="s">
        <v>71</v>
      </c>
      <c r="H9" s="6" t="s">
        <v>70</v>
      </c>
      <c r="I9" s="6" t="s">
        <v>71</v>
      </c>
      <c r="J9" s="6" t="s">
        <v>70</v>
      </c>
      <c r="K9" s="6" t="s">
        <v>71</v>
      </c>
      <c r="L9" s="6" t="s">
        <v>70</v>
      </c>
      <c r="M9" s="6" t="s">
        <v>71</v>
      </c>
      <c r="N9" s="6"/>
      <c r="O9" s="6" t="s">
        <v>72</v>
      </c>
      <c r="P9" s="6" t="s">
        <v>72</v>
      </c>
      <c r="Q9" s="6" t="s">
        <v>72</v>
      </c>
      <c r="R9" s="6" t="s">
        <v>72</v>
      </c>
      <c r="S9" s="6"/>
      <c r="T9" s="6" t="s">
        <v>72</v>
      </c>
      <c r="U9" s="6"/>
      <c r="V9" s="6" t="s">
        <v>73</v>
      </c>
      <c r="W9" s="6" t="s">
        <v>73</v>
      </c>
      <c r="X9" s="6"/>
      <c r="Y9" s="6" t="s">
        <v>8</v>
      </c>
      <c r="Z9" s="6" t="s">
        <v>8</v>
      </c>
      <c r="AA9" s="6" t="s">
        <v>72</v>
      </c>
      <c r="AB9" s="6" t="s">
        <v>8</v>
      </c>
    </row>
    <row r="10" spans="1:28" ht="18.95">
      <c r="A10" s="6"/>
      <c r="B10" s="6" t="s">
        <v>74</v>
      </c>
      <c r="C10" s="6"/>
      <c r="D10" s="6" t="s">
        <v>6</v>
      </c>
      <c r="E10" s="6"/>
      <c r="F10" s="6" t="s">
        <v>74</v>
      </c>
      <c r="G10" s="6"/>
      <c r="H10" s="6" t="s">
        <v>6</v>
      </c>
      <c r="I10" s="6"/>
      <c r="J10" s="6" t="s">
        <v>74</v>
      </c>
      <c r="K10" s="6"/>
      <c r="L10" s="6" t="s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ht="18.95">
      <c r="A11">
        <v>109</v>
      </c>
      <c r="B11" s="6">
        <f ca="1">AVERAGE(INDIRECT(CONCATENATE($A$3,$B$3,$D$3,$A$7,$B$7,$D$3,$A$9,A11,$D$3,$C$3)&amp;"!$G$23:$G$320"))</f>
        <v>794.2023924599996</v>
      </c>
      <c r="C11" s="6">
        <f ca="1">_xlfn.STDEV.S(INDIRECT(CONCATENATE($A$3,$B$3,$D$3,$A$7,$B$7,$D$3,$A$9,A11,$D$3,$C$3)&amp;"!$G$23:$G$320"))</f>
        <v>8.2212917695174678E-2</v>
      </c>
      <c r="D11" s="6">
        <f ca="1">AVERAGE(INDIRECT(CONCATENATE($A$3,$B$3,$D$3,$A$7,$B$7,$D$3,$A$9,A11,$D$3,$C$3)&amp;"!$D$23:$D$320"))</f>
        <v>307.46337887333362</v>
      </c>
      <c r="E11" s="6">
        <f ca="1">_xlfn.STDEV.S(INDIRECT(CONCATENATE($A$3,$B$3,$D$3,$A$7,$B$7,$D$3,$A$9,A11,$D$3,$C$3)&amp;"!$D$23:$D$320"))</f>
        <v>0.50725335109169323</v>
      </c>
      <c r="F11" s="6">
        <f ca="1">AVERAGE(INDIRECT(CONCATENATE($A$3,$B$3,$D$3,$A$7,$B$7,$D$3,$A$9,A11,$D$3,$C$3)&amp;"!$F$23:$F$320"))</f>
        <v>1017.9282227600005</v>
      </c>
      <c r="G11" s="6">
        <f ca="1">_xlfn.STDEV.S(INDIRECT(CONCATENATE($A$3,$B$3,$D$3,$A$7,$B$7,$D$3,$A$9,A11,$D$3,$C$3)&amp;"!$F$23:$F$320"))</f>
        <v>2.97439811134745E-2</v>
      </c>
      <c r="H11" s="6">
        <f ca="1">AVERAGE(INDIRECT(CONCATENATE($A$3,$B$3,$D$3,$A$7,$B$7,$D$3,$A$9,A11,$D$3,$C$3)&amp;"!$C$23:$C$320"))</f>
        <v>86.807454399999983</v>
      </c>
      <c r="I11" s="6">
        <f ca="1">_xlfn.STDEV.S(INDIRECT(CONCATENATE($A$3,$B$3,$D$3,$A$7,$B$7,$D$3,$A$9,A11,$D$3,$C$3)&amp;"!$C$23:$C$320"))</f>
        <v>0.25152382193505762</v>
      </c>
      <c r="J11" s="6">
        <f ca="1">AVERAGE(INDIRECT(CONCATENATE($A$3,$B$3,$D$3,$A$7,$B$7,$D$3,$A$9,A11,$D$3,$C$3)&amp;"!$H$23:$H$320"))</f>
        <v>985.26147459333242</v>
      </c>
      <c r="K11" s="6">
        <f ca="1">_xlfn.STDEV.S(INDIRECT(CONCATENATE($A$3,$B$3,$D$3,$A$7,$B$7,$D$3,$A$9,A11,$D$3,$C$3)&amp;"!$H$23:$H$320"))</f>
        <v>1.2473077516748985</v>
      </c>
      <c r="L11" s="6">
        <f ca="1">AVERAGE(INDIRECT(CONCATENATE($A$3,$B$3,$D$3,$A$7,$B$7,$D$3,$A$9,A11,$D$3,$C$3)&amp;"!$E$23:$E$320"))</f>
        <v>95.301106693333338</v>
      </c>
      <c r="M11" s="6">
        <f ca="1">_xlfn.STDEV.S(INDIRECT(CONCATENATE($A$3,$B$3,$D$3,$A$7,$B$7,$D$3,$A$9,A11,$D$3,$C$3)&amp;"!$E$23:$E$320"))</f>
        <v>0.57769835983870943</v>
      </c>
      <c r="O11" s="6">
        <f ca="1">(B11-$J$3)/($J$2-$J$3)</f>
        <v>5.2506220960681256E-3</v>
      </c>
      <c r="P11" s="6">
        <f ca="1">(F11-$J$3)/($J$2-$J$3)</f>
        <v>0.98221931336244761</v>
      </c>
      <c r="Q11" s="6">
        <f ca="1">(D11*O11+H11*P11)/(D11+H11)</f>
        <v>0.22035191278307029</v>
      </c>
      <c r="R11" s="6">
        <f ca="1">(J11-$J$3)/($J$2-$J$3)</f>
        <v>0.83956975804948653</v>
      </c>
      <c r="T11" s="6">
        <f ca="1">(L11*R11)/(D11*O11+H11*P11)</f>
        <v>0.92096527409236328</v>
      </c>
      <c r="U11" s="6"/>
      <c r="V11" s="6">
        <f ca="1">R11*100</f>
        <v>83.956975804948655</v>
      </c>
      <c r="W11" s="6">
        <f ca="1">T11*100-5</f>
        <v>87.09652740923633</v>
      </c>
      <c r="X11" s="6"/>
      <c r="Y11" s="6">
        <f ca="1">100*L11/H11</f>
        <v>109.78447340961694</v>
      </c>
      <c r="Z11" s="6">
        <f ca="1">(R11*L11*100*100)/(Y11*(Q11*(D11+H11)))</f>
        <v>83.888481266030126</v>
      </c>
      <c r="AA11" s="6">
        <f ca="1">R11/P11</f>
        <v>0.85476812217769726</v>
      </c>
      <c r="AB11">
        <f ca="1">AA11*100</f>
        <v>85.476812217769719</v>
      </c>
    </row>
    <row r="12" spans="1:28" ht="18.95">
      <c r="A12">
        <v>99</v>
      </c>
      <c r="B12" s="6">
        <f ca="1">AVERAGE(INDIRECT(CONCATENATE($A$3,$B$3,$D$3,$A$7,$B$7,$D$3,$A$9,A12,$D$3,$C$3)&amp;"!$G$23:$G$320"))</f>
        <v>794.54589841333245</v>
      </c>
      <c r="C12" s="6">
        <f ca="1">_xlfn.STDEV.S(INDIRECT(CONCATENATE($A$3,$B$3,$D$3,$A$7,$B$7,$D$3,$A$9,A12,$D$3,$C$3)&amp;"!$G$23:$G$320"))</f>
        <v>0.10156165255528819</v>
      </c>
      <c r="D12" s="6">
        <f ca="1">AVERAGE(INDIRECT(CONCATENATE($A$3,$B$3,$D$3,$A$7,$B$7,$D$3,$A$9,A12,$D$3,$C$3)&amp;"!$D$23:$D$320"))</f>
        <v>307.43245440666686</v>
      </c>
      <c r="E12" s="6">
        <f ca="1">_xlfn.STDEV.S(INDIRECT(CONCATENATE($A$3,$B$3,$D$3,$A$7,$B$7,$D$3,$A$9,A12,$D$3,$C$3)&amp;"!$D$23:$D$320"))</f>
        <v>0.59747395751422361</v>
      </c>
      <c r="F12" s="6">
        <f ca="1">AVERAGE(INDIRECT(CONCATENATE($A$3,$B$3,$D$3,$A$7,$B$7,$D$3,$A$9,A12,$D$3,$C$3)&amp;"!$F$23:$F$320"))</f>
        <v>1017.9379883600005</v>
      </c>
      <c r="G12" s="6">
        <f ca="1">_xlfn.STDEV.S(INDIRECT(CONCATENATE($A$3,$B$3,$D$3,$A$7,$B$7,$D$3,$A$9,A12,$D$3,$C$3)&amp;"!$F$23:$F$320"))</f>
        <v>3.7169081042172515E-2</v>
      </c>
      <c r="H12" s="6">
        <f t="shared" ref="H12:H19" ca="1" si="0">AVERAGE(INDIRECT(CONCATENATE($A$3,$B$3,$D$3,$A$7,$B$7,$D$3,$A$9,A12,$D$3,$C$3)&amp;"!$C$23:$C$320"))</f>
        <v>86.78873693999995</v>
      </c>
      <c r="I12" s="6">
        <f t="shared" ref="I12:I19" ca="1" si="1">_xlfn.STDEV.S(INDIRECT(CONCATENATE($A$3,$B$3,$D$3,$A$7,$B$7,$D$3,$A$9,A12,$D$3,$C$3)&amp;"!$C$23:$C$320"))</f>
        <v>0.2845973052182319</v>
      </c>
      <c r="J12" s="6">
        <f t="shared" ref="J12:J19" ca="1" si="2">AVERAGE(INDIRECT(CONCATENATE($A$3,$B$3,$D$3,$A$7,$B$7,$D$3,$A$9,A12,$D$3,$C$3)&amp;"!$H$23:$H$320"))</f>
        <v>988.21972653333353</v>
      </c>
      <c r="K12" s="6">
        <f t="shared" ref="K12:K19" ca="1" si="3">_xlfn.STDEV.S(INDIRECT(CONCATENATE($A$3,$B$3,$D$3,$A$7,$B$7,$D$3,$A$9,A12,$D$3,$C$3)&amp;"!$H$23:$H$320"))</f>
        <v>1.0342355182613507</v>
      </c>
      <c r="L12" s="6">
        <f t="shared" ref="L12:L19" ca="1" si="4">AVERAGE(INDIRECT(CONCATENATE($A$3,$B$3,$D$3,$A$7,$B$7,$D$3,$A$9,A12,$D$3,$C$3)&amp;"!$E$23:$E$320"))</f>
        <v>85.717773399999999</v>
      </c>
      <c r="M12" s="6">
        <f t="shared" ref="M12:M19" ca="1" si="5">_xlfn.STDEV.S(INDIRECT(CONCATENATE($A$3,$B$3,$D$3,$A$7,$B$7,$D$3,$A$9,A12,$D$3,$C$3)&amp;"!$E$23:$E$320"))</f>
        <v>0.57151159868514534</v>
      </c>
      <c r="O12" s="6">
        <f ca="1">(B12-$J$3)/($J$2-$J$3)</f>
        <v>6.7506480931548126E-3</v>
      </c>
      <c r="P12" s="6">
        <f ca="1">(F12-$J$3)/($J$2-$J$3)</f>
        <v>0.98226195790393245</v>
      </c>
      <c r="Q12" s="6">
        <f ca="1">(D12*O12+H12*P12)/(D12+H12)</f>
        <v>0.2215117931243254</v>
      </c>
      <c r="R12" s="6">
        <f ca="1">(J12-$J$3)/($J$2-$J$3)</f>
        <v>0.85248788879184945</v>
      </c>
      <c r="T12" s="6">
        <f ca="1">(L12*R12)/(D12*O12+H12*P12)</f>
        <v>0.83680117297577128</v>
      </c>
      <c r="V12" s="6">
        <f ca="1">R12*100</f>
        <v>85.248788879184943</v>
      </c>
      <c r="W12" s="6">
        <f t="shared" ref="W12:W19" ca="1" si="6">T12*100-5</f>
        <v>78.680117297577127</v>
      </c>
      <c r="Y12" s="6">
        <f ca="1">100*L12/H12</f>
        <v>98.766010915978256</v>
      </c>
      <c r="Z12" s="6">
        <f ca="1">(R12*L12*100*100)/(Y12*(Q12*(D12+H12)))</f>
        <v>84.725622227230645</v>
      </c>
      <c r="AA12" s="6">
        <f ca="1">R12/P12</f>
        <v>0.86788242375892233</v>
      </c>
      <c r="AB12">
        <f t="shared" ref="AB12:AB19" ca="1" si="7">AA12*100</f>
        <v>86.788242375892239</v>
      </c>
    </row>
    <row r="13" spans="1:28" ht="18.95">
      <c r="A13">
        <v>83</v>
      </c>
      <c r="B13" s="6">
        <f ca="1">AVERAGE(INDIRECT(CONCATENATE($A$3,$B$3,$D$3,$A$7,$B$7,$D$3,$A$9,A13,$D$3,$C$3)&amp;"!$G$23:$G$320"))</f>
        <v>795.04785141333457</v>
      </c>
      <c r="C13" s="6">
        <f ca="1">_xlfn.STDEV.S(INDIRECT(CONCATENATE($A$3,$B$3,$D$3,$A$7,$B$7,$D$3,$A$9,A13,$D$3,$C$3)&amp;"!$G$23:$G$320"))</f>
        <v>0.10548699589462301</v>
      </c>
      <c r="D13" s="6">
        <f ca="1">AVERAGE(INDIRECT(CONCATENATE($A$3,$B$3,$D$3,$A$7,$B$7,$D$3,$A$9,A13,$D$3,$C$3)&amp;"!$D$23:$D$320"))</f>
        <v>307.48535157333345</v>
      </c>
      <c r="E13" s="6">
        <f ca="1">_xlfn.STDEV.S(INDIRECT(CONCATENATE($A$3,$B$3,$D$3,$A$7,$B$7,$D$3,$A$9,A13,$D$3,$C$3)&amp;"!$D$23:$D$320"))</f>
        <v>0.53359733067054482</v>
      </c>
      <c r="F13" s="6">
        <f ca="1">AVERAGE(INDIRECT(CONCATENATE($A$3,$B$3,$D$3,$A$7,$B$7,$D$3,$A$9,A13,$D$3,$C$3)&amp;"!$F$23:$F$320"))</f>
        <v>1017.9016115000002</v>
      </c>
      <c r="G13" s="6">
        <f ca="1">_xlfn.STDEV.S(INDIRECT(CONCATENATE($A$3,$B$3,$D$3,$A$7,$B$7,$D$3,$A$9,A13,$D$3,$C$3)&amp;"!$F$23:$F$320"))</f>
        <v>3.5179398871367271E-2</v>
      </c>
      <c r="H13" s="6">
        <f t="shared" ca="1" si="0"/>
        <v>86.798502559999932</v>
      </c>
      <c r="I13" s="6">
        <f t="shared" ca="1" si="1"/>
        <v>0.27921921714730702</v>
      </c>
      <c r="J13" s="6">
        <f t="shared" ca="1" si="2"/>
        <v>991.99169921333373</v>
      </c>
      <c r="K13" s="6">
        <f t="shared" ca="1" si="3"/>
        <v>1.2851149479759585</v>
      </c>
      <c r="L13" s="6">
        <f t="shared" ca="1" si="4"/>
        <v>71.746419166666698</v>
      </c>
      <c r="M13" s="6">
        <f t="shared" ca="1" si="5"/>
        <v>0.50976222558997775</v>
      </c>
      <c r="O13" s="6">
        <f ca="1">(B13-$J$3)/($J$2-$J$3)</f>
        <v>8.9425825909806543E-3</v>
      </c>
      <c r="P13" s="6">
        <f ca="1">(F13-$J$3)/($J$2-$J$3)</f>
        <v>0.98210310698690029</v>
      </c>
      <c r="Q13" s="6">
        <f ca="1">(D13*O13+H13*P13)/(D13+H13)</f>
        <v>0.22317625049944545</v>
      </c>
      <c r="R13" s="6">
        <f ca="1">(J13-$J$3)/($J$2-$J$3)</f>
        <v>0.86895938521106431</v>
      </c>
      <c r="T13" s="6">
        <f ca="1">(L13*R13)/(D13*O13+H13*P13)</f>
        <v>0.70850470502748841</v>
      </c>
      <c r="V13" s="6">
        <f ca="1">R13*100</f>
        <v>86.89593852110643</v>
      </c>
      <c r="W13" s="6">
        <f t="shared" ca="1" si="6"/>
        <v>65.850470502748834</v>
      </c>
      <c r="Y13" s="6">
        <f ca="1">100*L13/H13</f>
        <v>82.658590932570064</v>
      </c>
      <c r="Z13" s="6">
        <f ca="1">(R13*L13*100*100)/(Y13*(Q13*(D13+H13)))</f>
        <v>85.714587804365223</v>
      </c>
      <c r="AA13" s="6">
        <f ca="1">R13/P13</f>
        <v>0.88479445694560344</v>
      </c>
      <c r="AB13">
        <f t="shared" ca="1" si="7"/>
        <v>88.47944569456034</v>
      </c>
    </row>
    <row r="14" spans="1:28" ht="18.95">
      <c r="A14">
        <v>65</v>
      </c>
      <c r="B14" s="6">
        <f t="shared" ref="B14:B19" ca="1" si="8">AVERAGE(INDIRECT(CONCATENATE($A$3,$B$3,$D$3,$A$7,$B$7,$D$3,$A$9,A14,$D$3,$C$3)&amp;"!$G$23:$G$320"))</f>
        <v>795.89746100000048</v>
      </c>
      <c r="C14" s="6">
        <f t="shared" ref="C14:C19" ca="1" si="9">_xlfn.STDEV.S(INDIRECT(CONCATENATE($A$3,$B$3,$D$3,$A$7,$B$7,$D$3,$A$9,A14,$D$3,$C$3)&amp;"!$G$23:$G$320"))</f>
        <v>0.14758304001568376</v>
      </c>
      <c r="D14" s="6">
        <f t="shared" ref="D14:D19" ca="1" si="10">AVERAGE(INDIRECT(CONCATENATE($A$3,$B$3,$D$3,$A$7,$B$7,$D$3,$A$9,A14,$D$3,$C$3)&amp;"!$D$23:$D$320"))</f>
        <v>307.46093746666696</v>
      </c>
      <c r="E14" s="6">
        <f t="shared" ref="E14:E19" ca="1" si="11">_xlfn.STDEV.S(INDIRECT(CONCATENATE($A$3,$B$3,$D$3,$A$7,$B$7,$D$3,$A$9,A14,$D$3,$C$3)&amp;"!$D$23:$D$320"))</f>
        <v>0.51072908834407005</v>
      </c>
      <c r="F14" s="6">
        <f t="shared" ref="F14:F19" ca="1" si="12">AVERAGE(INDIRECT(CONCATENATE($A$3,$B$3,$D$3,$A$7,$B$7,$D$3,$A$9,A14,$D$3,$C$3)&amp;"!$F$23:$F$320"))</f>
        <v>1017.9338379800001</v>
      </c>
      <c r="G14" s="6">
        <f t="shared" ref="G14:G19" ca="1" si="13">_xlfn.STDEV.S(INDIRECT(CONCATENATE($A$3,$B$3,$D$3,$A$7,$B$7,$D$3,$A$9,A14,$D$3,$C$3)&amp;"!$F$23:$F$320"))</f>
        <v>4.402500555570267E-2</v>
      </c>
      <c r="H14" s="6">
        <f t="shared" ca="1" si="0"/>
        <v>86.803385379999966</v>
      </c>
      <c r="I14" s="6">
        <f t="shared" ca="1" si="1"/>
        <v>0.29064730594489996</v>
      </c>
      <c r="J14" s="6">
        <f t="shared" ca="1" si="2"/>
        <v>996.61694334666652</v>
      </c>
      <c r="K14" s="6">
        <f t="shared" ca="1" si="3"/>
        <v>1.2076306609194769</v>
      </c>
      <c r="L14" s="6">
        <f t="shared" ca="1" si="4"/>
        <v>56.978352833333311</v>
      </c>
      <c r="M14" s="6">
        <f t="shared" ca="1" si="5"/>
        <v>0.50547330924821432</v>
      </c>
      <c r="O14" s="6">
        <f t="shared" ref="O14:O19" ca="1" si="14">(B14-$J$3)/($J$2-$J$3)</f>
        <v>1.2652668122272821E-2</v>
      </c>
      <c r="P14" s="6">
        <f t="shared" ref="P14:P19" ca="1" si="15">(F14-$J$3)/($J$2-$J$3)</f>
        <v>0.98224383397379966</v>
      </c>
      <c r="Q14" s="6">
        <f t="shared" ref="Q14:Q19" ca="1" si="16">(D14*O14+H14*P14)/(D14+H14)</f>
        <v>0.22612315163641425</v>
      </c>
      <c r="R14" s="6">
        <f t="shared" ref="R14:R19" ca="1" si="17">(J14-$J$3)/($J$2-$J$3)</f>
        <v>0.88915695784570536</v>
      </c>
      <c r="T14" s="6">
        <f t="shared" ref="T14:T19" ca="1" si="18">(L14*R14)/(D14*O14+H14*P14)</f>
        <v>0.56827141683504945</v>
      </c>
      <c r="V14" s="6">
        <f t="shared" ref="V14:V19" ca="1" si="19">R14*100</f>
        <v>88.915695784570531</v>
      </c>
      <c r="W14" s="6">
        <f t="shared" ca="1" si="6"/>
        <v>51.827141683504948</v>
      </c>
      <c r="Y14" s="6">
        <f t="shared" ref="Y14:Y19" ca="1" si="20">100*L14/H14</f>
        <v>65.640703509314363</v>
      </c>
      <c r="Z14" s="6">
        <f t="shared" ref="Z14:Z19" ca="1" si="21">(R14*L14*100*100)/(Y14*(Q14*(D14+H14)))</f>
        <v>86.573023513438145</v>
      </c>
      <c r="AA14" s="6">
        <f t="shared" ref="AA14:AA19" ca="1" si="22">R14/P14</f>
        <v>0.90523037874261958</v>
      </c>
      <c r="AB14">
        <f t="shared" ca="1" si="7"/>
        <v>90.523037874261959</v>
      </c>
    </row>
    <row r="15" spans="1:28" ht="18.95">
      <c r="A15">
        <v>53</v>
      </c>
      <c r="B15" s="6">
        <f t="shared" ca="1" si="8"/>
        <v>796.52246090666597</v>
      </c>
      <c r="C15" s="6">
        <f t="shared" ca="1" si="9"/>
        <v>9.6054882197932512E-2</v>
      </c>
      <c r="D15" s="6">
        <f t="shared" ca="1" si="10"/>
        <v>307.48697916666691</v>
      </c>
      <c r="E15" s="6">
        <f t="shared" ca="1" si="11"/>
        <v>0.4838920855207503</v>
      </c>
      <c r="F15" s="6">
        <f t="shared" ca="1" si="12"/>
        <v>1017.892822459999</v>
      </c>
      <c r="G15" s="6">
        <f t="shared" ca="1" si="13"/>
        <v>3.560663290439222E-2</v>
      </c>
      <c r="H15" s="6">
        <f t="shared" ca="1" si="0"/>
        <v>86.831054619999932</v>
      </c>
      <c r="I15" s="6">
        <f t="shared" ca="1" si="1"/>
        <v>0.2974405202220351</v>
      </c>
      <c r="J15" s="6">
        <f t="shared" ca="1" si="2"/>
        <v>999.27343752000013</v>
      </c>
      <c r="K15" s="6">
        <f t="shared" ca="1" si="3"/>
        <v>1.5125930104949248</v>
      </c>
      <c r="L15" s="6">
        <f t="shared" ca="1" si="4"/>
        <v>46.99707034</v>
      </c>
      <c r="M15" s="6">
        <f t="shared" ca="1" si="5"/>
        <v>0.50121810759793128</v>
      </c>
      <c r="O15" s="6">
        <f t="shared" ca="1" si="14"/>
        <v>1.5381925356619955E-2</v>
      </c>
      <c r="P15" s="6">
        <f t="shared" ca="1" si="15"/>
        <v>0.98206472689955904</v>
      </c>
      <c r="Q15" s="6">
        <f t="shared" ca="1" si="16"/>
        <v>0.2282509294316441</v>
      </c>
      <c r="R15" s="6">
        <f t="shared" ca="1" si="17"/>
        <v>0.90075736908296999</v>
      </c>
      <c r="T15" s="6">
        <f t="shared" ca="1" si="18"/>
        <v>0.47034812344143817</v>
      </c>
      <c r="V15" s="6">
        <f t="shared" ca="1" si="19"/>
        <v>90.075736908297003</v>
      </c>
      <c r="W15" s="6">
        <f t="shared" ca="1" si="6"/>
        <v>42.034812344143816</v>
      </c>
      <c r="Y15" s="6">
        <f t="shared" ca="1" si="20"/>
        <v>54.12472593552387</v>
      </c>
      <c r="Z15" s="6">
        <f t="shared" ca="1" si="21"/>
        <v>86.900786158573965</v>
      </c>
      <c r="AA15" s="6">
        <f t="shared" ca="1" si="22"/>
        <v>0.9172077403968254</v>
      </c>
      <c r="AB15">
        <f t="shared" ca="1" si="7"/>
        <v>91.720774039682539</v>
      </c>
    </row>
    <row r="16" spans="1:28" ht="18.95">
      <c r="A16" s="6">
        <v>35</v>
      </c>
      <c r="B16" s="6">
        <f t="shared" ca="1" si="8"/>
        <v>796.44955628858963</v>
      </c>
      <c r="C16" s="6">
        <f t="shared" ca="1" si="9"/>
        <v>0.10142271366170455</v>
      </c>
      <c r="D16" s="6">
        <f t="shared" ca="1" si="10"/>
        <v>307.42302200671168</v>
      </c>
      <c r="E16" s="6">
        <f t="shared" ca="1" si="11"/>
        <v>0.51458751730968288</v>
      </c>
      <c r="F16" s="6">
        <f t="shared" ca="1" si="12"/>
        <v>1017.9039463959724</v>
      </c>
      <c r="G16" s="6">
        <f t="shared" ca="1" si="13"/>
        <v>2.7032497233664188E-2</v>
      </c>
      <c r="H16" s="6">
        <f t="shared" ca="1" si="0"/>
        <v>86.826401221476473</v>
      </c>
      <c r="I16" s="6">
        <f t="shared" ca="1" si="1"/>
        <v>0.31542275817089072</v>
      </c>
      <c r="J16" s="6">
        <f t="shared" ca="1" si="2"/>
        <v>1005.7853135570473</v>
      </c>
      <c r="K16" s="6">
        <f t="shared" ca="1" si="3"/>
        <v>1.3912634469804583</v>
      </c>
      <c r="L16" s="6">
        <f t="shared" ca="1" si="4"/>
        <v>30.763357281879202</v>
      </c>
      <c r="M16" s="6">
        <f t="shared" ca="1" si="5"/>
        <v>0.44490573041205872</v>
      </c>
      <c r="N16" s="6"/>
      <c r="O16" s="6">
        <f t="shared" ca="1" si="14"/>
        <v>1.5063564578994031E-2</v>
      </c>
      <c r="P16" s="6">
        <f t="shared" ca="1" si="15"/>
        <v>0.98211330303918087</v>
      </c>
      <c r="Q16" s="6">
        <f t="shared" ca="1" si="16"/>
        <v>0.22803901525979209</v>
      </c>
      <c r="R16" s="6">
        <f t="shared" ca="1" si="17"/>
        <v>0.92919350898273922</v>
      </c>
      <c r="S16" s="6"/>
      <c r="T16" s="6">
        <f t="shared" ca="1" si="18"/>
        <v>0.31795061773639421</v>
      </c>
      <c r="U16" s="6"/>
      <c r="V16" s="6">
        <f t="shared" ca="1" si="19"/>
        <v>92.919350898273919</v>
      </c>
      <c r="W16" s="6">
        <f t="shared" ca="1" si="6"/>
        <v>26.795061773639421</v>
      </c>
      <c r="X16" s="6"/>
      <c r="Y16" s="6">
        <f t="shared" ca="1" si="20"/>
        <v>35.430879144015357</v>
      </c>
      <c r="Z16" s="6">
        <f t="shared" ca="1" si="21"/>
        <v>89.738280679975546</v>
      </c>
      <c r="AA16" s="6">
        <f t="shared" ca="1" si="22"/>
        <v>0.94611640643428851</v>
      </c>
      <c r="AB16">
        <f t="shared" ca="1" si="7"/>
        <v>94.611640643428856</v>
      </c>
    </row>
    <row r="17" spans="1:28" ht="18.95">
      <c r="A17" s="6">
        <v>23</v>
      </c>
      <c r="B17" s="6">
        <f t="shared" ca="1" si="8"/>
        <v>796.03466795333338</v>
      </c>
      <c r="C17" s="6">
        <f t="shared" ca="1" si="9"/>
        <v>0.12433565463826722</v>
      </c>
      <c r="D17" s="6">
        <f t="shared" ca="1" si="10"/>
        <v>307.46663408666683</v>
      </c>
      <c r="E17" s="6">
        <f t="shared" ca="1" si="11"/>
        <v>0.49990275062719314</v>
      </c>
      <c r="F17" s="6">
        <f t="shared" ca="1" si="12"/>
        <v>1017.8664553399988</v>
      </c>
      <c r="G17" s="6">
        <f t="shared" ca="1" si="13"/>
        <v>3.8567451255169791E-2</v>
      </c>
      <c r="H17" s="6">
        <f t="shared" ca="1" si="0"/>
        <v>86.8066406133333</v>
      </c>
      <c r="I17" s="6">
        <f t="shared" ca="1" si="1"/>
        <v>0.34466392949486713</v>
      </c>
      <c r="J17" s="6">
        <f t="shared" ca="1" si="2"/>
        <v>1017.8818359533327</v>
      </c>
      <c r="K17" s="6">
        <f t="shared" ca="1" si="3"/>
        <v>0.44476426317009998</v>
      </c>
      <c r="L17" s="6">
        <f t="shared" ca="1" si="4"/>
        <v>21.377766853333323</v>
      </c>
      <c r="M17" s="6">
        <f t="shared" ca="1" si="5"/>
        <v>0.47378987527646527</v>
      </c>
      <c r="N17" s="6"/>
      <c r="O17" s="6">
        <f t="shared" ca="1" si="14"/>
        <v>1.3251825123726562E-2</v>
      </c>
      <c r="P17" s="6">
        <f t="shared" ca="1" si="15"/>
        <v>0.98194958663754917</v>
      </c>
      <c r="Q17" s="6">
        <f t="shared" ca="1" si="16"/>
        <v>0.22652876739340971</v>
      </c>
      <c r="R17" s="6">
        <f t="shared" ca="1" si="17"/>
        <v>0.98201675088791573</v>
      </c>
      <c r="S17" s="6"/>
      <c r="T17" s="6">
        <f t="shared" ca="1" si="18"/>
        <v>0.23505014874586608</v>
      </c>
      <c r="U17" s="6"/>
      <c r="V17" s="6">
        <f t="shared" ca="1" si="19"/>
        <v>98.201675088791575</v>
      </c>
      <c r="W17" s="6">
        <f t="shared" ca="1" si="6"/>
        <v>18.505014874586607</v>
      </c>
      <c r="X17" s="6"/>
      <c r="Y17" s="6">
        <f t="shared" ca="1" si="20"/>
        <v>24.62687958235507</v>
      </c>
      <c r="Z17" s="6">
        <f t="shared" ca="1" si="21"/>
        <v>95.444551941642402</v>
      </c>
      <c r="AA17" s="6">
        <f t="shared" ca="1" si="22"/>
        <v>1.0000683988783952</v>
      </c>
      <c r="AB17">
        <f t="shared" ca="1" si="7"/>
        <v>100.00683988783952</v>
      </c>
    </row>
    <row r="18" spans="1:28" ht="18.95">
      <c r="A18" s="6">
        <v>19</v>
      </c>
      <c r="B18" s="6">
        <f t="shared" ca="1" si="8"/>
        <v>795.92797857999983</v>
      </c>
      <c r="C18" s="6">
        <f t="shared" ca="1" si="9"/>
        <v>7.9265747163490274E-2</v>
      </c>
      <c r="D18" s="6">
        <f t="shared" ca="1" si="10"/>
        <v>311.8221027733336</v>
      </c>
      <c r="E18" s="6">
        <f t="shared" ca="1" si="11"/>
        <v>0.51684444335941904</v>
      </c>
      <c r="F18" s="6">
        <f t="shared" ca="1" si="12"/>
        <v>1017.8808595999994</v>
      </c>
      <c r="G18" s="6">
        <f t="shared" ca="1" si="13"/>
        <v>3.4642277270661125E-2</v>
      </c>
      <c r="H18" s="6">
        <f t="shared" ca="1" si="0"/>
        <v>59.44905599333331</v>
      </c>
      <c r="I18" s="6">
        <f t="shared" ca="1" si="1"/>
        <v>0.29682679440042753</v>
      </c>
      <c r="J18" s="6">
        <f t="shared" ca="1" si="2"/>
        <v>1018.2058107066666</v>
      </c>
      <c r="K18" s="6">
        <f t="shared" ca="1" si="3"/>
        <v>7.7039112259187276E-2</v>
      </c>
      <c r="L18" s="6">
        <f t="shared" ca="1" si="4"/>
        <v>11.902669346666663</v>
      </c>
      <c r="M18" s="6">
        <f t="shared" ca="1" si="5"/>
        <v>0.40219649114141942</v>
      </c>
      <c r="N18" s="6"/>
      <c r="O18" s="6">
        <f t="shared" ca="1" si="14"/>
        <v>1.2785932663754719E-2</v>
      </c>
      <c r="P18" s="6">
        <f t="shared" ca="1" si="15"/>
        <v>0.98201248733624213</v>
      </c>
      <c r="Q18" s="6">
        <f t="shared" ca="1" si="16"/>
        <v>0.16798140734150221</v>
      </c>
      <c r="R18" s="6">
        <f t="shared" ca="1" si="17"/>
        <v>0.98343148780203771</v>
      </c>
      <c r="S18" s="6"/>
      <c r="T18" s="6">
        <f t="shared" ca="1" si="18"/>
        <v>0.18768780261611304</v>
      </c>
      <c r="U18" s="6"/>
      <c r="V18" s="6">
        <f t="shared" ca="1" si="19"/>
        <v>98.343148780203776</v>
      </c>
      <c r="W18" s="6">
        <f t="shared" ca="1" si="6"/>
        <v>13.768780261611305</v>
      </c>
      <c r="X18" s="6"/>
      <c r="Y18" s="6">
        <f t="shared" ca="1" si="20"/>
        <v>20.021628851434482</v>
      </c>
      <c r="Z18" s="6">
        <f t="shared" ca="1" si="21"/>
        <v>93.742524151658031</v>
      </c>
      <c r="AA18" s="6">
        <f t="shared" ca="1" si="22"/>
        <v>1.0014449922827811</v>
      </c>
      <c r="AB18">
        <f t="shared" ca="1" si="7"/>
        <v>100.14449922827811</v>
      </c>
    </row>
    <row r="19" spans="1:28" ht="18.95">
      <c r="A19" s="6">
        <v>13</v>
      </c>
      <c r="B19" s="6">
        <f t="shared" ca="1" si="8"/>
        <v>795.58764647333385</v>
      </c>
      <c r="C19" s="6">
        <f t="shared" ca="1" si="9"/>
        <v>0.18487811017227054</v>
      </c>
      <c r="D19" s="6">
        <f t="shared" ca="1" si="10"/>
        <v>307.48860677333363</v>
      </c>
      <c r="E19" s="6">
        <f t="shared" ca="1" si="11"/>
        <v>0.54035177320511596</v>
      </c>
      <c r="F19" s="6">
        <f t="shared" ca="1" si="12"/>
        <v>1017.8989259599994</v>
      </c>
      <c r="G19" s="6">
        <f t="shared" ca="1" si="13"/>
        <v>3.0988867631352914E-2</v>
      </c>
      <c r="H19" s="6">
        <f t="shared" ca="1" si="0"/>
        <v>86.83349605333332</v>
      </c>
      <c r="I19" s="6">
        <f t="shared" ca="1" si="1"/>
        <v>0.34550728109135065</v>
      </c>
      <c r="J19" s="6">
        <f t="shared" ca="1" si="2"/>
        <v>1018.2114258933333</v>
      </c>
      <c r="K19" s="6">
        <f t="shared" ca="1" si="3"/>
        <v>9.019143455106414E-2</v>
      </c>
      <c r="L19" s="6">
        <f t="shared" ca="1" si="4"/>
        <v>10.925292906666675</v>
      </c>
      <c r="M19" s="6">
        <f t="shared" ca="1" si="5"/>
        <v>0.44896062593892072</v>
      </c>
      <c r="N19" s="6"/>
      <c r="O19" s="6">
        <f t="shared" ca="1" si="14"/>
        <v>1.1299766259099772E-2</v>
      </c>
      <c r="P19" s="6">
        <f t="shared" ca="1" si="15"/>
        <v>0.98209137973798843</v>
      </c>
      <c r="Q19" s="6">
        <f t="shared" ca="1" si="16"/>
        <v>0.2250773585709436</v>
      </c>
      <c r="R19" s="6">
        <f t="shared" ca="1" si="17"/>
        <v>0.98345600826783097</v>
      </c>
      <c r="S19" s="6"/>
      <c r="T19" s="6">
        <f t="shared" ca="1" si="18"/>
        <v>0.12106123393644266</v>
      </c>
      <c r="U19" s="6"/>
      <c r="V19" s="6">
        <f t="shared" ca="1" si="19"/>
        <v>98.345600826783098</v>
      </c>
      <c r="W19" s="6">
        <f t="shared" ca="1" si="6"/>
        <v>7.1061233936442658</v>
      </c>
      <c r="X19" s="6"/>
      <c r="Y19" s="6">
        <f t="shared" ca="1" si="20"/>
        <v>12.581887639254253</v>
      </c>
      <c r="Z19" s="6">
        <f t="shared" ca="1" si="21"/>
        <v>96.218657650974038</v>
      </c>
      <c r="AA19" s="6">
        <f t="shared" ca="1" si="22"/>
        <v>1.0013895127866885</v>
      </c>
      <c r="AB19">
        <f t="shared" ca="1" si="7"/>
        <v>100.13895127866886</v>
      </c>
    </row>
    <row r="20" spans="1:28" ht="18.9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</row>
    <row r="21" spans="1:28" ht="18.9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  <c r="T21" s="6"/>
      <c r="V21" s="6"/>
      <c r="W21" s="6"/>
      <c r="X21" t="s">
        <v>75</v>
      </c>
      <c r="Y21" s="6"/>
      <c r="Z21" s="6"/>
      <c r="AA21" s="6"/>
    </row>
    <row r="22" spans="1:28" ht="18.9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T22" s="6"/>
      <c r="V22" s="6"/>
      <c r="W22" s="6"/>
      <c r="Y22" s="6"/>
      <c r="Z22" s="6"/>
      <c r="AA22" s="6"/>
    </row>
    <row r="25" spans="1:28" ht="18.9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38"/>
      <c r="W25" s="38"/>
      <c r="X25" s="6"/>
      <c r="Y25" s="6"/>
      <c r="Z25" s="6"/>
      <c r="AA25" s="6"/>
    </row>
    <row r="26" spans="1:28" ht="18.95">
      <c r="A26" s="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</row>
    <row r="27" spans="1:28" ht="18.9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8.9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8" ht="18.9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  <c r="AA29" s="6"/>
    </row>
    <row r="30" spans="1:28" ht="18.9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6"/>
      <c r="P30" s="6"/>
      <c r="Q30" s="6"/>
      <c r="R30" s="6"/>
      <c r="T30" s="6"/>
      <c r="V30" s="6"/>
      <c r="W30" s="6"/>
      <c r="Y30" s="6"/>
      <c r="Z30" s="6"/>
      <c r="AA30" s="6"/>
    </row>
    <row r="31" spans="1:28" ht="18.9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6"/>
      <c r="P31" s="6"/>
      <c r="Q31" s="6"/>
      <c r="R31" s="6"/>
      <c r="T31" s="6"/>
      <c r="V31" s="6"/>
      <c r="W31" s="6"/>
      <c r="Y31" s="6"/>
      <c r="Z31" s="6"/>
      <c r="AA31" s="6"/>
    </row>
    <row r="34" spans="1:28" ht="18.9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38"/>
      <c r="W34" s="38"/>
      <c r="X34" s="6"/>
      <c r="Y34" s="6"/>
      <c r="Z34" s="6"/>
      <c r="AA34" s="6"/>
    </row>
    <row r="35" spans="1:28" ht="18.95">
      <c r="A35" s="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8"/>
      <c r="AA35" s="6"/>
      <c r="AB35" s="6"/>
    </row>
    <row r="36" spans="1:28" ht="18.9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8.9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8" ht="18.9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6"/>
      <c r="Q38" s="6"/>
      <c r="R38" s="6"/>
      <c r="T38" s="6"/>
      <c r="U38" s="6"/>
      <c r="V38" s="6"/>
      <c r="W38" s="6"/>
      <c r="X38" s="6"/>
      <c r="Y38" s="6"/>
      <c r="Z38" s="6"/>
      <c r="AA38" s="6"/>
    </row>
    <row r="39" spans="1:28" ht="18.9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O39" s="6"/>
      <c r="P39" s="6"/>
      <c r="Q39" s="6"/>
      <c r="R39" s="6"/>
      <c r="T39" s="6"/>
      <c r="V39" s="6"/>
      <c r="W39" s="6"/>
      <c r="Y39" s="6"/>
      <c r="Z39" s="6"/>
      <c r="AA39" s="6"/>
    </row>
    <row r="40" spans="1:28" ht="18.9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  <c r="Q40" s="6"/>
      <c r="R40" s="6"/>
      <c r="T40" s="6"/>
      <c r="V40" s="6"/>
      <c r="W40" s="6"/>
      <c r="Y40" s="6"/>
      <c r="Z40" s="6"/>
      <c r="AA40" s="6"/>
    </row>
  </sheetData>
  <mergeCells count="22">
    <mergeCell ref="V34:W34"/>
    <mergeCell ref="B35:C35"/>
    <mergeCell ref="D35:E35"/>
    <mergeCell ref="F35:G35"/>
    <mergeCell ref="H35:I35"/>
    <mergeCell ref="J35:K35"/>
    <mergeCell ref="L35:M35"/>
    <mergeCell ref="V25:W25"/>
    <mergeCell ref="B26:C26"/>
    <mergeCell ref="D26:E26"/>
    <mergeCell ref="F26:G26"/>
    <mergeCell ref="H26:I26"/>
    <mergeCell ref="J26:K26"/>
    <mergeCell ref="L26:M26"/>
    <mergeCell ref="G1:H1"/>
    <mergeCell ref="V7:W7"/>
    <mergeCell ref="B8:C8"/>
    <mergeCell ref="D8:E8"/>
    <mergeCell ref="F8:G8"/>
    <mergeCell ref="H8:I8"/>
    <mergeCell ref="J8:K8"/>
    <mergeCell ref="L8:M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C7A3-EDA4-EC43-ACB3-B65A5708906C}">
  <dimension ref="A1:AB40"/>
  <sheetViews>
    <sheetView topLeftCell="D1" zoomScale="91" zoomScaleNormal="91" workbookViewId="0">
      <selection activeCell="W11" sqref="W11:W19"/>
    </sheetView>
  </sheetViews>
  <sheetFormatPr defaultColWidth="8.85546875" defaultRowHeight="15"/>
  <cols>
    <col min="1" max="1" width="14.85546875" bestFit="1" customWidth="1"/>
    <col min="2" max="2" width="11.140625" customWidth="1"/>
    <col min="3" max="3" width="9" customWidth="1"/>
    <col min="4" max="4" width="9.140625" bestFit="1" customWidth="1"/>
    <col min="17" max="17" width="10" bestFit="1" customWidth="1"/>
  </cols>
  <sheetData>
    <row r="1" spans="1:28" ht="18.95">
      <c r="G1" s="38"/>
      <c r="H1" s="38"/>
      <c r="I1" s="5" t="s">
        <v>46</v>
      </c>
      <c r="J1" s="5"/>
      <c r="K1" s="5"/>
    </row>
    <row r="2" spans="1:28" ht="18.95">
      <c r="B2" t="s">
        <v>47</v>
      </c>
      <c r="C2" t="s">
        <v>48</v>
      </c>
      <c r="G2" s="6"/>
      <c r="H2" s="6"/>
      <c r="I2" s="6" t="s">
        <v>49</v>
      </c>
      <c r="J2" s="6">
        <v>1022</v>
      </c>
      <c r="K2" s="6"/>
    </row>
    <row r="3" spans="1:28" ht="18.95">
      <c r="A3" t="s">
        <v>50</v>
      </c>
      <c r="B3">
        <v>412</v>
      </c>
      <c r="C3" s="7" t="s">
        <v>51</v>
      </c>
      <c r="D3" t="s">
        <v>52</v>
      </c>
      <c r="G3" s="6"/>
      <c r="H3" s="6"/>
      <c r="I3" s="6" t="s">
        <v>53</v>
      </c>
      <c r="J3" s="6">
        <v>793</v>
      </c>
      <c r="K3" s="6"/>
    </row>
    <row r="7" spans="1:28" ht="18.95">
      <c r="A7" s="6" t="s">
        <v>54</v>
      </c>
      <c r="B7" s="6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38" t="s">
        <v>55</v>
      </c>
      <c r="W7" s="38"/>
      <c r="X7" s="6"/>
      <c r="Y7" s="6"/>
      <c r="Z7" s="6"/>
      <c r="AA7" s="6"/>
    </row>
    <row r="8" spans="1:28" ht="18.95">
      <c r="A8" s="6"/>
      <c r="B8" s="38" t="s">
        <v>56</v>
      </c>
      <c r="C8" s="38"/>
      <c r="D8" s="38" t="s">
        <v>57</v>
      </c>
      <c r="E8" s="38"/>
      <c r="F8" s="38" t="s">
        <v>58</v>
      </c>
      <c r="G8" s="38"/>
      <c r="H8" s="38" t="s">
        <v>59</v>
      </c>
      <c r="I8" s="38"/>
      <c r="J8" s="38" t="s">
        <v>60</v>
      </c>
      <c r="K8" s="38"/>
      <c r="L8" s="38" t="s">
        <v>61</v>
      </c>
      <c r="M8" s="38"/>
      <c r="N8" s="6"/>
      <c r="O8" s="5" t="s">
        <v>62</v>
      </c>
      <c r="P8" s="6" t="s">
        <v>63</v>
      </c>
      <c r="Q8" s="6" t="s">
        <v>64</v>
      </c>
      <c r="R8" s="6" t="s">
        <v>65</v>
      </c>
      <c r="S8" s="6"/>
      <c r="T8" s="6" t="s">
        <v>66</v>
      </c>
      <c r="U8" s="6"/>
      <c r="V8" s="6" t="s">
        <v>65</v>
      </c>
      <c r="W8" s="6" t="s">
        <v>9</v>
      </c>
      <c r="X8" s="6"/>
      <c r="Y8" s="6" t="s">
        <v>67</v>
      </c>
      <c r="Z8" s="8" t="s">
        <v>68</v>
      </c>
      <c r="AA8" s="6" t="s">
        <v>69</v>
      </c>
      <c r="AB8" s="6" t="s">
        <v>69</v>
      </c>
    </row>
    <row r="9" spans="1:28" ht="18.95">
      <c r="A9" s="6" t="s">
        <v>67</v>
      </c>
      <c r="B9" s="6" t="s">
        <v>70</v>
      </c>
      <c r="C9" s="6" t="s">
        <v>71</v>
      </c>
      <c r="D9" s="6" t="s">
        <v>70</v>
      </c>
      <c r="E9" s="6" t="s">
        <v>71</v>
      </c>
      <c r="F9" s="6" t="s">
        <v>70</v>
      </c>
      <c r="G9" s="6" t="s">
        <v>71</v>
      </c>
      <c r="H9" s="6" t="s">
        <v>70</v>
      </c>
      <c r="I9" s="6" t="s">
        <v>71</v>
      </c>
      <c r="J9" s="6" t="s">
        <v>70</v>
      </c>
      <c r="K9" s="6" t="s">
        <v>71</v>
      </c>
      <c r="L9" s="6" t="s">
        <v>70</v>
      </c>
      <c r="M9" s="6" t="s">
        <v>71</v>
      </c>
      <c r="N9" s="6"/>
      <c r="O9" s="6" t="s">
        <v>72</v>
      </c>
      <c r="P9" s="6" t="s">
        <v>72</v>
      </c>
      <c r="Q9" s="6" t="s">
        <v>72</v>
      </c>
      <c r="R9" s="6" t="s">
        <v>72</v>
      </c>
      <c r="S9" s="6"/>
      <c r="T9" s="6" t="s">
        <v>72</v>
      </c>
      <c r="U9" s="6"/>
      <c r="V9" s="6" t="s">
        <v>73</v>
      </c>
      <c r="W9" s="6" t="s">
        <v>73</v>
      </c>
      <c r="X9" s="6"/>
      <c r="Y9" s="6" t="s">
        <v>8</v>
      </c>
      <c r="Z9" s="6" t="s">
        <v>8</v>
      </c>
      <c r="AA9" s="6" t="s">
        <v>72</v>
      </c>
      <c r="AB9" s="6" t="s">
        <v>8</v>
      </c>
    </row>
    <row r="10" spans="1:28" ht="18.95">
      <c r="A10" s="6"/>
      <c r="B10" s="6" t="s">
        <v>74</v>
      </c>
      <c r="C10" s="6"/>
      <c r="D10" s="6" t="s">
        <v>6</v>
      </c>
      <c r="E10" s="6"/>
      <c r="F10" s="6" t="s">
        <v>74</v>
      </c>
      <c r="G10" s="6"/>
      <c r="H10" s="6" t="s">
        <v>6</v>
      </c>
      <c r="I10" s="6"/>
      <c r="J10" s="6" t="s">
        <v>74</v>
      </c>
      <c r="K10" s="6"/>
      <c r="L10" s="6" t="s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ht="18.95">
      <c r="A11">
        <v>109</v>
      </c>
      <c r="B11" s="6">
        <f ca="1">AVERAGE(INDIRECT(CONCATENATE($A$3,$B$3,$D$3,$A$7,$B$7,$D$3,$A$9,A11,$D$3,$C$3)&amp;"!$G$23:$G$320"))</f>
        <v>794.09008800666629</v>
      </c>
      <c r="C11" s="6">
        <f ca="1">_xlfn.STDEV.S(INDIRECT(CONCATENATE($A$3,$B$3,$D$3,$A$7,$B$7,$D$3,$A$9,A11,$D$3,$C$3)&amp;"!$G$23:$G$320"))</f>
        <v>6.5911916056155456E-2</v>
      </c>
      <c r="D11" s="6">
        <f ca="1">AVERAGE(INDIRECT(CONCATENATE($A$3,$B$3,$D$3,$A$7,$B$7,$D$3,$A$9,A11,$D$3,$C$3)&amp;"!$D$23:$D$320"))</f>
        <v>312.56347662666684</v>
      </c>
      <c r="E11" s="6">
        <f ca="1">_xlfn.STDEV.S(INDIRECT(CONCATENATE($A$3,$B$3,$D$3,$A$7,$B$7,$D$3,$A$9,A11,$D$3,$C$3)&amp;"!$D$23:$D$320"))</f>
        <v>0.56795178261622159</v>
      </c>
      <c r="F11" s="6">
        <f ca="1">AVERAGE(INDIRECT(CONCATENATE($A$3,$B$3,$D$3,$A$7,$B$7,$D$3,$A$9,A11,$D$3,$C$3)&amp;"!$F$23:$F$320"))</f>
        <v>1017.9008790799991</v>
      </c>
      <c r="G11" s="6">
        <f ca="1">_xlfn.STDEV.S(INDIRECT(CONCATENATE($A$3,$B$3,$D$3,$A$7,$B$7,$D$3,$A$9,A11,$D$3,$C$3)&amp;"!$F$23:$F$320"))</f>
        <v>2.8688323782178671E-2</v>
      </c>
      <c r="H11" s="6">
        <f ca="1">AVERAGE(INDIRECT(CONCATENATE($A$3,$B$3,$D$3,$A$7,$B$7,$D$3,$A$9,A11,$D$3,$C$3)&amp;"!$C$23:$C$320"))</f>
        <v>98.76708972666674</v>
      </c>
      <c r="I11" s="6">
        <f ca="1">_xlfn.STDEV.S(INDIRECT(CONCATENATE($A$3,$B$3,$D$3,$A$7,$B$7,$D$3,$A$9,A11,$D$3,$C$3)&amp;"!$C$23:$C$320"))</f>
        <v>0.29044204411167879</v>
      </c>
      <c r="J11" s="6">
        <f ca="1">AVERAGE(INDIRECT(CONCATENATE($A$3,$B$3,$D$3,$A$7,$B$7,$D$3,$A$9,A11,$D$3,$C$3)&amp;"!$H$23:$H$320"))</f>
        <v>978.70825195999976</v>
      </c>
      <c r="K11" s="6">
        <f ca="1">_xlfn.STDEV.S(INDIRECT(CONCATENATE($A$3,$B$3,$D$3,$A$7,$B$7,$D$3,$A$9,A11,$D$3,$C$3)&amp;"!$H$23:$H$320"))</f>
        <v>1.503764597094605</v>
      </c>
      <c r="L11" s="6">
        <f ca="1">AVERAGE(INDIRECT(CONCATENATE($A$3,$B$3,$D$3,$A$7,$B$7,$D$3,$A$9,A11,$D$3,$C$3)&amp;"!$E$23:$E$320"))</f>
        <v>108.20963531333337</v>
      </c>
      <c r="M11" s="6">
        <f ca="1">_xlfn.STDEV.S(INDIRECT(CONCATENATE($A$3,$B$3,$D$3,$A$7,$B$7,$D$3,$A$9,A11,$D$3,$C$3)&amp;"!$E$23:$E$320"))</f>
        <v>0.61818045342082129</v>
      </c>
      <c r="O11" s="6">
        <f ca="1">(B11-$J$3)/($J$2-$J$3)</f>
        <v>4.7602096360973454E-3</v>
      </c>
      <c r="P11" s="6">
        <f ca="1">(F11-$J$3)/($J$2-$J$3)</f>
        <v>0.98209990864628416</v>
      </c>
      <c r="Q11" s="6">
        <f ca="1">(D11*O11+H11*P11)/(D11+H11)</f>
        <v>0.23943520255323941</v>
      </c>
      <c r="R11" s="6">
        <f ca="1">(J11-$J$3)/($J$2-$J$3)</f>
        <v>0.81095306532750988</v>
      </c>
      <c r="T11" s="6">
        <f ca="1">(L11*R11)/(D11*O11+H11*P11)</f>
        <v>0.89101018295153578</v>
      </c>
      <c r="U11" s="6"/>
      <c r="V11" s="6">
        <f ca="1">R11*100</f>
        <v>81.095306532750982</v>
      </c>
      <c r="W11" s="6">
        <f ca="1">T11*100-5</f>
        <v>84.10101829515358</v>
      </c>
      <c r="X11" s="6"/>
      <c r="Y11" s="6">
        <f ca="1">100*L11/H11</f>
        <v>109.56041694940939</v>
      </c>
      <c r="Z11" s="6">
        <f ca="1">(R11*L11*100*100)/(Y11*(Q11*(D11+H11)))</f>
        <v>81.325921145678791</v>
      </c>
      <c r="AA11" s="6">
        <f ca="1">R11/P11</f>
        <v>0.82573377533994352</v>
      </c>
      <c r="AB11">
        <f ca="1">AA11*100</f>
        <v>82.573377533994346</v>
      </c>
    </row>
    <row r="12" spans="1:28" ht="18.95">
      <c r="A12">
        <v>102</v>
      </c>
      <c r="B12" s="6">
        <f ca="1">AVERAGE(INDIRECT(CONCATENATE($A$3,$B$3,$D$3,$A$7,$B$7,$D$3,$A$9,A12,$D$3,$C$3)&amp;"!$G$23:$G$320"))</f>
        <v>793.85107406666714</v>
      </c>
      <c r="C12" s="6">
        <f ca="1">_xlfn.STDEV.S(INDIRECT(CONCATENATE($A$3,$B$3,$D$3,$A$7,$B$7,$D$3,$A$9,A12,$D$3,$C$3)&amp;"!$G$23:$G$320"))</f>
        <v>7.3774428707348058E-2</v>
      </c>
      <c r="D12" s="6">
        <f ca="1">AVERAGE(INDIRECT(CONCATENATE($A$3,$B$3,$D$3,$A$7,$B$7,$D$3,$A$9,A12,$D$3,$C$3)&amp;"!$D$23:$D$320"))</f>
        <v>312.46988936000008</v>
      </c>
      <c r="E12" s="6">
        <f ca="1">_xlfn.STDEV.S(INDIRECT(CONCATENATE($A$3,$B$3,$D$3,$A$7,$B$7,$D$3,$A$9,A12,$D$3,$C$3)&amp;"!$D$23:$D$320"))</f>
        <v>0.47896271424192111</v>
      </c>
      <c r="F12" s="6">
        <f ca="1">AVERAGE(INDIRECT(CONCATENATE($A$3,$B$3,$D$3,$A$7,$B$7,$D$3,$A$9,A12,$D$3,$C$3)&amp;"!$F$23:$F$320"))</f>
        <v>1017.8745119599993</v>
      </c>
      <c r="G12" s="6">
        <f ca="1">_xlfn.STDEV.S(INDIRECT(CONCATENATE($A$3,$B$3,$D$3,$A$7,$B$7,$D$3,$A$9,A12,$D$3,$C$3)&amp;"!$F$23:$F$320"))</f>
        <v>3.5416540257685841E-2</v>
      </c>
      <c r="H12" s="6">
        <f t="shared" ref="H12:H19" ca="1" si="0">AVERAGE(INDIRECT(CONCATENATE($A$3,$B$3,$D$3,$A$7,$B$7,$D$3,$A$9,A12,$D$3,$C$3)&amp;"!$C$23:$C$320"))</f>
        <v>98.776855346666764</v>
      </c>
      <c r="I12" s="6">
        <f t="shared" ref="I12:I19" ca="1" si="1">_xlfn.STDEV.S(INDIRECT(CONCATENATE($A$3,$B$3,$D$3,$A$7,$B$7,$D$3,$A$9,A12,$D$3,$C$3)&amp;"!$C$23:$C$320"))</f>
        <v>0.24701973673570973</v>
      </c>
      <c r="J12" s="6">
        <f t="shared" ref="J12:J19" ca="1" si="2">AVERAGE(INDIRECT(CONCATENATE($A$3,$B$3,$D$3,$A$7,$B$7,$D$3,$A$9,A12,$D$3,$C$3)&amp;"!$H$23:$H$320"))</f>
        <v>980.61157223999987</v>
      </c>
      <c r="K12" s="6">
        <f t="shared" ref="K12:K19" ca="1" si="3">_xlfn.STDEV.S(INDIRECT(CONCATENATE($A$3,$B$3,$D$3,$A$7,$B$7,$D$3,$A$9,A12,$D$3,$C$3)&amp;"!$H$23:$H$320"))</f>
        <v>1.3877570495028086</v>
      </c>
      <c r="L12" s="6">
        <f t="shared" ref="L12:L19" ca="1" si="4">AVERAGE(INDIRECT(CONCATENATE($A$3,$B$3,$D$3,$A$7,$B$7,$D$3,$A$9,A12,$D$3,$C$3)&amp;"!$E$23:$E$320"))</f>
        <v>101.26057947999995</v>
      </c>
      <c r="M12" s="6">
        <f t="shared" ref="M12:M19" ca="1" si="5">_xlfn.STDEV.S(INDIRECT(CONCATENATE($A$3,$B$3,$D$3,$A$7,$B$7,$D$3,$A$9,A12,$D$3,$C$3)&amp;"!$E$23:$E$320"))</f>
        <v>0.63290644516813477</v>
      </c>
      <c r="O12" s="6">
        <f ca="1">(B12-$J$3)/($J$2-$J$3)</f>
        <v>3.7164806404678522E-3</v>
      </c>
      <c r="P12" s="6">
        <f ca="1">(F12-$J$3)/($J$2-$J$3)</f>
        <v>0.98198476838427629</v>
      </c>
      <c r="Q12" s="6">
        <f ca="1">(D12*O12+H12*P12)/(D12+H12)</f>
        <v>0.23868555065128522</v>
      </c>
      <c r="R12" s="6">
        <f ca="1">(J12-$J$3)/($J$2-$J$3)</f>
        <v>0.81926450759825276</v>
      </c>
      <c r="T12" s="6">
        <f ca="1">(L12*R12)/(D12*O12+H12*P12)</f>
        <v>0.84515418618434335</v>
      </c>
      <c r="V12" s="6">
        <f ca="1">R12*100</f>
        <v>81.926450759825272</v>
      </c>
      <c r="W12" s="6">
        <f t="shared" ref="W12:W19" ca="1" si="6">T12*100-5</f>
        <v>79.515418618434339</v>
      </c>
      <c r="Y12" s="6">
        <f ca="1">100*L12/H12</f>
        <v>102.51447985929124</v>
      </c>
      <c r="Z12" s="6">
        <f ca="1">(R12*L12*100*100)/(Y12*(Q12*(D12+H12)))</f>
        <v>82.442420557991468</v>
      </c>
      <c r="AA12" s="6">
        <f ca="1">R12/P12</f>
        <v>0.8342945165496225</v>
      </c>
      <c r="AB12">
        <f t="shared" ref="AB12:AB19" ca="1" si="7">AA12*100</f>
        <v>83.42945165496225</v>
      </c>
    </row>
    <row r="13" spans="1:28" ht="18.95">
      <c r="A13">
        <v>94</v>
      </c>
      <c r="B13" s="6">
        <f ca="1">AVERAGE(INDIRECT(CONCATENATE($A$3,$B$3,$D$3,$A$7,$B$7,$D$3,$A$9,A13,$D$3,$C$3)&amp;"!$G$23:$G$320"))</f>
        <v>794.01831063999964</v>
      </c>
      <c r="C13" s="6">
        <f ca="1">_xlfn.STDEV.S(INDIRECT(CONCATENATE($A$3,$B$3,$D$3,$A$7,$B$7,$D$3,$A$9,A13,$D$3,$C$3)&amp;"!$G$23:$G$320"))</f>
        <v>8.6067027821445694E-2</v>
      </c>
      <c r="D13" s="6">
        <f ca="1">AVERAGE(INDIRECT(CONCATENATE($A$3,$B$3,$D$3,$A$7,$B$7,$D$3,$A$9,A13,$D$3,$C$3)&amp;"!$D$23:$D$320"))</f>
        <v>312.46907550666651</v>
      </c>
      <c r="E13" s="6">
        <f ca="1">_xlfn.STDEV.S(INDIRECT(CONCATENATE($A$3,$B$3,$D$3,$A$7,$B$7,$D$3,$A$9,A13,$D$3,$C$3)&amp;"!$D$23:$D$320"))</f>
        <v>0.54227326770600115</v>
      </c>
      <c r="F13" s="6">
        <f ca="1">AVERAGE(INDIRECT(CONCATENATE($A$3,$B$3,$D$3,$A$7,$B$7,$D$3,$A$9,A13,$D$3,$C$3)&amp;"!$F$23:$F$320"))</f>
        <v>1017.8723146999994</v>
      </c>
      <c r="G13" s="6">
        <f ca="1">_xlfn.STDEV.S(INDIRECT(CONCATENATE($A$3,$B$3,$D$3,$A$7,$B$7,$D$3,$A$9,A13,$D$3,$C$3)&amp;"!$F$23:$F$320"))</f>
        <v>3.5434325386091446E-2</v>
      </c>
      <c r="H13" s="6">
        <f t="shared" ca="1" si="0"/>
        <v>98.7353514666667</v>
      </c>
      <c r="I13" s="6">
        <f t="shared" ca="1" si="1"/>
        <v>0.28534600795160003</v>
      </c>
      <c r="J13" s="6">
        <f t="shared" ca="1" si="2"/>
        <v>983.53808590000006</v>
      </c>
      <c r="K13" s="6">
        <f t="shared" ca="1" si="3"/>
        <v>1.1100382525300163</v>
      </c>
      <c r="L13" s="6">
        <f t="shared" ca="1" si="4"/>
        <v>92.670084579999994</v>
      </c>
      <c r="M13" s="6">
        <f t="shared" ca="1" si="5"/>
        <v>0.56988829715125955</v>
      </c>
      <c r="O13" s="6">
        <f ca="1">(B13-$J$3)/($J$2-$J$3)</f>
        <v>4.4467713537102204E-3</v>
      </c>
      <c r="P13" s="6">
        <f ca="1">(F13-$J$3)/($J$2-$J$3)</f>
        <v>0.98197517336244267</v>
      </c>
      <c r="Q13" s="6">
        <f ca="1">(D13*O13+H13*P13)/(D13+H13)</f>
        <v>0.23916362752033996</v>
      </c>
      <c r="R13" s="6">
        <f ca="1">(J13-$J$3)/($J$2-$J$3)</f>
        <v>0.83204404323144132</v>
      </c>
      <c r="T13" s="6">
        <f ca="1">(L13*R13)/(D13*O13+H13*P13)</f>
        <v>0.78403050697873999</v>
      </c>
      <c r="V13" s="6">
        <f ca="1">R13*100</f>
        <v>83.204404323144132</v>
      </c>
      <c r="W13" s="6">
        <f t="shared" ca="1" si="6"/>
        <v>73.403050697873994</v>
      </c>
      <c r="Y13" s="6">
        <f ca="1">100*L13/H13</f>
        <v>93.857046339968363</v>
      </c>
      <c r="Z13" s="6">
        <f ca="1">(R13*L13*100*100)/(Y13*(Q13*(D13+H13)))</f>
        <v>83.534538700358198</v>
      </c>
      <c r="AA13" s="6">
        <f ca="1">R13/P13</f>
        <v>0.84731678132186095</v>
      </c>
      <c r="AB13">
        <f t="shared" ca="1" si="7"/>
        <v>84.73167813218609</v>
      </c>
    </row>
    <row r="14" spans="1:28" ht="18.95">
      <c r="A14">
        <v>83</v>
      </c>
      <c r="B14" s="6">
        <f t="shared" ref="B14:B19" ca="1" si="8">AVERAGE(INDIRECT(CONCATENATE($A$3,$B$3,$D$3,$A$7,$B$7,$D$3,$A$9,A14,$D$3,$C$3)&amp;"!$G$23:$G$320"))</f>
        <v>794.4960937600008</v>
      </c>
      <c r="C14" s="6">
        <f t="shared" ref="C14:C19" ca="1" si="9">_xlfn.STDEV.S(INDIRECT(CONCATENATE($A$3,$B$3,$D$3,$A$7,$B$7,$D$3,$A$9,A14,$D$3,$C$3)&amp;"!$G$23:$G$320"))</f>
        <v>0.11119703363431367</v>
      </c>
      <c r="D14" s="6">
        <f t="shared" ref="D14:D19" ca="1" si="10">AVERAGE(INDIRECT(CONCATENATE($A$3,$B$3,$D$3,$A$7,$B$7,$D$3,$A$9,A14,$D$3,$C$3)&amp;"!$D$23:$D$320"))</f>
        <v>312.47965496000012</v>
      </c>
      <c r="E14" s="6">
        <f t="shared" ref="E14:E19" ca="1" si="11">_xlfn.STDEV.S(INDIRECT(CONCATENATE($A$3,$B$3,$D$3,$A$7,$B$7,$D$3,$A$9,A14,$D$3,$C$3)&amp;"!$D$23:$D$320"))</f>
        <v>0.42976480187123089</v>
      </c>
      <c r="F14" s="6">
        <f t="shared" ref="F14:F19" ca="1" si="12">AVERAGE(INDIRECT(CONCATENATE($A$3,$B$3,$D$3,$A$7,$B$7,$D$3,$A$9,A14,$D$3,$C$3)&amp;"!$F$23:$F$320"))</f>
        <v>1017.850342099999</v>
      </c>
      <c r="G14" s="6">
        <f t="shared" ref="G14:G19" ca="1" si="13">_xlfn.STDEV.S(INDIRECT(CONCATENATE($A$3,$B$3,$D$3,$A$7,$B$7,$D$3,$A$9,A14,$D$3,$C$3)&amp;"!$F$23:$F$320"))</f>
        <v>3.3340379881258847E-2</v>
      </c>
      <c r="H14" s="6">
        <f t="shared" ca="1" si="0"/>
        <v>98.752441333333437</v>
      </c>
      <c r="I14" s="6">
        <f t="shared" ca="1" si="1"/>
        <v>0.26925762825660371</v>
      </c>
      <c r="J14" s="6">
        <f t="shared" ca="1" si="2"/>
        <v>986.46630858000037</v>
      </c>
      <c r="K14" s="6">
        <f t="shared" ca="1" si="3"/>
        <v>1.1614300189102449</v>
      </c>
      <c r="L14" s="6">
        <f t="shared" ca="1" si="4"/>
        <v>82.131347693333282</v>
      </c>
      <c r="M14" s="6">
        <f t="shared" ca="1" si="5"/>
        <v>0.67308936634144756</v>
      </c>
      <c r="O14" s="6">
        <f t="shared" ref="O14:O19" ca="1" si="14">(B14-$J$3)/($J$2-$J$3)</f>
        <v>6.5331605240209773E-3</v>
      </c>
      <c r="P14" s="6">
        <f t="shared" ref="P14:P19" ca="1" si="15">(F14-$J$3)/($J$2-$J$3)</f>
        <v>0.98187922314410048</v>
      </c>
      <c r="Q14" s="6">
        <f t="shared" ref="Q14:Q19" ca="1" si="16">(D14*O14+H14*P14)/(D14+H14)</f>
        <v>0.24075078530757693</v>
      </c>
      <c r="R14" s="6">
        <f t="shared" ref="R14:R19" ca="1" si="17">(J14-$J$3)/($J$2-$J$3)</f>
        <v>0.84483104183406277</v>
      </c>
      <c r="T14" s="6">
        <f t="shared" ref="T14:T19" ca="1" si="18">(L14*R14)/(D14*O14+H14*P14)</f>
        <v>0.70084841590934999</v>
      </c>
      <c r="V14" s="6">
        <f t="shared" ref="V14:V19" ca="1" si="19">R14*100</f>
        <v>84.483104183406283</v>
      </c>
      <c r="W14" s="6">
        <f t="shared" ca="1" si="6"/>
        <v>65.084841590935</v>
      </c>
      <c r="Y14" s="6">
        <f t="shared" ref="Y14:Y19" ca="1" si="20">100*L14/H14</f>
        <v>83.168928873467976</v>
      </c>
      <c r="Z14" s="6">
        <f t="shared" ref="Z14:Z19" ca="1" si="21">(R14*L14*100*100)/(Y14*(Q14*(D14+H14)))</f>
        <v>84.268058444712068</v>
      </c>
      <c r="AA14" s="6">
        <f t="shared" ref="AA14:AA19" ca="1" si="22">R14/P14</f>
        <v>0.86042256717563259</v>
      </c>
      <c r="AB14">
        <f t="shared" ca="1" si="7"/>
        <v>86.042256717563262</v>
      </c>
    </row>
    <row r="15" spans="1:28" ht="18.95">
      <c r="A15">
        <v>73</v>
      </c>
      <c r="B15" s="6">
        <f t="shared" ca="1" si="8"/>
        <v>794.90649408666741</v>
      </c>
      <c r="C15" s="6">
        <f t="shared" ca="1" si="9"/>
        <v>0.12931408378976736</v>
      </c>
      <c r="D15" s="6">
        <f t="shared" ca="1" si="10"/>
        <v>312.47151697333334</v>
      </c>
      <c r="E15" s="6">
        <f t="shared" ca="1" si="11"/>
        <v>0.63365186669825591</v>
      </c>
      <c r="F15" s="6">
        <f t="shared" ca="1" si="12"/>
        <v>1017.870849859999</v>
      </c>
      <c r="G15" s="6">
        <f t="shared" ca="1" si="13"/>
        <v>3.4684688099568151E-2</v>
      </c>
      <c r="H15" s="6">
        <f t="shared" ca="1" si="0"/>
        <v>98.778483006666733</v>
      </c>
      <c r="I15" s="6">
        <f t="shared" ca="1" si="1"/>
        <v>0.33007247923669142</v>
      </c>
      <c r="J15" s="6">
        <f t="shared" ca="1" si="2"/>
        <v>989.22192379333364</v>
      </c>
      <c r="K15" s="6">
        <f t="shared" ca="1" si="3"/>
        <v>1.236114705772883</v>
      </c>
      <c r="L15" s="6">
        <f t="shared" ca="1" si="4"/>
        <v>72.049153573333371</v>
      </c>
      <c r="M15" s="6">
        <f t="shared" ca="1" si="5"/>
        <v>0.54557544065531982</v>
      </c>
      <c r="O15" s="6">
        <f t="shared" ca="1" si="14"/>
        <v>8.3253016885039641E-3</v>
      </c>
      <c r="P15" s="6">
        <f t="shared" ca="1" si="15"/>
        <v>0.98196877668121829</v>
      </c>
      <c r="Q15" s="6">
        <f t="shared" ca="1" si="16"/>
        <v>0.24218554595305586</v>
      </c>
      <c r="R15" s="6">
        <f t="shared" ca="1" si="17"/>
        <v>0.85686429604075831</v>
      </c>
      <c r="T15" s="6">
        <f t="shared" ca="1" si="18"/>
        <v>0.61985027612213317</v>
      </c>
      <c r="V15" s="6">
        <f t="shared" ca="1" si="19"/>
        <v>85.686429604075826</v>
      </c>
      <c r="W15" s="6">
        <f t="shared" ca="1" si="6"/>
        <v>56.985027612213315</v>
      </c>
      <c r="Y15" s="6">
        <f t="shared" ca="1" si="20"/>
        <v>72.940129651991768</v>
      </c>
      <c r="Z15" s="6">
        <f t="shared" ca="1" si="21"/>
        <v>84.980692943586916</v>
      </c>
      <c r="AA15" s="6">
        <f t="shared" ca="1" si="22"/>
        <v>0.87259831105498242</v>
      </c>
      <c r="AB15">
        <f t="shared" ca="1" si="7"/>
        <v>87.259831105498236</v>
      </c>
    </row>
    <row r="16" spans="1:28" ht="18.95">
      <c r="A16" s="6">
        <v>48</v>
      </c>
      <c r="B16" s="6">
        <f t="shared" ca="1" si="8"/>
        <v>796.43457030666639</v>
      </c>
      <c r="C16" s="6">
        <f t="shared" ca="1" si="9"/>
        <v>0.12427488781972452</v>
      </c>
      <c r="D16" s="6">
        <f t="shared" ca="1" si="10"/>
        <v>312.45442713333352</v>
      </c>
      <c r="E16" s="6">
        <f t="shared" ca="1" si="11"/>
        <v>0.53210102352260336</v>
      </c>
      <c r="F16" s="6">
        <f t="shared" ca="1" si="12"/>
        <v>1017.8332522599999</v>
      </c>
      <c r="G16" s="6">
        <f t="shared" ca="1" si="13"/>
        <v>3.2978545935070956E-2</v>
      </c>
      <c r="H16" s="6">
        <f t="shared" ca="1" si="0"/>
        <v>98.800455653333458</v>
      </c>
      <c r="I16" s="6">
        <f t="shared" ca="1" si="1"/>
        <v>0.29037203112792237</v>
      </c>
      <c r="J16" s="6">
        <f t="shared" ca="1" si="2"/>
        <v>997.22045895999975</v>
      </c>
      <c r="K16" s="6">
        <f t="shared" ca="1" si="3"/>
        <v>0.93256276500413571</v>
      </c>
      <c r="L16" s="6">
        <f t="shared" ca="1" si="4"/>
        <v>47.967936173333349</v>
      </c>
      <c r="M16" s="6">
        <f t="shared" ca="1" si="5"/>
        <v>0.50703782167344502</v>
      </c>
      <c r="N16" s="6"/>
      <c r="O16" s="6">
        <f t="shared" ca="1" si="14"/>
        <v>1.4998123609896889E-2</v>
      </c>
      <c r="P16" s="6">
        <f t="shared" ca="1" si="15"/>
        <v>0.98180459502183359</v>
      </c>
      <c r="Q16" s="6">
        <f t="shared" ca="1" si="16"/>
        <v>0.24726507994811758</v>
      </c>
      <c r="R16" s="6">
        <f t="shared" ca="1" si="17"/>
        <v>0.89179239720523906</v>
      </c>
      <c r="S16" s="6"/>
      <c r="T16" s="6">
        <f t="shared" ca="1" si="18"/>
        <v>0.42066942137455393</v>
      </c>
      <c r="U16" s="6"/>
      <c r="V16" s="6">
        <f t="shared" ca="1" si="19"/>
        <v>89.17923972052391</v>
      </c>
      <c r="W16" s="6">
        <f t="shared" ca="1" si="6"/>
        <v>37.066942137455392</v>
      </c>
      <c r="X16" s="6"/>
      <c r="Y16" s="6">
        <f t="shared" ca="1" si="20"/>
        <v>48.550318777517646</v>
      </c>
      <c r="Z16" s="6">
        <f t="shared" ca="1" si="21"/>
        <v>86.646067825481438</v>
      </c>
      <c r="AA16" s="6">
        <f t="shared" ca="1" si="22"/>
        <v>0.90831964092142714</v>
      </c>
      <c r="AB16">
        <f t="shared" ca="1" si="7"/>
        <v>90.831964092142712</v>
      </c>
    </row>
    <row r="17" spans="1:28" ht="18.95">
      <c r="A17" s="6">
        <v>37</v>
      </c>
      <c r="B17" s="6">
        <f t="shared" ca="1" si="8"/>
        <v>796.54443355999956</v>
      </c>
      <c r="C17" s="6">
        <f t="shared" ca="1" si="9"/>
        <v>0.10707904200090437</v>
      </c>
      <c r="D17" s="6">
        <f t="shared" ca="1" si="10"/>
        <v>312.46907552666676</v>
      </c>
      <c r="E17" s="6">
        <f t="shared" ca="1" si="11"/>
        <v>0.54814314581278356</v>
      </c>
      <c r="F17" s="6">
        <f t="shared" ca="1" si="12"/>
        <v>1017.8496096599998</v>
      </c>
      <c r="G17" s="6">
        <f t="shared" ca="1" si="13"/>
        <v>3.7355918759946448E-2</v>
      </c>
      <c r="H17" s="6">
        <f t="shared" ca="1" si="0"/>
        <v>98.758137926666706</v>
      </c>
      <c r="I17" s="6">
        <f t="shared" ca="1" si="1"/>
        <v>0.2966415300011056</v>
      </c>
      <c r="J17" s="6">
        <f t="shared" ca="1" si="2"/>
        <v>1001.8942871133331</v>
      </c>
      <c r="K17" s="6">
        <f t="shared" ca="1" si="3"/>
        <v>1.5027075701028882</v>
      </c>
      <c r="L17" s="6">
        <f t="shared" ca="1" si="4"/>
        <v>36.653645719999979</v>
      </c>
      <c r="M17" s="6">
        <f t="shared" ca="1" si="5"/>
        <v>0.47111637286315289</v>
      </c>
      <c r="N17" s="6"/>
      <c r="O17" s="6">
        <f t="shared" ca="1" si="14"/>
        <v>1.5477875807858345E-2</v>
      </c>
      <c r="P17" s="6">
        <f t="shared" ca="1" si="15"/>
        <v>0.98187602471615643</v>
      </c>
      <c r="Q17" s="6">
        <f t="shared" ca="1" si="16"/>
        <v>0.24756290948180734</v>
      </c>
      <c r="R17" s="6">
        <f t="shared" ca="1" si="17"/>
        <v>0.91220212713245907</v>
      </c>
      <c r="S17" s="6"/>
      <c r="T17" s="6">
        <f t="shared" ca="1" si="18"/>
        <v>0.32842849746143976</v>
      </c>
      <c r="U17" s="6"/>
      <c r="V17" s="6">
        <f t="shared" ca="1" si="19"/>
        <v>91.220212713245914</v>
      </c>
      <c r="W17" s="6">
        <f t="shared" ca="1" si="6"/>
        <v>27.842849746143976</v>
      </c>
      <c r="X17" s="6"/>
      <c r="Y17" s="6">
        <f t="shared" ca="1" si="20"/>
        <v>37.114557331181459</v>
      </c>
      <c r="Z17" s="6">
        <f t="shared" ca="1" si="21"/>
        <v>88.4904794985965</v>
      </c>
      <c r="AA17" s="6">
        <f t="shared" ca="1" si="22"/>
        <v>0.92904002559402665</v>
      </c>
      <c r="AB17">
        <f t="shared" ca="1" si="7"/>
        <v>92.90400255940267</v>
      </c>
    </row>
    <row r="18" spans="1:28" ht="18.95">
      <c r="A18" s="6">
        <v>25</v>
      </c>
      <c r="B18" s="6">
        <f t="shared" ca="1" si="8"/>
        <v>797.38032184563781</v>
      </c>
      <c r="C18" s="6">
        <f t="shared" ca="1" si="9"/>
        <v>0.16553446363286972</v>
      </c>
      <c r="D18" s="6">
        <f t="shared" ca="1" si="10"/>
        <v>312.48934956375854</v>
      </c>
      <c r="E18" s="6">
        <f t="shared" ca="1" si="11"/>
        <v>0.55631615447572869</v>
      </c>
      <c r="F18" s="6">
        <f t="shared" ca="1" si="12"/>
        <v>1017.8105503758383</v>
      </c>
      <c r="G18" s="6">
        <f t="shared" ca="1" si="13"/>
        <v>2.5180830175577637E-2</v>
      </c>
      <c r="H18" s="6">
        <f t="shared" ca="1" si="0"/>
        <v>98.77618358389276</v>
      </c>
      <c r="I18" s="6">
        <f t="shared" ca="1" si="1"/>
        <v>0.32350702590037572</v>
      </c>
      <c r="J18" s="6">
        <f t="shared" ca="1" si="2"/>
        <v>1011.8516346308725</v>
      </c>
      <c r="K18" s="6">
        <f t="shared" ca="1" si="3"/>
        <v>1.1542319965537839</v>
      </c>
      <c r="L18" s="6">
        <f t="shared" ca="1" si="4"/>
        <v>25.144845765100666</v>
      </c>
      <c r="M18" s="6">
        <f t="shared" ca="1" si="5"/>
        <v>0.59481025589439351</v>
      </c>
      <c r="N18" s="6"/>
      <c r="O18" s="6">
        <f t="shared" ca="1" si="14"/>
        <v>1.9128042994051568E-2</v>
      </c>
      <c r="P18" s="6">
        <f t="shared" ca="1" si="15"/>
        <v>0.98170546015649895</v>
      </c>
      <c r="Q18" s="6">
        <f t="shared" ca="1" si="16"/>
        <v>0.25031620735017329</v>
      </c>
      <c r="R18" s="6">
        <f t="shared" ca="1" si="17"/>
        <v>0.95568399402127713</v>
      </c>
      <c r="S18" s="6"/>
      <c r="T18" s="6">
        <f t="shared" ca="1" si="18"/>
        <v>0.2334274922079897</v>
      </c>
      <c r="U18" s="6"/>
      <c r="V18" s="6">
        <f t="shared" ca="1" si="19"/>
        <v>95.56839940212771</v>
      </c>
      <c r="W18" s="6">
        <f t="shared" ca="1" si="6"/>
        <v>18.342749220798968</v>
      </c>
      <c r="X18" s="6"/>
      <c r="Y18" s="6">
        <f t="shared" ca="1" si="20"/>
        <v>25.456385185953863</v>
      </c>
      <c r="Z18" s="6">
        <f t="shared" ca="1" si="21"/>
        <v>91.697030235380225</v>
      </c>
      <c r="AA18" s="6">
        <f t="shared" ca="1" si="22"/>
        <v>0.97349361168769133</v>
      </c>
      <c r="AB18">
        <f t="shared" ca="1" si="7"/>
        <v>97.349361168769136</v>
      </c>
    </row>
    <row r="19" spans="1:28" ht="18.95">
      <c r="A19" s="6">
        <v>17</v>
      </c>
      <c r="B19" s="6">
        <f t="shared" ca="1" si="8"/>
        <v>798.03735349333397</v>
      </c>
      <c r="C19" s="6">
        <f t="shared" ca="1" si="9"/>
        <v>0.21389085541625094</v>
      </c>
      <c r="D19" s="6">
        <f t="shared" ca="1" si="10"/>
        <v>312.48291020666665</v>
      </c>
      <c r="E19" s="6">
        <f t="shared" ca="1" si="11"/>
        <v>0.43499522603050406</v>
      </c>
      <c r="F19" s="6">
        <f t="shared" ca="1" si="12"/>
        <v>1017.8208009933327</v>
      </c>
      <c r="G19" s="6">
        <f t="shared" ca="1" si="13"/>
        <v>3.784129477127094E-2</v>
      </c>
      <c r="H19" s="6">
        <f t="shared" ca="1" si="0"/>
        <v>98.743489460000077</v>
      </c>
      <c r="I19" s="6">
        <f t="shared" ca="1" si="1"/>
        <v>0.2833294688789052</v>
      </c>
      <c r="J19" s="6">
        <f t="shared" ca="1" si="2"/>
        <v>1016.5012206733339</v>
      </c>
      <c r="K19" s="6">
        <f t="shared" ca="1" si="3"/>
        <v>1.4597006312377483</v>
      </c>
      <c r="L19" s="6">
        <f t="shared" ca="1" si="4"/>
        <v>18.098144386666647</v>
      </c>
      <c r="M19" s="6">
        <f t="shared" ca="1" si="5"/>
        <v>0.56754831640765635</v>
      </c>
      <c r="N19" s="6"/>
      <c r="O19" s="6">
        <f t="shared" ca="1" si="14"/>
        <v>2.1997176826785883E-2</v>
      </c>
      <c r="P19" s="6">
        <f t="shared" ca="1" si="15"/>
        <v>0.98175022267830869</v>
      </c>
      <c r="Q19" s="6">
        <f t="shared" ca="1" si="16"/>
        <v>0.25245262629224163</v>
      </c>
      <c r="R19" s="6">
        <f t="shared" ca="1" si="17"/>
        <v>0.97598786320233155</v>
      </c>
      <c r="S19" s="6"/>
      <c r="T19" s="6">
        <f t="shared" ca="1" si="18"/>
        <v>0.17014437085012454</v>
      </c>
      <c r="U19" s="6"/>
      <c r="V19" s="6">
        <f t="shared" ca="1" si="19"/>
        <v>97.59878632023316</v>
      </c>
      <c r="W19" s="6">
        <f t="shared" ca="1" si="6"/>
        <v>12.014437085012453</v>
      </c>
      <c r="X19" s="6"/>
      <c r="Y19" s="6">
        <f t="shared" ca="1" si="20"/>
        <v>18.328443207385344</v>
      </c>
      <c r="Z19" s="6">
        <f t="shared" ca="1" si="21"/>
        <v>92.830781602643597</v>
      </c>
      <c r="AA19" s="6">
        <f t="shared" ca="1" si="22"/>
        <v>0.99413052389205792</v>
      </c>
      <c r="AB19">
        <f t="shared" ca="1" si="7"/>
        <v>99.413052389205788</v>
      </c>
    </row>
    <row r="20" spans="1:28" ht="18.9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</row>
    <row r="21" spans="1:28" ht="18.9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  <c r="T21" s="6"/>
      <c r="V21" s="6"/>
      <c r="W21" s="6"/>
      <c r="X21" t="s">
        <v>75</v>
      </c>
      <c r="Y21" s="6"/>
      <c r="Z21" s="6"/>
      <c r="AA21" s="6"/>
    </row>
    <row r="22" spans="1:28" ht="18.9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T22" s="6"/>
      <c r="V22" s="6"/>
      <c r="W22" s="6"/>
      <c r="Y22" s="6"/>
      <c r="Z22" s="6"/>
      <c r="AA22" s="6"/>
    </row>
    <row r="25" spans="1:28" ht="18.9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38"/>
      <c r="W25" s="38"/>
      <c r="X25" s="6"/>
      <c r="Y25" s="6"/>
      <c r="Z25" s="6"/>
      <c r="AA25" s="6"/>
    </row>
    <row r="26" spans="1:28" ht="18.95">
      <c r="A26" s="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</row>
    <row r="27" spans="1:28" ht="18.9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8.9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8" ht="18.9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  <c r="AA29" s="6"/>
    </row>
    <row r="30" spans="1:28" ht="18.9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6"/>
      <c r="P30" s="6"/>
      <c r="Q30" s="6"/>
      <c r="R30" s="6"/>
      <c r="T30" s="6"/>
      <c r="V30" s="6"/>
      <c r="W30" s="6"/>
      <c r="Y30" s="6"/>
      <c r="Z30" s="6"/>
      <c r="AA30" s="6"/>
    </row>
    <row r="31" spans="1:28" ht="18.9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6"/>
      <c r="P31" s="6"/>
      <c r="Q31" s="6"/>
      <c r="R31" s="6"/>
      <c r="T31" s="6"/>
      <c r="V31" s="6"/>
      <c r="W31" s="6"/>
      <c r="Y31" s="6"/>
      <c r="Z31" s="6"/>
      <c r="AA31" s="6"/>
    </row>
    <row r="34" spans="1:28" ht="18.9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38"/>
      <c r="W34" s="38"/>
      <c r="X34" s="6"/>
      <c r="Y34" s="6"/>
      <c r="Z34" s="6"/>
      <c r="AA34" s="6"/>
    </row>
    <row r="35" spans="1:28" ht="18.95">
      <c r="A35" s="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8"/>
      <c r="AA35" s="6"/>
      <c r="AB35" s="6"/>
    </row>
    <row r="36" spans="1:28" ht="18.9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8.9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8" ht="18.9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6"/>
      <c r="Q38" s="6"/>
      <c r="R38" s="6"/>
      <c r="T38" s="6"/>
      <c r="U38" s="6"/>
      <c r="V38" s="6"/>
      <c r="W38" s="6"/>
      <c r="X38" s="6"/>
      <c r="Y38" s="6"/>
      <c r="Z38" s="6"/>
      <c r="AA38" s="6"/>
    </row>
    <row r="39" spans="1:28" ht="18.9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O39" s="6"/>
      <c r="P39" s="6"/>
      <c r="Q39" s="6"/>
      <c r="R39" s="6"/>
      <c r="T39" s="6"/>
      <c r="V39" s="6"/>
      <c r="W39" s="6"/>
      <c r="Y39" s="6"/>
      <c r="Z39" s="6"/>
      <c r="AA39" s="6"/>
    </row>
    <row r="40" spans="1:28" ht="18.9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  <c r="Q40" s="6"/>
      <c r="R40" s="6"/>
      <c r="T40" s="6"/>
      <c r="V40" s="6"/>
      <c r="W40" s="6"/>
      <c r="Y40" s="6"/>
      <c r="Z40" s="6"/>
      <c r="AA40" s="6"/>
    </row>
  </sheetData>
  <mergeCells count="22">
    <mergeCell ref="V34:W34"/>
    <mergeCell ref="B35:C35"/>
    <mergeCell ref="D35:E35"/>
    <mergeCell ref="F35:G35"/>
    <mergeCell ref="H35:I35"/>
    <mergeCell ref="J35:K35"/>
    <mergeCell ref="L35:M35"/>
    <mergeCell ref="V25:W25"/>
    <mergeCell ref="B26:C26"/>
    <mergeCell ref="D26:E26"/>
    <mergeCell ref="F26:G26"/>
    <mergeCell ref="H26:I26"/>
    <mergeCell ref="J26:K26"/>
    <mergeCell ref="L26:M26"/>
    <mergeCell ref="G1:H1"/>
    <mergeCell ref="V7:W7"/>
    <mergeCell ref="B8:C8"/>
    <mergeCell ref="D8:E8"/>
    <mergeCell ref="F8:G8"/>
    <mergeCell ref="H8:I8"/>
    <mergeCell ref="J8:K8"/>
    <mergeCell ref="L8:M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B4C0-E64E-214F-888E-F3925885634F}">
  <dimension ref="A1:AB40"/>
  <sheetViews>
    <sheetView topLeftCell="G1" zoomScale="91" zoomScaleNormal="91" workbookViewId="0">
      <selection activeCell="W11" sqref="W11:W18"/>
    </sheetView>
  </sheetViews>
  <sheetFormatPr defaultColWidth="8.85546875" defaultRowHeight="15"/>
  <cols>
    <col min="1" max="1" width="14.85546875" bestFit="1" customWidth="1"/>
    <col min="2" max="2" width="11.140625" customWidth="1"/>
    <col min="3" max="3" width="9" customWidth="1"/>
    <col min="4" max="4" width="9.140625" bestFit="1" customWidth="1"/>
    <col min="17" max="17" width="10" bestFit="1" customWidth="1"/>
  </cols>
  <sheetData>
    <row r="1" spans="1:28" ht="18.95">
      <c r="G1" s="38"/>
      <c r="H1" s="38"/>
      <c r="I1" s="5" t="s">
        <v>46</v>
      </c>
      <c r="J1" s="5"/>
      <c r="K1" s="5"/>
    </row>
    <row r="2" spans="1:28" ht="18.95">
      <c r="B2" t="s">
        <v>47</v>
      </c>
      <c r="C2" t="s">
        <v>48</v>
      </c>
      <c r="G2" s="6"/>
      <c r="H2" s="6"/>
      <c r="I2" s="6" t="s">
        <v>49</v>
      </c>
      <c r="J2" s="6">
        <v>1022</v>
      </c>
      <c r="K2" s="6"/>
    </row>
    <row r="3" spans="1:28" ht="18.95">
      <c r="A3" t="s">
        <v>50</v>
      </c>
      <c r="B3">
        <v>450</v>
      </c>
      <c r="C3" s="7" t="s">
        <v>51</v>
      </c>
      <c r="D3" t="s">
        <v>52</v>
      </c>
      <c r="G3" s="6"/>
      <c r="H3" s="6"/>
      <c r="I3" s="6" t="s">
        <v>53</v>
      </c>
      <c r="J3" s="6">
        <v>793</v>
      </c>
      <c r="K3" s="6"/>
    </row>
    <row r="7" spans="1:28" ht="18.95">
      <c r="A7" s="6" t="s">
        <v>54</v>
      </c>
      <c r="B7" s="6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38" t="s">
        <v>55</v>
      </c>
      <c r="W7" s="38"/>
      <c r="X7" s="6"/>
      <c r="Y7" s="6"/>
      <c r="Z7" s="6"/>
      <c r="AA7" s="6"/>
    </row>
    <row r="8" spans="1:28" ht="18.95">
      <c r="A8" s="6"/>
      <c r="B8" s="38" t="s">
        <v>56</v>
      </c>
      <c r="C8" s="38"/>
      <c r="D8" s="38" t="s">
        <v>57</v>
      </c>
      <c r="E8" s="38"/>
      <c r="F8" s="38" t="s">
        <v>58</v>
      </c>
      <c r="G8" s="38"/>
      <c r="H8" s="38" t="s">
        <v>59</v>
      </c>
      <c r="I8" s="38"/>
      <c r="J8" s="38" t="s">
        <v>60</v>
      </c>
      <c r="K8" s="38"/>
      <c r="L8" s="38" t="s">
        <v>61</v>
      </c>
      <c r="M8" s="38"/>
      <c r="N8" s="6"/>
      <c r="O8" s="5" t="s">
        <v>62</v>
      </c>
      <c r="P8" s="6" t="s">
        <v>63</v>
      </c>
      <c r="Q8" s="6" t="s">
        <v>64</v>
      </c>
      <c r="R8" s="6" t="s">
        <v>65</v>
      </c>
      <c r="S8" s="6"/>
      <c r="T8" s="6" t="s">
        <v>66</v>
      </c>
      <c r="U8" s="6"/>
      <c r="V8" s="6" t="s">
        <v>65</v>
      </c>
      <c r="W8" s="6" t="s">
        <v>9</v>
      </c>
      <c r="X8" s="6"/>
      <c r="Y8" s="6" t="s">
        <v>67</v>
      </c>
      <c r="Z8" s="8" t="s">
        <v>68</v>
      </c>
      <c r="AA8" s="6" t="s">
        <v>69</v>
      </c>
      <c r="AB8" s="6" t="s">
        <v>69</v>
      </c>
    </row>
    <row r="9" spans="1:28" ht="18.95">
      <c r="A9" s="6" t="s">
        <v>67</v>
      </c>
      <c r="B9" s="6" t="s">
        <v>70</v>
      </c>
      <c r="C9" s="6" t="s">
        <v>71</v>
      </c>
      <c r="D9" s="6" t="s">
        <v>70</v>
      </c>
      <c r="E9" s="6" t="s">
        <v>71</v>
      </c>
      <c r="F9" s="6" t="s">
        <v>70</v>
      </c>
      <c r="G9" s="6" t="s">
        <v>71</v>
      </c>
      <c r="H9" s="6" t="s">
        <v>70</v>
      </c>
      <c r="I9" s="6" t="s">
        <v>71</v>
      </c>
      <c r="J9" s="6" t="s">
        <v>70</v>
      </c>
      <c r="K9" s="6" t="s">
        <v>71</v>
      </c>
      <c r="L9" s="6" t="s">
        <v>70</v>
      </c>
      <c r="M9" s="6" t="s">
        <v>71</v>
      </c>
      <c r="N9" s="6"/>
      <c r="O9" s="6" t="s">
        <v>72</v>
      </c>
      <c r="P9" s="6" t="s">
        <v>72</v>
      </c>
      <c r="Q9" s="6" t="s">
        <v>72</v>
      </c>
      <c r="R9" s="6" t="s">
        <v>72</v>
      </c>
      <c r="S9" s="6"/>
      <c r="T9" s="6" t="s">
        <v>72</v>
      </c>
      <c r="U9" s="6"/>
      <c r="V9" s="6" t="s">
        <v>73</v>
      </c>
      <c r="W9" s="6" t="s">
        <v>73</v>
      </c>
      <c r="X9" s="6"/>
      <c r="Y9" s="6" t="s">
        <v>8</v>
      </c>
      <c r="Z9" s="6" t="s">
        <v>8</v>
      </c>
      <c r="AA9" s="6" t="s">
        <v>72</v>
      </c>
      <c r="AB9" s="6" t="s">
        <v>8</v>
      </c>
    </row>
    <row r="10" spans="1:28" ht="18.95">
      <c r="A10" s="6"/>
      <c r="B10" s="6" t="s">
        <v>74</v>
      </c>
      <c r="C10" s="6"/>
      <c r="D10" s="6" t="s">
        <v>6</v>
      </c>
      <c r="E10" s="6"/>
      <c r="F10" s="6" t="s">
        <v>74</v>
      </c>
      <c r="G10" s="6"/>
      <c r="H10" s="6" t="s">
        <v>6</v>
      </c>
      <c r="I10" s="6"/>
      <c r="J10" s="6" t="s">
        <v>74</v>
      </c>
      <c r="K10" s="6"/>
      <c r="L10" s="6" t="s">
        <v>6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ht="18.95">
      <c r="A11">
        <v>130</v>
      </c>
      <c r="B11" s="6">
        <f ca="1">AVERAGE(INDIRECT(CONCATENATE($A$3,$B$3,$D$3,$A$7,$B$7,$D$3,$A$9,A11,$D$3,$C$3)&amp;"!$G$23:$G$320"))</f>
        <v>793.58475459731528</v>
      </c>
      <c r="C11" s="6">
        <f ca="1">_xlfn.STDEV.S(INDIRECT(CONCATENATE($A$3,$B$3,$D$3,$A$7,$B$7,$D$3,$A$9,A11,$D$3,$C$3)&amp;"!$G$23:$G$320"))</f>
        <v>6.4523934708837646E-2</v>
      </c>
      <c r="D11" s="6">
        <f ca="1">AVERAGE(INDIRECT(CONCATENATE($A$3,$B$3,$D$3,$A$7,$B$7,$D$3,$A$9,A11,$D$3,$C$3)&amp;"!$D$23:$D$320"))</f>
        <v>314.33760877181209</v>
      </c>
      <c r="E11" s="6">
        <f ca="1">_xlfn.STDEV.S(INDIRECT(CONCATENATE($A$3,$B$3,$D$3,$A$7,$B$7,$D$3,$A$9,A11,$D$3,$C$3)&amp;"!$D$23:$D$320"))</f>
        <v>0.54808431689074533</v>
      </c>
      <c r="F11" s="6">
        <f ca="1">AVERAGE(INDIRECT(CONCATENATE($A$3,$B$3,$D$3,$A$7,$B$7,$D$3,$A$9,A11,$D$3,$C$3)&amp;"!$F$23:$F$320"))</f>
        <v>1017.9626874630876</v>
      </c>
      <c r="G11" s="6">
        <f ca="1">_xlfn.STDEV.S(INDIRECT(CONCATENATE($A$3,$B$3,$D$3,$A$7,$B$7,$D$3,$A$9,A11,$D$3,$C$3)&amp;"!$F$23:$F$320"))</f>
        <v>3.6223605389819433E-2</v>
      </c>
      <c r="H11" s="6">
        <f ca="1">AVERAGE(INDIRECT(CONCATENATE($A$3,$B$3,$D$3,$A$7,$B$7,$D$3,$A$9,A11,$D$3,$C$3)&amp;"!$C$23:$C$320"))</f>
        <v>134.85000918791945</v>
      </c>
      <c r="I11" s="6">
        <f ca="1">_xlfn.STDEV.S(INDIRECT(CONCATENATE($A$3,$B$3,$D$3,$A$7,$B$7,$D$3,$A$9,A11,$D$3,$C$3)&amp;"!$C$23:$C$320"))</f>
        <v>0.32665631122813166</v>
      </c>
      <c r="J11" s="6">
        <f ca="1">AVERAGE(INDIRECT(CONCATENATE($A$3,$B$3,$D$3,$A$7,$B$7,$D$3,$A$9,A11,$D$3,$C$3)&amp;"!$H$23:$H$320"))</f>
        <v>953.52283452349036</v>
      </c>
      <c r="K11" s="6">
        <f ca="1">_xlfn.STDEV.S(INDIRECT(CONCATENATE($A$3,$B$3,$D$3,$A$7,$B$7,$D$3,$A$9,A11,$D$3,$C$3)&amp;"!$H$23:$H$320"))</f>
        <v>0.91854660105756447</v>
      </c>
      <c r="L11" s="6">
        <f ca="1">AVERAGE(INDIRECT(CONCATENATE($A$3,$B$3,$D$3,$A$7,$B$7,$D$3,$A$9,A11,$D$3,$C$3)&amp;"!$E$23:$E$320"))</f>
        <v>177.66637602684563</v>
      </c>
      <c r="M11" s="6">
        <f ca="1">_xlfn.STDEV.S(INDIRECT(CONCATENATE($A$3,$B$3,$D$3,$A$7,$B$7,$D$3,$A$9,A11,$D$3,$C$3)&amp;"!$E$23:$E$320"))</f>
        <v>0.86798106925479857</v>
      </c>
      <c r="O11" s="6">
        <f ca="1">(B11-$J$3)/($J$2-$J$3)</f>
        <v>2.553513525394244E-3</v>
      </c>
      <c r="P11" s="6">
        <f ca="1">(F11-$J$3)/($J$2-$J$3)</f>
        <v>0.98236981424929082</v>
      </c>
      <c r="Q11" s="6">
        <f ca="1">(D11*O11+H11*P11)/(D11+H11)</f>
        <v>0.29670284416641751</v>
      </c>
      <c r="R11" s="6">
        <f ca="1">(J11-$J$3)/($J$2-$J$3)</f>
        <v>0.70097307652179197</v>
      </c>
      <c r="T11" s="6">
        <f ca="1">(L11*R11)/(D11*O11+H11*P11)</f>
        <v>0.93445221059034</v>
      </c>
      <c r="U11" s="6"/>
      <c r="V11" s="6">
        <f ca="1">R11*100</f>
        <v>70.097307652179197</v>
      </c>
      <c r="W11" s="6">
        <f ca="1">T11*100+5</f>
        <v>98.445221059033997</v>
      </c>
      <c r="X11" s="6"/>
      <c r="Y11" s="6">
        <f ca="1">100*L11/H11</f>
        <v>131.75110413174659</v>
      </c>
      <c r="Z11" s="6">
        <f ca="1">(R11*L11*100*100)/(Y11*(Q11*(D11+H11)))</f>
        <v>70.92556959947143</v>
      </c>
      <c r="AA11" s="6">
        <f ca="1">R11/P11</f>
        <v>0.71355315111902418</v>
      </c>
      <c r="AB11">
        <f ca="1">AA11*100</f>
        <v>71.355315111902414</v>
      </c>
    </row>
    <row r="12" spans="1:28" ht="18.95">
      <c r="A12">
        <v>118</v>
      </c>
      <c r="B12" s="6">
        <f ca="1">AVERAGE(INDIRECT(CONCATENATE($A$3,$B$3,$D$3,$A$7,$B$7,$D$3,$A$9,A12,$D$3,$C$3)&amp;"!$G$23:$G$320"))</f>
        <v>793.2351075199997</v>
      </c>
      <c r="C12" s="6">
        <f ca="1">_xlfn.STDEV.S(INDIRECT(CONCATENATE($A$3,$B$3,$D$3,$A$7,$B$7,$D$3,$A$9,A12,$D$3,$C$3)&amp;"!$G$23:$G$320"))</f>
        <v>8.5899519012307871E-2</v>
      </c>
      <c r="D12" s="6">
        <f ca="1">AVERAGE(INDIRECT(CONCATENATE($A$3,$B$3,$D$3,$A$7,$B$7,$D$3,$A$9,A12,$D$3,$C$3)&amp;"!$D$23:$D$320"))</f>
        <v>314.3709309800002</v>
      </c>
      <c r="E12" s="6">
        <f ca="1">_xlfn.STDEV.S(INDIRECT(CONCATENATE($A$3,$B$3,$D$3,$A$7,$B$7,$D$3,$A$9,A12,$D$3,$C$3)&amp;"!$D$23:$D$320"))</f>
        <v>0.46531315849152294</v>
      </c>
      <c r="F12" s="6">
        <f ca="1">AVERAGE(INDIRECT(CONCATENATE($A$3,$B$3,$D$3,$A$7,$B$7,$D$3,$A$9,A12,$D$3,$C$3)&amp;"!$F$23:$F$320"))</f>
        <v>1017.9301759133333</v>
      </c>
      <c r="G12" s="6">
        <f ca="1">_xlfn.STDEV.S(INDIRECT(CONCATENATE($A$3,$B$3,$D$3,$A$7,$B$7,$D$3,$A$9,A12,$D$3,$C$3)&amp;"!$F$23:$F$320"))</f>
        <v>0.11850422173398444</v>
      </c>
      <c r="H12" s="6">
        <f t="shared" ref="H12:H18" ca="1" si="0">AVERAGE(INDIRECT(CONCATENATE($A$3,$B$3,$D$3,$A$7,$B$7,$D$3,$A$9,A12,$D$3,$C$3)&amp;"!$C$23:$C$320"))</f>
        <v>134.84700518666668</v>
      </c>
      <c r="I12" s="6">
        <f t="shared" ref="I12:I18" ca="1" si="1">_xlfn.STDEV.S(INDIRECT(CONCATENATE($A$3,$B$3,$D$3,$A$7,$B$7,$D$3,$A$9,A12,$D$3,$C$3)&amp;"!$C$23:$C$320"))</f>
        <v>0.52168438597394784</v>
      </c>
      <c r="J12" s="6">
        <f t="shared" ref="J12:J18" ca="1" si="2">AVERAGE(INDIRECT(CONCATENATE($A$3,$B$3,$D$3,$A$7,$B$7,$D$3,$A$9,A12,$D$3,$C$3)&amp;"!$H$23:$H$320"))</f>
        <v>957.50952149333318</v>
      </c>
      <c r="K12" s="6">
        <f t="shared" ref="K12:K18" ca="1" si="3">_xlfn.STDEV.S(INDIRECT(CONCATENATE($A$3,$B$3,$D$3,$A$7,$B$7,$D$3,$A$9,A12,$D$3,$C$3)&amp;"!$H$23:$H$320"))</f>
        <v>1.002271644002138</v>
      </c>
      <c r="L12" s="6">
        <f t="shared" ref="L12:L18" ca="1" si="4">AVERAGE(INDIRECT(CONCATENATE($A$3,$B$3,$D$3,$A$7,$B$7,$D$3,$A$9,A12,$D$3,$C$3)&amp;"!$E$23:$E$320"))</f>
        <v>158.66048174666673</v>
      </c>
      <c r="M12" s="6">
        <f t="shared" ref="M12:M18" ca="1" si="5">_xlfn.STDEV.S(INDIRECT(CONCATENATE($A$3,$B$3,$D$3,$A$7,$B$7,$D$3,$A$9,A12,$D$3,$C$3)&amp;"!$E$23:$E$320"))</f>
        <v>0.68093571807369568</v>
      </c>
      <c r="O12" s="6">
        <f ca="1">(B12-$J$3)/($J$2-$J$3)</f>
        <v>1.0266703930117958E-3</v>
      </c>
      <c r="P12" s="6">
        <f ca="1">(F12-$J$3)/($J$2-$J$3)</f>
        <v>0.98222784241630268</v>
      </c>
      <c r="Q12" s="6">
        <f ca="1">(D12*O12+H12*P12)/(D12+H12)</f>
        <v>0.29556530939316583</v>
      </c>
      <c r="R12" s="6">
        <f ca="1">(J12-$J$3)/($J$2-$J$3)</f>
        <v>0.71838218992721914</v>
      </c>
      <c r="T12" s="6">
        <f ca="1">(L12*R12)/(D12*O12+H12*P12)</f>
        <v>0.85844757423776441</v>
      </c>
      <c r="V12" s="6">
        <f ca="1">R12*100</f>
        <v>71.83821899272192</v>
      </c>
      <c r="W12" s="6">
        <f t="shared" ref="W12:W18" ca="1" si="6">T12*100+5</f>
        <v>90.844757423776443</v>
      </c>
      <c r="Y12" s="6">
        <f ca="1">100*L12/H12</f>
        <v>117.65962583079649</v>
      </c>
      <c r="Z12" s="6">
        <f ca="1">(R12*L12*100*100)/(Y12*(Q12*(D12+H12)))</f>
        <v>72.960250228253955</v>
      </c>
      <c r="AA12" s="6">
        <f ca="1">R12/P12</f>
        <v>0.73138039760712004</v>
      </c>
      <c r="AB12">
        <f t="shared" ref="AB12:AB18" ca="1" si="7">AA12*100</f>
        <v>73.138039760712005</v>
      </c>
    </row>
    <row r="13" spans="1:28" ht="18.95">
      <c r="A13">
        <v>95</v>
      </c>
      <c r="B13" s="6">
        <f ca="1">AVERAGE(INDIRECT(CONCATENATE($A$3,$B$3,$D$3,$A$7,$B$7,$D$3,$A$9,A13,$D$3,$C$3)&amp;"!$G$23:$G$320"))</f>
        <v>793.44335926000042</v>
      </c>
      <c r="C13" s="6">
        <f ca="1">_xlfn.STDEV.S(INDIRECT(CONCATENATE($A$3,$B$3,$D$3,$A$7,$B$7,$D$3,$A$9,A13,$D$3,$C$3)&amp;"!$G$23:$G$320"))</f>
        <v>9.2814325113575846E-2</v>
      </c>
      <c r="D13" s="6">
        <f ca="1">AVERAGE(INDIRECT(CONCATENATE($A$3,$B$3,$D$3,$A$7,$B$7,$D$3,$A$9,A13,$D$3,$C$3)&amp;"!$D$23:$D$320"))</f>
        <v>314.37581374000018</v>
      </c>
      <c r="E13" s="6">
        <f ca="1">_xlfn.STDEV.S(INDIRECT(CONCATENATE($A$3,$B$3,$D$3,$A$7,$B$7,$D$3,$A$9,A13,$D$3,$C$3)&amp;"!$D$23:$D$320"))</f>
        <v>0.50823575745080019</v>
      </c>
      <c r="F13" s="6">
        <f ca="1">AVERAGE(INDIRECT(CONCATENATE($A$3,$B$3,$D$3,$A$7,$B$7,$D$3,$A$9,A13,$D$3,$C$3)&amp;"!$F$23:$F$320"))</f>
        <v>1017.9350586799995</v>
      </c>
      <c r="G13" s="6">
        <f ca="1">_xlfn.STDEV.S(INDIRECT(CONCATENATE($A$3,$B$3,$D$3,$A$7,$B$7,$D$3,$A$9,A13,$D$3,$C$3)&amp;"!$F$23:$F$320"))</f>
        <v>3.3458055874931503E-2</v>
      </c>
      <c r="H13" s="6">
        <f t="shared" ca="1" si="0"/>
        <v>134.92838545999999</v>
      </c>
      <c r="I13" s="6">
        <f t="shared" ca="1" si="1"/>
        <v>0.30649744539699336</v>
      </c>
      <c r="J13" s="6">
        <f t="shared" ca="1" si="2"/>
        <v>964.30615232666639</v>
      </c>
      <c r="K13" s="6">
        <f t="shared" ca="1" si="3"/>
        <v>1.3235445731872495</v>
      </c>
      <c r="L13" s="6">
        <f t="shared" ca="1" si="4"/>
        <v>130.30761710666667</v>
      </c>
      <c r="M13" s="6">
        <f t="shared" ca="1" si="5"/>
        <v>0.7005585187900859</v>
      </c>
      <c r="O13" s="6">
        <f ca="1">(B13-$J$3)/($J$2-$J$3)</f>
        <v>1.9360666375564208E-3</v>
      </c>
      <c r="P13" s="6">
        <f ca="1">(F13-$J$3)/($J$2-$J$3)</f>
        <v>0.9822491645414827</v>
      </c>
      <c r="Q13" s="6">
        <f ca="1">(D13*O13+H13*P13)/(D13+H13)</f>
        <v>0.29632918332994901</v>
      </c>
      <c r="R13" s="6">
        <f ca="1">(J13-$J$3)/($J$2-$J$3)</f>
        <v>0.74806180055312832</v>
      </c>
      <c r="T13" s="6">
        <f ca="1">(L13*R13)/(D13*O13+H13*P13)</f>
        <v>0.73213704097644694</v>
      </c>
      <c r="V13" s="6">
        <f ca="1">R13*100</f>
        <v>74.806180055312836</v>
      </c>
      <c r="W13" s="6">
        <f t="shared" ca="1" si="6"/>
        <v>78.213704097644694</v>
      </c>
      <c r="Y13" s="6">
        <f ca="1">100*L13/H13</f>
        <v>96.575391947676451</v>
      </c>
      <c r="Z13" s="6">
        <f ca="1">(R13*L13*100*100)/(Y13*(Q13*(D13+H13)))</f>
        <v>75.809895896991165</v>
      </c>
      <c r="AA13" s="6">
        <f ca="1">R13/P13</f>
        <v>0.76158049052892418</v>
      </c>
      <c r="AB13">
        <f t="shared" ca="1" si="7"/>
        <v>76.158049052892423</v>
      </c>
    </row>
    <row r="14" spans="1:28" ht="18.95">
      <c r="A14">
        <v>70</v>
      </c>
      <c r="B14" s="6">
        <f t="shared" ref="B14:B18" ca="1" si="8">AVERAGE(INDIRECT(CONCATENATE($A$3,$B$3,$D$3,$A$7,$B$7,$D$3,$A$9,A14,$D$3,$C$3)&amp;"!$G$23:$G$320"))</f>
        <v>794.28955072666747</v>
      </c>
      <c r="C14" s="6">
        <f t="shared" ref="C14:C18" ca="1" si="9">_xlfn.STDEV.S(INDIRECT(CONCATENATE($A$3,$B$3,$D$3,$A$7,$B$7,$D$3,$A$9,A14,$D$3,$C$3)&amp;"!$G$23:$G$320"))</f>
        <v>0.11962917070221013</v>
      </c>
      <c r="D14" s="6">
        <f t="shared" ref="D14:D18" ca="1" si="10">AVERAGE(INDIRECT(CONCATENATE($A$3,$B$3,$D$3,$A$7,$B$7,$D$3,$A$9,A14,$D$3,$C$3)&amp;"!$D$23:$D$320"))</f>
        <v>314.36930338666667</v>
      </c>
      <c r="E14" s="6">
        <f t="shared" ref="E14:E18" ca="1" si="11">_xlfn.STDEV.S(INDIRECT(CONCATENATE($A$3,$B$3,$D$3,$A$7,$B$7,$D$3,$A$9,A14,$D$3,$C$3)&amp;"!$D$23:$D$320"))</f>
        <v>0.54004641212256044</v>
      </c>
      <c r="F14" s="6">
        <f t="shared" ref="F14:F18" ca="1" si="12">AVERAGE(INDIRECT(CONCATENATE($A$3,$B$3,$D$3,$A$7,$B$7,$D$3,$A$9,A14,$D$3,$C$3)&amp;"!$F$23:$F$320"))</f>
        <v>1017.895019719999</v>
      </c>
      <c r="G14" s="6">
        <f t="shared" ref="G14:G18" ca="1" si="13">_xlfn.STDEV.S(INDIRECT(CONCATENATE($A$3,$B$3,$D$3,$A$7,$B$7,$D$3,$A$9,A14,$D$3,$C$3)&amp;"!$F$23:$F$320"))</f>
        <v>2.7925199658182586E-2</v>
      </c>
      <c r="H14" s="6">
        <f t="shared" ca="1" si="0"/>
        <v>134.86165369999989</v>
      </c>
      <c r="I14" s="6">
        <f t="shared" ca="1" si="1"/>
        <v>0.2955066863114798</v>
      </c>
      <c r="J14" s="6">
        <f t="shared" ca="1" si="2"/>
        <v>973.1943359200003</v>
      </c>
      <c r="K14" s="6">
        <f t="shared" ca="1" si="3"/>
        <v>1.4525830725110487</v>
      </c>
      <c r="L14" s="6">
        <f t="shared" ca="1" si="4"/>
        <v>95.724283819999997</v>
      </c>
      <c r="M14" s="6">
        <f t="shared" ca="1" si="5"/>
        <v>0.57356344524341174</v>
      </c>
      <c r="O14" s="6">
        <f t="shared" ref="O14:O18" ca="1" si="14">(B14-$J$3)/($J$2-$J$3)</f>
        <v>5.6312258806439797E-3</v>
      </c>
      <c r="P14" s="6">
        <f t="shared" ref="P14:P18" ca="1" si="15">(F14-$J$3)/($J$2-$J$3)</f>
        <v>0.9820743219213931</v>
      </c>
      <c r="Q14" s="6">
        <f t="shared" ref="Q14:Q18" ca="1" si="16">(D14*O14+H14*P14)/(D14+H14)</f>
        <v>0.29876492158585416</v>
      </c>
      <c r="R14" s="6">
        <f t="shared" ref="R14:R18" ca="1" si="17">(J14-$J$3)/($J$2-$J$3)</f>
        <v>0.78687482934497943</v>
      </c>
      <c r="T14" s="6">
        <f t="shared" ref="T14:T18" ca="1" si="18">(L14*R14)/(D14*O14+H14*P14)</f>
        <v>0.56121400161431012</v>
      </c>
      <c r="V14" s="6">
        <f t="shared" ref="V14:V18" ca="1" si="19">R14*100</f>
        <v>78.68748293449795</v>
      </c>
      <c r="W14" s="6">
        <f t="shared" ca="1" si="6"/>
        <v>61.121400161431012</v>
      </c>
      <c r="Y14" s="6">
        <f t="shared" ref="Y14:Y18" ca="1" si="20">100*L14/H14</f>
        <v>70.979615920281475</v>
      </c>
      <c r="Z14" s="6">
        <f t="shared" ref="Z14:Z18" ca="1" si="21">(R14*L14*100*100)/(Y14*(Q14*(D14+H14)))</f>
        <v>79.066925671254694</v>
      </c>
      <c r="AA14" s="6">
        <f t="shared" ref="AA14:AA18" ca="1" si="22">R14/P14</f>
        <v>0.80123755583537415</v>
      </c>
      <c r="AB14">
        <f t="shared" ca="1" si="7"/>
        <v>80.123755583537417</v>
      </c>
    </row>
    <row r="15" spans="1:28" ht="18.95">
      <c r="A15">
        <v>53</v>
      </c>
      <c r="B15" s="6">
        <f t="shared" ca="1" si="8"/>
        <v>796.02392575333386</v>
      </c>
      <c r="C15" s="6">
        <f t="shared" ca="1" si="9"/>
        <v>0.12345618486435134</v>
      </c>
      <c r="D15" s="6">
        <f t="shared" ca="1" si="10"/>
        <v>314.37011712000003</v>
      </c>
      <c r="E15" s="6">
        <f t="shared" ca="1" si="11"/>
        <v>0.59083946902884565</v>
      </c>
      <c r="F15" s="6">
        <f t="shared" ca="1" si="12"/>
        <v>1017.8811037399988</v>
      </c>
      <c r="G15" s="6">
        <f t="shared" ca="1" si="13"/>
        <v>3.6554579564455535E-2</v>
      </c>
      <c r="H15" s="6">
        <f t="shared" ca="1" si="0"/>
        <v>134.87955728666662</v>
      </c>
      <c r="I15" s="6">
        <f t="shared" ca="1" si="1"/>
        <v>0.35629101150142045</v>
      </c>
      <c r="J15" s="6">
        <f t="shared" ca="1" si="2"/>
        <v>980.31738277333386</v>
      </c>
      <c r="K15" s="6">
        <f t="shared" ca="1" si="3"/>
        <v>1.2766757809524769</v>
      </c>
      <c r="L15" s="6">
        <f t="shared" ca="1" si="4"/>
        <v>72.177734273333328</v>
      </c>
      <c r="M15" s="6">
        <f t="shared" ca="1" si="5"/>
        <v>0.52501950975446376</v>
      </c>
      <c r="O15" s="6">
        <f t="shared" ca="1" si="14"/>
        <v>1.3204915953422951E-2</v>
      </c>
      <c r="P15" s="6">
        <f t="shared" ca="1" si="15"/>
        <v>0.98201355344977648</v>
      </c>
      <c r="Q15" s="6">
        <f t="shared" ca="1" si="16"/>
        <v>0.30407319603306615</v>
      </c>
      <c r="R15" s="6">
        <f t="shared" ca="1" si="17"/>
        <v>0.81797983743813918</v>
      </c>
      <c r="T15" s="6">
        <f t="shared" ca="1" si="18"/>
        <v>0.43219519465728662</v>
      </c>
      <c r="V15" s="6">
        <f t="shared" ca="1" si="19"/>
        <v>81.797983743813916</v>
      </c>
      <c r="W15" s="6">
        <f t="shared" ca="1" si="6"/>
        <v>48.219519465728659</v>
      </c>
      <c r="Y15" s="6">
        <f t="shared" ca="1" si="20"/>
        <v>53.512730709762181</v>
      </c>
      <c r="Z15" s="6">
        <f t="shared" ca="1" si="21"/>
        <v>80.764929938146921</v>
      </c>
      <c r="AA15" s="6">
        <f t="shared" ca="1" si="22"/>
        <v>0.83296186143725504</v>
      </c>
      <c r="AB15">
        <f t="shared" ca="1" si="7"/>
        <v>83.296186143725507</v>
      </c>
    </row>
    <row r="16" spans="1:28" ht="18.95">
      <c r="A16" s="6">
        <v>30</v>
      </c>
      <c r="B16" s="6">
        <f t="shared" ca="1" si="8"/>
        <v>796.17358380000053</v>
      </c>
      <c r="C16" s="6">
        <f t="shared" ca="1" si="9"/>
        <v>0.1002896365301688</v>
      </c>
      <c r="D16" s="6">
        <f t="shared" ca="1" si="10"/>
        <v>314.32698562666661</v>
      </c>
      <c r="E16" s="6">
        <f t="shared" ca="1" si="11"/>
        <v>0.54544165562185232</v>
      </c>
      <c r="F16" s="6">
        <f t="shared" ca="1" si="12"/>
        <v>1017.844482726666</v>
      </c>
      <c r="G16" s="6">
        <f t="shared" ca="1" si="13"/>
        <v>3.53020203571969E-2</v>
      </c>
      <c r="H16" s="6">
        <f t="shared" ca="1" si="0"/>
        <v>134.82747397999998</v>
      </c>
      <c r="I16" s="6">
        <f t="shared" ca="1" si="1"/>
        <v>0.35122503188483817</v>
      </c>
      <c r="J16" s="6">
        <f t="shared" ca="1" si="2"/>
        <v>990.88452149999966</v>
      </c>
      <c r="K16" s="6">
        <f t="shared" ca="1" si="3"/>
        <v>1.0612778562461378</v>
      </c>
      <c r="L16" s="6">
        <f t="shared" ca="1" si="4"/>
        <v>41.98079420666668</v>
      </c>
      <c r="M16" s="6">
        <f t="shared" ca="1" si="5"/>
        <v>0.46074485441919255</v>
      </c>
      <c r="N16" s="6"/>
      <c r="O16" s="6">
        <f t="shared" ca="1" si="14"/>
        <v>1.3858444541487025E-2</v>
      </c>
      <c r="P16" s="6">
        <f t="shared" ca="1" si="15"/>
        <v>0.98185363636098688</v>
      </c>
      <c r="Q16" s="6">
        <f t="shared" ca="1" si="16"/>
        <v>0.30443186254139054</v>
      </c>
      <c r="R16" s="6">
        <f t="shared" ca="1" si="17"/>
        <v>0.86412454803493299</v>
      </c>
      <c r="S16" s="6"/>
      <c r="T16" s="6">
        <f t="shared" ca="1" si="18"/>
        <v>0.26530239609054168</v>
      </c>
      <c r="U16" s="6"/>
      <c r="V16" s="6">
        <f t="shared" ca="1" si="19"/>
        <v>86.412454803493304</v>
      </c>
      <c r="W16" s="6">
        <f t="shared" ca="1" si="6"/>
        <v>31.530239609054167</v>
      </c>
      <c r="X16" s="6"/>
      <c r="Y16" s="6">
        <f t="shared" ca="1" si="20"/>
        <v>31.136676351953327</v>
      </c>
      <c r="Z16" s="6">
        <f t="shared" ca="1" si="21"/>
        <v>85.205753206185804</v>
      </c>
      <c r="AA16" s="6">
        <f t="shared" ca="1" si="22"/>
        <v>0.88009507327142011</v>
      </c>
      <c r="AB16">
        <f t="shared" ca="1" si="7"/>
        <v>88.009507327142018</v>
      </c>
    </row>
    <row r="17" spans="1:28" ht="18.95">
      <c r="A17" s="6">
        <v>23</v>
      </c>
      <c r="B17" s="6">
        <f t="shared" ca="1" si="8"/>
        <v>797.0627442</v>
      </c>
      <c r="C17" s="6">
        <f t="shared" ca="1" si="9"/>
        <v>0.15393244223081415</v>
      </c>
      <c r="D17" s="6">
        <f t="shared" ca="1" si="10"/>
        <v>314.34651688666645</v>
      </c>
      <c r="E17" s="6">
        <f t="shared" ca="1" si="11"/>
        <v>0.48360897333655739</v>
      </c>
      <c r="F17" s="6">
        <f t="shared" ca="1" si="12"/>
        <v>1017.8325198466664</v>
      </c>
      <c r="G17" s="6">
        <f t="shared" ca="1" si="13"/>
        <v>3.1972463008881992E-2</v>
      </c>
      <c r="H17" s="6">
        <f t="shared" ca="1" si="0"/>
        <v>134.8486328466667</v>
      </c>
      <c r="I17" s="6">
        <f t="shared" ca="1" si="1"/>
        <v>0.36561517965926182</v>
      </c>
      <c r="J17" s="6">
        <f t="shared" ca="1" si="2"/>
        <v>1001.8144530866664</v>
      </c>
      <c r="K17" s="6">
        <f t="shared" ca="1" si="3"/>
        <v>2.1595198221274501</v>
      </c>
      <c r="L17" s="6">
        <f t="shared" ca="1" si="4"/>
        <v>31.106770900000011</v>
      </c>
      <c r="M17" s="6">
        <f t="shared" ca="1" si="5"/>
        <v>0.44717439118189201</v>
      </c>
      <c r="N17" s="6"/>
      <c r="O17" s="6">
        <f t="shared" ca="1" si="14"/>
        <v>1.7741241048034925E-2</v>
      </c>
      <c r="P17" s="6">
        <f t="shared" ca="1" si="15"/>
        <v>0.98180139671033362</v>
      </c>
      <c r="Q17" s="6">
        <f t="shared" ca="1" si="16"/>
        <v>0.30715263395862641</v>
      </c>
      <c r="R17" s="6">
        <f t="shared" ca="1" si="17"/>
        <v>0.91185350692867417</v>
      </c>
      <c r="S17" s="6"/>
      <c r="T17" s="6">
        <f t="shared" ca="1" si="18"/>
        <v>0.20558465771935369</v>
      </c>
      <c r="U17" s="6"/>
      <c r="V17" s="6">
        <f t="shared" ca="1" si="19"/>
        <v>91.185350692867416</v>
      </c>
      <c r="W17" s="6">
        <f t="shared" ca="1" si="6"/>
        <v>25.558465771935371</v>
      </c>
      <c r="X17" s="6"/>
      <c r="Y17" s="6">
        <f t="shared" ca="1" si="20"/>
        <v>23.067917147792524</v>
      </c>
      <c r="Z17" s="6">
        <f t="shared" ca="1" si="21"/>
        <v>89.121465281067657</v>
      </c>
      <c r="AA17" s="6">
        <f t="shared" ca="1" si="22"/>
        <v>0.9287555609352055</v>
      </c>
      <c r="AB17">
        <f t="shared" ca="1" si="7"/>
        <v>92.875556093520544</v>
      </c>
    </row>
    <row r="18" spans="1:28" ht="18.95">
      <c r="A18" s="6">
        <v>16</v>
      </c>
      <c r="B18" s="6">
        <f t="shared" ca="1" si="8"/>
        <v>797.44360350666602</v>
      </c>
      <c r="C18" s="6">
        <f t="shared" ca="1" si="9"/>
        <v>0.20605789560607618</v>
      </c>
      <c r="D18" s="6">
        <f t="shared" ca="1" si="10"/>
        <v>314.33024081999991</v>
      </c>
      <c r="E18" s="6">
        <f t="shared" ca="1" si="11"/>
        <v>0.49670784989714595</v>
      </c>
      <c r="F18" s="6">
        <f t="shared" ca="1" si="12"/>
        <v>1017.8393557199998</v>
      </c>
      <c r="G18" s="6">
        <f t="shared" ca="1" si="13"/>
        <v>3.9801079784869443E-2</v>
      </c>
      <c r="H18" s="6">
        <f t="shared" ca="1" si="0"/>
        <v>134.8225911466667</v>
      </c>
      <c r="I18" s="6">
        <f t="shared" ca="1" si="1"/>
        <v>0.39717210331692382</v>
      </c>
      <c r="J18" s="6">
        <f t="shared" ca="1" si="2"/>
        <v>1013.9975586066666</v>
      </c>
      <c r="K18" s="6">
        <f t="shared" ca="1" si="3"/>
        <v>1.5952112382561519</v>
      </c>
      <c r="L18" s="6">
        <f t="shared" ca="1" si="4"/>
        <v>22.033691339999987</v>
      </c>
      <c r="M18" s="6">
        <f t="shared" ca="1" si="5"/>
        <v>0.49655735595033423</v>
      </c>
      <c r="N18" s="6"/>
      <c r="O18" s="6">
        <f t="shared" ca="1" si="14"/>
        <v>1.9404382125179136E-2</v>
      </c>
      <c r="P18" s="6">
        <f t="shared" ca="1" si="15"/>
        <v>0.98183124768558883</v>
      </c>
      <c r="Q18" s="6">
        <f t="shared" ca="1" si="16"/>
        <v>0.30829688055575527</v>
      </c>
      <c r="R18" s="6">
        <f t="shared" ca="1" si="17"/>
        <v>0.9650548410771469</v>
      </c>
      <c r="S18" s="6"/>
      <c r="T18" s="6">
        <f t="shared" ca="1" si="18"/>
        <v>0.15355924997173212</v>
      </c>
      <c r="U18" s="6"/>
      <c r="V18" s="6">
        <f t="shared" ca="1" si="19"/>
        <v>96.505484107714693</v>
      </c>
      <c r="W18" s="6">
        <f t="shared" ca="1" si="6"/>
        <v>20.355924997173211</v>
      </c>
      <c r="X18" s="6"/>
      <c r="Y18" s="6">
        <f t="shared" ca="1" si="20"/>
        <v>16.342729473305141</v>
      </c>
      <c r="Z18" s="6">
        <f t="shared" ca="1" si="21"/>
        <v>93.961813552969744</v>
      </c>
      <c r="AA18" s="6">
        <f t="shared" ca="1" si="22"/>
        <v>0.9829131465840103</v>
      </c>
      <c r="AB18">
        <f t="shared" ca="1" si="7"/>
        <v>98.291314658401035</v>
      </c>
    </row>
    <row r="19" spans="1:28" ht="18.9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8" ht="18.9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</row>
    <row r="21" spans="1:28" ht="18.9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s="6"/>
      <c r="P21" s="6"/>
      <c r="Q21" s="6"/>
      <c r="R21" s="6"/>
      <c r="T21" s="6"/>
      <c r="V21" s="6"/>
      <c r="W21" s="6"/>
      <c r="X21" t="s">
        <v>75</v>
      </c>
      <c r="Y21" s="6"/>
      <c r="Z21" s="6"/>
      <c r="AA21" s="6"/>
    </row>
    <row r="22" spans="1:28" ht="18.9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6"/>
      <c r="P22" s="6"/>
      <c r="Q22" s="6"/>
      <c r="R22" s="6"/>
      <c r="T22" s="6"/>
      <c r="V22" s="6"/>
      <c r="W22" s="6"/>
      <c r="Y22" s="6"/>
      <c r="Z22" s="6"/>
      <c r="AA22" s="6"/>
    </row>
    <row r="25" spans="1:28" ht="18.9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5"/>
      <c r="P25" s="6"/>
      <c r="Q25" s="6"/>
      <c r="R25" s="6"/>
      <c r="S25" s="6"/>
      <c r="T25" s="6"/>
      <c r="U25" s="6"/>
      <c r="V25" s="38"/>
      <c r="W25" s="38"/>
      <c r="X25" s="6"/>
      <c r="Y25" s="6"/>
      <c r="Z25" s="6"/>
      <c r="AA25" s="6"/>
    </row>
    <row r="26" spans="1:28" ht="18.95">
      <c r="A26" s="6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</row>
    <row r="27" spans="1:28" ht="18.9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8.9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8" ht="18.9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O29" s="6"/>
      <c r="P29" s="6"/>
      <c r="Q29" s="6"/>
      <c r="R29" s="6"/>
      <c r="T29" s="6"/>
      <c r="U29" s="6"/>
      <c r="V29" s="6"/>
      <c r="W29" s="6"/>
      <c r="X29" s="6"/>
      <c r="Y29" s="6"/>
      <c r="Z29" s="6"/>
      <c r="AA29" s="6"/>
    </row>
    <row r="30" spans="1:28" ht="18.9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O30" s="6"/>
      <c r="P30" s="6"/>
      <c r="Q30" s="6"/>
      <c r="R30" s="6"/>
      <c r="T30" s="6"/>
      <c r="V30" s="6"/>
      <c r="W30" s="6"/>
      <c r="Y30" s="6"/>
      <c r="Z30" s="6"/>
      <c r="AA30" s="6"/>
    </row>
    <row r="31" spans="1:28" ht="18.9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O31" s="6"/>
      <c r="P31" s="6"/>
      <c r="Q31" s="6"/>
      <c r="R31" s="6"/>
      <c r="T31" s="6"/>
      <c r="V31" s="6"/>
      <c r="W31" s="6"/>
      <c r="Y31" s="6"/>
      <c r="Z31" s="6"/>
      <c r="AA31" s="6"/>
    </row>
    <row r="34" spans="1:28" ht="18.9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5"/>
      <c r="P34" s="6"/>
      <c r="Q34" s="6"/>
      <c r="R34" s="6"/>
      <c r="S34" s="6"/>
      <c r="T34" s="6"/>
      <c r="U34" s="6"/>
      <c r="V34" s="38"/>
      <c r="W34" s="38"/>
      <c r="X34" s="6"/>
      <c r="Y34" s="6"/>
      <c r="Z34" s="6"/>
      <c r="AA34" s="6"/>
    </row>
    <row r="35" spans="1:28" ht="18.95">
      <c r="A35" s="6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6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8"/>
      <c r="AA35" s="6"/>
      <c r="AB35" s="6"/>
    </row>
    <row r="36" spans="1:28" ht="18.9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8.9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8" ht="18.9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O38" s="6"/>
      <c r="P38" s="6"/>
      <c r="Q38" s="6"/>
      <c r="R38" s="6"/>
      <c r="T38" s="6"/>
      <c r="U38" s="6"/>
      <c r="V38" s="6"/>
      <c r="W38" s="6"/>
      <c r="X38" s="6"/>
      <c r="Y38" s="6"/>
      <c r="Z38" s="6"/>
      <c r="AA38" s="6"/>
    </row>
    <row r="39" spans="1:28" ht="18.9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O39" s="6"/>
      <c r="P39" s="6"/>
      <c r="Q39" s="6"/>
      <c r="R39" s="6"/>
      <c r="T39" s="6"/>
      <c r="V39" s="6"/>
      <c r="W39" s="6"/>
      <c r="Y39" s="6"/>
      <c r="Z39" s="6"/>
      <c r="AA39" s="6"/>
    </row>
    <row r="40" spans="1:28" ht="18.9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O40" s="6"/>
      <c r="P40" s="6"/>
      <c r="Q40" s="6"/>
      <c r="R40" s="6"/>
      <c r="T40" s="6"/>
      <c r="V40" s="6"/>
      <c r="W40" s="6"/>
      <c r="Y40" s="6"/>
      <c r="Z40" s="6"/>
      <c r="AA40" s="6"/>
    </row>
  </sheetData>
  <mergeCells count="22">
    <mergeCell ref="V34:W34"/>
    <mergeCell ref="B35:C35"/>
    <mergeCell ref="D35:E35"/>
    <mergeCell ref="F35:G35"/>
    <mergeCell ref="H35:I35"/>
    <mergeCell ref="J35:K35"/>
    <mergeCell ref="L35:M35"/>
    <mergeCell ref="V25:W25"/>
    <mergeCell ref="B26:C26"/>
    <mergeCell ref="D26:E26"/>
    <mergeCell ref="F26:G26"/>
    <mergeCell ref="H26:I26"/>
    <mergeCell ref="J26:K26"/>
    <mergeCell ref="L26:M26"/>
    <mergeCell ref="G1:H1"/>
    <mergeCell ref="V7:W7"/>
    <mergeCell ref="B8:C8"/>
    <mergeCell ref="D8:E8"/>
    <mergeCell ref="F8:G8"/>
    <mergeCell ref="H8:I8"/>
    <mergeCell ref="J8:K8"/>
    <mergeCell ref="L8:M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134.88769500000001</v>
      </c>
      <c r="D23">
        <v>314.57519500000001</v>
      </c>
      <c r="E23">
        <v>130.00488300000001</v>
      </c>
      <c r="F23">
        <v>1017.84668</v>
      </c>
      <c r="G23">
        <v>793.43261700000005</v>
      </c>
      <c r="H23">
        <v>961.81640600000003</v>
      </c>
      <c r="I23">
        <v>0.49951200000000001</v>
      </c>
      <c r="J23">
        <v>0.180176</v>
      </c>
      <c r="K23">
        <v>0.11572300000000001</v>
      </c>
      <c r="L23">
        <v>8.3009999999999994E-3</v>
      </c>
      <c r="M23">
        <v>5.0000000000000001E-4</v>
      </c>
      <c r="N23">
        <v>21.7</v>
      </c>
      <c r="O23">
        <v>0</v>
      </c>
    </row>
    <row r="24" spans="1:16">
      <c r="B24">
        <v>0.200464</v>
      </c>
      <c r="C24">
        <v>134.88769500000001</v>
      </c>
      <c r="D24">
        <v>314.57519500000001</v>
      </c>
      <c r="E24">
        <v>128.78417999999999</v>
      </c>
      <c r="F24">
        <v>1017.883301</v>
      </c>
      <c r="G24">
        <v>793.39599599999997</v>
      </c>
      <c r="H24">
        <v>961.193848</v>
      </c>
      <c r="I24">
        <v>0.50903299999999996</v>
      </c>
      <c r="J24">
        <v>0.17578099999999999</v>
      </c>
      <c r="K24">
        <v>0.112793</v>
      </c>
      <c r="L24">
        <v>7.8120000000000004E-3</v>
      </c>
      <c r="M24">
        <v>5.1900000000000004E-4</v>
      </c>
      <c r="N24">
        <v>21.7</v>
      </c>
      <c r="O24">
        <v>0</v>
      </c>
    </row>
    <row r="25" spans="1:16">
      <c r="B25">
        <v>0.40095500000000001</v>
      </c>
      <c r="C25">
        <v>134.64355499999999</v>
      </c>
      <c r="D25">
        <v>315.06347699999998</v>
      </c>
      <c r="E25">
        <v>128.90625</v>
      </c>
      <c r="F25">
        <v>1017.919922</v>
      </c>
      <c r="G25">
        <v>793.43261700000005</v>
      </c>
      <c r="H25">
        <v>964.27002000000005</v>
      </c>
      <c r="I25">
        <v>0.50683599999999995</v>
      </c>
      <c r="J25">
        <v>0.174316</v>
      </c>
      <c r="K25">
        <v>0.112793</v>
      </c>
      <c r="L25">
        <v>8.3009999999999994E-3</v>
      </c>
      <c r="M25">
        <v>5.7399999999999997E-4</v>
      </c>
      <c r="N25">
        <v>21.7</v>
      </c>
      <c r="O25">
        <v>0</v>
      </c>
    </row>
    <row r="26" spans="1:16">
      <c r="B26">
        <v>0.601468</v>
      </c>
      <c r="C26">
        <v>134.88769500000001</v>
      </c>
      <c r="D26">
        <v>314.453125</v>
      </c>
      <c r="E26">
        <v>128.90625</v>
      </c>
      <c r="F26">
        <v>1017.919922</v>
      </c>
      <c r="G26">
        <v>793.43261700000005</v>
      </c>
      <c r="H26">
        <v>964.96582000000001</v>
      </c>
      <c r="I26">
        <v>0.50683599999999995</v>
      </c>
      <c r="J26">
        <v>0.17871100000000001</v>
      </c>
      <c r="K26">
        <v>0.109863</v>
      </c>
      <c r="L26">
        <v>7.0800000000000004E-3</v>
      </c>
      <c r="M26">
        <v>5.2499999999999997E-4</v>
      </c>
      <c r="N26">
        <v>21.7</v>
      </c>
      <c r="O26">
        <v>0</v>
      </c>
    </row>
    <row r="27" spans="1:16">
      <c r="B27">
        <v>0.80193300000000001</v>
      </c>
      <c r="C27">
        <v>135.00976600000001</v>
      </c>
      <c r="D27">
        <v>313.476562</v>
      </c>
      <c r="E27">
        <v>128.17382799999999</v>
      </c>
      <c r="F27">
        <v>1017.919922</v>
      </c>
      <c r="G27">
        <v>793.46923800000002</v>
      </c>
      <c r="H27">
        <v>964.48974599999997</v>
      </c>
      <c r="I27">
        <v>0.50463899999999995</v>
      </c>
      <c r="J27">
        <v>0.17358399999999999</v>
      </c>
      <c r="K27">
        <v>0.112793</v>
      </c>
      <c r="L27">
        <v>7.0800000000000004E-3</v>
      </c>
      <c r="M27">
        <v>4.2099999999999999E-4</v>
      </c>
      <c r="N27">
        <v>21.7</v>
      </c>
      <c r="O27">
        <v>0</v>
      </c>
    </row>
    <row r="28" spans="1:16">
      <c r="B28">
        <v>1.002462</v>
      </c>
      <c r="C28">
        <v>134.88769500000001</v>
      </c>
      <c r="D28">
        <v>314.33105499999999</v>
      </c>
      <c r="E28">
        <v>128.17382799999999</v>
      </c>
      <c r="F28">
        <v>1017.919922</v>
      </c>
      <c r="G28">
        <v>793.46923800000002</v>
      </c>
      <c r="H28">
        <v>965.22216800000001</v>
      </c>
      <c r="I28">
        <v>0.51122999999999996</v>
      </c>
      <c r="J28">
        <v>0.17724599999999999</v>
      </c>
      <c r="K28">
        <v>0.11572300000000001</v>
      </c>
      <c r="L28">
        <v>8.5450000000000005E-3</v>
      </c>
      <c r="M28">
        <v>3.7800000000000003E-4</v>
      </c>
      <c r="N28">
        <v>21.7</v>
      </c>
      <c r="O28">
        <v>0</v>
      </c>
    </row>
    <row r="29" spans="1:16">
      <c r="B29">
        <v>1.203354</v>
      </c>
      <c r="C29">
        <v>135.00976600000001</v>
      </c>
      <c r="D29">
        <v>314.69726600000001</v>
      </c>
      <c r="E29">
        <v>129.76074199999999</v>
      </c>
      <c r="F29">
        <v>1017.919922</v>
      </c>
      <c r="G29">
        <v>793.50585899999999</v>
      </c>
      <c r="H29">
        <v>966.68701199999998</v>
      </c>
      <c r="I29">
        <v>0.50537100000000001</v>
      </c>
      <c r="J29">
        <v>0.177979</v>
      </c>
      <c r="K29">
        <v>0.112793</v>
      </c>
      <c r="L29">
        <v>7.5680000000000001E-3</v>
      </c>
      <c r="M29">
        <v>3.97E-4</v>
      </c>
      <c r="N29">
        <v>21.7</v>
      </c>
      <c r="O29">
        <v>0</v>
      </c>
    </row>
    <row r="30" spans="1:16">
      <c r="B30">
        <v>1.4034469999999999</v>
      </c>
      <c r="C30">
        <v>134.765625</v>
      </c>
      <c r="D30">
        <v>314.20898399999999</v>
      </c>
      <c r="E30">
        <v>130.12695299999999</v>
      </c>
      <c r="F30">
        <v>1017.919922</v>
      </c>
      <c r="G30">
        <v>793.50585899999999</v>
      </c>
      <c r="H30">
        <v>966.43066399999998</v>
      </c>
      <c r="I30">
        <v>0.50170899999999996</v>
      </c>
      <c r="J30">
        <v>0.17578099999999999</v>
      </c>
      <c r="K30">
        <v>0.112793</v>
      </c>
      <c r="L30">
        <v>8.3009999999999994E-3</v>
      </c>
      <c r="M30">
        <v>3.8499999999999998E-4</v>
      </c>
      <c r="N30">
        <v>21.7</v>
      </c>
      <c r="O30">
        <v>0</v>
      </c>
    </row>
    <row r="31" spans="1:16">
      <c r="B31">
        <v>1.6039159999999999</v>
      </c>
      <c r="C31">
        <v>134.277344</v>
      </c>
      <c r="D31">
        <v>314.81933600000002</v>
      </c>
      <c r="E31">
        <v>130.12695299999999</v>
      </c>
      <c r="F31">
        <v>1017.956543</v>
      </c>
      <c r="G31">
        <v>793.50585899999999</v>
      </c>
      <c r="H31">
        <v>963.86718699999994</v>
      </c>
      <c r="I31">
        <v>0.50683599999999995</v>
      </c>
      <c r="J31">
        <v>0.177979</v>
      </c>
      <c r="K31">
        <v>0.112793</v>
      </c>
      <c r="L31">
        <v>8.3009999999999994E-3</v>
      </c>
      <c r="M31">
        <v>4.15E-4</v>
      </c>
      <c r="N31">
        <v>21.7</v>
      </c>
      <c r="O31">
        <v>0</v>
      </c>
    </row>
    <row r="32" spans="1:16">
      <c r="B32">
        <v>1.8044199999999999</v>
      </c>
      <c r="C32">
        <v>134.52148399999999</v>
      </c>
      <c r="D32">
        <v>315.67382800000001</v>
      </c>
      <c r="E32">
        <v>129.51660200000001</v>
      </c>
      <c r="F32">
        <v>1017.919922</v>
      </c>
      <c r="G32">
        <v>793.57910200000003</v>
      </c>
      <c r="H32">
        <v>964.41650400000003</v>
      </c>
      <c r="I32">
        <v>0.50683599999999995</v>
      </c>
      <c r="J32">
        <v>0.17211899999999999</v>
      </c>
      <c r="K32">
        <v>0.111328</v>
      </c>
      <c r="L32">
        <v>8.5450000000000005E-3</v>
      </c>
      <c r="M32">
        <v>4.46E-4</v>
      </c>
      <c r="N32">
        <v>21.7</v>
      </c>
      <c r="O32">
        <v>0</v>
      </c>
    </row>
    <row r="33" spans="2:15">
      <c r="B33">
        <v>2.0050590000000001</v>
      </c>
      <c r="C33">
        <v>134.64355499999999</v>
      </c>
      <c r="D33">
        <v>315.429687</v>
      </c>
      <c r="E33">
        <v>130.73730499999999</v>
      </c>
      <c r="F33">
        <v>1017.919922</v>
      </c>
      <c r="G33">
        <v>793.43261700000005</v>
      </c>
      <c r="H33">
        <v>964.30664100000001</v>
      </c>
      <c r="I33">
        <v>0.50537100000000001</v>
      </c>
      <c r="J33">
        <v>0.17578099999999999</v>
      </c>
      <c r="K33">
        <v>0.109863</v>
      </c>
      <c r="L33">
        <v>8.5450000000000005E-3</v>
      </c>
      <c r="M33">
        <v>4.5199999999999998E-4</v>
      </c>
      <c r="N33">
        <v>21.7</v>
      </c>
      <c r="O33">
        <v>0</v>
      </c>
    </row>
    <row r="34" spans="2:15">
      <c r="B34">
        <v>2.2055229999999999</v>
      </c>
      <c r="C34">
        <v>134.88769500000001</v>
      </c>
      <c r="D34">
        <v>314.57519500000001</v>
      </c>
      <c r="E34">
        <v>130.371094</v>
      </c>
      <c r="F34">
        <v>1017.919922</v>
      </c>
      <c r="G34">
        <v>793.43261700000005</v>
      </c>
      <c r="H34">
        <v>962.98828100000003</v>
      </c>
      <c r="I34">
        <v>0.50683599999999995</v>
      </c>
      <c r="J34">
        <v>0.17285200000000001</v>
      </c>
      <c r="K34">
        <v>0.111328</v>
      </c>
      <c r="L34">
        <v>7.3239999999999998E-3</v>
      </c>
      <c r="M34">
        <v>4.5199999999999998E-4</v>
      </c>
      <c r="N34">
        <v>21.7</v>
      </c>
      <c r="O34">
        <v>0</v>
      </c>
    </row>
    <row r="35" spans="2:15">
      <c r="B35">
        <v>2.4055680000000002</v>
      </c>
      <c r="C35">
        <v>134.88769500000001</v>
      </c>
      <c r="D35">
        <v>314.08691399999998</v>
      </c>
      <c r="E35">
        <v>129.882812</v>
      </c>
      <c r="F35">
        <v>1017.956543</v>
      </c>
      <c r="G35">
        <v>793.39599599999997</v>
      </c>
      <c r="H35">
        <v>961.96289100000001</v>
      </c>
      <c r="I35">
        <v>0.50903299999999996</v>
      </c>
      <c r="J35">
        <v>0.180176</v>
      </c>
      <c r="K35">
        <v>0.11572300000000001</v>
      </c>
      <c r="L35">
        <v>8.5450000000000005E-3</v>
      </c>
      <c r="M35">
        <v>3.5399999999999999E-4</v>
      </c>
      <c r="N35">
        <v>21.7</v>
      </c>
      <c r="O35">
        <v>0</v>
      </c>
    </row>
    <row r="36" spans="2:15">
      <c r="B36">
        <v>2.6050409999999999</v>
      </c>
      <c r="C36">
        <v>135.253906</v>
      </c>
      <c r="D36">
        <v>314.08691399999998</v>
      </c>
      <c r="E36">
        <v>129.394531</v>
      </c>
      <c r="F36">
        <v>1017.956543</v>
      </c>
      <c r="G36">
        <v>793.50585899999999</v>
      </c>
      <c r="H36">
        <v>962.69531199999994</v>
      </c>
      <c r="I36">
        <v>0.50390599999999997</v>
      </c>
      <c r="J36">
        <v>0.17285200000000001</v>
      </c>
      <c r="K36">
        <v>0.112793</v>
      </c>
      <c r="L36">
        <v>7.8120000000000004E-3</v>
      </c>
      <c r="M36">
        <v>3.6000000000000002E-4</v>
      </c>
      <c r="N36">
        <v>21.7</v>
      </c>
      <c r="O36">
        <v>0</v>
      </c>
    </row>
    <row r="37" spans="2:15">
      <c r="B37">
        <v>2.8055129999999999</v>
      </c>
      <c r="C37">
        <v>135.253906</v>
      </c>
      <c r="D37">
        <v>314.20898399999999</v>
      </c>
      <c r="E37">
        <v>129.15039100000001</v>
      </c>
      <c r="F37">
        <v>1017.919922</v>
      </c>
      <c r="G37">
        <v>793.50585899999999</v>
      </c>
      <c r="H37">
        <v>964.23339799999997</v>
      </c>
      <c r="I37">
        <v>0.50683599999999995</v>
      </c>
      <c r="J37">
        <v>0.17358399999999999</v>
      </c>
      <c r="K37">
        <v>0.112793</v>
      </c>
      <c r="L37">
        <v>7.5680000000000001E-3</v>
      </c>
      <c r="M37">
        <v>3.4200000000000002E-4</v>
      </c>
      <c r="N37">
        <v>21.7</v>
      </c>
      <c r="O37">
        <v>0</v>
      </c>
    </row>
    <row r="38" spans="2:15">
      <c r="B38">
        <v>3.0069750000000002</v>
      </c>
      <c r="C38">
        <v>134.88769500000001</v>
      </c>
      <c r="D38">
        <v>314.453125</v>
      </c>
      <c r="E38">
        <v>128.54003900000001</v>
      </c>
      <c r="F38">
        <v>1017.919922</v>
      </c>
      <c r="G38">
        <v>793.43261700000005</v>
      </c>
      <c r="H38">
        <v>963.13476600000001</v>
      </c>
      <c r="I38">
        <v>0.506104</v>
      </c>
      <c r="J38">
        <v>0.17285200000000001</v>
      </c>
      <c r="K38">
        <v>0.112793</v>
      </c>
      <c r="L38">
        <v>7.3239999999999998E-3</v>
      </c>
      <c r="M38">
        <v>4.64E-4</v>
      </c>
      <c r="N38">
        <v>21.7</v>
      </c>
      <c r="O38">
        <v>0</v>
      </c>
    </row>
    <row r="39" spans="2:15">
      <c r="B39">
        <v>3.2074389999999999</v>
      </c>
      <c r="C39">
        <v>134.52148399999999</v>
      </c>
      <c r="D39">
        <v>314.57519500000001</v>
      </c>
      <c r="E39">
        <v>129.76074199999999</v>
      </c>
      <c r="F39">
        <v>1017.956543</v>
      </c>
      <c r="G39">
        <v>793.50585899999999</v>
      </c>
      <c r="H39">
        <v>964.05029300000001</v>
      </c>
      <c r="I39">
        <v>0.50317400000000001</v>
      </c>
      <c r="J39">
        <v>0.17504900000000001</v>
      </c>
      <c r="K39">
        <v>0.109863</v>
      </c>
      <c r="L39">
        <v>9.2770000000000005E-3</v>
      </c>
      <c r="M39">
        <v>2.81E-4</v>
      </c>
      <c r="N39">
        <v>21.7</v>
      </c>
      <c r="O39">
        <v>0</v>
      </c>
    </row>
    <row r="40" spans="2:15">
      <c r="B40">
        <v>3.4079039999999998</v>
      </c>
      <c r="C40">
        <v>134.64355499999999</v>
      </c>
      <c r="D40">
        <v>314.33105499999999</v>
      </c>
      <c r="E40">
        <v>130.12695299999999</v>
      </c>
      <c r="F40">
        <v>1017.919922</v>
      </c>
      <c r="G40">
        <v>793.43261700000005</v>
      </c>
      <c r="H40">
        <v>962.95165999999995</v>
      </c>
      <c r="I40">
        <v>0.50317400000000001</v>
      </c>
      <c r="J40">
        <v>0.17504900000000001</v>
      </c>
      <c r="K40">
        <v>0.11572300000000001</v>
      </c>
      <c r="L40">
        <v>7.5680000000000001E-3</v>
      </c>
      <c r="M40">
        <v>4.0900000000000002E-4</v>
      </c>
      <c r="N40">
        <v>21.7</v>
      </c>
      <c r="O40">
        <v>0</v>
      </c>
    </row>
    <row r="41" spans="2:15">
      <c r="B41">
        <v>3.6083949999999998</v>
      </c>
      <c r="C41">
        <v>134.765625</v>
      </c>
      <c r="D41">
        <v>314.94140599999997</v>
      </c>
      <c r="E41">
        <v>129.882812</v>
      </c>
      <c r="F41">
        <v>1017.919922</v>
      </c>
      <c r="G41">
        <v>793.54247999999995</v>
      </c>
      <c r="H41">
        <v>962.21923800000002</v>
      </c>
      <c r="I41">
        <v>0.50463899999999995</v>
      </c>
      <c r="J41">
        <v>0.17504900000000001</v>
      </c>
      <c r="K41">
        <v>0.111328</v>
      </c>
      <c r="L41">
        <v>8.3009999999999994E-3</v>
      </c>
      <c r="M41">
        <v>1.7699999999999999E-4</v>
      </c>
      <c r="N41">
        <v>21.7</v>
      </c>
      <c r="O41">
        <v>0</v>
      </c>
    </row>
    <row r="42" spans="2:15">
      <c r="B42">
        <v>3.8088630000000001</v>
      </c>
      <c r="C42">
        <v>134.88769500000001</v>
      </c>
      <c r="D42">
        <v>314.57519500000001</v>
      </c>
      <c r="E42">
        <v>130.12695299999999</v>
      </c>
      <c r="F42">
        <v>1017.993164</v>
      </c>
      <c r="G42">
        <v>793.46923800000002</v>
      </c>
      <c r="H42">
        <v>962.29247999999995</v>
      </c>
      <c r="I42">
        <v>0.50537100000000001</v>
      </c>
      <c r="J42">
        <v>0.17285200000000001</v>
      </c>
      <c r="K42">
        <v>0.117187</v>
      </c>
      <c r="L42">
        <v>7.3239999999999998E-3</v>
      </c>
      <c r="M42">
        <v>2.7500000000000002E-4</v>
      </c>
      <c r="N42">
        <v>21.7</v>
      </c>
      <c r="O42">
        <v>0</v>
      </c>
    </row>
    <row r="43" spans="2:15">
      <c r="B43">
        <v>4.0093889999999996</v>
      </c>
      <c r="C43">
        <v>134.765625</v>
      </c>
      <c r="D43">
        <v>315.06347699999998</v>
      </c>
      <c r="E43">
        <v>130.49316400000001</v>
      </c>
      <c r="F43">
        <v>1017.993164</v>
      </c>
      <c r="G43">
        <v>793.43261700000005</v>
      </c>
      <c r="H43">
        <v>962.84179700000004</v>
      </c>
      <c r="I43">
        <v>0.50463899999999995</v>
      </c>
      <c r="J43">
        <v>0.17578099999999999</v>
      </c>
      <c r="K43">
        <v>0.112793</v>
      </c>
      <c r="L43">
        <v>7.8120000000000004E-3</v>
      </c>
      <c r="M43">
        <v>3.3599999999999998E-4</v>
      </c>
      <c r="N43">
        <v>21.7</v>
      </c>
      <c r="O43">
        <v>0</v>
      </c>
    </row>
    <row r="44" spans="2:15">
      <c r="B44">
        <v>4.2088590000000003</v>
      </c>
      <c r="C44">
        <v>134.88769500000001</v>
      </c>
      <c r="D44">
        <v>314.94140599999997</v>
      </c>
      <c r="E44">
        <v>130.24902299999999</v>
      </c>
      <c r="F44">
        <v>1017.993164</v>
      </c>
      <c r="G44">
        <v>793.46923800000002</v>
      </c>
      <c r="H44">
        <v>963.537598</v>
      </c>
      <c r="I44">
        <v>0.50170899999999996</v>
      </c>
      <c r="J44">
        <v>0.17138700000000001</v>
      </c>
      <c r="K44">
        <v>0.11572300000000001</v>
      </c>
      <c r="L44">
        <v>6.8360000000000001E-3</v>
      </c>
      <c r="M44">
        <v>2.14E-4</v>
      </c>
      <c r="N44">
        <v>21.7</v>
      </c>
      <c r="O44">
        <v>0</v>
      </c>
    </row>
    <row r="45" spans="2:15">
      <c r="B45">
        <v>4.4104679999999998</v>
      </c>
      <c r="C45">
        <v>135.00976600000001</v>
      </c>
      <c r="D45">
        <v>314.33105499999999</v>
      </c>
      <c r="E45">
        <v>130.859375</v>
      </c>
      <c r="F45">
        <v>1017.993164</v>
      </c>
      <c r="G45">
        <v>793.46923800000002</v>
      </c>
      <c r="H45">
        <v>963.68408199999999</v>
      </c>
      <c r="I45">
        <v>0.50976600000000005</v>
      </c>
      <c r="J45">
        <v>0.17138700000000001</v>
      </c>
      <c r="K45">
        <v>0.11572300000000001</v>
      </c>
      <c r="L45">
        <v>7.5680000000000001E-3</v>
      </c>
      <c r="M45">
        <v>2.7500000000000002E-4</v>
      </c>
      <c r="N45">
        <v>21.7</v>
      </c>
      <c r="O45">
        <v>0</v>
      </c>
    </row>
    <row r="46" spans="2:15">
      <c r="B46">
        <v>4.6099620000000003</v>
      </c>
      <c r="C46">
        <v>135.253906</v>
      </c>
      <c r="D46">
        <v>313.84277300000002</v>
      </c>
      <c r="E46">
        <v>130.49316400000001</v>
      </c>
      <c r="F46">
        <v>1017.919922</v>
      </c>
      <c r="G46">
        <v>793.43261700000005</v>
      </c>
      <c r="H46">
        <v>965.58837900000003</v>
      </c>
      <c r="I46">
        <v>0.50903299999999996</v>
      </c>
      <c r="J46">
        <v>0.174316</v>
      </c>
      <c r="K46">
        <v>0.112793</v>
      </c>
      <c r="L46">
        <v>1.001E-2</v>
      </c>
      <c r="M46">
        <v>3.6000000000000002E-4</v>
      </c>
      <c r="N46">
        <v>21.7</v>
      </c>
      <c r="O46">
        <v>0</v>
      </c>
    </row>
    <row r="47" spans="2:15">
      <c r="B47">
        <v>4.8115110000000003</v>
      </c>
      <c r="C47">
        <v>135.37597700000001</v>
      </c>
      <c r="D47">
        <v>313.84277300000002</v>
      </c>
      <c r="E47">
        <v>129.882812</v>
      </c>
      <c r="F47">
        <v>1017.919922</v>
      </c>
      <c r="G47">
        <v>793.43261700000005</v>
      </c>
      <c r="H47">
        <v>964.27002000000005</v>
      </c>
      <c r="I47">
        <v>0.50537100000000001</v>
      </c>
      <c r="J47">
        <v>0.176514</v>
      </c>
      <c r="K47">
        <v>0.111328</v>
      </c>
      <c r="L47">
        <v>8.5450000000000005E-3</v>
      </c>
      <c r="M47">
        <v>3.1700000000000001E-4</v>
      </c>
      <c r="N47">
        <v>21.7</v>
      </c>
      <c r="O47">
        <v>0</v>
      </c>
    </row>
    <row r="48" spans="2:15">
      <c r="B48">
        <v>5.012003</v>
      </c>
      <c r="C48">
        <v>135.37597700000001</v>
      </c>
      <c r="D48">
        <v>313.84277300000002</v>
      </c>
      <c r="E48">
        <v>130.24902299999999</v>
      </c>
      <c r="F48">
        <v>1017.919922</v>
      </c>
      <c r="G48">
        <v>793.39599599999997</v>
      </c>
      <c r="H48">
        <v>964.12353499999995</v>
      </c>
      <c r="I48">
        <v>0.50170899999999996</v>
      </c>
      <c r="J48">
        <v>0.177979</v>
      </c>
      <c r="K48">
        <v>0.112793</v>
      </c>
      <c r="L48">
        <v>9.2770000000000005E-3</v>
      </c>
      <c r="M48">
        <v>3.7199999999999999E-4</v>
      </c>
      <c r="N48">
        <v>21.7</v>
      </c>
      <c r="O48">
        <v>0</v>
      </c>
    </row>
    <row r="49" spans="2:15">
      <c r="B49">
        <v>5.2125000000000004</v>
      </c>
      <c r="C49">
        <v>135.253906</v>
      </c>
      <c r="D49">
        <v>314.20898399999999</v>
      </c>
      <c r="E49">
        <v>130.49316400000001</v>
      </c>
      <c r="F49">
        <v>1017.993164</v>
      </c>
      <c r="G49">
        <v>793.43261700000005</v>
      </c>
      <c r="H49">
        <v>963.42773399999999</v>
      </c>
      <c r="I49">
        <v>0.51196299999999995</v>
      </c>
      <c r="J49">
        <v>0.17724599999999999</v>
      </c>
      <c r="K49">
        <v>0.11572300000000001</v>
      </c>
      <c r="L49">
        <v>7.8120000000000004E-3</v>
      </c>
      <c r="M49">
        <v>1.8900000000000001E-4</v>
      </c>
      <c r="N49">
        <v>21.7</v>
      </c>
      <c r="O49">
        <v>0</v>
      </c>
    </row>
    <row r="50" spans="2:15">
      <c r="B50">
        <v>5.4125909999999999</v>
      </c>
      <c r="C50">
        <v>135.00976600000001</v>
      </c>
      <c r="D50">
        <v>314.20898399999999</v>
      </c>
      <c r="E50">
        <v>131.22558599999999</v>
      </c>
      <c r="F50">
        <v>1017.919922</v>
      </c>
      <c r="G50">
        <v>793.50585899999999</v>
      </c>
      <c r="H50">
        <v>963.90380900000002</v>
      </c>
      <c r="I50">
        <v>0.50683599999999995</v>
      </c>
      <c r="J50">
        <v>0.17724599999999999</v>
      </c>
      <c r="K50">
        <v>0.112793</v>
      </c>
      <c r="L50">
        <v>7.8120000000000004E-3</v>
      </c>
      <c r="M50">
        <v>3.97E-4</v>
      </c>
      <c r="N50">
        <v>21.7</v>
      </c>
      <c r="O50">
        <v>0</v>
      </c>
    </row>
    <row r="51" spans="2:15">
      <c r="B51">
        <v>5.6130870000000002</v>
      </c>
      <c r="C51">
        <v>134.88769500000001</v>
      </c>
      <c r="D51">
        <v>314.69726600000001</v>
      </c>
      <c r="E51">
        <v>130.49316400000001</v>
      </c>
      <c r="F51">
        <v>1017.919922</v>
      </c>
      <c r="G51">
        <v>793.50585899999999</v>
      </c>
      <c r="H51">
        <v>965.40527299999997</v>
      </c>
      <c r="I51">
        <v>0.50976600000000005</v>
      </c>
      <c r="J51">
        <v>0.17724599999999999</v>
      </c>
      <c r="K51">
        <v>0.11572300000000001</v>
      </c>
      <c r="L51">
        <v>7.5680000000000001E-3</v>
      </c>
      <c r="M51">
        <v>3.2299999999999999E-4</v>
      </c>
      <c r="N51">
        <v>21.7</v>
      </c>
      <c r="O51">
        <v>0</v>
      </c>
    </row>
    <row r="52" spans="2:15">
      <c r="B52">
        <v>5.8139479999999999</v>
      </c>
      <c r="C52">
        <v>134.88769500000001</v>
      </c>
      <c r="D52">
        <v>314.453125</v>
      </c>
      <c r="E52">
        <v>130.371094</v>
      </c>
      <c r="F52">
        <v>1017.919922</v>
      </c>
      <c r="G52">
        <v>793.39599599999997</v>
      </c>
      <c r="H52">
        <v>965.881348</v>
      </c>
      <c r="I52">
        <v>0.50683599999999995</v>
      </c>
      <c r="J52">
        <v>0.17724599999999999</v>
      </c>
      <c r="K52">
        <v>0.111328</v>
      </c>
      <c r="L52">
        <v>8.5450000000000005E-3</v>
      </c>
      <c r="M52">
        <v>3.1700000000000001E-4</v>
      </c>
      <c r="N52">
        <v>21.7</v>
      </c>
      <c r="O52">
        <v>0</v>
      </c>
    </row>
    <row r="53" spans="2:15">
      <c r="B53">
        <v>6.0145710000000001</v>
      </c>
      <c r="C53">
        <v>135.13183599999999</v>
      </c>
      <c r="D53">
        <v>314.57519500000001</v>
      </c>
      <c r="E53">
        <v>131.347656</v>
      </c>
      <c r="F53">
        <v>1017.956543</v>
      </c>
      <c r="G53">
        <v>793.46923800000002</v>
      </c>
      <c r="H53">
        <v>966.796875</v>
      </c>
      <c r="I53">
        <v>0.50024400000000002</v>
      </c>
      <c r="J53">
        <v>0.17285200000000001</v>
      </c>
      <c r="K53">
        <v>0.11572300000000001</v>
      </c>
      <c r="L53">
        <v>6.8360000000000001E-3</v>
      </c>
      <c r="M53">
        <v>3.48E-4</v>
      </c>
      <c r="N53">
        <v>21.7</v>
      </c>
      <c r="O53">
        <v>0</v>
      </c>
    </row>
    <row r="54" spans="2:15">
      <c r="B54">
        <v>6.2150369999999997</v>
      </c>
      <c r="C54">
        <v>135.62011699999999</v>
      </c>
      <c r="D54">
        <v>314.33105499999999</v>
      </c>
      <c r="E54">
        <v>130.61523399999999</v>
      </c>
      <c r="F54">
        <v>1017.993164</v>
      </c>
      <c r="G54">
        <v>793.50585899999999</v>
      </c>
      <c r="H54">
        <v>965.29540999999995</v>
      </c>
      <c r="I54">
        <v>0.50756800000000002</v>
      </c>
      <c r="J54">
        <v>0.17578099999999999</v>
      </c>
      <c r="K54">
        <v>0.11572300000000001</v>
      </c>
      <c r="L54">
        <v>8.0569999999999999E-3</v>
      </c>
      <c r="M54">
        <v>4.3899999999999999E-4</v>
      </c>
      <c r="N54">
        <v>21.7</v>
      </c>
      <c r="O54">
        <v>0</v>
      </c>
    </row>
    <row r="55" spans="2:15">
      <c r="B55">
        <v>6.4154720000000003</v>
      </c>
      <c r="C55">
        <v>135.742187</v>
      </c>
      <c r="D55">
        <v>314.69726600000001</v>
      </c>
      <c r="E55">
        <v>130.859375</v>
      </c>
      <c r="F55">
        <v>1017.956543</v>
      </c>
      <c r="G55">
        <v>793.39599599999997</v>
      </c>
      <c r="H55">
        <v>965.73486300000002</v>
      </c>
      <c r="I55">
        <v>0.51049800000000001</v>
      </c>
      <c r="J55">
        <v>0.16992199999999999</v>
      </c>
      <c r="K55">
        <v>0.111328</v>
      </c>
      <c r="L55">
        <v>6.3480000000000003E-3</v>
      </c>
      <c r="M55">
        <v>3.5399999999999999E-4</v>
      </c>
      <c r="N55">
        <v>21.7</v>
      </c>
      <c r="O55">
        <v>0</v>
      </c>
    </row>
    <row r="56" spans="2:15">
      <c r="B56">
        <v>6.6159650000000001</v>
      </c>
      <c r="C56">
        <v>135.98632799999999</v>
      </c>
      <c r="D56">
        <v>314.20898399999999</v>
      </c>
      <c r="E56">
        <v>130.49316400000001</v>
      </c>
      <c r="F56">
        <v>1017.956543</v>
      </c>
      <c r="G56">
        <v>793.50585899999999</v>
      </c>
      <c r="H56">
        <v>964.81933600000002</v>
      </c>
      <c r="I56">
        <v>0.50244100000000003</v>
      </c>
      <c r="J56">
        <v>0.176514</v>
      </c>
      <c r="K56">
        <v>0.117187</v>
      </c>
      <c r="L56">
        <v>8.7889999999999999E-3</v>
      </c>
      <c r="M56">
        <v>3.3E-4</v>
      </c>
      <c r="N56">
        <v>21.7</v>
      </c>
      <c r="O56">
        <v>0</v>
      </c>
    </row>
    <row r="57" spans="2:15">
      <c r="B57">
        <v>6.8150019999999998</v>
      </c>
      <c r="C57">
        <v>135.86425800000001</v>
      </c>
      <c r="D57">
        <v>313.72070300000001</v>
      </c>
      <c r="E57">
        <v>129.76074199999999</v>
      </c>
      <c r="F57">
        <v>1017.919922</v>
      </c>
      <c r="G57">
        <v>793.50585899999999</v>
      </c>
      <c r="H57">
        <v>964.63622999999995</v>
      </c>
      <c r="I57">
        <v>0.50683599999999995</v>
      </c>
      <c r="J57">
        <v>0.17285200000000001</v>
      </c>
      <c r="K57">
        <v>0.112793</v>
      </c>
      <c r="L57">
        <v>5.8589999999999996E-3</v>
      </c>
      <c r="M57">
        <v>3.7199999999999999E-4</v>
      </c>
      <c r="N57">
        <v>21.7</v>
      </c>
      <c r="O57">
        <v>0</v>
      </c>
    </row>
    <row r="58" spans="2:15">
      <c r="B58">
        <v>7.0164429999999998</v>
      </c>
      <c r="C58">
        <v>135.62011699999999</v>
      </c>
      <c r="D58">
        <v>314.20898399999999</v>
      </c>
      <c r="E58">
        <v>130.12695299999999</v>
      </c>
      <c r="F58">
        <v>1017.956543</v>
      </c>
      <c r="G58">
        <v>793.43261700000005</v>
      </c>
      <c r="H58">
        <v>963.86718699999994</v>
      </c>
      <c r="I58">
        <v>0.508301</v>
      </c>
      <c r="J58">
        <v>0.17578099999999999</v>
      </c>
      <c r="K58">
        <v>0.11572300000000001</v>
      </c>
      <c r="L58">
        <v>8.7889999999999999E-3</v>
      </c>
      <c r="M58">
        <v>3.1700000000000001E-4</v>
      </c>
      <c r="N58">
        <v>21.7</v>
      </c>
      <c r="O58">
        <v>0</v>
      </c>
    </row>
    <row r="59" spans="2:15">
      <c r="B59">
        <v>7.2165499999999998</v>
      </c>
      <c r="C59">
        <v>135.00976600000001</v>
      </c>
      <c r="D59">
        <v>314.57519500000001</v>
      </c>
      <c r="E59">
        <v>131.347656</v>
      </c>
      <c r="F59">
        <v>1017.919922</v>
      </c>
      <c r="G59">
        <v>793.46923800000002</v>
      </c>
      <c r="H59">
        <v>964.23339799999997</v>
      </c>
      <c r="I59">
        <v>0.50317400000000001</v>
      </c>
      <c r="J59">
        <v>0.17504900000000001</v>
      </c>
      <c r="K59">
        <v>0.117187</v>
      </c>
      <c r="L59">
        <v>8.0569999999999999E-3</v>
      </c>
      <c r="M59">
        <v>4.8799999999999999E-4</v>
      </c>
      <c r="N59">
        <v>21.7</v>
      </c>
      <c r="O59">
        <v>0</v>
      </c>
    </row>
    <row r="60" spans="2:15">
      <c r="B60">
        <v>7.4165830000000001</v>
      </c>
      <c r="C60">
        <v>134.88769500000001</v>
      </c>
      <c r="D60">
        <v>315.06347699999998</v>
      </c>
      <c r="E60">
        <v>131.347656</v>
      </c>
      <c r="F60">
        <v>1017.956543</v>
      </c>
      <c r="G60">
        <v>793.39599599999997</v>
      </c>
      <c r="H60">
        <v>963.537598</v>
      </c>
      <c r="I60">
        <v>0.51049800000000001</v>
      </c>
      <c r="J60">
        <v>0.17358399999999999</v>
      </c>
      <c r="K60">
        <v>0.111328</v>
      </c>
      <c r="L60">
        <v>8.7889999999999999E-3</v>
      </c>
      <c r="M60">
        <v>2.99E-4</v>
      </c>
      <c r="N60">
        <v>21.7</v>
      </c>
      <c r="O60">
        <v>0</v>
      </c>
    </row>
    <row r="61" spans="2:15">
      <c r="B61">
        <v>7.6170470000000003</v>
      </c>
      <c r="C61">
        <v>135.00976600000001</v>
      </c>
      <c r="D61">
        <v>314.20898399999999</v>
      </c>
      <c r="E61">
        <v>131.22558599999999</v>
      </c>
      <c r="F61">
        <v>1017.919922</v>
      </c>
      <c r="G61">
        <v>793.39599599999997</v>
      </c>
      <c r="H61">
        <v>963.17138699999998</v>
      </c>
      <c r="I61">
        <v>0.50683599999999995</v>
      </c>
      <c r="J61">
        <v>0.17504900000000001</v>
      </c>
      <c r="K61">
        <v>0.112793</v>
      </c>
      <c r="L61">
        <v>8.5450000000000005E-3</v>
      </c>
      <c r="M61">
        <v>4.64E-4</v>
      </c>
      <c r="N61">
        <v>21.7</v>
      </c>
      <c r="O61">
        <v>0</v>
      </c>
    </row>
    <row r="62" spans="2:15">
      <c r="B62">
        <v>7.8165139999999997</v>
      </c>
      <c r="C62">
        <v>134.64355499999999</v>
      </c>
      <c r="D62">
        <v>315.06347699999998</v>
      </c>
      <c r="E62">
        <v>130.98144500000001</v>
      </c>
      <c r="F62">
        <v>1017.956543</v>
      </c>
      <c r="G62">
        <v>793.39599599999997</v>
      </c>
      <c r="H62">
        <v>962.32910200000003</v>
      </c>
      <c r="I62">
        <v>0.50683599999999995</v>
      </c>
      <c r="J62">
        <v>0.17285200000000001</v>
      </c>
      <c r="K62">
        <v>0.11572300000000001</v>
      </c>
      <c r="L62">
        <v>8.5450000000000005E-3</v>
      </c>
      <c r="M62">
        <v>3.3E-4</v>
      </c>
      <c r="N62">
        <v>21.7</v>
      </c>
      <c r="O62">
        <v>0</v>
      </c>
    </row>
    <row r="63" spans="2:15">
      <c r="B63">
        <v>8.0179819999999999</v>
      </c>
      <c r="C63">
        <v>135.00976600000001</v>
      </c>
      <c r="D63">
        <v>314.81933600000002</v>
      </c>
      <c r="E63">
        <v>130.49316400000001</v>
      </c>
      <c r="F63">
        <v>1017.919922</v>
      </c>
      <c r="G63">
        <v>793.39599599999997</v>
      </c>
      <c r="H63">
        <v>962.109375</v>
      </c>
      <c r="I63">
        <v>0.50683599999999995</v>
      </c>
      <c r="J63">
        <v>0.17285200000000001</v>
      </c>
      <c r="K63">
        <v>0.11572300000000001</v>
      </c>
      <c r="L63">
        <v>9.5209999999999999E-3</v>
      </c>
      <c r="M63">
        <v>2.8699999999999998E-4</v>
      </c>
      <c r="N63">
        <v>21.7</v>
      </c>
      <c r="O63">
        <v>0</v>
      </c>
    </row>
    <row r="64" spans="2:15">
      <c r="B64">
        <v>8.2184539999999995</v>
      </c>
      <c r="C64">
        <v>134.64355499999999</v>
      </c>
      <c r="D64">
        <v>314.81933600000002</v>
      </c>
      <c r="E64">
        <v>130.859375</v>
      </c>
      <c r="F64">
        <v>1017.956543</v>
      </c>
      <c r="G64">
        <v>793.359375</v>
      </c>
      <c r="H64">
        <v>963.17138699999998</v>
      </c>
      <c r="I64">
        <v>0.50683599999999995</v>
      </c>
      <c r="J64">
        <v>0.17211899999999999</v>
      </c>
      <c r="K64">
        <v>0.120117</v>
      </c>
      <c r="L64">
        <v>8.0569999999999999E-3</v>
      </c>
      <c r="M64">
        <v>2.6200000000000003E-4</v>
      </c>
      <c r="N64">
        <v>21.7</v>
      </c>
      <c r="O64">
        <v>0</v>
      </c>
    </row>
    <row r="65" spans="2:15">
      <c r="B65">
        <v>8.4180360000000007</v>
      </c>
      <c r="C65">
        <v>134.765625</v>
      </c>
      <c r="D65">
        <v>314.20898399999999</v>
      </c>
      <c r="E65">
        <v>129.63867200000001</v>
      </c>
      <c r="F65">
        <v>1017.919922</v>
      </c>
      <c r="G65">
        <v>793.24951199999998</v>
      </c>
      <c r="H65">
        <v>965.73486300000002</v>
      </c>
      <c r="I65">
        <v>0.50390599999999997</v>
      </c>
      <c r="J65">
        <v>0.17871100000000001</v>
      </c>
      <c r="K65">
        <v>0.112793</v>
      </c>
      <c r="L65">
        <v>9.2770000000000005E-3</v>
      </c>
      <c r="M65">
        <v>3.1700000000000001E-4</v>
      </c>
      <c r="N65">
        <v>21.7</v>
      </c>
      <c r="O65">
        <v>0</v>
      </c>
    </row>
    <row r="66" spans="2:15">
      <c r="B66">
        <v>8.6200290000000006</v>
      </c>
      <c r="C66">
        <v>135.00976600000001</v>
      </c>
      <c r="D66">
        <v>314.57519500000001</v>
      </c>
      <c r="E66">
        <v>128.90625</v>
      </c>
      <c r="F66">
        <v>1017.919922</v>
      </c>
      <c r="G66">
        <v>793.359375</v>
      </c>
      <c r="H66">
        <v>964.81933600000002</v>
      </c>
      <c r="I66">
        <v>0.50537100000000001</v>
      </c>
      <c r="J66">
        <v>0.17724599999999999</v>
      </c>
      <c r="K66">
        <v>0.117187</v>
      </c>
      <c r="L66">
        <v>7.0800000000000004E-3</v>
      </c>
      <c r="M66">
        <v>2.32E-4</v>
      </c>
      <c r="N66">
        <v>21.7</v>
      </c>
      <c r="O66">
        <v>0</v>
      </c>
    </row>
    <row r="67" spans="2:15">
      <c r="B67">
        <v>8.8204999999999991</v>
      </c>
      <c r="C67">
        <v>134.88769500000001</v>
      </c>
      <c r="D67">
        <v>314.81933600000002</v>
      </c>
      <c r="E67">
        <v>128.54003900000001</v>
      </c>
      <c r="F67">
        <v>1017.919922</v>
      </c>
      <c r="G67">
        <v>793.28613299999995</v>
      </c>
      <c r="H67">
        <v>964.81933600000002</v>
      </c>
      <c r="I67">
        <v>0.50097700000000001</v>
      </c>
      <c r="J67">
        <v>0.176514</v>
      </c>
      <c r="K67">
        <v>0.112793</v>
      </c>
      <c r="L67">
        <v>9.5209999999999999E-3</v>
      </c>
      <c r="M67">
        <v>3.6000000000000002E-4</v>
      </c>
      <c r="N67">
        <v>21.7</v>
      </c>
      <c r="O67">
        <v>0</v>
      </c>
    </row>
    <row r="68" spans="2:15">
      <c r="B68">
        <v>9.0199680000000004</v>
      </c>
      <c r="C68">
        <v>134.277344</v>
      </c>
      <c r="D68">
        <v>314.69726600000001</v>
      </c>
      <c r="E68">
        <v>130.12695299999999</v>
      </c>
      <c r="F68">
        <v>1017.956543</v>
      </c>
      <c r="G68">
        <v>793.28613299999995</v>
      </c>
      <c r="H68">
        <v>965.77148399999999</v>
      </c>
      <c r="I68">
        <v>0.50683599999999995</v>
      </c>
      <c r="J68">
        <v>0.17358399999999999</v>
      </c>
      <c r="K68">
        <v>0.11572300000000001</v>
      </c>
      <c r="L68">
        <v>7.0800000000000004E-3</v>
      </c>
      <c r="M68">
        <v>3.3599999999999998E-4</v>
      </c>
      <c r="N68">
        <v>21.7</v>
      </c>
      <c r="O68">
        <v>0</v>
      </c>
    </row>
    <row r="69" spans="2:15">
      <c r="B69">
        <v>9.2214360000000006</v>
      </c>
      <c r="C69">
        <v>134.765625</v>
      </c>
      <c r="D69">
        <v>314.33105499999999</v>
      </c>
      <c r="E69">
        <v>130.61523399999999</v>
      </c>
      <c r="F69">
        <v>1017.919922</v>
      </c>
      <c r="G69">
        <v>793.32275400000003</v>
      </c>
      <c r="H69">
        <v>965.25878899999998</v>
      </c>
      <c r="I69">
        <v>0.50317400000000001</v>
      </c>
      <c r="J69">
        <v>0.170654</v>
      </c>
      <c r="K69">
        <v>0.112793</v>
      </c>
      <c r="L69">
        <v>7.3239999999999998E-3</v>
      </c>
      <c r="M69">
        <v>3.3599999999999998E-4</v>
      </c>
      <c r="N69">
        <v>21.7</v>
      </c>
      <c r="O69">
        <v>0</v>
      </c>
    </row>
    <row r="70" spans="2:15">
      <c r="B70">
        <v>9.4219010000000001</v>
      </c>
      <c r="C70">
        <v>135.13183599999999</v>
      </c>
      <c r="D70">
        <v>314.08691399999998</v>
      </c>
      <c r="E70">
        <v>131.347656</v>
      </c>
      <c r="F70">
        <v>1017.919922</v>
      </c>
      <c r="G70">
        <v>793.32275400000003</v>
      </c>
      <c r="H70">
        <v>965.40527299999997</v>
      </c>
      <c r="I70">
        <v>0.50683599999999995</v>
      </c>
      <c r="J70">
        <v>0.17724599999999999</v>
      </c>
      <c r="K70">
        <v>0.11572300000000001</v>
      </c>
      <c r="L70">
        <v>6.8360000000000001E-3</v>
      </c>
      <c r="M70">
        <v>3.7800000000000003E-4</v>
      </c>
      <c r="N70">
        <v>21.7</v>
      </c>
      <c r="O70">
        <v>0</v>
      </c>
    </row>
    <row r="71" spans="2:15">
      <c r="B71">
        <v>9.6223960000000002</v>
      </c>
      <c r="C71">
        <v>135.37597700000001</v>
      </c>
      <c r="D71">
        <v>314.20898399999999</v>
      </c>
      <c r="E71">
        <v>129.51660200000001</v>
      </c>
      <c r="F71">
        <v>1017.883301</v>
      </c>
      <c r="G71">
        <v>793.28613299999995</v>
      </c>
      <c r="H71">
        <v>966.10107400000004</v>
      </c>
      <c r="I71">
        <v>0.50683599999999995</v>
      </c>
      <c r="J71">
        <v>0.17504900000000001</v>
      </c>
      <c r="K71">
        <v>0.11572300000000001</v>
      </c>
      <c r="L71">
        <v>7.0800000000000004E-3</v>
      </c>
      <c r="M71">
        <v>3.2299999999999999E-4</v>
      </c>
      <c r="N71">
        <v>21.7</v>
      </c>
      <c r="O71">
        <v>0</v>
      </c>
    </row>
    <row r="72" spans="2:15">
      <c r="B72">
        <v>9.8228659999999994</v>
      </c>
      <c r="C72">
        <v>135.37597700000001</v>
      </c>
      <c r="D72">
        <v>313.84277300000002</v>
      </c>
      <c r="E72">
        <v>129.882812</v>
      </c>
      <c r="F72">
        <v>1017.919922</v>
      </c>
      <c r="G72">
        <v>793.28613299999995</v>
      </c>
      <c r="H72">
        <v>966.28417999999999</v>
      </c>
      <c r="I72">
        <v>0.50756800000000002</v>
      </c>
      <c r="J72">
        <v>0.16992199999999999</v>
      </c>
      <c r="K72">
        <v>0.117187</v>
      </c>
      <c r="L72">
        <v>7.3239999999999998E-3</v>
      </c>
      <c r="M72">
        <v>3.3E-4</v>
      </c>
      <c r="N72">
        <v>21.7</v>
      </c>
      <c r="O72">
        <v>0</v>
      </c>
    </row>
    <row r="73" spans="2:15">
      <c r="B73">
        <v>10.023861999999999</v>
      </c>
      <c r="C73">
        <v>134.88769500000001</v>
      </c>
      <c r="D73">
        <v>314.453125</v>
      </c>
      <c r="E73">
        <v>131.59179700000001</v>
      </c>
      <c r="F73">
        <v>1017.956543</v>
      </c>
      <c r="G73">
        <v>793.24951199999998</v>
      </c>
      <c r="H73">
        <v>965.625</v>
      </c>
      <c r="I73">
        <v>0.51049800000000001</v>
      </c>
      <c r="J73">
        <v>0.16992199999999999</v>
      </c>
      <c r="K73">
        <v>0.112793</v>
      </c>
      <c r="L73">
        <v>6.8360000000000001E-3</v>
      </c>
      <c r="M73">
        <v>3.3E-4</v>
      </c>
      <c r="N73">
        <v>21.7</v>
      </c>
      <c r="O73">
        <v>0</v>
      </c>
    </row>
    <row r="74" spans="2:15">
      <c r="B74">
        <v>10.224394999999999</v>
      </c>
      <c r="C74">
        <v>134.765625</v>
      </c>
      <c r="D74">
        <v>315.06347699999998</v>
      </c>
      <c r="E74">
        <v>130.859375</v>
      </c>
      <c r="F74">
        <v>1017.919922</v>
      </c>
      <c r="G74">
        <v>793.24951199999998</v>
      </c>
      <c r="H74">
        <v>966.72363299999995</v>
      </c>
      <c r="I74">
        <v>0.508301</v>
      </c>
      <c r="J74">
        <v>0.17871100000000001</v>
      </c>
      <c r="K74">
        <v>0.112793</v>
      </c>
      <c r="L74">
        <v>7.8120000000000004E-3</v>
      </c>
      <c r="M74">
        <v>3.1100000000000002E-4</v>
      </c>
      <c r="N74">
        <v>21.7</v>
      </c>
      <c r="O74">
        <v>0</v>
      </c>
    </row>
    <row r="75" spans="2:15">
      <c r="B75">
        <v>10.424659</v>
      </c>
      <c r="C75">
        <v>135.253906</v>
      </c>
      <c r="D75">
        <v>314.08691399999998</v>
      </c>
      <c r="E75">
        <v>130.24902299999999</v>
      </c>
      <c r="F75">
        <v>1017.956543</v>
      </c>
      <c r="G75">
        <v>793.17627000000005</v>
      </c>
      <c r="H75">
        <v>965.29540999999995</v>
      </c>
      <c r="I75">
        <v>0.51049800000000001</v>
      </c>
      <c r="J75">
        <v>0.17504900000000001</v>
      </c>
      <c r="K75">
        <v>0.117187</v>
      </c>
      <c r="L75">
        <v>9.0329999999999994E-3</v>
      </c>
      <c r="M75">
        <v>4.3300000000000001E-4</v>
      </c>
      <c r="N75">
        <v>21.7</v>
      </c>
      <c r="O75">
        <v>0</v>
      </c>
    </row>
    <row r="76" spans="2:15">
      <c r="B76">
        <v>10.624129999999999</v>
      </c>
      <c r="C76">
        <v>135.37597700000001</v>
      </c>
      <c r="D76">
        <v>313.476562</v>
      </c>
      <c r="E76">
        <v>131.10351600000001</v>
      </c>
      <c r="F76">
        <v>1017.919922</v>
      </c>
      <c r="G76">
        <v>793.24951199999998</v>
      </c>
      <c r="H76">
        <v>963.64746100000002</v>
      </c>
      <c r="I76">
        <v>0.50683599999999995</v>
      </c>
      <c r="J76">
        <v>0.18090800000000001</v>
      </c>
      <c r="K76">
        <v>0.11572300000000001</v>
      </c>
      <c r="L76">
        <v>8.0569999999999999E-3</v>
      </c>
      <c r="M76">
        <v>4.7600000000000002E-4</v>
      </c>
      <c r="N76">
        <v>21.7</v>
      </c>
      <c r="O76">
        <v>0</v>
      </c>
    </row>
    <row r="77" spans="2:15">
      <c r="B77">
        <v>10.825559999999999</v>
      </c>
      <c r="C77">
        <v>135.37597700000001</v>
      </c>
      <c r="D77">
        <v>313.476562</v>
      </c>
      <c r="E77">
        <v>130.49316400000001</v>
      </c>
      <c r="F77">
        <v>1017.919922</v>
      </c>
      <c r="G77">
        <v>793.32275400000003</v>
      </c>
      <c r="H77">
        <v>963.20800799999995</v>
      </c>
      <c r="I77">
        <v>0.50756800000000002</v>
      </c>
      <c r="J77">
        <v>0.17358399999999999</v>
      </c>
      <c r="K77">
        <v>0.11572300000000001</v>
      </c>
      <c r="L77">
        <v>7.5680000000000001E-3</v>
      </c>
      <c r="M77">
        <v>4.5800000000000002E-4</v>
      </c>
      <c r="N77">
        <v>21.7</v>
      </c>
      <c r="O77">
        <v>0</v>
      </c>
    </row>
    <row r="78" spans="2:15">
      <c r="B78">
        <v>11.026024</v>
      </c>
      <c r="C78">
        <v>135.00976600000001</v>
      </c>
      <c r="D78">
        <v>314.08691399999998</v>
      </c>
      <c r="E78">
        <v>130.859375</v>
      </c>
      <c r="F78">
        <v>1017.919922</v>
      </c>
      <c r="G78">
        <v>793.32275400000003</v>
      </c>
      <c r="H78">
        <v>962.87841800000001</v>
      </c>
      <c r="I78">
        <v>0.50537100000000001</v>
      </c>
      <c r="J78">
        <v>0.17285200000000001</v>
      </c>
      <c r="K78">
        <v>0.11572300000000001</v>
      </c>
      <c r="L78">
        <v>8.3009999999999994E-3</v>
      </c>
      <c r="M78">
        <v>5.0000000000000001E-4</v>
      </c>
      <c r="N78">
        <v>21.7</v>
      </c>
      <c r="O78">
        <v>0</v>
      </c>
    </row>
    <row r="79" spans="2:15">
      <c r="B79">
        <v>11.225521000000001</v>
      </c>
      <c r="C79">
        <v>134.765625</v>
      </c>
      <c r="D79">
        <v>314.69726600000001</v>
      </c>
      <c r="E79">
        <v>130.12695299999999</v>
      </c>
      <c r="F79">
        <v>1017.84668</v>
      </c>
      <c r="G79">
        <v>793.39599599999997</v>
      </c>
      <c r="H79">
        <v>962.14599599999997</v>
      </c>
      <c r="I79">
        <v>0.50683599999999995</v>
      </c>
      <c r="J79">
        <v>0.17358399999999999</v>
      </c>
      <c r="K79">
        <v>0.117187</v>
      </c>
      <c r="L79">
        <v>8.5450000000000005E-3</v>
      </c>
      <c r="M79">
        <v>4.6999999999999999E-4</v>
      </c>
      <c r="N79">
        <v>21.7</v>
      </c>
      <c r="O79">
        <v>0</v>
      </c>
    </row>
    <row r="80" spans="2:15">
      <c r="B80">
        <v>11.426539</v>
      </c>
      <c r="C80">
        <v>134.88769500000001</v>
      </c>
      <c r="D80">
        <v>315.06347699999998</v>
      </c>
      <c r="E80">
        <v>130.859375</v>
      </c>
      <c r="F80">
        <v>1017.883301</v>
      </c>
      <c r="G80">
        <v>793.39599599999997</v>
      </c>
      <c r="H80">
        <v>963.35449200000005</v>
      </c>
      <c r="I80">
        <v>0.50463899999999995</v>
      </c>
      <c r="J80">
        <v>0.17504900000000001</v>
      </c>
      <c r="K80">
        <v>0.111328</v>
      </c>
      <c r="L80">
        <v>7.8120000000000004E-3</v>
      </c>
      <c r="M80">
        <v>4.46E-4</v>
      </c>
      <c r="N80">
        <v>21.7</v>
      </c>
      <c r="O80">
        <v>0</v>
      </c>
    </row>
    <row r="81" spans="2:15">
      <c r="B81">
        <v>11.627003</v>
      </c>
      <c r="C81">
        <v>135.37597700000001</v>
      </c>
      <c r="D81">
        <v>313.72070300000001</v>
      </c>
      <c r="E81">
        <v>131.22558599999999</v>
      </c>
      <c r="F81">
        <v>1017.883301</v>
      </c>
      <c r="G81">
        <v>793.359375</v>
      </c>
      <c r="H81">
        <v>965.47851600000001</v>
      </c>
      <c r="I81">
        <v>0.50683599999999995</v>
      </c>
      <c r="J81">
        <v>0.17724599999999999</v>
      </c>
      <c r="K81">
        <v>0.112793</v>
      </c>
      <c r="L81">
        <v>8.0569999999999999E-3</v>
      </c>
      <c r="M81">
        <v>4.64E-4</v>
      </c>
      <c r="N81">
        <v>21.7</v>
      </c>
      <c r="O81">
        <v>0</v>
      </c>
    </row>
    <row r="82" spans="2:15">
      <c r="B82">
        <v>11.827496999999999</v>
      </c>
      <c r="C82">
        <v>135.253906</v>
      </c>
      <c r="D82">
        <v>313.84277300000002</v>
      </c>
      <c r="E82">
        <v>131.59179700000001</v>
      </c>
      <c r="F82">
        <v>1017.883301</v>
      </c>
      <c r="G82">
        <v>793.43261700000005</v>
      </c>
      <c r="H82">
        <v>964.63622999999995</v>
      </c>
      <c r="I82">
        <v>0.51122999999999996</v>
      </c>
      <c r="J82">
        <v>0.17504900000000001</v>
      </c>
      <c r="K82">
        <v>0.111328</v>
      </c>
      <c r="L82">
        <v>8.5450000000000005E-3</v>
      </c>
      <c r="M82">
        <v>4.3300000000000001E-4</v>
      </c>
      <c r="N82">
        <v>21.7</v>
      </c>
      <c r="O82">
        <v>0</v>
      </c>
    </row>
    <row r="83" spans="2:15">
      <c r="B83">
        <v>12.026975</v>
      </c>
      <c r="C83">
        <v>135.00976600000001</v>
      </c>
      <c r="D83">
        <v>314.57519500000001</v>
      </c>
      <c r="E83">
        <v>130.371094</v>
      </c>
      <c r="F83">
        <v>1017.883301</v>
      </c>
      <c r="G83">
        <v>793.28613299999995</v>
      </c>
      <c r="H83">
        <v>964.23339799999997</v>
      </c>
      <c r="I83">
        <v>0.506104</v>
      </c>
      <c r="J83">
        <v>0.176514</v>
      </c>
      <c r="K83">
        <v>0.11572300000000001</v>
      </c>
      <c r="L83">
        <v>8.5450000000000005E-3</v>
      </c>
      <c r="M83">
        <v>4.2700000000000002E-4</v>
      </c>
      <c r="N83">
        <v>21.7</v>
      </c>
      <c r="O83">
        <v>0</v>
      </c>
    </row>
    <row r="84" spans="2:15">
      <c r="B84">
        <v>12.228438000000001</v>
      </c>
      <c r="C84">
        <v>134.64355499999999</v>
      </c>
      <c r="D84">
        <v>314.81933600000002</v>
      </c>
      <c r="E84">
        <v>129.882812</v>
      </c>
      <c r="F84">
        <v>1017.883301</v>
      </c>
      <c r="G84">
        <v>793.28613299999995</v>
      </c>
      <c r="H84">
        <v>965.40527299999997</v>
      </c>
      <c r="I84">
        <v>0.51049800000000001</v>
      </c>
      <c r="J84">
        <v>0.16992199999999999</v>
      </c>
      <c r="K84">
        <v>0.11572300000000001</v>
      </c>
      <c r="L84">
        <v>7.8120000000000004E-3</v>
      </c>
      <c r="M84">
        <v>3.3599999999999998E-4</v>
      </c>
      <c r="N84">
        <v>21.7</v>
      </c>
      <c r="O84">
        <v>0</v>
      </c>
    </row>
    <row r="85" spans="2:15">
      <c r="B85">
        <v>12.428901</v>
      </c>
      <c r="C85">
        <v>134.64355499999999</v>
      </c>
      <c r="D85">
        <v>314.57519500000001</v>
      </c>
      <c r="E85">
        <v>130.61523399999999</v>
      </c>
      <c r="F85">
        <v>1017.883301</v>
      </c>
      <c r="G85">
        <v>793.39599599999997</v>
      </c>
      <c r="H85">
        <v>967.16308600000002</v>
      </c>
      <c r="I85">
        <v>0.50537100000000001</v>
      </c>
      <c r="J85">
        <v>0.17504900000000001</v>
      </c>
      <c r="K85">
        <v>0.109863</v>
      </c>
      <c r="L85">
        <v>8.0569999999999999E-3</v>
      </c>
      <c r="M85">
        <v>5.3700000000000004E-4</v>
      </c>
      <c r="N85">
        <v>21.7</v>
      </c>
      <c r="O85">
        <v>0</v>
      </c>
    </row>
    <row r="86" spans="2:15">
      <c r="B86">
        <v>12.629365999999999</v>
      </c>
      <c r="C86">
        <v>134.765625</v>
      </c>
      <c r="D86">
        <v>314.08691399999998</v>
      </c>
      <c r="E86">
        <v>130.24902299999999</v>
      </c>
      <c r="F86">
        <v>1017.883301</v>
      </c>
      <c r="G86">
        <v>793.39599599999997</v>
      </c>
      <c r="H86">
        <v>965.99121100000002</v>
      </c>
      <c r="I86">
        <v>0.50390599999999997</v>
      </c>
      <c r="J86">
        <v>0.17504900000000001</v>
      </c>
      <c r="K86">
        <v>0.112793</v>
      </c>
      <c r="L86">
        <v>6.3480000000000003E-3</v>
      </c>
      <c r="M86">
        <v>4.3899999999999999E-4</v>
      </c>
      <c r="N86">
        <v>21.7</v>
      </c>
      <c r="O86">
        <v>0</v>
      </c>
    </row>
    <row r="87" spans="2:15">
      <c r="B87">
        <v>12.829833000000001</v>
      </c>
      <c r="C87">
        <v>134.64355499999999</v>
      </c>
      <c r="D87">
        <v>314.57519500000001</v>
      </c>
      <c r="E87">
        <v>130.12695299999999</v>
      </c>
      <c r="F87">
        <v>1017.883301</v>
      </c>
      <c r="G87">
        <v>793.28613299999995</v>
      </c>
      <c r="H87">
        <v>965.14892599999996</v>
      </c>
      <c r="I87">
        <v>0.50170899999999996</v>
      </c>
      <c r="J87">
        <v>0.17944299999999999</v>
      </c>
      <c r="K87">
        <v>0.111328</v>
      </c>
      <c r="L87">
        <v>7.8120000000000004E-3</v>
      </c>
      <c r="M87">
        <v>4.8200000000000001E-4</v>
      </c>
      <c r="N87">
        <v>21.7</v>
      </c>
      <c r="O87">
        <v>0</v>
      </c>
    </row>
    <row r="88" spans="2:15">
      <c r="B88">
        <v>13.030296</v>
      </c>
      <c r="C88">
        <v>134.52148399999999</v>
      </c>
      <c r="D88">
        <v>314.453125</v>
      </c>
      <c r="E88">
        <v>130.371094</v>
      </c>
      <c r="F88">
        <v>1017.919922</v>
      </c>
      <c r="G88">
        <v>793.39599599999997</v>
      </c>
      <c r="H88">
        <v>964.453125</v>
      </c>
      <c r="I88">
        <v>0.50463899999999995</v>
      </c>
      <c r="J88">
        <v>0.17285200000000001</v>
      </c>
      <c r="K88">
        <v>0.112793</v>
      </c>
      <c r="L88">
        <v>7.8120000000000004E-3</v>
      </c>
      <c r="M88">
        <v>4.8799999999999999E-4</v>
      </c>
      <c r="N88">
        <v>21.7</v>
      </c>
      <c r="O88">
        <v>0</v>
      </c>
    </row>
    <row r="89" spans="2:15">
      <c r="B89">
        <v>13.230762</v>
      </c>
      <c r="C89">
        <v>134.765625</v>
      </c>
      <c r="D89">
        <v>313.84277300000002</v>
      </c>
      <c r="E89">
        <v>129.63867200000001</v>
      </c>
      <c r="F89">
        <v>1017.84668</v>
      </c>
      <c r="G89">
        <v>793.359375</v>
      </c>
      <c r="H89">
        <v>966.32080099999996</v>
      </c>
      <c r="I89">
        <v>0.50537100000000001</v>
      </c>
      <c r="J89">
        <v>0.17724599999999999</v>
      </c>
      <c r="K89">
        <v>0.11572300000000001</v>
      </c>
      <c r="L89">
        <v>9.5209999999999999E-3</v>
      </c>
      <c r="M89">
        <v>4.3300000000000001E-4</v>
      </c>
      <c r="N89">
        <v>21.7</v>
      </c>
      <c r="O89">
        <v>0</v>
      </c>
    </row>
    <row r="90" spans="2:15">
      <c r="B90">
        <v>13.431279999999999</v>
      </c>
      <c r="C90">
        <v>134.765625</v>
      </c>
      <c r="D90">
        <v>314.33105499999999</v>
      </c>
      <c r="E90">
        <v>129.76074199999999</v>
      </c>
      <c r="F90">
        <v>1017.883301</v>
      </c>
      <c r="G90">
        <v>793.39599599999997</v>
      </c>
      <c r="H90">
        <v>964.89257799999996</v>
      </c>
      <c r="I90">
        <v>0.50170899999999996</v>
      </c>
      <c r="J90">
        <v>0.17871100000000001</v>
      </c>
      <c r="K90">
        <v>0.112793</v>
      </c>
      <c r="L90">
        <v>8.5450000000000005E-3</v>
      </c>
      <c r="M90">
        <v>4.2099999999999999E-4</v>
      </c>
      <c r="N90">
        <v>21.7</v>
      </c>
      <c r="O90">
        <v>0</v>
      </c>
    </row>
    <row r="91" spans="2:15">
      <c r="B91">
        <v>13.631773000000001</v>
      </c>
      <c r="C91">
        <v>135.00976600000001</v>
      </c>
      <c r="D91">
        <v>314.94140599999997</v>
      </c>
      <c r="E91">
        <v>129.394531</v>
      </c>
      <c r="F91">
        <v>1017.919922</v>
      </c>
      <c r="G91">
        <v>793.28613299999995</v>
      </c>
      <c r="H91">
        <v>964.05029300000001</v>
      </c>
      <c r="I91">
        <v>0.50683599999999995</v>
      </c>
      <c r="J91">
        <v>0.176514</v>
      </c>
      <c r="K91">
        <v>0.111328</v>
      </c>
      <c r="L91">
        <v>9.2770000000000005E-3</v>
      </c>
      <c r="M91">
        <v>2.99E-4</v>
      </c>
      <c r="N91">
        <v>21.7</v>
      </c>
      <c r="O91">
        <v>0</v>
      </c>
    </row>
    <row r="92" spans="2:15">
      <c r="B92">
        <v>13.832243999999999</v>
      </c>
      <c r="C92">
        <v>135.00976600000001</v>
      </c>
      <c r="D92">
        <v>314.33105499999999</v>
      </c>
      <c r="E92">
        <v>130.49316400000001</v>
      </c>
      <c r="F92">
        <v>1017.883301</v>
      </c>
      <c r="G92">
        <v>793.39599599999997</v>
      </c>
      <c r="H92">
        <v>964.23339799999997</v>
      </c>
      <c r="I92">
        <v>0.50756800000000002</v>
      </c>
      <c r="J92">
        <v>0.17578099999999999</v>
      </c>
      <c r="K92">
        <v>0.117187</v>
      </c>
      <c r="L92">
        <v>8.0569999999999999E-3</v>
      </c>
      <c r="M92">
        <v>3.3599999999999998E-4</v>
      </c>
      <c r="N92">
        <v>21.7</v>
      </c>
      <c r="O92">
        <v>0</v>
      </c>
    </row>
    <row r="93" spans="2:15">
      <c r="B93">
        <v>14.032709000000001</v>
      </c>
      <c r="C93">
        <v>134.64355499999999</v>
      </c>
      <c r="D93">
        <v>314.08691399999998</v>
      </c>
      <c r="E93">
        <v>130.12695299999999</v>
      </c>
      <c r="F93">
        <v>1017.919922</v>
      </c>
      <c r="G93">
        <v>793.32275400000003</v>
      </c>
      <c r="H93">
        <v>964.30664100000001</v>
      </c>
      <c r="I93">
        <v>0.50537100000000001</v>
      </c>
      <c r="J93">
        <v>0.17578099999999999</v>
      </c>
      <c r="K93">
        <v>0.117187</v>
      </c>
      <c r="L93">
        <v>1.0498E-2</v>
      </c>
      <c r="M93">
        <v>4.8799999999999999E-4</v>
      </c>
      <c r="N93">
        <v>21.7</v>
      </c>
      <c r="O93">
        <v>0</v>
      </c>
    </row>
    <row r="94" spans="2:15">
      <c r="B94">
        <v>14.233174</v>
      </c>
      <c r="C94">
        <v>134.765625</v>
      </c>
      <c r="D94">
        <v>314.20898399999999</v>
      </c>
      <c r="E94">
        <v>128.90625</v>
      </c>
      <c r="F94">
        <v>1017.919922</v>
      </c>
      <c r="G94">
        <v>793.32275400000003</v>
      </c>
      <c r="H94">
        <v>965.33203100000003</v>
      </c>
      <c r="I94">
        <v>0.50903299999999996</v>
      </c>
      <c r="J94">
        <v>0.17211899999999999</v>
      </c>
      <c r="K94">
        <v>0.111328</v>
      </c>
      <c r="L94">
        <v>7.3239999999999998E-3</v>
      </c>
      <c r="M94">
        <v>3.2299999999999999E-4</v>
      </c>
      <c r="N94">
        <v>21.7</v>
      </c>
      <c r="O94">
        <v>0</v>
      </c>
    </row>
    <row r="95" spans="2:15">
      <c r="B95">
        <v>14.433203000000001</v>
      </c>
      <c r="C95">
        <v>135.00976600000001</v>
      </c>
      <c r="D95">
        <v>314.69726600000001</v>
      </c>
      <c r="E95">
        <v>130.24902299999999</v>
      </c>
      <c r="F95">
        <v>1017.883301</v>
      </c>
      <c r="G95">
        <v>793.32275400000003</v>
      </c>
      <c r="H95">
        <v>965.84472700000003</v>
      </c>
      <c r="I95">
        <v>0.50683599999999995</v>
      </c>
      <c r="J95">
        <v>0.17504900000000001</v>
      </c>
      <c r="K95">
        <v>0.112793</v>
      </c>
      <c r="L95">
        <v>8.5450000000000005E-3</v>
      </c>
      <c r="M95">
        <v>4.0900000000000002E-4</v>
      </c>
      <c r="N95">
        <v>21.7</v>
      </c>
      <c r="O95">
        <v>0</v>
      </c>
    </row>
    <row r="96" spans="2:15">
      <c r="B96">
        <v>14.633694999999999</v>
      </c>
      <c r="C96">
        <v>135.00976600000001</v>
      </c>
      <c r="D96">
        <v>314.94140599999997</v>
      </c>
      <c r="E96">
        <v>130.12695299999999</v>
      </c>
      <c r="F96">
        <v>1017.883301</v>
      </c>
      <c r="G96">
        <v>793.43261700000005</v>
      </c>
      <c r="H96">
        <v>965.55175799999995</v>
      </c>
      <c r="I96">
        <v>0.506104</v>
      </c>
      <c r="J96">
        <v>0.17578099999999999</v>
      </c>
      <c r="K96">
        <v>0.112793</v>
      </c>
      <c r="L96">
        <v>7.0800000000000004E-3</v>
      </c>
      <c r="M96">
        <v>4.2700000000000002E-4</v>
      </c>
      <c r="N96">
        <v>21.7</v>
      </c>
      <c r="O96">
        <v>0</v>
      </c>
    </row>
    <row r="97" spans="2:15">
      <c r="B97">
        <v>14.834159</v>
      </c>
      <c r="C97">
        <v>134.765625</v>
      </c>
      <c r="D97">
        <v>314.57519500000001</v>
      </c>
      <c r="E97">
        <v>130.98144500000001</v>
      </c>
      <c r="F97">
        <v>1017.919922</v>
      </c>
      <c r="G97">
        <v>793.359375</v>
      </c>
      <c r="H97">
        <v>965.11230499999999</v>
      </c>
      <c r="I97">
        <v>0.50170899999999996</v>
      </c>
      <c r="J97">
        <v>0.174316</v>
      </c>
      <c r="K97">
        <v>0.11572300000000001</v>
      </c>
      <c r="L97">
        <v>8.3009999999999994E-3</v>
      </c>
      <c r="M97">
        <v>3.3599999999999998E-4</v>
      </c>
      <c r="N97">
        <v>21.7</v>
      </c>
      <c r="O97">
        <v>0</v>
      </c>
    </row>
    <row r="98" spans="2:15">
      <c r="B98">
        <v>15.034655000000001</v>
      </c>
      <c r="C98">
        <v>135.00976600000001</v>
      </c>
      <c r="D98">
        <v>313.84277300000002</v>
      </c>
      <c r="E98">
        <v>130.859375</v>
      </c>
      <c r="F98">
        <v>1017.956543</v>
      </c>
      <c r="G98">
        <v>793.28613299999995</v>
      </c>
      <c r="H98">
        <v>963.75732400000004</v>
      </c>
      <c r="I98">
        <v>0.50537100000000001</v>
      </c>
      <c r="J98">
        <v>0.174316</v>
      </c>
      <c r="K98">
        <v>0.111328</v>
      </c>
      <c r="L98">
        <v>8.7889999999999999E-3</v>
      </c>
      <c r="M98">
        <v>3.7199999999999999E-4</v>
      </c>
      <c r="N98">
        <v>21.7</v>
      </c>
      <c r="O98">
        <v>0</v>
      </c>
    </row>
    <row r="99" spans="2:15">
      <c r="B99">
        <v>15.235118999999999</v>
      </c>
      <c r="C99">
        <v>135.00976600000001</v>
      </c>
      <c r="D99">
        <v>314.20898399999999</v>
      </c>
      <c r="E99">
        <v>130.12695299999999</v>
      </c>
      <c r="F99">
        <v>1017.919922</v>
      </c>
      <c r="G99">
        <v>793.32275400000003</v>
      </c>
      <c r="H99">
        <v>962.43896500000005</v>
      </c>
      <c r="I99">
        <v>0.50683599999999995</v>
      </c>
      <c r="J99">
        <v>0.17724599999999999</v>
      </c>
      <c r="K99">
        <v>0.109863</v>
      </c>
      <c r="L99">
        <v>8.5450000000000005E-3</v>
      </c>
      <c r="M99">
        <v>5.4299999999999997E-4</v>
      </c>
      <c r="N99">
        <v>21.7</v>
      </c>
      <c r="O99">
        <v>0</v>
      </c>
    </row>
    <row r="100" spans="2:15">
      <c r="B100">
        <v>15.435584</v>
      </c>
      <c r="C100">
        <v>134.64355499999999</v>
      </c>
      <c r="D100">
        <v>314.94140599999997</v>
      </c>
      <c r="E100">
        <v>130.49316400000001</v>
      </c>
      <c r="F100">
        <v>1017.919922</v>
      </c>
      <c r="G100">
        <v>793.359375</v>
      </c>
      <c r="H100">
        <v>962.29247999999995</v>
      </c>
      <c r="I100">
        <v>0.50903299999999996</v>
      </c>
      <c r="J100">
        <v>0.174316</v>
      </c>
      <c r="K100">
        <v>0.11572300000000001</v>
      </c>
      <c r="L100">
        <v>8.7889999999999999E-3</v>
      </c>
      <c r="M100">
        <v>3.8499999999999998E-4</v>
      </c>
      <c r="N100">
        <v>21.7</v>
      </c>
      <c r="O100">
        <v>0</v>
      </c>
    </row>
    <row r="101" spans="2:15">
      <c r="B101">
        <v>15.636049</v>
      </c>
      <c r="C101">
        <v>134.64355499999999</v>
      </c>
      <c r="D101">
        <v>314.69726600000001</v>
      </c>
      <c r="E101">
        <v>130.24902299999999</v>
      </c>
      <c r="F101">
        <v>1017.993164</v>
      </c>
      <c r="G101">
        <v>793.39599599999997</v>
      </c>
      <c r="H101">
        <v>962.43896500000005</v>
      </c>
      <c r="I101">
        <v>0.50537100000000001</v>
      </c>
      <c r="J101">
        <v>0.17504900000000001</v>
      </c>
      <c r="K101">
        <v>0.112793</v>
      </c>
      <c r="L101">
        <v>8.5450000000000005E-3</v>
      </c>
      <c r="M101">
        <v>3.6000000000000002E-4</v>
      </c>
      <c r="N101">
        <v>21.7</v>
      </c>
      <c r="O101">
        <v>0</v>
      </c>
    </row>
    <row r="102" spans="2:15">
      <c r="B102">
        <v>15.836513999999999</v>
      </c>
      <c r="C102">
        <v>135.13183599999999</v>
      </c>
      <c r="D102">
        <v>314.69726600000001</v>
      </c>
      <c r="E102">
        <v>131.59179700000001</v>
      </c>
      <c r="F102">
        <v>1017.956543</v>
      </c>
      <c r="G102">
        <v>793.359375</v>
      </c>
      <c r="H102">
        <v>963.83056599999998</v>
      </c>
      <c r="I102">
        <v>0.50756800000000002</v>
      </c>
      <c r="J102">
        <v>0.17504900000000001</v>
      </c>
      <c r="K102">
        <v>0.112793</v>
      </c>
      <c r="L102">
        <v>9.7660000000000004E-3</v>
      </c>
      <c r="M102">
        <v>3.97E-4</v>
      </c>
      <c r="N102">
        <v>21.7</v>
      </c>
      <c r="O102">
        <v>0</v>
      </c>
    </row>
    <row r="103" spans="2:15">
      <c r="B103">
        <v>16.03706</v>
      </c>
      <c r="C103">
        <v>135.49804700000001</v>
      </c>
      <c r="D103">
        <v>313.96484400000003</v>
      </c>
      <c r="E103">
        <v>130.859375</v>
      </c>
      <c r="F103">
        <v>1017.919922</v>
      </c>
      <c r="G103">
        <v>793.39599599999997</v>
      </c>
      <c r="H103">
        <v>964.34326199999998</v>
      </c>
      <c r="I103">
        <v>0.50756800000000002</v>
      </c>
      <c r="J103">
        <v>0.17504900000000001</v>
      </c>
      <c r="K103">
        <v>0.112793</v>
      </c>
      <c r="L103">
        <v>7.0800000000000004E-3</v>
      </c>
      <c r="M103">
        <v>3.5399999999999999E-4</v>
      </c>
      <c r="N103">
        <v>21.7</v>
      </c>
      <c r="O103">
        <v>0</v>
      </c>
    </row>
    <row r="104" spans="2:15">
      <c r="B104">
        <v>16.237628000000001</v>
      </c>
      <c r="C104">
        <v>135.13183599999999</v>
      </c>
      <c r="D104">
        <v>313.59863300000001</v>
      </c>
      <c r="E104">
        <v>129.15039100000001</v>
      </c>
      <c r="F104">
        <v>1017.993164</v>
      </c>
      <c r="G104">
        <v>793.359375</v>
      </c>
      <c r="H104">
        <v>965.07568400000002</v>
      </c>
      <c r="I104">
        <v>0.50683599999999995</v>
      </c>
      <c r="J104">
        <v>0.17871100000000001</v>
      </c>
      <c r="K104">
        <v>0.111328</v>
      </c>
      <c r="L104">
        <v>9.2770000000000005E-3</v>
      </c>
      <c r="M104">
        <v>3.7800000000000003E-4</v>
      </c>
      <c r="N104">
        <v>21.7</v>
      </c>
      <c r="O104">
        <v>0</v>
      </c>
    </row>
    <row r="105" spans="2:15">
      <c r="B105">
        <v>16.438189999999999</v>
      </c>
      <c r="C105">
        <v>134.52148399999999</v>
      </c>
      <c r="D105">
        <v>314.57519500000001</v>
      </c>
      <c r="E105">
        <v>130.859375</v>
      </c>
      <c r="F105">
        <v>1017.956543</v>
      </c>
      <c r="G105">
        <v>793.50585899999999</v>
      </c>
      <c r="H105">
        <v>966.21093699999994</v>
      </c>
      <c r="I105">
        <v>0.506104</v>
      </c>
      <c r="J105">
        <v>0.17504900000000001</v>
      </c>
      <c r="K105">
        <v>0.112793</v>
      </c>
      <c r="L105">
        <v>6.5919999999999998E-3</v>
      </c>
      <c r="M105">
        <v>3.97E-4</v>
      </c>
      <c r="N105">
        <v>21.7</v>
      </c>
      <c r="O105">
        <v>0</v>
      </c>
    </row>
    <row r="106" spans="2:15">
      <c r="B106">
        <v>16.638632999999999</v>
      </c>
      <c r="C106">
        <v>134.64355499999999</v>
      </c>
      <c r="D106">
        <v>315.06347699999998</v>
      </c>
      <c r="E106">
        <v>130.98144500000001</v>
      </c>
      <c r="F106">
        <v>1017.956543</v>
      </c>
      <c r="G106">
        <v>793.50585899999999</v>
      </c>
      <c r="H106">
        <v>966.50390600000003</v>
      </c>
      <c r="I106">
        <v>0.50317400000000001</v>
      </c>
      <c r="J106">
        <v>0.17138700000000001</v>
      </c>
      <c r="K106">
        <v>0.11572300000000001</v>
      </c>
      <c r="L106">
        <v>9.0329999999999994E-3</v>
      </c>
      <c r="M106">
        <v>3.3599999999999998E-4</v>
      </c>
      <c r="N106">
        <v>21.7</v>
      </c>
      <c r="O106">
        <v>0</v>
      </c>
    </row>
    <row r="107" spans="2:15">
      <c r="B107">
        <v>16.838100000000001</v>
      </c>
      <c r="C107">
        <v>134.765625</v>
      </c>
      <c r="D107">
        <v>314.69726600000001</v>
      </c>
      <c r="E107">
        <v>130.859375</v>
      </c>
      <c r="F107">
        <v>1017.956543</v>
      </c>
      <c r="G107">
        <v>793.46923800000002</v>
      </c>
      <c r="H107">
        <v>964.12353499999995</v>
      </c>
      <c r="I107">
        <v>0.50903299999999996</v>
      </c>
      <c r="J107">
        <v>0.17285200000000001</v>
      </c>
      <c r="K107">
        <v>0.111328</v>
      </c>
      <c r="L107">
        <v>7.3239999999999998E-3</v>
      </c>
      <c r="M107">
        <v>2.14E-4</v>
      </c>
      <c r="N107">
        <v>21.7</v>
      </c>
      <c r="O107">
        <v>0</v>
      </c>
    </row>
    <row r="108" spans="2:15">
      <c r="B108">
        <v>17.038592999999999</v>
      </c>
      <c r="C108">
        <v>134.64355499999999</v>
      </c>
      <c r="D108">
        <v>314.08691399999998</v>
      </c>
      <c r="E108">
        <v>130.49316400000001</v>
      </c>
      <c r="F108">
        <v>1017.993164</v>
      </c>
      <c r="G108">
        <v>793.39599599999997</v>
      </c>
      <c r="H108">
        <v>964.92919900000004</v>
      </c>
      <c r="I108">
        <v>0.50683599999999995</v>
      </c>
      <c r="J108">
        <v>0.17871100000000001</v>
      </c>
      <c r="K108">
        <v>0.112793</v>
      </c>
      <c r="L108">
        <v>9.0329999999999994E-3</v>
      </c>
      <c r="M108">
        <v>2.14E-4</v>
      </c>
      <c r="N108">
        <v>21.7</v>
      </c>
      <c r="O108">
        <v>0</v>
      </c>
    </row>
    <row r="109" spans="2:15">
      <c r="B109">
        <v>17.240055999999999</v>
      </c>
      <c r="C109">
        <v>134.765625</v>
      </c>
      <c r="D109">
        <v>314.57519500000001</v>
      </c>
      <c r="E109">
        <v>129.51660200000001</v>
      </c>
      <c r="F109">
        <v>1017.956543</v>
      </c>
      <c r="G109">
        <v>793.46923800000002</v>
      </c>
      <c r="H109">
        <v>965.881348</v>
      </c>
      <c r="I109">
        <v>0.51122999999999996</v>
      </c>
      <c r="J109">
        <v>0.16918900000000001</v>
      </c>
      <c r="K109">
        <v>0.112793</v>
      </c>
      <c r="L109">
        <v>8.3009999999999994E-3</v>
      </c>
      <c r="M109">
        <v>1.3999999999999999E-4</v>
      </c>
      <c r="N109">
        <v>21.7</v>
      </c>
      <c r="O109">
        <v>0</v>
      </c>
    </row>
    <row r="110" spans="2:15">
      <c r="B110">
        <v>17.440117999999998</v>
      </c>
      <c r="C110">
        <v>135.00976600000001</v>
      </c>
      <c r="D110">
        <v>314.69726600000001</v>
      </c>
      <c r="E110">
        <v>130.24902299999999</v>
      </c>
      <c r="F110">
        <v>1017.993164</v>
      </c>
      <c r="G110">
        <v>793.50585899999999</v>
      </c>
      <c r="H110">
        <v>966.76025400000003</v>
      </c>
      <c r="I110">
        <v>0.50976600000000005</v>
      </c>
      <c r="J110">
        <v>0.17285200000000001</v>
      </c>
      <c r="K110">
        <v>0.111328</v>
      </c>
      <c r="L110">
        <v>8.5450000000000005E-3</v>
      </c>
      <c r="M110">
        <v>1.5899999999999999E-4</v>
      </c>
      <c r="N110">
        <v>21.7</v>
      </c>
      <c r="O110">
        <v>0</v>
      </c>
    </row>
    <row r="111" spans="2:15">
      <c r="B111">
        <v>17.639586000000001</v>
      </c>
      <c r="C111">
        <v>135.37597700000001</v>
      </c>
      <c r="D111">
        <v>314.20898399999999</v>
      </c>
      <c r="E111">
        <v>130.49316400000001</v>
      </c>
      <c r="F111">
        <v>1017.919922</v>
      </c>
      <c r="G111">
        <v>793.46923800000002</v>
      </c>
      <c r="H111">
        <v>966.796875</v>
      </c>
      <c r="I111">
        <v>0.50976600000000005</v>
      </c>
      <c r="J111">
        <v>0.176514</v>
      </c>
      <c r="K111">
        <v>0.111328</v>
      </c>
      <c r="L111">
        <v>7.5680000000000001E-3</v>
      </c>
      <c r="M111">
        <v>1.1E-4</v>
      </c>
      <c r="N111">
        <v>21.7</v>
      </c>
      <c r="O111">
        <v>0</v>
      </c>
    </row>
    <row r="112" spans="2:15">
      <c r="B112">
        <v>17.841073999999999</v>
      </c>
      <c r="C112">
        <v>135.37597700000001</v>
      </c>
      <c r="D112">
        <v>313.476562</v>
      </c>
      <c r="E112">
        <v>130.859375</v>
      </c>
      <c r="F112">
        <v>1017.919922</v>
      </c>
      <c r="G112">
        <v>793.43261700000005</v>
      </c>
      <c r="H112">
        <v>966.32080099999996</v>
      </c>
      <c r="I112">
        <v>0.49877899999999997</v>
      </c>
      <c r="J112">
        <v>0.17504900000000001</v>
      </c>
      <c r="K112">
        <v>0.112793</v>
      </c>
      <c r="L112">
        <v>8.5450000000000005E-3</v>
      </c>
      <c r="M112">
        <v>2.0100000000000001E-4</v>
      </c>
      <c r="N112">
        <v>21.7</v>
      </c>
      <c r="O112">
        <v>0</v>
      </c>
    </row>
    <row r="113" spans="2:15">
      <c r="B113">
        <v>18.040541000000001</v>
      </c>
      <c r="C113">
        <v>135.253906</v>
      </c>
      <c r="D113">
        <v>314.453125</v>
      </c>
      <c r="E113">
        <v>131.10351600000001</v>
      </c>
      <c r="F113">
        <v>1017.956543</v>
      </c>
      <c r="G113">
        <v>793.46923800000002</v>
      </c>
      <c r="H113">
        <v>964.59960899999999</v>
      </c>
      <c r="I113">
        <v>0.50903299999999996</v>
      </c>
      <c r="J113">
        <v>0.17285200000000001</v>
      </c>
      <c r="K113">
        <v>0.109863</v>
      </c>
      <c r="L113">
        <v>8.0569999999999999E-3</v>
      </c>
      <c r="M113">
        <v>2.2000000000000001E-4</v>
      </c>
      <c r="N113">
        <v>21.7</v>
      </c>
      <c r="O113">
        <v>0</v>
      </c>
    </row>
    <row r="114" spans="2:15">
      <c r="B114">
        <v>18.242031000000001</v>
      </c>
      <c r="C114">
        <v>134.64355499999999</v>
      </c>
      <c r="D114">
        <v>314.69726600000001</v>
      </c>
      <c r="E114">
        <v>130.98144500000001</v>
      </c>
      <c r="F114">
        <v>1017.956543</v>
      </c>
      <c r="G114">
        <v>793.43261700000005</v>
      </c>
      <c r="H114">
        <v>961.96289100000001</v>
      </c>
      <c r="I114">
        <v>0.50683599999999995</v>
      </c>
      <c r="J114">
        <v>0.17724599999999999</v>
      </c>
      <c r="K114">
        <v>0.112793</v>
      </c>
      <c r="L114">
        <v>9.2770000000000005E-3</v>
      </c>
      <c r="M114">
        <v>3.2299999999999999E-4</v>
      </c>
      <c r="N114">
        <v>21.7</v>
      </c>
      <c r="O114">
        <v>0</v>
      </c>
    </row>
    <row r="115" spans="2:15">
      <c r="B115">
        <v>18.441497999999999</v>
      </c>
      <c r="C115">
        <v>134.88769500000001</v>
      </c>
      <c r="D115">
        <v>314.453125</v>
      </c>
      <c r="E115">
        <v>129.76074199999999</v>
      </c>
      <c r="F115">
        <v>1017.919922</v>
      </c>
      <c r="G115">
        <v>793.43261700000005</v>
      </c>
      <c r="H115">
        <v>961.853027</v>
      </c>
      <c r="I115">
        <v>0.51122999999999996</v>
      </c>
      <c r="J115">
        <v>0.17724599999999999</v>
      </c>
      <c r="K115">
        <v>0.112793</v>
      </c>
      <c r="L115">
        <v>8.5450000000000005E-3</v>
      </c>
      <c r="M115">
        <v>2.4399999999999999E-4</v>
      </c>
      <c r="N115">
        <v>21.7</v>
      </c>
      <c r="O115">
        <v>0</v>
      </c>
    </row>
    <row r="116" spans="2:15">
      <c r="B116">
        <v>18.643122000000002</v>
      </c>
      <c r="C116">
        <v>134.52148399999999</v>
      </c>
      <c r="D116">
        <v>314.81933600000002</v>
      </c>
      <c r="E116">
        <v>130.371094</v>
      </c>
      <c r="F116">
        <v>1017.993164</v>
      </c>
      <c r="G116">
        <v>793.39599599999997</v>
      </c>
      <c r="H116">
        <v>963.28125</v>
      </c>
      <c r="I116">
        <v>0.50683599999999995</v>
      </c>
      <c r="J116">
        <v>0.174316</v>
      </c>
      <c r="K116">
        <v>0.112793</v>
      </c>
      <c r="L116">
        <v>6.8360000000000001E-3</v>
      </c>
      <c r="M116" s="4">
        <v>8.5449220000000003E-5</v>
      </c>
      <c r="N116">
        <v>21.7</v>
      </c>
      <c r="O116">
        <v>0</v>
      </c>
    </row>
    <row r="117" spans="2:15">
      <c r="B117">
        <v>18.843627000000001</v>
      </c>
      <c r="C117">
        <v>134.765625</v>
      </c>
      <c r="D117">
        <v>314.94140599999997</v>
      </c>
      <c r="E117">
        <v>130.49316400000001</v>
      </c>
      <c r="F117">
        <v>1017.993164</v>
      </c>
      <c r="G117">
        <v>793.50585899999999</v>
      </c>
      <c r="H117">
        <v>961.96289100000001</v>
      </c>
      <c r="I117">
        <v>0.51269500000000001</v>
      </c>
      <c r="J117">
        <v>0.17211899999999999</v>
      </c>
      <c r="K117">
        <v>0.117187</v>
      </c>
      <c r="L117">
        <v>7.8120000000000004E-3</v>
      </c>
      <c r="M117">
        <v>2.4399999999999999E-4</v>
      </c>
      <c r="N117">
        <v>21.7</v>
      </c>
      <c r="O117">
        <v>0</v>
      </c>
    </row>
    <row r="118" spans="2:15">
      <c r="B118">
        <v>19.044070000000001</v>
      </c>
      <c r="C118">
        <v>135.00976600000001</v>
      </c>
      <c r="D118">
        <v>314.33105499999999</v>
      </c>
      <c r="E118">
        <v>130.49316400000001</v>
      </c>
      <c r="F118">
        <v>1017.993164</v>
      </c>
      <c r="G118">
        <v>793.46923800000002</v>
      </c>
      <c r="H118">
        <v>961.853027</v>
      </c>
      <c r="I118">
        <v>0.508301</v>
      </c>
      <c r="J118">
        <v>0.17358399999999999</v>
      </c>
      <c r="K118">
        <v>0.112793</v>
      </c>
      <c r="L118">
        <v>7.8120000000000004E-3</v>
      </c>
      <c r="M118">
        <v>2.8699999999999998E-4</v>
      </c>
      <c r="N118">
        <v>21.7</v>
      </c>
      <c r="O118">
        <v>0</v>
      </c>
    </row>
    <row r="119" spans="2:15">
      <c r="B119">
        <v>19.244564</v>
      </c>
      <c r="C119">
        <v>135.00976600000001</v>
      </c>
      <c r="D119">
        <v>314.33105499999999</v>
      </c>
      <c r="E119">
        <v>129.394531</v>
      </c>
      <c r="F119">
        <v>1017.956543</v>
      </c>
      <c r="G119">
        <v>793.359375</v>
      </c>
      <c r="H119">
        <v>964.05029300000001</v>
      </c>
      <c r="I119">
        <v>0.51122999999999996</v>
      </c>
      <c r="J119">
        <v>0.17944299999999999</v>
      </c>
      <c r="K119">
        <v>0.112793</v>
      </c>
      <c r="L119">
        <v>8.7889999999999999E-3</v>
      </c>
      <c r="M119">
        <v>3.3599999999999998E-4</v>
      </c>
      <c r="N119">
        <v>21.7</v>
      </c>
      <c r="O119">
        <v>0</v>
      </c>
    </row>
    <row r="120" spans="2:15">
      <c r="B120">
        <v>19.445460000000001</v>
      </c>
      <c r="C120">
        <v>134.765625</v>
      </c>
      <c r="D120">
        <v>313.96484400000003</v>
      </c>
      <c r="E120">
        <v>130.371094</v>
      </c>
      <c r="F120">
        <v>1017.956543</v>
      </c>
      <c r="G120">
        <v>793.50585899999999</v>
      </c>
      <c r="H120">
        <v>963.42773399999999</v>
      </c>
      <c r="I120">
        <v>0.50976600000000005</v>
      </c>
      <c r="J120">
        <v>0.17724599999999999</v>
      </c>
      <c r="K120">
        <v>0.111328</v>
      </c>
      <c r="L120">
        <v>6.5919999999999998E-3</v>
      </c>
      <c r="M120">
        <v>3.5399999999999999E-4</v>
      </c>
      <c r="N120">
        <v>21.7</v>
      </c>
      <c r="O120">
        <v>0</v>
      </c>
    </row>
    <row r="121" spans="2:15">
      <c r="B121">
        <v>19.645098999999998</v>
      </c>
      <c r="C121">
        <v>135.00976600000001</v>
      </c>
      <c r="D121">
        <v>314.20898399999999</v>
      </c>
      <c r="E121">
        <v>130.12695299999999</v>
      </c>
      <c r="F121">
        <v>1017.993164</v>
      </c>
      <c r="G121">
        <v>793.46923800000002</v>
      </c>
      <c r="H121">
        <v>963.94042999999999</v>
      </c>
      <c r="I121">
        <v>0.508301</v>
      </c>
      <c r="J121">
        <v>0.17871100000000001</v>
      </c>
      <c r="K121">
        <v>0.111328</v>
      </c>
      <c r="L121">
        <v>9.0329999999999994E-3</v>
      </c>
      <c r="M121">
        <v>1.65E-4</v>
      </c>
      <c r="N121">
        <v>21.7</v>
      </c>
      <c r="O121">
        <v>0</v>
      </c>
    </row>
    <row r="122" spans="2:15">
      <c r="B122">
        <v>19.846589999999999</v>
      </c>
      <c r="C122">
        <v>135.253906</v>
      </c>
      <c r="D122">
        <v>314.57519500000001</v>
      </c>
      <c r="E122">
        <v>130.49316400000001</v>
      </c>
      <c r="F122">
        <v>1017.956543</v>
      </c>
      <c r="G122">
        <v>793.39599599999997</v>
      </c>
      <c r="H122">
        <v>963.64746100000002</v>
      </c>
      <c r="I122">
        <v>0.50683599999999995</v>
      </c>
      <c r="J122">
        <v>0.17504900000000001</v>
      </c>
      <c r="K122">
        <v>0.109863</v>
      </c>
      <c r="L122">
        <v>8.5450000000000005E-3</v>
      </c>
      <c r="M122">
        <v>3.1700000000000001E-4</v>
      </c>
      <c r="N122">
        <v>21.7</v>
      </c>
      <c r="O122">
        <v>0</v>
      </c>
    </row>
    <row r="123" spans="2:15">
      <c r="B123">
        <v>20.047055</v>
      </c>
      <c r="C123">
        <v>134.52148399999999</v>
      </c>
      <c r="D123">
        <v>315.06347699999998</v>
      </c>
      <c r="E123">
        <v>129.51660200000001</v>
      </c>
      <c r="F123">
        <v>1017.993164</v>
      </c>
      <c r="G123">
        <v>793.39599599999997</v>
      </c>
      <c r="H123">
        <v>961.70654300000001</v>
      </c>
      <c r="I123">
        <v>0.50976600000000005</v>
      </c>
      <c r="J123">
        <v>0.17285200000000001</v>
      </c>
      <c r="K123">
        <v>0.111328</v>
      </c>
      <c r="L123">
        <v>1.0253999999999999E-2</v>
      </c>
      <c r="M123">
        <v>2.99E-4</v>
      </c>
      <c r="N123">
        <v>21.7</v>
      </c>
      <c r="O123">
        <v>0</v>
      </c>
    </row>
    <row r="124" spans="2:15">
      <c r="B124">
        <v>20.246521999999999</v>
      </c>
      <c r="C124">
        <v>134.765625</v>
      </c>
      <c r="D124">
        <v>313.84277300000002</v>
      </c>
      <c r="E124">
        <v>130.49316400000001</v>
      </c>
      <c r="F124">
        <v>1017.956543</v>
      </c>
      <c r="G124">
        <v>793.43261700000005</v>
      </c>
      <c r="H124">
        <v>961.56005900000002</v>
      </c>
      <c r="I124">
        <v>0.50903299999999996</v>
      </c>
      <c r="J124">
        <v>0.17724599999999999</v>
      </c>
      <c r="K124">
        <v>0.112793</v>
      </c>
      <c r="L124">
        <v>7.8120000000000004E-3</v>
      </c>
      <c r="M124">
        <v>4.8799999999999999E-4</v>
      </c>
      <c r="N124">
        <v>21.7</v>
      </c>
      <c r="O124">
        <v>0</v>
      </c>
    </row>
    <row r="125" spans="2:15">
      <c r="B125">
        <v>20.4466</v>
      </c>
      <c r="C125">
        <v>134.765625</v>
      </c>
      <c r="D125">
        <v>314.20898399999999</v>
      </c>
      <c r="E125">
        <v>129.02832000000001</v>
      </c>
      <c r="F125">
        <v>1017.993164</v>
      </c>
      <c r="G125">
        <v>793.39599599999997</v>
      </c>
      <c r="H125">
        <v>962.91503899999998</v>
      </c>
      <c r="I125">
        <v>0.50756800000000002</v>
      </c>
      <c r="J125">
        <v>0.18090800000000001</v>
      </c>
      <c r="K125">
        <v>0.111328</v>
      </c>
      <c r="L125">
        <v>1.0253999999999999E-2</v>
      </c>
      <c r="M125">
        <v>2.2000000000000001E-4</v>
      </c>
      <c r="N125">
        <v>21.7</v>
      </c>
      <c r="O125">
        <v>0</v>
      </c>
    </row>
    <row r="126" spans="2:15">
      <c r="B126">
        <v>20.648067000000001</v>
      </c>
      <c r="C126">
        <v>135.13183599999999</v>
      </c>
      <c r="D126">
        <v>313.84277300000002</v>
      </c>
      <c r="E126">
        <v>130.12695299999999</v>
      </c>
      <c r="F126">
        <v>1017.956543</v>
      </c>
      <c r="G126">
        <v>793.39599599999997</v>
      </c>
      <c r="H126">
        <v>962.18261700000005</v>
      </c>
      <c r="I126">
        <v>0.50463899999999995</v>
      </c>
      <c r="J126">
        <v>0.17138700000000001</v>
      </c>
      <c r="K126">
        <v>0.111328</v>
      </c>
      <c r="L126">
        <v>8.0569999999999999E-3</v>
      </c>
      <c r="M126">
        <v>5.62E-4</v>
      </c>
      <c r="N126">
        <v>21.7</v>
      </c>
      <c r="O126">
        <v>0</v>
      </c>
    </row>
    <row r="127" spans="2:15">
      <c r="B127">
        <v>20.848531000000001</v>
      </c>
      <c r="C127">
        <v>135.00976600000001</v>
      </c>
      <c r="D127">
        <v>314.33105499999999</v>
      </c>
      <c r="E127">
        <v>129.15039100000001</v>
      </c>
      <c r="F127">
        <v>1017.919922</v>
      </c>
      <c r="G127">
        <v>793.39599599999997</v>
      </c>
      <c r="H127">
        <v>964.81933600000002</v>
      </c>
      <c r="I127">
        <v>0.506104</v>
      </c>
      <c r="J127">
        <v>0.176514</v>
      </c>
      <c r="K127">
        <v>0.112793</v>
      </c>
      <c r="L127">
        <v>9.2770000000000005E-3</v>
      </c>
      <c r="M127">
        <v>2.6200000000000003E-4</v>
      </c>
      <c r="N127">
        <v>21.7</v>
      </c>
      <c r="O127">
        <v>0</v>
      </c>
    </row>
    <row r="128" spans="2:15">
      <c r="B128">
        <v>21.048117999999999</v>
      </c>
      <c r="C128">
        <v>134.88769500000001</v>
      </c>
      <c r="D128">
        <v>314.453125</v>
      </c>
      <c r="E128">
        <v>130.61523399999999</v>
      </c>
      <c r="F128">
        <v>1017.919922</v>
      </c>
      <c r="G128">
        <v>793.43261700000005</v>
      </c>
      <c r="H128">
        <v>965.29540999999995</v>
      </c>
      <c r="I128">
        <v>0.506104</v>
      </c>
      <c r="J128">
        <v>0.17358399999999999</v>
      </c>
      <c r="K128">
        <v>0.111328</v>
      </c>
      <c r="L128">
        <v>8.5450000000000005E-3</v>
      </c>
      <c r="M128">
        <v>4.0900000000000002E-4</v>
      </c>
      <c r="N128">
        <v>21.7</v>
      </c>
      <c r="O128">
        <v>0</v>
      </c>
    </row>
    <row r="129" spans="2:15">
      <c r="B129">
        <v>21.249727</v>
      </c>
      <c r="C129">
        <v>134.88769500000001</v>
      </c>
      <c r="D129">
        <v>314.69726600000001</v>
      </c>
      <c r="E129">
        <v>129.394531</v>
      </c>
      <c r="F129">
        <v>1017.956543</v>
      </c>
      <c r="G129">
        <v>793.46923800000002</v>
      </c>
      <c r="H129">
        <v>965.29540999999995</v>
      </c>
      <c r="I129">
        <v>0.50903299999999996</v>
      </c>
      <c r="J129">
        <v>0.17578099999999999</v>
      </c>
      <c r="K129">
        <v>0.112793</v>
      </c>
      <c r="L129">
        <v>7.3239999999999998E-3</v>
      </c>
      <c r="M129">
        <v>4.5800000000000002E-4</v>
      </c>
      <c r="N129">
        <v>21.7</v>
      </c>
      <c r="O129">
        <v>0</v>
      </c>
    </row>
    <row r="130" spans="2:15">
      <c r="B130">
        <v>21.450198</v>
      </c>
      <c r="C130">
        <v>135.00976600000001</v>
      </c>
      <c r="D130">
        <v>314.08691399999998</v>
      </c>
      <c r="E130">
        <v>130.12695299999999</v>
      </c>
      <c r="F130">
        <v>1017.993164</v>
      </c>
      <c r="G130">
        <v>793.50585899999999</v>
      </c>
      <c r="H130">
        <v>966.43066399999998</v>
      </c>
      <c r="I130">
        <v>0.50170899999999996</v>
      </c>
      <c r="J130">
        <v>0.17211899999999999</v>
      </c>
      <c r="K130">
        <v>0.112793</v>
      </c>
      <c r="L130">
        <v>8.7889999999999999E-3</v>
      </c>
      <c r="M130">
        <v>4.46E-4</v>
      </c>
      <c r="N130">
        <v>21.7</v>
      </c>
      <c r="O130">
        <v>0</v>
      </c>
    </row>
    <row r="131" spans="2:15">
      <c r="B131">
        <v>21.650689</v>
      </c>
      <c r="C131">
        <v>134.64355499999999</v>
      </c>
      <c r="D131">
        <v>313.84277300000002</v>
      </c>
      <c r="E131">
        <v>130.859375</v>
      </c>
      <c r="F131">
        <v>1017.919922</v>
      </c>
      <c r="G131">
        <v>793.50585899999999</v>
      </c>
      <c r="H131">
        <v>965.03906199999994</v>
      </c>
      <c r="I131">
        <v>0.50683599999999995</v>
      </c>
      <c r="J131">
        <v>0.176514</v>
      </c>
      <c r="K131">
        <v>0.11572300000000001</v>
      </c>
      <c r="L131">
        <v>7.3239999999999998E-3</v>
      </c>
      <c r="M131">
        <v>4.15E-4</v>
      </c>
      <c r="N131">
        <v>21.7</v>
      </c>
      <c r="O131">
        <v>0</v>
      </c>
    </row>
    <row r="132" spans="2:15">
      <c r="B132">
        <v>21.851212</v>
      </c>
      <c r="C132">
        <v>134.52148399999999</v>
      </c>
      <c r="D132">
        <v>314.81933600000002</v>
      </c>
      <c r="E132">
        <v>130.859375</v>
      </c>
      <c r="F132">
        <v>1017.956543</v>
      </c>
      <c r="G132">
        <v>793.50585899999999</v>
      </c>
      <c r="H132">
        <v>965.18554700000004</v>
      </c>
      <c r="I132">
        <v>0.50903299999999996</v>
      </c>
      <c r="J132">
        <v>0.17358399999999999</v>
      </c>
      <c r="K132">
        <v>0.111328</v>
      </c>
      <c r="L132">
        <v>9.2770000000000005E-3</v>
      </c>
      <c r="M132">
        <v>4.3899999999999999E-4</v>
      </c>
      <c r="N132">
        <v>21.7</v>
      </c>
      <c r="O132">
        <v>0</v>
      </c>
    </row>
    <row r="133" spans="2:15">
      <c r="B133">
        <v>22.051772</v>
      </c>
      <c r="C133">
        <v>134.52148399999999</v>
      </c>
      <c r="D133">
        <v>314.81933600000002</v>
      </c>
      <c r="E133">
        <v>130.859375</v>
      </c>
      <c r="F133">
        <v>1017.919922</v>
      </c>
      <c r="G133">
        <v>793.50585899999999</v>
      </c>
      <c r="H133">
        <v>964.23339799999997</v>
      </c>
      <c r="I133">
        <v>0.513428</v>
      </c>
      <c r="J133">
        <v>0.174316</v>
      </c>
      <c r="K133">
        <v>0.112793</v>
      </c>
      <c r="L133">
        <v>5.6150000000000002E-3</v>
      </c>
      <c r="M133">
        <v>4.5199999999999998E-4</v>
      </c>
      <c r="N133">
        <v>21.7</v>
      </c>
      <c r="O133">
        <v>0</v>
      </c>
    </row>
    <row r="134" spans="2:15">
      <c r="B134">
        <v>22.252393999999999</v>
      </c>
      <c r="C134">
        <v>134.88769500000001</v>
      </c>
      <c r="D134">
        <v>314.20898399999999</v>
      </c>
      <c r="E134">
        <v>130.859375</v>
      </c>
      <c r="F134">
        <v>1017.919922</v>
      </c>
      <c r="G134">
        <v>793.50585899999999</v>
      </c>
      <c r="H134">
        <v>965.07568400000002</v>
      </c>
      <c r="I134">
        <v>0.50683599999999995</v>
      </c>
      <c r="J134">
        <v>0.177979</v>
      </c>
      <c r="K134">
        <v>0.117187</v>
      </c>
      <c r="L134">
        <v>8.5450000000000005E-3</v>
      </c>
      <c r="M134">
        <v>4.8200000000000001E-4</v>
      </c>
      <c r="N134">
        <v>21.7</v>
      </c>
      <c r="O134">
        <v>0</v>
      </c>
    </row>
    <row r="135" spans="2:15">
      <c r="B135">
        <v>22.452663999999999</v>
      </c>
      <c r="C135">
        <v>134.88769500000001</v>
      </c>
      <c r="D135">
        <v>314.20898399999999</v>
      </c>
      <c r="E135">
        <v>130.61523399999999</v>
      </c>
      <c r="F135">
        <v>1017.919922</v>
      </c>
      <c r="G135">
        <v>793.43261700000005</v>
      </c>
      <c r="H135">
        <v>965.625</v>
      </c>
      <c r="I135">
        <v>0.50683599999999995</v>
      </c>
      <c r="J135">
        <v>0.174316</v>
      </c>
      <c r="K135">
        <v>0.11572300000000001</v>
      </c>
      <c r="L135">
        <v>7.8120000000000004E-3</v>
      </c>
      <c r="M135">
        <v>4.2099999999999999E-4</v>
      </c>
      <c r="N135">
        <v>21.7</v>
      </c>
      <c r="O135">
        <v>0</v>
      </c>
    </row>
    <row r="136" spans="2:15">
      <c r="B136">
        <v>22.653120000000001</v>
      </c>
      <c r="C136">
        <v>134.64355499999999</v>
      </c>
      <c r="D136">
        <v>315.06347699999998</v>
      </c>
      <c r="E136">
        <v>131.22558599999999</v>
      </c>
      <c r="F136">
        <v>1017.956543</v>
      </c>
      <c r="G136">
        <v>793.46923800000002</v>
      </c>
      <c r="H136">
        <v>965.11230499999999</v>
      </c>
      <c r="I136">
        <v>0.50756800000000002</v>
      </c>
      <c r="J136">
        <v>0.176514</v>
      </c>
      <c r="K136">
        <v>0.112793</v>
      </c>
      <c r="L136">
        <v>9.0329999999999994E-3</v>
      </c>
      <c r="M136">
        <v>4.8200000000000001E-4</v>
      </c>
      <c r="N136">
        <v>21.7</v>
      </c>
      <c r="O136">
        <v>0</v>
      </c>
    </row>
    <row r="137" spans="2:15">
      <c r="B137">
        <v>22.853476000000001</v>
      </c>
      <c r="C137">
        <v>135.00976600000001</v>
      </c>
      <c r="D137">
        <v>314.81933600000002</v>
      </c>
      <c r="E137">
        <v>131.71386699999999</v>
      </c>
      <c r="F137">
        <v>1017.993164</v>
      </c>
      <c r="G137">
        <v>793.54247999999995</v>
      </c>
      <c r="H137">
        <v>964.67285200000003</v>
      </c>
      <c r="I137">
        <v>0.50463899999999995</v>
      </c>
      <c r="J137">
        <v>0.17504900000000001</v>
      </c>
      <c r="K137">
        <v>0.117187</v>
      </c>
      <c r="L137">
        <v>6.8360000000000001E-3</v>
      </c>
      <c r="M137">
        <v>4.7600000000000002E-4</v>
      </c>
      <c r="N137">
        <v>21.7</v>
      </c>
      <c r="O137">
        <v>0</v>
      </c>
    </row>
    <row r="138" spans="2:15">
      <c r="B138">
        <v>23.052938000000001</v>
      </c>
      <c r="C138">
        <v>135.00976600000001</v>
      </c>
      <c r="D138">
        <v>314.69726600000001</v>
      </c>
      <c r="E138">
        <v>129.76074199999999</v>
      </c>
      <c r="F138">
        <v>1017.956543</v>
      </c>
      <c r="G138">
        <v>793.54247999999995</v>
      </c>
      <c r="H138">
        <v>965.29540999999995</v>
      </c>
      <c r="I138">
        <v>0.50903299999999996</v>
      </c>
      <c r="J138">
        <v>0.177979</v>
      </c>
      <c r="K138">
        <v>0.112793</v>
      </c>
      <c r="L138">
        <v>8.5450000000000005E-3</v>
      </c>
      <c r="M138">
        <v>4.46E-4</v>
      </c>
      <c r="N138">
        <v>21.7</v>
      </c>
      <c r="O138">
        <v>0</v>
      </c>
    </row>
    <row r="139" spans="2:15">
      <c r="B139">
        <v>23.253409999999999</v>
      </c>
      <c r="C139">
        <v>135.00976600000001</v>
      </c>
      <c r="D139">
        <v>313.96484400000003</v>
      </c>
      <c r="E139">
        <v>130.859375</v>
      </c>
      <c r="F139">
        <v>1017.956543</v>
      </c>
      <c r="G139">
        <v>793.46923800000002</v>
      </c>
      <c r="H139">
        <v>965.25878899999998</v>
      </c>
      <c r="I139">
        <v>0.50537100000000001</v>
      </c>
      <c r="J139">
        <v>0.176514</v>
      </c>
      <c r="K139">
        <v>0.112793</v>
      </c>
      <c r="L139">
        <v>8.5450000000000005E-3</v>
      </c>
      <c r="M139">
        <v>5.9199999999999997E-4</v>
      </c>
      <c r="N139">
        <v>21.7</v>
      </c>
      <c r="O139">
        <v>0</v>
      </c>
    </row>
    <row r="140" spans="2:15">
      <c r="B140">
        <v>23.453537000000001</v>
      </c>
      <c r="C140">
        <v>135.13183599999999</v>
      </c>
      <c r="D140">
        <v>314.20898399999999</v>
      </c>
      <c r="E140">
        <v>130.73730499999999</v>
      </c>
      <c r="F140">
        <v>1017.956543</v>
      </c>
      <c r="G140">
        <v>793.54247999999995</v>
      </c>
      <c r="H140">
        <v>964.34326199999998</v>
      </c>
      <c r="I140">
        <v>0.50683599999999995</v>
      </c>
      <c r="J140">
        <v>0.174316</v>
      </c>
      <c r="K140">
        <v>0.111328</v>
      </c>
      <c r="L140">
        <v>8.5450000000000005E-3</v>
      </c>
      <c r="M140">
        <v>4.8200000000000001E-4</v>
      </c>
      <c r="N140">
        <v>21.7</v>
      </c>
      <c r="O140">
        <v>0</v>
      </c>
    </row>
    <row r="141" spans="2:15">
      <c r="B141">
        <v>23.654053000000001</v>
      </c>
      <c r="C141">
        <v>134.64355499999999</v>
      </c>
      <c r="D141">
        <v>315.429687</v>
      </c>
      <c r="E141">
        <v>130.49316400000001</v>
      </c>
      <c r="F141">
        <v>1017.956543</v>
      </c>
      <c r="G141">
        <v>793.50585899999999</v>
      </c>
      <c r="H141">
        <v>963.39111300000002</v>
      </c>
      <c r="I141">
        <v>0.50537100000000001</v>
      </c>
      <c r="J141">
        <v>0.174316</v>
      </c>
      <c r="K141">
        <v>0.112793</v>
      </c>
      <c r="L141">
        <v>8.3009999999999994E-3</v>
      </c>
      <c r="M141">
        <v>5.7399999999999997E-4</v>
      </c>
      <c r="N141">
        <v>21.7</v>
      </c>
      <c r="O141">
        <v>0</v>
      </c>
    </row>
    <row r="142" spans="2:15">
      <c r="B142">
        <v>23.854524000000001</v>
      </c>
      <c r="C142">
        <v>134.52148399999999</v>
      </c>
      <c r="D142">
        <v>315.55175800000001</v>
      </c>
      <c r="E142">
        <v>131.10351600000001</v>
      </c>
      <c r="F142">
        <v>1017.919922</v>
      </c>
      <c r="G142">
        <v>793.50585899999999</v>
      </c>
      <c r="H142">
        <v>963.20800799999995</v>
      </c>
      <c r="I142">
        <v>0.50683599999999995</v>
      </c>
      <c r="J142">
        <v>0.174316</v>
      </c>
      <c r="K142">
        <v>0.11572300000000001</v>
      </c>
      <c r="L142">
        <v>8.5450000000000005E-3</v>
      </c>
      <c r="M142">
        <v>6.3500000000000004E-4</v>
      </c>
      <c r="N142">
        <v>21.7</v>
      </c>
      <c r="O142">
        <v>0</v>
      </c>
    </row>
    <row r="143" spans="2:15">
      <c r="B143">
        <v>24.055990999999999</v>
      </c>
      <c r="C143">
        <v>134.64355499999999</v>
      </c>
      <c r="D143">
        <v>315.30761699999999</v>
      </c>
      <c r="E143">
        <v>130.61523399999999</v>
      </c>
      <c r="F143">
        <v>1017.919922</v>
      </c>
      <c r="G143">
        <v>793.615723</v>
      </c>
      <c r="H143">
        <v>963.64746100000002</v>
      </c>
      <c r="I143">
        <v>0.50463899999999995</v>
      </c>
      <c r="J143">
        <v>0.17724599999999999</v>
      </c>
      <c r="K143">
        <v>0.111328</v>
      </c>
      <c r="L143">
        <v>9.0329999999999994E-3</v>
      </c>
      <c r="M143">
        <v>5.9800000000000001E-4</v>
      </c>
      <c r="N143">
        <v>21.7</v>
      </c>
      <c r="O143">
        <v>0</v>
      </c>
    </row>
    <row r="144" spans="2:15">
      <c r="B144">
        <v>24.255458000000001</v>
      </c>
      <c r="C144">
        <v>134.88769500000001</v>
      </c>
      <c r="D144">
        <v>314.69726600000001</v>
      </c>
      <c r="E144">
        <v>129.76074199999999</v>
      </c>
      <c r="F144">
        <v>1017.919922</v>
      </c>
      <c r="G144">
        <v>793.57910200000003</v>
      </c>
      <c r="H144">
        <v>962.95165999999995</v>
      </c>
      <c r="I144">
        <v>0.50756800000000002</v>
      </c>
      <c r="J144">
        <v>0.17578099999999999</v>
      </c>
      <c r="K144">
        <v>0.11572300000000001</v>
      </c>
      <c r="L144">
        <v>8.0569999999999999E-3</v>
      </c>
      <c r="M144">
        <v>5.5500000000000005E-4</v>
      </c>
      <c r="N144">
        <v>21.7</v>
      </c>
      <c r="O144">
        <v>0</v>
      </c>
    </row>
    <row r="145" spans="2:15">
      <c r="B145">
        <v>24.456925999999999</v>
      </c>
      <c r="C145">
        <v>135.00976600000001</v>
      </c>
      <c r="D145">
        <v>314.57519500000001</v>
      </c>
      <c r="E145">
        <v>130.98144500000001</v>
      </c>
      <c r="F145">
        <v>1017.919922</v>
      </c>
      <c r="G145">
        <v>793.54247999999995</v>
      </c>
      <c r="H145">
        <v>964.56298800000002</v>
      </c>
      <c r="I145">
        <v>0.50317400000000001</v>
      </c>
      <c r="J145">
        <v>0.177979</v>
      </c>
      <c r="K145">
        <v>0.112793</v>
      </c>
      <c r="L145">
        <v>8.3009999999999994E-3</v>
      </c>
      <c r="M145">
        <v>5.6800000000000004E-4</v>
      </c>
      <c r="N145">
        <v>21.7</v>
      </c>
      <c r="O145">
        <v>0</v>
      </c>
    </row>
    <row r="146" spans="2:15">
      <c r="B146">
        <v>24.657389999999999</v>
      </c>
      <c r="C146">
        <v>135.13183599999999</v>
      </c>
      <c r="D146">
        <v>314.33105499999999</v>
      </c>
      <c r="E146">
        <v>130.61523399999999</v>
      </c>
      <c r="F146">
        <v>1017.919922</v>
      </c>
      <c r="G146">
        <v>793.50585899999999</v>
      </c>
      <c r="H146">
        <v>963.64746100000002</v>
      </c>
      <c r="I146">
        <v>0.50903299999999996</v>
      </c>
      <c r="J146">
        <v>0.17944299999999999</v>
      </c>
      <c r="K146">
        <v>0.111328</v>
      </c>
      <c r="L146">
        <v>7.0800000000000004E-3</v>
      </c>
      <c r="M146">
        <v>4.64E-4</v>
      </c>
      <c r="N146">
        <v>21.7</v>
      </c>
      <c r="O146">
        <v>0</v>
      </c>
    </row>
    <row r="147" spans="2:15">
      <c r="B147">
        <v>24.856923999999999</v>
      </c>
      <c r="C147">
        <v>134.88769500000001</v>
      </c>
      <c r="D147">
        <v>314.20898399999999</v>
      </c>
      <c r="E147">
        <v>131.22558599999999</v>
      </c>
      <c r="F147">
        <v>1017.956543</v>
      </c>
      <c r="G147">
        <v>793.615723</v>
      </c>
      <c r="H147">
        <v>963.537598</v>
      </c>
      <c r="I147">
        <v>0.50683599999999995</v>
      </c>
      <c r="J147">
        <v>0.17504900000000001</v>
      </c>
      <c r="K147">
        <v>0.112793</v>
      </c>
      <c r="L147">
        <v>7.0800000000000004E-3</v>
      </c>
      <c r="M147">
        <v>5.6800000000000004E-4</v>
      </c>
      <c r="N147">
        <v>21.7</v>
      </c>
      <c r="O147">
        <v>0</v>
      </c>
    </row>
    <row r="148" spans="2:15">
      <c r="B148">
        <v>25.057147000000001</v>
      </c>
      <c r="C148">
        <v>134.88769500000001</v>
      </c>
      <c r="D148">
        <v>314.453125</v>
      </c>
      <c r="E148">
        <v>130.49316400000001</v>
      </c>
      <c r="F148">
        <v>1017.956543</v>
      </c>
      <c r="G148">
        <v>793.68896500000005</v>
      </c>
      <c r="H148">
        <v>965.40527299999997</v>
      </c>
      <c r="I148">
        <v>0.50903299999999996</v>
      </c>
      <c r="J148">
        <v>0.174316</v>
      </c>
      <c r="K148">
        <v>0.11572300000000001</v>
      </c>
      <c r="L148">
        <v>5.8589999999999996E-3</v>
      </c>
      <c r="M148">
        <v>6.0999999999999997E-4</v>
      </c>
      <c r="N148">
        <v>21.7</v>
      </c>
      <c r="O148">
        <v>0</v>
      </c>
    </row>
    <row r="149" spans="2:15">
      <c r="B149">
        <v>25.258585</v>
      </c>
      <c r="C149">
        <v>135.00976600000001</v>
      </c>
      <c r="D149">
        <v>314.69726600000001</v>
      </c>
      <c r="E149">
        <v>130.49316400000001</v>
      </c>
      <c r="F149">
        <v>1017.919922</v>
      </c>
      <c r="G149">
        <v>793.615723</v>
      </c>
      <c r="H149">
        <v>965.00244099999998</v>
      </c>
      <c r="I149">
        <v>0.50390599999999997</v>
      </c>
      <c r="J149">
        <v>0.17578099999999999</v>
      </c>
      <c r="K149">
        <v>0.117187</v>
      </c>
      <c r="L149">
        <v>9.5209999999999999E-3</v>
      </c>
      <c r="M149">
        <v>6.29E-4</v>
      </c>
      <c r="N149">
        <v>21.7</v>
      </c>
      <c r="O149">
        <v>0</v>
      </c>
    </row>
    <row r="150" spans="2:15">
      <c r="B150">
        <v>25.458594000000002</v>
      </c>
      <c r="C150">
        <v>134.52148399999999</v>
      </c>
      <c r="D150">
        <v>314.69726600000001</v>
      </c>
      <c r="E150">
        <v>130.61523399999999</v>
      </c>
      <c r="F150">
        <v>1017.956543</v>
      </c>
      <c r="G150">
        <v>793.615723</v>
      </c>
      <c r="H150">
        <v>964.709473</v>
      </c>
      <c r="I150">
        <v>0.49951200000000001</v>
      </c>
      <c r="J150">
        <v>0.17358399999999999</v>
      </c>
      <c r="K150">
        <v>0.112793</v>
      </c>
      <c r="L150">
        <v>6.1040000000000001E-3</v>
      </c>
      <c r="M150">
        <v>5.0699999999999996E-4</v>
      </c>
      <c r="N150">
        <v>21.7</v>
      </c>
      <c r="O150">
        <v>0</v>
      </c>
    </row>
    <row r="151" spans="2:15">
      <c r="B151">
        <v>25.659068999999999</v>
      </c>
      <c r="C151">
        <v>134.52148399999999</v>
      </c>
      <c r="D151">
        <v>314.69726600000001</v>
      </c>
      <c r="E151">
        <v>130.371094</v>
      </c>
      <c r="F151">
        <v>1017.919922</v>
      </c>
      <c r="G151">
        <v>793.54247999999995</v>
      </c>
      <c r="H151">
        <v>963.90380900000002</v>
      </c>
      <c r="I151">
        <v>0.51122999999999996</v>
      </c>
      <c r="J151">
        <v>0.17358399999999999</v>
      </c>
      <c r="K151">
        <v>0.112793</v>
      </c>
      <c r="L151">
        <v>8.5450000000000005E-3</v>
      </c>
      <c r="M151">
        <v>7.2000000000000005E-4</v>
      </c>
      <c r="N151">
        <v>21.7</v>
      </c>
      <c r="O151">
        <v>0</v>
      </c>
    </row>
    <row r="152" spans="2:15">
      <c r="B152">
        <v>25.859559999999998</v>
      </c>
      <c r="C152">
        <v>134.52148399999999</v>
      </c>
      <c r="D152">
        <v>314.57519500000001</v>
      </c>
      <c r="E152">
        <v>130.73730499999999</v>
      </c>
      <c r="F152">
        <v>1017.993164</v>
      </c>
      <c r="G152">
        <v>793.57910200000003</v>
      </c>
      <c r="H152">
        <v>964.30664100000001</v>
      </c>
      <c r="I152">
        <v>0.50683599999999995</v>
      </c>
      <c r="J152">
        <v>0.17358399999999999</v>
      </c>
      <c r="K152">
        <v>0.112793</v>
      </c>
      <c r="L152">
        <v>6.8360000000000001E-3</v>
      </c>
      <c r="M152">
        <v>7.0799999999999997E-4</v>
      </c>
      <c r="N152">
        <v>21.7</v>
      </c>
      <c r="O152">
        <v>0</v>
      </c>
    </row>
    <row r="153" spans="2:15">
      <c r="B153">
        <v>26.060025</v>
      </c>
      <c r="C153">
        <v>135.00976600000001</v>
      </c>
      <c r="D153">
        <v>314.33105499999999</v>
      </c>
      <c r="E153">
        <v>130.49316400000001</v>
      </c>
      <c r="F153">
        <v>1017.919922</v>
      </c>
      <c r="G153">
        <v>793.615723</v>
      </c>
      <c r="H153">
        <v>963.64746100000002</v>
      </c>
      <c r="I153">
        <v>0.50537100000000001</v>
      </c>
      <c r="J153">
        <v>0.17285200000000001</v>
      </c>
      <c r="K153">
        <v>0.111328</v>
      </c>
      <c r="L153">
        <v>8.5450000000000005E-3</v>
      </c>
      <c r="M153">
        <v>7.5699999999999997E-4</v>
      </c>
      <c r="N153">
        <v>21.7</v>
      </c>
      <c r="O153">
        <v>0</v>
      </c>
    </row>
    <row r="154" spans="2:15">
      <c r="B154">
        <v>26.260622000000001</v>
      </c>
      <c r="C154">
        <v>135.00976600000001</v>
      </c>
      <c r="D154">
        <v>314.57519500000001</v>
      </c>
      <c r="E154">
        <v>130.49316400000001</v>
      </c>
      <c r="F154">
        <v>1017.919922</v>
      </c>
      <c r="G154">
        <v>793.615723</v>
      </c>
      <c r="H154">
        <v>963.68408199999999</v>
      </c>
      <c r="I154">
        <v>0.51122999999999996</v>
      </c>
      <c r="J154">
        <v>0.17944299999999999</v>
      </c>
      <c r="K154">
        <v>0.111328</v>
      </c>
      <c r="L154">
        <v>7.8120000000000004E-3</v>
      </c>
      <c r="M154">
        <v>6.0999999999999997E-4</v>
      </c>
      <c r="N154">
        <v>21.7</v>
      </c>
      <c r="O154">
        <v>0</v>
      </c>
    </row>
    <row r="155" spans="2:15">
      <c r="B155">
        <v>26.460760000000001</v>
      </c>
      <c r="C155">
        <v>135.00976600000001</v>
      </c>
      <c r="D155">
        <v>313.84277300000002</v>
      </c>
      <c r="E155">
        <v>130.73730499999999</v>
      </c>
      <c r="F155">
        <v>1017.919922</v>
      </c>
      <c r="G155">
        <v>793.57910200000003</v>
      </c>
      <c r="H155">
        <v>962.84179700000004</v>
      </c>
      <c r="I155">
        <v>0.50976600000000005</v>
      </c>
      <c r="J155">
        <v>0.17578099999999999</v>
      </c>
      <c r="K155">
        <v>0.112793</v>
      </c>
      <c r="L155">
        <v>8.3009999999999994E-3</v>
      </c>
      <c r="M155">
        <v>7.3200000000000001E-4</v>
      </c>
      <c r="N155">
        <v>21.7</v>
      </c>
      <c r="O155">
        <v>0</v>
      </c>
    </row>
    <row r="156" spans="2:15">
      <c r="B156">
        <v>26.661193000000001</v>
      </c>
      <c r="C156">
        <v>134.88769500000001</v>
      </c>
      <c r="D156">
        <v>313.84277300000002</v>
      </c>
      <c r="E156">
        <v>130.49316400000001</v>
      </c>
      <c r="F156">
        <v>1017.919922</v>
      </c>
      <c r="G156">
        <v>793.57910200000003</v>
      </c>
      <c r="H156">
        <v>964.81933600000002</v>
      </c>
      <c r="I156">
        <v>0.506104</v>
      </c>
      <c r="J156">
        <v>0.16772500000000001</v>
      </c>
      <c r="K156">
        <v>0.111328</v>
      </c>
      <c r="L156">
        <v>7.3239999999999998E-3</v>
      </c>
      <c r="M156">
        <v>5.31E-4</v>
      </c>
      <c r="N156">
        <v>21.7</v>
      </c>
      <c r="O156">
        <v>0</v>
      </c>
    </row>
    <row r="157" spans="2:15">
      <c r="B157">
        <v>26.861657999999998</v>
      </c>
      <c r="C157">
        <v>134.64355499999999</v>
      </c>
      <c r="D157">
        <v>314.20898399999999</v>
      </c>
      <c r="E157">
        <v>130.24902299999999</v>
      </c>
      <c r="F157">
        <v>1017.956543</v>
      </c>
      <c r="G157">
        <v>793.54247999999995</v>
      </c>
      <c r="H157">
        <v>965.881348</v>
      </c>
      <c r="I157">
        <v>0.513428</v>
      </c>
      <c r="J157">
        <v>0.17358399999999999</v>
      </c>
      <c r="K157">
        <v>0.112793</v>
      </c>
      <c r="L157">
        <v>8.5450000000000005E-3</v>
      </c>
      <c r="M157">
        <v>5.62E-4</v>
      </c>
      <c r="N157">
        <v>21.7</v>
      </c>
      <c r="O157">
        <v>0</v>
      </c>
    </row>
    <row r="158" spans="2:15">
      <c r="B158">
        <v>27.061247999999999</v>
      </c>
      <c r="C158">
        <v>135.13183599999999</v>
      </c>
      <c r="D158">
        <v>313.476562</v>
      </c>
      <c r="E158">
        <v>130.859375</v>
      </c>
      <c r="F158">
        <v>1017.993164</v>
      </c>
      <c r="G158">
        <v>793.50585899999999</v>
      </c>
      <c r="H158">
        <v>964.81933600000002</v>
      </c>
      <c r="I158">
        <v>0.50683599999999995</v>
      </c>
      <c r="J158">
        <v>0.17504900000000001</v>
      </c>
      <c r="K158">
        <v>0.112793</v>
      </c>
      <c r="L158">
        <v>7.5680000000000001E-3</v>
      </c>
      <c r="M158">
        <v>4.46E-4</v>
      </c>
      <c r="N158">
        <v>21.7</v>
      </c>
      <c r="O158">
        <v>0</v>
      </c>
    </row>
    <row r="159" spans="2:15">
      <c r="B159">
        <v>27.262692999999999</v>
      </c>
      <c r="C159">
        <v>135.62011699999999</v>
      </c>
      <c r="D159">
        <v>312.98828099999997</v>
      </c>
      <c r="E159">
        <v>129.882812</v>
      </c>
      <c r="F159">
        <v>1017.919922</v>
      </c>
      <c r="G159">
        <v>793.57910200000003</v>
      </c>
      <c r="H159">
        <v>963.13476600000001</v>
      </c>
      <c r="I159">
        <v>0.51122999999999996</v>
      </c>
      <c r="J159">
        <v>0.17211899999999999</v>
      </c>
      <c r="K159">
        <v>0.112793</v>
      </c>
      <c r="L159">
        <v>8.3009999999999994E-3</v>
      </c>
      <c r="M159">
        <v>5.9800000000000001E-4</v>
      </c>
      <c r="N159">
        <v>21.7</v>
      </c>
      <c r="O159">
        <v>0</v>
      </c>
    </row>
    <row r="160" spans="2:15">
      <c r="B160">
        <v>27.463162000000001</v>
      </c>
      <c r="C160">
        <v>135.62011699999999</v>
      </c>
      <c r="D160">
        <v>313.23242199999999</v>
      </c>
      <c r="E160">
        <v>129.76074199999999</v>
      </c>
      <c r="F160">
        <v>1017.919922</v>
      </c>
      <c r="G160">
        <v>793.50585899999999</v>
      </c>
      <c r="H160">
        <v>962.25585899999999</v>
      </c>
      <c r="I160">
        <v>0.506104</v>
      </c>
      <c r="J160">
        <v>0.17358399999999999</v>
      </c>
      <c r="K160">
        <v>0.109863</v>
      </c>
      <c r="L160">
        <v>8.5450000000000005E-3</v>
      </c>
      <c r="M160">
        <v>5.4299999999999997E-4</v>
      </c>
      <c r="N160">
        <v>21.7</v>
      </c>
      <c r="O160">
        <v>0</v>
      </c>
    </row>
    <row r="161" spans="2:15">
      <c r="B161">
        <v>27.663789000000001</v>
      </c>
      <c r="C161">
        <v>135.00976600000001</v>
      </c>
      <c r="D161">
        <v>314.08691399999998</v>
      </c>
      <c r="E161">
        <v>131.22558599999999</v>
      </c>
      <c r="F161">
        <v>1017.956543</v>
      </c>
      <c r="G161">
        <v>793.43261700000005</v>
      </c>
      <c r="H161">
        <v>963.20800799999995</v>
      </c>
      <c r="I161">
        <v>0.508301</v>
      </c>
      <c r="J161">
        <v>0.170654</v>
      </c>
      <c r="K161">
        <v>0.112793</v>
      </c>
      <c r="L161">
        <v>6.5919999999999998E-3</v>
      </c>
      <c r="M161">
        <v>6.5300000000000004E-4</v>
      </c>
      <c r="N161">
        <v>21.7</v>
      </c>
      <c r="O161">
        <v>0</v>
      </c>
    </row>
    <row r="162" spans="2:15">
      <c r="B162">
        <v>27.863237999999999</v>
      </c>
      <c r="C162">
        <v>134.52148399999999</v>
      </c>
      <c r="D162">
        <v>313.84277300000002</v>
      </c>
      <c r="E162">
        <v>130.98144500000001</v>
      </c>
      <c r="F162">
        <v>1017.993164</v>
      </c>
      <c r="G162">
        <v>793.43261700000005</v>
      </c>
      <c r="H162">
        <v>963.90380900000002</v>
      </c>
      <c r="I162">
        <v>0.50756800000000002</v>
      </c>
      <c r="J162">
        <v>0.17358399999999999</v>
      </c>
      <c r="K162">
        <v>0.111328</v>
      </c>
      <c r="L162">
        <v>8.5450000000000005E-3</v>
      </c>
      <c r="M162">
        <v>5.3700000000000004E-4</v>
      </c>
      <c r="N162">
        <v>21.7</v>
      </c>
      <c r="O162">
        <v>0</v>
      </c>
    </row>
    <row r="163" spans="2:15">
      <c r="B163">
        <v>28.064706000000001</v>
      </c>
      <c r="C163">
        <v>134.52148399999999</v>
      </c>
      <c r="D163">
        <v>314.33105499999999</v>
      </c>
      <c r="E163">
        <v>130.00488300000001</v>
      </c>
      <c r="F163">
        <v>1017.919922</v>
      </c>
      <c r="G163">
        <v>793.50585899999999</v>
      </c>
      <c r="H163">
        <v>964.12353499999995</v>
      </c>
      <c r="I163">
        <v>0.50683599999999995</v>
      </c>
      <c r="J163">
        <v>0.17578099999999999</v>
      </c>
      <c r="K163">
        <v>0.112793</v>
      </c>
      <c r="L163">
        <v>8.0569999999999999E-3</v>
      </c>
      <c r="M163">
        <v>5.4299999999999997E-4</v>
      </c>
      <c r="N163">
        <v>21.7</v>
      </c>
      <c r="O163">
        <v>0</v>
      </c>
    </row>
    <row r="164" spans="2:15">
      <c r="B164">
        <v>28.265196</v>
      </c>
      <c r="C164">
        <v>134.88769500000001</v>
      </c>
      <c r="D164">
        <v>314.33105499999999</v>
      </c>
      <c r="E164">
        <v>130.49316400000001</v>
      </c>
      <c r="F164">
        <v>1017.919922</v>
      </c>
      <c r="G164">
        <v>793.46923800000002</v>
      </c>
      <c r="H164">
        <v>963.90380900000002</v>
      </c>
      <c r="I164">
        <v>0.50390599999999997</v>
      </c>
      <c r="J164">
        <v>0.16992199999999999</v>
      </c>
      <c r="K164">
        <v>0.109863</v>
      </c>
      <c r="L164">
        <v>8.5450000000000005E-3</v>
      </c>
      <c r="M164">
        <v>6.29E-4</v>
      </c>
      <c r="N164">
        <v>21.7</v>
      </c>
      <c r="O164">
        <v>0</v>
      </c>
    </row>
    <row r="165" spans="2:15">
      <c r="B165">
        <v>28.465266</v>
      </c>
      <c r="C165">
        <v>135.00976600000001</v>
      </c>
      <c r="D165">
        <v>313.84277300000002</v>
      </c>
      <c r="E165">
        <v>129.882812</v>
      </c>
      <c r="F165">
        <v>1017.956543</v>
      </c>
      <c r="G165">
        <v>793.54247999999995</v>
      </c>
      <c r="H165">
        <v>965.80810499999995</v>
      </c>
      <c r="I165">
        <v>0.50463899999999995</v>
      </c>
      <c r="J165">
        <v>0.17578099999999999</v>
      </c>
      <c r="K165">
        <v>0.111328</v>
      </c>
      <c r="L165">
        <v>8.3009999999999994E-3</v>
      </c>
      <c r="M165">
        <v>5.62E-4</v>
      </c>
      <c r="N165">
        <v>21.7</v>
      </c>
      <c r="O165">
        <v>0</v>
      </c>
    </row>
    <row r="166" spans="2:15">
      <c r="B166">
        <v>28.66573</v>
      </c>
      <c r="C166">
        <v>135.13183599999999</v>
      </c>
      <c r="D166">
        <v>313.11035199999998</v>
      </c>
      <c r="E166">
        <v>130.24902299999999</v>
      </c>
      <c r="F166">
        <v>1017.919922</v>
      </c>
      <c r="G166">
        <v>793.50585899999999</v>
      </c>
      <c r="H166">
        <v>965.03906199999994</v>
      </c>
      <c r="I166">
        <v>0.506104</v>
      </c>
      <c r="J166">
        <v>0.17504900000000001</v>
      </c>
      <c r="K166">
        <v>0.111328</v>
      </c>
      <c r="L166">
        <v>8.7889999999999999E-3</v>
      </c>
      <c r="M166">
        <v>5.3700000000000004E-4</v>
      </c>
      <c r="N166">
        <v>21.7</v>
      </c>
      <c r="O166">
        <v>0</v>
      </c>
    </row>
    <row r="167" spans="2:15">
      <c r="B167">
        <v>28.866195000000001</v>
      </c>
      <c r="C167">
        <v>135.37597700000001</v>
      </c>
      <c r="D167">
        <v>312.5</v>
      </c>
      <c r="E167">
        <v>129.882812</v>
      </c>
      <c r="F167">
        <v>1017.919922</v>
      </c>
      <c r="G167">
        <v>793.50585899999999</v>
      </c>
      <c r="H167">
        <v>964.709473</v>
      </c>
      <c r="I167">
        <v>0.51122999999999996</v>
      </c>
      <c r="J167">
        <v>0.17724599999999999</v>
      </c>
      <c r="K167">
        <v>0.111328</v>
      </c>
      <c r="L167">
        <v>8.3009999999999994E-3</v>
      </c>
      <c r="M167">
        <v>5.3700000000000004E-4</v>
      </c>
      <c r="N167">
        <v>21.7</v>
      </c>
      <c r="O167">
        <v>0</v>
      </c>
    </row>
    <row r="168" spans="2:15">
      <c r="B168">
        <v>29.065728</v>
      </c>
      <c r="C168">
        <v>134.88769500000001</v>
      </c>
      <c r="D168">
        <v>313.476562</v>
      </c>
      <c r="E168">
        <v>129.15039100000001</v>
      </c>
      <c r="F168">
        <v>1017.919922</v>
      </c>
      <c r="G168">
        <v>793.50585899999999</v>
      </c>
      <c r="H168">
        <v>964.23339799999997</v>
      </c>
      <c r="I168">
        <v>0.50683599999999995</v>
      </c>
      <c r="J168">
        <v>0.17285200000000001</v>
      </c>
      <c r="K168">
        <v>0.112793</v>
      </c>
      <c r="L168">
        <v>8.3009999999999994E-3</v>
      </c>
      <c r="M168">
        <v>4.5800000000000002E-4</v>
      </c>
      <c r="N168">
        <v>21.7</v>
      </c>
      <c r="O168">
        <v>0</v>
      </c>
    </row>
    <row r="169" spans="2:15">
      <c r="B169">
        <v>29.267160000000001</v>
      </c>
      <c r="C169">
        <v>134.64355499999999</v>
      </c>
      <c r="D169">
        <v>314.20898399999999</v>
      </c>
      <c r="E169">
        <v>130.98144500000001</v>
      </c>
      <c r="F169">
        <v>1017.919922</v>
      </c>
      <c r="G169">
        <v>793.50585899999999</v>
      </c>
      <c r="H169">
        <v>964.63622999999995</v>
      </c>
      <c r="I169">
        <v>0.50244100000000003</v>
      </c>
      <c r="J169">
        <v>0.17578099999999999</v>
      </c>
      <c r="K169">
        <v>0.111328</v>
      </c>
      <c r="L169">
        <v>9.0329999999999994E-3</v>
      </c>
      <c r="M169">
        <v>5.31E-4</v>
      </c>
      <c r="N169">
        <v>21.7</v>
      </c>
      <c r="O169">
        <v>0</v>
      </c>
    </row>
    <row r="170" spans="2:15">
      <c r="B170">
        <v>29.466263000000001</v>
      </c>
      <c r="C170">
        <v>134.765625</v>
      </c>
      <c r="D170">
        <v>313.476562</v>
      </c>
      <c r="E170">
        <v>130.12695299999999</v>
      </c>
      <c r="F170">
        <v>1017.919922</v>
      </c>
      <c r="G170">
        <v>793.50585899999999</v>
      </c>
      <c r="H170">
        <v>964.59960899999999</v>
      </c>
      <c r="I170">
        <v>0.50683599999999995</v>
      </c>
      <c r="J170">
        <v>0.17285200000000001</v>
      </c>
      <c r="K170">
        <v>0.111328</v>
      </c>
      <c r="L170">
        <v>8.0569999999999999E-3</v>
      </c>
      <c r="M170">
        <v>5.5500000000000005E-4</v>
      </c>
      <c r="N170">
        <v>21.7</v>
      </c>
      <c r="O170">
        <v>0</v>
      </c>
    </row>
    <row r="171" spans="2:15">
      <c r="B171">
        <v>29.667687000000001</v>
      </c>
      <c r="C171">
        <v>134.52148399999999</v>
      </c>
      <c r="D171">
        <v>314.453125</v>
      </c>
      <c r="E171">
        <v>130.12695299999999</v>
      </c>
      <c r="F171">
        <v>1017.919922</v>
      </c>
      <c r="G171">
        <v>793.57910200000003</v>
      </c>
      <c r="H171">
        <v>965.03906199999994</v>
      </c>
      <c r="I171">
        <v>0.50244100000000003</v>
      </c>
      <c r="J171">
        <v>0.174316</v>
      </c>
      <c r="K171">
        <v>0.112793</v>
      </c>
      <c r="L171">
        <v>9.5209999999999999E-3</v>
      </c>
      <c r="M171">
        <v>5.62E-4</v>
      </c>
      <c r="N171">
        <v>21.7</v>
      </c>
      <c r="O171">
        <v>0</v>
      </c>
    </row>
    <row r="172" spans="2:15">
      <c r="B172">
        <v>29.868151999999998</v>
      </c>
      <c r="C172">
        <v>134.52148399999999</v>
      </c>
      <c r="D172">
        <v>315.06347699999998</v>
      </c>
      <c r="E172">
        <v>130.98144500000001</v>
      </c>
      <c r="F172">
        <v>1017.919922</v>
      </c>
      <c r="G172">
        <v>793.57910200000003</v>
      </c>
      <c r="H172">
        <v>963.24462900000003</v>
      </c>
      <c r="I172">
        <v>0.50317400000000001</v>
      </c>
      <c r="J172">
        <v>0.17138700000000001</v>
      </c>
      <c r="K172">
        <v>0.111328</v>
      </c>
      <c r="L172">
        <v>7.5680000000000001E-3</v>
      </c>
      <c r="M172">
        <v>5.9800000000000001E-4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44847</v>
      </c>
      <c r="C16" s="1">
        <v>44847</v>
      </c>
      <c r="D16" s="1">
        <v>44847</v>
      </c>
      <c r="E16" s="1">
        <v>44847</v>
      </c>
      <c r="F16" s="1">
        <v>44847</v>
      </c>
      <c r="G16" s="1">
        <v>44847</v>
      </c>
      <c r="H16" s="1">
        <v>44847</v>
      </c>
      <c r="I16" s="1">
        <v>44847</v>
      </c>
      <c r="J16" s="1">
        <v>44847</v>
      </c>
      <c r="K16" s="1">
        <v>44847</v>
      </c>
      <c r="L16" s="1">
        <v>44847</v>
      </c>
      <c r="M16" s="1">
        <v>44847</v>
      </c>
      <c r="N16" s="1">
        <v>44847</v>
      </c>
      <c r="O16" s="1">
        <v>44847</v>
      </c>
    </row>
    <row r="17" spans="1:16">
      <c r="A17" t="s">
        <v>90</v>
      </c>
      <c r="B17" s="2">
        <v>0.54713109953703698</v>
      </c>
      <c r="C17" s="2">
        <v>0.54713109953703698</v>
      </c>
      <c r="D17" s="2">
        <v>0.54713109953703698</v>
      </c>
      <c r="E17" s="2">
        <v>0.54713109953703698</v>
      </c>
      <c r="F17" s="2">
        <v>0.54713109953703698</v>
      </c>
      <c r="G17" s="2">
        <v>0.54713109953703698</v>
      </c>
      <c r="H17" s="2">
        <v>0.54713109953703698</v>
      </c>
      <c r="I17" s="2">
        <v>0.54713109953703698</v>
      </c>
      <c r="J17" s="2">
        <v>0.54713109953703698</v>
      </c>
      <c r="K17" s="2">
        <v>0.54713109953703698</v>
      </c>
      <c r="L17" s="2">
        <v>0.54713109953703698</v>
      </c>
      <c r="M17" s="2">
        <v>0.54713109953703698</v>
      </c>
      <c r="N17" s="2">
        <v>0.54713109953703698</v>
      </c>
      <c r="O17" s="2">
        <v>0.54713109953703698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0.20049700000000001</v>
      </c>
      <c r="C23">
        <v>134.15527299999999</v>
      </c>
      <c r="D23">
        <v>315.429687</v>
      </c>
      <c r="E23">
        <v>177.61230499999999</v>
      </c>
      <c r="F23">
        <v>1017.919922</v>
      </c>
      <c r="G23">
        <v>793.50585899999999</v>
      </c>
      <c r="H23">
        <v>952.55127000000005</v>
      </c>
      <c r="I23">
        <v>0.47167999999999999</v>
      </c>
      <c r="J23">
        <v>9.6680000000000002E-2</v>
      </c>
      <c r="K23">
        <v>6.2988000000000002E-2</v>
      </c>
      <c r="L23">
        <v>9.2770000000000005E-3</v>
      </c>
      <c r="M23">
        <v>1.3240000000000001E-3</v>
      </c>
      <c r="N23">
        <v>21.7</v>
      </c>
      <c r="O23">
        <v>0</v>
      </c>
    </row>
    <row r="24" spans="1:16">
      <c r="B24">
        <v>0.40147699999999997</v>
      </c>
      <c r="C24">
        <v>134.15527299999999</v>
      </c>
      <c r="D24">
        <v>314.94140599999997</v>
      </c>
      <c r="E24">
        <v>177.734375</v>
      </c>
      <c r="F24">
        <v>1017.993164</v>
      </c>
      <c r="G24">
        <v>793.50585899999999</v>
      </c>
      <c r="H24">
        <v>951.70898399999999</v>
      </c>
      <c r="I24">
        <v>0.47167999999999999</v>
      </c>
      <c r="J24">
        <v>9.1552999999999995E-2</v>
      </c>
      <c r="K24">
        <v>6.2988000000000002E-2</v>
      </c>
      <c r="L24">
        <v>7.3239999999999998E-3</v>
      </c>
      <c r="M24">
        <v>1.3849999999999999E-3</v>
      </c>
      <c r="N24">
        <v>21.7</v>
      </c>
      <c r="O24">
        <v>0</v>
      </c>
    </row>
    <row r="25" spans="1:16">
      <c r="B25">
        <v>0.60094400000000003</v>
      </c>
      <c r="C25">
        <v>134.64355499999999</v>
      </c>
      <c r="D25">
        <v>314.453125</v>
      </c>
      <c r="E25">
        <v>177.246094</v>
      </c>
      <c r="F25">
        <v>1017.993164</v>
      </c>
      <c r="G25">
        <v>793.50585899999999</v>
      </c>
      <c r="H25">
        <v>952.11181599999998</v>
      </c>
      <c r="I25">
        <v>0.47314499999999998</v>
      </c>
      <c r="J25">
        <v>9.6680000000000002E-2</v>
      </c>
      <c r="K25">
        <v>6.2988000000000002E-2</v>
      </c>
      <c r="L25">
        <v>6.5919999999999998E-3</v>
      </c>
      <c r="M25">
        <v>1.2390000000000001E-3</v>
      </c>
      <c r="N25">
        <v>21.7</v>
      </c>
      <c r="O25">
        <v>0</v>
      </c>
    </row>
    <row r="26" spans="1:16">
      <c r="B26">
        <v>0.80140900000000004</v>
      </c>
      <c r="C26">
        <v>134.88769500000001</v>
      </c>
      <c r="D26">
        <v>314.20898399999999</v>
      </c>
      <c r="E26">
        <v>177.36816400000001</v>
      </c>
      <c r="F26">
        <v>1017.993164</v>
      </c>
      <c r="G26">
        <v>793.50585899999999</v>
      </c>
      <c r="H26">
        <v>953.06396500000005</v>
      </c>
      <c r="I26">
        <v>0.47387699999999999</v>
      </c>
      <c r="J26">
        <v>9.3018000000000003E-2</v>
      </c>
      <c r="K26">
        <v>6.4452999999999996E-2</v>
      </c>
      <c r="L26">
        <v>9.2770000000000005E-3</v>
      </c>
      <c r="M26">
        <v>1.361E-3</v>
      </c>
      <c r="N26">
        <v>21.7</v>
      </c>
      <c r="O26">
        <v>0</v>
      </c>
    </row>
    <row r="27" spans="1:16">
      <c r="B27">
        <v>1.001873</v>
      </c>
      <c r="C27">
        <v>135.00976600000001</v>
      </c>
      <c r="D27">
        <v>314.33105499999999</v>
      </c>
      <c r="E27">
        <v>177.49023399999999</v>
      </c>
      <c r="F27">
        <v>1017.956543</v>
      </c>
      <c r="G27">
        <v>793.50585899999999</v>
      </c>
      <c r="H27">
        <v>953.24707000000001</v>
      </c>
      <c r="I27">
        <v>0.47314499999999998</v>
      </c>
      <c r="J27">
        <v>9.5947000000000005E-2</v>
      </c>
      <c r="K27">
        <v>6.0059000000000001E-2</v>
      </c>
      <c r="L27">
        <v>7.3239999999999998E-3</v>
      </c>
      <c r="M27">
        <v>1.343E-3</v>
      </c>
      <c r="N27">
        <v>21.7</v>
      </c>
      <c r="O27">
        <v>0</v>
      </c>
    </row>
    <row r="28" spans="1:16">
      <c r="B28">
        <v>1.203336</v>
      </c>
      <c r="C28">
        <v>135.13183599999999</v>
      </c>
      <c r="D28">
        <v>314.20898399999999</v>
      </c>
      <c r="E28">
        <v>178.222656</v>
      </c>
      <c r="F28">
        <v>1017.919922</v>
      </c>
      <c r="G28">
        <v>793.43261700000005</v>
      </c>
      <c r="H28">
        <v>953.24707000000001</v>
      </c>
      <c r="I28">
        <v>0.46948200000000001</v>
      </c>
      <c r="J28">
        <v>9.0819999999999998E-2</v>
      </c>
      <c r="K28">
        <v>6.2988000000000002E-2</v>
      </c>
      <c r="L28">
        <v>7.3239999999999998E-3</v>
      </c>
      <c r="M28">
        <v>1.3060000000000001E-3</v>
      </c>
      <c r="N28">
        <v>21.7</v>
      </c>
      <c r="O28">
        <v>0</v>
      </c>
    </row>
    <row r="29" spans="1:16">
      <c r="B29">
        <v>1.4038010000000001</v>
      </c>
      <c r="C29">
        <v>134.88769500000001</v>
      </c>
      <c r="D29">
        <v>314.81933600000002</v>
      </c>
      <c r="E29">
        <v>178.222656</v>
      </c>
      <c r="F29">
        <v>1017.956543</v>
      </c>
      <c r="G29">
        <v>793.39599599999997</v>
      </c>
      <c r="H29">
        <v>953.90625</v>
      </c>
      <c r="I29">
        <v>0.47387699999999999</v>
      </c>
      <c r="J29">
        <v>9.6680000000000002E-2</v>
      </c>
      <c r="K29">
        <v>6.4452999999999996E-2</v>
      </c>
      <c r="L29">
        <v>7.8120000000000004E-3</v>
      </c>
      <c r="M29">
        <v>1.4040000000000001E-3</v>
      </c>
      <c r="N29">
        <v>21.7</v>
      </c>
      <c r="O29">
        <v>0</v>
      </c>
    </row>
    <row r="30" spans="1:16">
      <c r="B30">
        <v>1.604304</v>
      </c>
      <c r="C30">
        <v>135.13183599999999</v>
      </c>
      <c r="D30">
        <v>314.69726600000001</v>
      </c>
      <c r="E30">
        <v>179.07714799999999</v>
      </c>
      <c r="F30">
        <v>1017.956543</v>
      </c>
      <c r="G30">
        <v>793.50585899999999</v>
      </c>
      <c r="H30">
        <v>953.75976600000001</v>
      </c>
      <c r="I30">
        <v>0.47167999999999999</v>
      </c>
      <c r="J30">
        <v>9.6680000000000002E-2</v>
      </c>
      <c r="K30">
        <v>6.0059000000000001E-2</v>
      </c>
      <c r="L30">
        <v>8.7889999999999999E-3</v>
      </c>
      <c r="M30">
        <v>1.3060000000000001E-3</v>
      </c>
      <c r="N30">
        <v>21.7</v>
      </c>
      <c r="O30">
        <v>0</v>
      </c>
    </row>
    <row r="31" spans="1:16">
      <c r="B31">
        <v>1.804775</v>
      </c>
      <c r="C31">
        <v>135.00976600000001</v>
      </c>
      <c r="D31">
        <v>314.20898399999999</v>
      </c>
      <c r="E31">
        <v>179.199219</v>
      </c>
      <c r="F31">
        <v>1017.956543</v>
      </c>
      <c r="G31">
        <v>793.57910200000003</v>
      </c>
      <c r="H31">
        <v>953.94287099999997</v>
      </c>
      <c r="I31">
        <v>0.47314499999999998</v>
      </c>
      <c r="J31">
        <v>9.1552999999999995E-2</v>
      </c>
      <c r="K31">
        <v>6.0059000000000001E-2</v>
      </c>
      <c r="L31">
        <v>8.0569999999999999E-3</v>
      </c>
      <c r="M31">
        <v>1.2149999999999999E-3</v>
      </c>
      <c r="N31">
        <v>21.7</v>
      </c>
      <c r="O31">
        <v>0</v>
      </c>
    </row>
    <row r="32" spans="1:16">
      <c r="B32">
        <v>2.005458</v>
      </c>
      <c r="C32">
        <v>135.00976600000001</v>
      </c>
      <c r="D32">
        <v>314.69726600000001</v>
      </c>
      <c r="E32">
        <v>178.58886699999999</v>
      </c>
      <c r="F32">
        <v>1017.919922</v>
      </c>
      <c r="G32">
        <v>793.50585899999999</v>
      </c>
      <c r="H32">
        <v>953.21044900000004</v>
      </c>
      <c r="I32">
        <v>0.47167999999999999</v>
      </c>
      <c r="J32">
        <v>9.4481999999999997E-2</v>
      </c>
      <c r="K32">
        <v>6.4452999999999996E-2</v>
      </c>
      <c r="L32">
        <v>8.0569999999999999E-3</v>
      </c>
      <c r="M32">
        <v>1.2700000000000001E-3</v>
      </c>
      <c r="N32">
        <v>21.7</v>
      </c>
      <c r="O32">
        <v>0</v>
      </c>
    </row>
    <row r="33" spans="2:15">
      <c r="B33">
        <v>2.205924</v>
      </c>
      <c r="C33">
        <v>134.64355499999999</v>
      </c>
      <c r="D33">
        <v>314.57519500000001</v>
      </c>
      <c r="E33">
        <v>178.222656</v>
      </c>
      <c r="F33">
        <v>1017.993164</v>
      </c>
      <c r="G33">
        <v>793.50585899999999</v>
      </c>
      <c r="H33">
        <v>952.22167999999999</v>
      </c>
      <c r="I33">
        <v>0.470947</v>
      </c>
      <c r="J33">
        <v>9.5947000000000005E-2</v>
      </c>
      <c r="K33">
        <v>6.2988000000000002E-2</v>
      </c>
      <c r="L33">
        <v>7.0800000000000004E-3</v>
      </c>
      <c r="M33">
        <v>1.2570000000000001E-3</v>
      </c>
      <c r="N33">
        <v>21.7</v>
      </c>
      <c r="O33">
        <v>0</v>
      </c>
    </row>
    <row r="34" spans="2:15">
      <c r="B34">
        <v>2.406498</v>
      </c>
      <c r="C34">
        <v>134.52148399999999</v>
      </c>
      <c r="D34">
        <v>314.20898399999999</v>
      </c>
      <c r="E34">
        <v>176.39160200000001</v>
      </c>
      <c r="F34">
        <v>1017.993164</v>
      </c>
      <c r="G34">
        <v>793.50585899999999</v>
      </c>
      <c r="H34">
        <v>952.734375</v>
      </c>
      <c r="I34">
        <v>0.46948200000000001</v>
      </c>
      <c r="J34">
        <v>9.3018000000000003E-2</v>
      </c>
      <c r="K34">
        <v>6.0059000000000001E-2</v>
      </c>
      <c r="L34">
        <v>7.0800000000000004E-3</v>
      </c>
      <c r="M34">
        <v>1.0740000000000001E-3</v>
      </c>
      <c r="N34">
        <v>21.7</v>
      </c>
      <c r="O34">
        <v>0</v>
      </c>
    </row>
    <row r="35" spans="2:15">
      <c r="B35">
        <v>2.6069939999999998</v>
      </c>
      <c r="C35">
        <v>134.52148399999999</v>
      </c>
      <c r="D35">
        <v>313.96484400000003</v>
      </c>
      <c r="E35">
        <v>177.12402299999999</v>
      </c>
      <c r="F35">
        <v>1017.956543</v>
      </c>
      <c r="G35">
        <v>793.54247999999995</v>
      </c>
      <c r="H35">
        <v>953.68652299999997</v>
      </c>
      <c r="I35">
        <v>0.47314499999999998</v>
      </c>
      <c r="J35">
        <v>9.1552999999999995E-2</v>
      </c>
      <c r="K35">
        <v>6.2988000000000002E-2</v>
      </c>
      <c r="L35">
        <v>8.3009999999999994E-3</v>
      </c>
      <c r="M35">
        <v>1.2700000000000001E-3</v>
      </c>
      <c r="N35">
        <v>21.7</v>
      </c>
      <c r="O35">
        <v>0</v>
      </c>
    </row>
    <row r="36" spans="2:15">
      <c r="B36">
        <v>2.807458</v>
      </c>
      <c r="C36">
        <v>135.00976600000001</v>
      </c>
      <c r="D36">
        <v>314.20898399999999</v>
      </c>
      <c r="E36">
        <v>177.49023399999999</v>
      </c>
      <c r="F36">
        <v>1017.956543</v>
      </c>
      <c r="G36">
        <v>793.46923800000002</v>
      </c>
      <c r="H36">
        <v>954.01611300000002</v>
      </c>
      <c r="I36">
        <v>0.478271</v>
      </c>
      <c r="J36">
        <v>9.2285000000000006E-2</v>
      </c>
      <c r="K36">
        <v>6.2988000000000002E-2</v>
      </c>
      <c r="L36">
        <v>8.3009999999999994E-3</v>
      </c>
      <c r="M36">
        <v>1.263E-3</v>
      </c>
      <c r="N36">
        <v>21.7</v>
      </c>
      <c r="O36">
        <v>0</v>
      </c>
    </row>
    <row r="37" spans="2:15">
      <c r="B37">
        <v>3.0074640000000001</v>
      </c>
      <c r="C37">
        <v>134.765625</v>
      </c>
      <c r="D37">
        <v>314.69726600000001</v>
      </c>
      <c r="E37">
        <v>175.78125</v>
      </c>
      <c r="F37">
        <v>1017.956543</v>
      </c>
      <c r="G37">
        <v>793.57910200000003</v>
      </c>
      <c r="H37">
        <v>953.32031199999994</v>
      </c>
      <c r="I37">
        <v>0.47314499999999998</v>
      </c>
      <c r="J37">
        <v>9.3018000000000003E-2</v>
      </c>
      <c r="K37">
        <v>6.0059000000000001E-2</v>
      </c>
      <c r="L37">
        <v>7.5680000000000001E-3</v>
      </c>
      <c r="M37">
        <v>1.263E-3</v>
      </c>
      <c r="N37">
        <v>21.7</v>
      </c>
      <c r="O37">
        <v>0</v>
      </c>
    </row>
    <row r="38" spans="2:15">
      <c r="B38">
        <v>3.207929</v>
      </c>
      <c r="C38">
        <v>135.13183599999999</v>
      </c>
      <c r="D38">
        <v>313.96484400000003</v>
      </c>
      <c r="E38">
        <v>177.61230499999999</v>
      </c>
      <c r="F38">
        <v>1017.919922</v>
      </c>
      <c r="G38">
        <v>793.54247999999995</v>
      </c>
      <c r="H38">
        <v>953.39355499999999</v>
      </c>
      <c r="I38">
        <v>0.46875</v>
      </c>
      <c r="J38">
        <v>9.375E-2</v>
      </c>
      <c r="K38">
        <v>6.2988000000000002E-2</v>
      </c>
      <c r="L38">
        <v>7.8120000000000004E-3</v>
      </c>
      <c r="M38">
        <v>1.312E-3</v>
      </c>
      <c r="N38">
        <v>21.7</v>
      </c>
      <c r="O38">
        <v>0</v>
      </c>
    </row>
    <row r="39" spans="2:15">
      <c r="B39">
        <v>3.4084840000000001</v>
      </c>
      <c r="C39">
        <v>135.37597700000001</v>
      </c>
      <c r="D39">
        <v>313.476562</v>
      </c>
      <c r="E39">
        <v>177.12402299999999</v>
      </c>
      <c r="F39">
        <v>1017.919922</v>
      </c>
      <c r="G39">
        <v>793.50585899999999</v>
      </c>
      <c r="H39">
        <v>954.08935499999995</v>
      </c>
      <c r="I39">
        <v>0.47167999999999999</v>
      </c>
      <c r="J39">
        <v>9.3018000000000003E-2</v>
      </c>
      <c r="K39">
        <v>5.8594E-2</v>
      </c>
      <c r="L39">
        <v>6.1040000000000001E-3</v>
      </c>
      <c r="M39">
        <v>1.276E-3</v>
      </c>
      <c r="N39">
        <v>21.7</v>
      </c>
      <c r="O39">
        <v>0</v>
      </c>
    </row>
    <row r="40" spans="2:15">
      <c r="B40">
        <v>3.6079639999999999</v>
      </c>
      <c r="C40">
        <v>135.00976600000001</v>
      </c>
      <c r="D40">
        <v>313.72070300000001</v>
      </c>
      <c r="E40">
        <v>176.14746099999999</v>
      </c>
      <c r="F40">
        <v>1017.919922</v>
      </c>
      <c r="G40">
        <v>793.57910200000003</v>
      </c>
      <c r="H40">
        <v>953.57665999999995</v>
      </c>
      <c r="I40">
        <v>0.472412</v>
      </c>
      <c r="J40">
        <v>9.6680000000000002E-2</v>
      </c>
      <c r="K40">
        <v>6.0059000000000001E-2</v>
      </c>
      <c r="L40">
        <v>8.0569999999999999E-3</v>
      </c>
      <c r="M40">
        <v>1.3179999999999999E-3</v>
      </c>
      <c r="N40">
        <v>21.7</v>
      </c>
      <c r="O40">
        <v>0</v>
      </c>
    </row>
    <row r="41" spans="2:15">
      <c r="B41">
        <v>3.8094250000000001</v>
      </c>
      <c r="C41">
        <v>135.253906</v>
      </c>
      <c r="D41">
        <v>314.20898399999999</v>
      </c>
      <c r="E41">
        <v>178.710937</v>
      </c>
      <c r="F41">
        <v>1017.919922</v>
      </c>
      <c r="G41">
        <v>793.57910200000003</v>
      </c>
      <c r="H41">
        <v>953.24707000000001</v>
      </c>
      <c r="I41">
        <v>0.47167999999999999</v>
      </c>
      <c r="J41">
        <v>9.5214999999999994E-2</v>
      </c>
      <c r="K41">
        <v>6.0059000000000001E-2</v>
      </c>
      <c r="L41">
        <v>7.3239999999999998E-3</v>
      </c>
      <c r="M41">
        <v>1.3669999999999999E-3</v>
      </c>
      <c r="N41">
        <v>21.7</v>
      </c>
      <c r="O41">
        <v>0</v>
      </c>
    </row>
    <row r="42" spans="2:15">
      <c r="B42">
        <v>4.0098900000000004</v>
      </c>
      <c r="C42">
        <v>135.00976600000001</v>
      </c>
      <c r="D42">
        <v>313.72070300000001</v>
      </c>
      <c r="E42">
        <v>178.222656</v>
      </c>
      <c r="F42">
        <v>1017.919922</v>
      </c>
      <c r="G42">
        <v>793.65234399999997</v>
      </c>
      <c r="H42">
        <v>953.24707000000001</v>
      </c>
      <c r="I42">
        <v>0.47314499999999998</v>
      </c>
      <c r="J42">
        <v>9.0819999999999998E-2</v>
      </c>
      <c r="K42">
        <v>6.2988000000000002E-2</v>
      </c>
      <c r="L42">
        <v>6.8360000000000001E-3</v>
      </c>
      <c r="M42">
        <v>1.4159999999999999E-3</v>
      </c>
      <c r="N42">
        <v>21.7</v>
      </c>
      <c r="O42">
        <v>0</v>
      </c>
    </row>
    <row r="43" spans="2:15">
      <c r="B43">
        <v>4.2093569999999998</v>
      </c>
      <c r="C43">
        <v>134.52148399999999</v>
      </c>
      <c r="D43">
        <v>313.96484400000003</v>
      </c>
      <c r="E43">
        <v>177.97851600000001</v>
      </c>
      <c r="F43">
        <v>1017.993164</v>
      </c>
      <c r="G43">
        <v>793.615723</v>
      </c>
      <c r="H43">
        <v>954.12597700000003</v>
      </c>
      <c r="I43">
        <v>0.47314499999999998</v>
      </c>
      <c r="J43">
        <v>9.5214999999999994E-2</v>
      </c>
      <c r="K43">
        <v>5.8594E-2</v>
      </c>
      <c r="L43">
        <v>8.0569999999999999E-3</v>
      </c>
      <c r="M43">
        <v>1.3179999999999999E-3</v>
      </c>
      <c r="N43">
        <v>21.7</v>
      </c>
      <c r="O43">
        <v>0</v>
      </c>
    </row>
    <row r="44" spans="2:15">
      <c r="B44">
        <v>4.4108200000000002</v>
      </c>
      <c r="C44">
        <v>134.52148399999999</v>
      </c>
      <c r="D44">
        <v>314.453125</v>
      </c>
      <c r="E44">
        <v>177.85644500000001</v>
      </c>
      <c r="F44">
        <v>1017.919922</v>
      </c>
      <c r="G44">
        <v>793.65234399999997</v>
      </c>
      <c r="H44">
        <v>953.28369099999998</v>
      </c>
      <c r="I44">
        <v>0.46728500000000001</v>
      </c>
      <c r="J44">
        <v>9.5947000000000005E-2</v>
      </c>
      <c r="K44">
        <v>6.0059000000000001E-2</v>
      </c>
      <c r="L44">
        <v>6.1040000000000001E-3</v>
      </c>
      <c r="M44">
        <v>1.4159999999999999E-3</v>
      </c>
      <c r="N44">
        <v>21.7</v>
      </c>
      <c r="O44">
        <v>0</v>
      </c>
    </row>
    <row r="45" spans="2:15">
      <c r="B45">
        <v>4.6112900000000003</v>
      </c>
      <c r="C45">
        <v>134.64355499999999</v>
      </c>
      <c r="D45">
        <v>314.453125</v>
      </c>
      <c r="E45">
        <v>177.36816400000001</v>
      </c>
      <c r="F45">
        <v>1017.956543</v>
      </c>
      <c r="G45">
        <v>793.57910200000003</v>
      </c>
      <c r="H45">
        <v>953.90625</v>
      </c>
      <c r="I45">
        <v>0.472412</v>
      </c>
      <c r="J45">
        <v>9.6680000000000002E-2</v>
      </c>
      <c r="K45">
        <v>6.0059000000000001E-2</v>
      </c>
      <c r="L45">
        <v>8.5450000000000005E-3</v>
      </c>
      <c r="M45">
        <v>1.2700000000000001E-3</v>
      </c>
      <c r="N45">
        <v>21.7</v>
      </c>
      <c r="O45">
        <v>0</v>
      </c>
    </row>
    <row r="46" spans="2:15">
      <c r="B46">
        <v>4.8117549999999998</v>
      </c>
      <c r="C46">
        <v>134.88769500000001</v>
      </c>
      <c r="D46">
        <v>314.20898399999999</v>
      </c>
      <c r="E46">
        <v>177.49023399999999</v>
      </c>
      <c r="F46">
        <v>1017.919922</v>
      </c>
      <c r="G46">
        <v>793.57910200000003</v>
      </c>
      <c r="H46">
        <v>953.21044900000004</v>
      </c>
      <c r="I46">
        <v>0.46875</v>
      </c>
      <c r="J46">
        <v>9.8877000000000007E-2</v>
      </c>
      <c r="K46">
        <v>6.0059000000000001E-2</v>
      </c>
      <c r="L46">
        <v>7.5680000000000001E-3</v>
      </c>
      <c r="M46">
        <v>1.2880000000000001E-3</v>
      </c>
      <c r="N46">
        <v>21.7</v>
      </c>
      <c r="O46">
        <v>0</v>
      </c>
    </row>
    <row r="47" spans="2:15">
      <c r="B47">
        <v>5.0121380000000002</v>
      </c>
      <c r="C47">
        <v>134.88769500000001</v>
      </c>
      <c r="D47">
        <v>313.476562</v>
      </c>
      <c r="E47">
        <v>176.87988300000001</v>
      </c>
      <c r="F47">
        <v>1017.956543</v>
      </c>
      <c r="G47">
        <v>793.615723</v>
      </c>
      <c r="H47">
        <v>954.27246100000002</v>
      </c>
      <c r="I47">
        <v>0.47167999999999999</v>
      </c>
      <c r="J47">
        <v>9.7411999999999999E-2</v>
      </c>
      <c r="K47">
        <v>6.0059000000000001E-2</v>
      </c>
      <c r="L47">
        <v>7.8120000000000004E-3</v>
      </c>
      <c r="M47">
        <v>1.3060000000000001E-3</v>
      </c>
      <c r="N47">
        <v>21.7</v>
      </c>
      <c r="O47">
        <v>0</v>
      </c>
    </row>
    <row r="48" spans="2:15">
      <c r="B48">
        <v>5.2126950000000001</v>
      </c>
      <c r="C48">
        <v>134.765625</v>
      </c>
      <c r="D48">
        <v>313.72070300000001</v>
      </c>
      <c r="E48">
        <v>176.14746099999999</v>
      </c>
      <c r="F48">
        <v>1017.993164</v>
      </c>
      <c r="G48">
        <v>793.54247999999995</v>
      </c>
      <c r="H48">
        <v>954.08935499999995</v>
      </c>
      <c r="I48">
        <v>0.47314499999999998</v>
      </c>
      <c r="J48">
        <v>9.6680000000000002E-2</v>
      </c>
      <c r="K48">
        <v>5.8594E-2</v>
      </c>
      <c r="L48">
        <v>6.5919999999999998E-3</v>
      </c>
      <c r="M48">
        <v>1.2999999999999999E-3</v>
      </c>
      <c r="N48">
        <v>21.7</v>
      </c>
      <c r="O48">
        <v>0</v>
      </c>
    </row>
    <row r="49" spans="2:15">
      <c r="B49">
        <v>5.4131600000000004</v>
      </c>
      <c r="C49">
        <v>135.00976600000001</v>
      </c>
      <c r="D49">
        <v>313.96484400000003</v>
      </c>
      <c r="E49">
        <v>176.269531</v>
      </c>
      <c r="F49">
        <v>1017.919922</v>
      </c>
      <c r="G49">
        <v>793.615723</v>
      </c>
      <c r="H49">
        <v>953.50341800000001</v>
      </c>
      <c r="I49">
        <v>0.46435500000000002</v>
      </c>
      <c r="J49">
        <v>9.375E-2</v>
      </c>
      <c r="K49">
        <v>5.8594E-2</v>
      </c>
      <c r="L49">
        <v>7.0800000000000004E-3</v>
      </c>
      <c r="M49">
        <v>1.361E-3</v>
      </c>
      <c r="N49">
        <v>21.7</v>
      </c>
      <c r="O49">
        <v>0</v>
      </c>
    </row>
    <row r="50" spans="2:15">
      <c r="B50">
        <v>5.6136900000000001</v>
      </c>
      <c r="C50">
        <v>135.00976600000001</v>
      </c>
      <c r="D50">
        <v>313.59863300000001</v>
      </c>
      <c r="E50">
        <v>177.246094</v>
      </c>
      <c r="F50">
        <v>1017.993164</v>
      </c>
      <c r="G50">
        <v>793.46923800000002</v>
      </c>
      <c r="H50">
        <v>953.54003899999998</v>
      </c>
      <c r="I50">
        <v>0.472412</v>
      </c>
      <c r="J50">
        <v>9.5947000000000005E-2</v>
      </c>
      <c r="K50">
        <v>6.2988000000000002E-2</v>
      </c>
      <c r="L50">
        <v>6.8360000000000001E-3</v>
      </c>
      <c r="M50">
        <v>1.3370000000000001E-3</v>
      </c>
      <c r="N50">
        <v>21.7</v>
      </c>
      <c r="O50">
        <v>0</v>
      </c>
    </row>
    <row r="51" spans="2:15">
      <c r="B51">
        <v>5.8142269999999998</v>
      </c>
      <c r="C51">
        <v>134.88769500000001</v>
      </c>
      <c r="D51">
        <v>313.96484400000003</v>
      </c>
      <c r="E51">
        <v>177.246094</v>
      </c>
      <c r="F51">
        <v>1017.956543</v>
      </c>
      <c r="G51">
        <v>793.57910200000003</v>
      </c>
      <c r="H51">
        <v>953.57665999999995</v>
      </c>
      <c r="I51">
        <v>0.479736</v>
      </c>
      <c r="J51">
        <v>9.375E-2</v>
      </c>
      <c r="K51">
        <v>6.4452999999999996E-2</v>
      </c>
      <c r="L51">
        <v>8.7889999999999999E-3</v>
      </c>
      <c r="M51">
        <v>1.343E-3</v>
      </c>
      <c r="N51">
        <v>21.7</v>
      </c>
      <c r="O51">
        <v>0</v>
      </c>
    </row>
    <row r="52" spans="2:15">
      <c r="B52">
        <v>6.0142899999999999</v>
      </c>
      <c r="C52">
        <v>134.52148399999999</v>
      </c>
      <c r="D52">
        <v>314.57519500000001</v>
      </c>
      <c r="E52">
        <v>178.46679700000001</v>
      </c>
      <c r="F52">
        <v>1017.919922</v>
      </c>
      <c r="G52">
        <v>793.50585899999999</v>
      </c>
      <c r="H52">
        <v>953.90625</v>
      </c>
      <c r="I52">
        <v>0.47534199999999999</v>
      </c>
      <c r="J52">
        <v>9.0819999999999998E-2</v>
      </c>
      <c r="K52">
        <v>6.2988000000000002E-2</v>
      </c>
      <c r="L52">
        <v>7.0800000000000004E-3</v>
      </c>
      <c r="M52">
        <v>1.3240000000000001E-3</v>
      </c>
      <c r="N52">
        <v>21.7</v>
      </c>
      <c r="O52">
        <v>0</v>
      </c>
    </row>
    <row r="53" spans="2:15">
      <c r="B53">
        <v>6.2147519999999998</v>
      </c>
      <c r="C53">
        <v>134.277344</v>
      </c>
      <c r="D53">
        <v>315.06347699999998</v>
      </c>
      <c r="E53">
        <v>177.49023399999999</v>
      </c>
      <c r="F53">
        <v>1017.956543</v>
      </c>
      <c r="G53">
        <v>793.57910200000003</v>
      </c>
      <c r="H53">
        <v>952.66113299999995</v>
      </c>
      <c r="I53">
        <v>0.47021499999999999</v>
      </c>
      <c r="J53">
        <v>9.4481999999999997E-2</v>
      </c>
      <c r="K53">
        <v>6.2988000000000002E-2</v>
      </c>
      <c r="L53">
        <v>7.5680000000000001E-3</v>
      </c>
      <c r="M53">
        <v>1.2570000000000001E-3</v>
      </c>
      <c r="N53">
        <v>21.7</v>
      </c>
      <c r="O53">
        <v>0</v>
      </c>
    </row>
    <row r="54" spans="2:15">
      <c r="B54">
        <v>6.4152189999999996</v>
      </c>
      <c r="C54">
        <v>134.88769500000001</v>
      </c>
      <c r="D54">
        <v>314.33105499999999</v>
      </c>
      <c r="E54">
        <v>177.49023399999999</v>
      </c>
      <c r="F54">
        <v>1017.993164</v>
      </c>
      <c r="G54">
        <v>793.57910200000003</v>
      </c>
      <c r="H54">
        <v>952.69775400000003</v>
      </c>
      <c r="I54">
        <v>0.47167999999999999</v>
      </c>
      <c r="J54">
        <v>9.1552999999999995E-2</v>
      </c>
      <c r="K54">
        <v>6.0059000000000001E-2</v>
      </c>
      <c r="L54">
        <v>6.8360000000000001E-3</v>
      </c>
      <c r="M54">
        <v>1.2019999999999999E-3</v>
      </c>
      <c r="N54">
        <v>21.7</v>
      </c>
      <c r="O54">
        <v>0</v>
      </c>
    </row>
    <row r="55" spans="2:15">
      <c r="B55">
        <v>6.6156839999999999</v>
      </c>
      <c r="C55">
        <v>135.37597700000001</v>
      </c>
      <c r="D55">
        <v>313.476562</v>
      </c>
      <c r="E55">
        <v>179.07714799999999</v>
      </c>
      <c r="F55">
        <v>1017.919922</v>
      </c>
      <c r="G55">
        <v>793.57910200000003</v>
      </c>
      <c r="H55">
        <v>953.39355499999999</v>
      </c>
      <c r="I55">
        <v>0.470947</v>
      </c>
      <c r="J55">
        <v>9.4481999999999997E-2</v>
      </c>
      <c r="K55">
        <v>5.8594E-2</v>
      </c>
      <c r="L55">
        <v>9.2770000000000005E-3</v>
      </c>
      <c r="M55">
        <v>1.3240000000000001E-3</v>
      </c>
      <c r="N55">
        <v>21.7</v>
      </c>
      <c r="O55">
        <v>0</v>
      </c>
    </row>
    <row r="56" spans="2:15">
      <c r="B56">
        <v>6.8161449999999997</v>
      </c>
      <c r="C56">
        <v>135.00976600000001</v>
      </c>
      <c r="D56">
        <v>313.23242199999999</v>
      </c>
      <c r="E56">
        <v>176.39160200000001</v>
      </c>
      <c r="F56">
        <v>1017.993164</v>
      </c>
      <c r="G56">
        <v>793.57910200000003</v>
      </c>
      <c r="H56">
        <v>952.62451199999998</v>
      </c>
      <c r="I56">
        <v>0.472412</v>
      </c>
      <c r="J56">
        <v>9.0088000000000001E-2</v>
      </c>
      <c r="K56">
        <v>6.0059000000000001E-2</v>
      </c>
      <c r="L56">
        <v>7.0800000000000004E-3</v>
      </c>
      <c r="M56">
        <v>1.3240000000000001E-3</v>
      </c>
      <c r="N56">
        <v>21.7</v>
      </c>
      <c r="O56">
        <v>0</v>
      </c>
    </row>
    <row r="57" spans="2:15">
      <c r="B57">
        <v>7.0156150000000004</v>
      </c>
      <c r="C57">
        <v>134.64355499999999</v>
      </c>
      <c r="D57">
        <v>313.476562</v>
      </c>
      <c r="E57">
        <v>177.12402299999999</v>
      </c>
      <c r="F57">
        <v>1017.993164</v>
      </c>
      <c r="G57">
        <v>793.615723</v>
      </c>
      <c r="H57">
        <v>953.32031199999994</v>
      </c>
      <c r="I57">
        <v>0.472412</v>
      </c>
      <c r="J57">
        <v>9.4481999999999997E-2</v>
      </c>
      <c r="K57">
        <v>6.2988000000000002E-2</v>
      </c>
      <c r="L57">
        <v>7.0800000000000004E-3</v>
      </c>
      <c r="M57">
        <v>1.4530000000000001E-3</v>
      </c>
      <c r="N57">
        <v>21.7</v>
      </c>
      <c r="O57">
        <v>0</v>
      </c>
    </row>
    <row r="58" spans="2:15">
      <c r="B58">
        <v>7.2170339999999999</v>
      </c>
      <c r="C58">
        <v>134.39941400000001</v>
      </c>
      <c r="D58">
        <v>314.94140599999997</v>
      </c>
      <c r="E58">
        <v>176.51367200000001</v>
      </c>
      <c r="F58">
        <v>1017.956543</v>
      </c>
      <c r="G58">
        <v>793.57910200000003</v>
      </c>
      <c r="H58">
        <v>953.68652299999997</v>
      </c>
      <c r="I58">
        <v>0.474609</v>
      </c>
      <c r="J58">
        <v>9.3018000000000003E-2</v>
      </c>
      <c r="K58">
        <v>6.0059000000000001E-2</v>
      </c>
      <c r="L58">
        <v>6.5919999999999998E-3</v>
      </c>
      <c r="M58">
        <v>1.1720000000000001E-3</v>
      </c>
      <c r="N58">
        <v>21.7</v>
      </c>
      <c r="O58">
        <v>0</v>
      </c>
    </row>
    <row r="59" spans="2:15">
      <c r="B59">
        <v>7.417497</v>
      </c>
      <c r="C59">
        <v>134.52148399999999</v>
      </c>
      <c r="D59">
        <v>315.30761699999999</v>
      </c>
      <c r="E59">
        <v>177.61230499999999</v>
      </c>
      <c r="F59">
        <v>1017.919922</v>
      </c>
      <c r="G59">
        <v>793.54247999999995</v>
      </c>
      <c r="H59">
        <v>954.27246100000002</v>
      </c>
      <c r="I59">
        <v>0.47387699999999999</v>
      </c>
      <c r="J59">
        <v>9.0819999999999998E-2</v>
      </c>
      <c r="K59">
        <v>6.2988000000000002E-2</v>
      </c>
      <c r="L59">
        <v>6.8360000000000001E-3</v>
      </c>
      <c r="M59">
        <v>1.3179999999999999E-3</v>
      </c>
      <c r="N59">
        <v>21.7</v>
      </c>
      <c r="O59">
        <v>0</v>
      </c>
    </row>
    <row r="60" spans="2:15">
      <c r="B60">
        <v>7.6180649999999996</v>
      </c>
      <c r="C60">
        <v>134.52148399999999</v>
      </c>
      <c r="D60">
        <v>314.81933600000002</v>
      </c>
      <c r="E60">
        <v>177.12402299999999</v>
      </c>
      <c r="F60">
        <v>1017.919922</v>
      </c>
      <c r="G60">
        <v>793.50585899999999</v>
      </c>
      <c r="H60">
        <v>953.21044900000004</v>
      </c>
      <c r="I60">
        <v>0.46582000000000001</v>
      </c>
      <c r="J60">
        <v>9.0088000000000001E-2</v>
      </c>
      <c r="K60">
        <v>6.0059000000000001E-2</v>
      </c>
      <c r="L60">
        <v>8.5450000000000005E-3</v>
      </c>
      <c r="M60">
        <v>1.263E-3</v>
      </c>
      <c r="N60">
        <v>21.7</v>
      </c>
      <c r="O60">
        <v>0</v>
      </c>
    </row>
    <row r="61" spans="2:15">
      <c r="B61">
        <v>7.8186059999999999</v>
      </c>
      <c r="C61">
        <v>134.765625</v>
      </c>
      <c r="D61">
        <v>314.69726600000001</v>
      </c>
      <c r="E61">
        <v>177.00195299999999</v>
      </c>
      <c r="F61">
        <v>1017.956543</v>
      </c>
      <c r="G61">
        <v>793.57910200000003</v>
      </c>
      <c r="H61">
        <v>952.95410200000003</v>
      </c>
      <c r="I61">
        <v>0.47167999999999999</v>
      </c>
      <c r="J61">
        <v>9.5214999999999994E-2</v>
      </c>
      <c r="K61">
        <v>6.2988000000000002E-2</v>
      </c>
      <c r="L61">
        <v>6.3480000000000003E-3</v>
      </c>
      <c r="M61">
        <v>1.3370000000000001E-3</v>
      </c>
      <c r="N61">
        <v>21.7</v>
      </c>
      <c r="O61">
        <v>0</v>
      </c>
    </row>
    <row r="62" spans="2:15">
      <c r="B62">
        <v>8.0191199999999991</v>
      </c>
      <c r="C62">
        <v>135.00976600000001</v>
      </c>
      <c r="D62">
        <v>314.20898399999999</v>
      </c>
      <c r="E62">
        <v>177.49023399999999</v>
      </c>
      <c r="F62">
        <v>1017.919922</v>
      </c>
      <c r="G62">
        <v>793.50585899999999</v>
      </c>
      <c r="H62">
        <v>952.22167999999999</v>
      </c>
      <c r="I62">
        <v>0.47387699999999999</v>
      </c>
      <c r="J62">
        <v>9.2285000000000006E-2</v>
      </c>
      <c r="K62">
        <v>6.2988000000000002E-2</v>
      </c>
      <c r="L62">
        <v>7.3239999999999998E-3</v>
      </c>
      <c r="M62">
        <v>1.263E-3</v>
      </c>
      <c r="N62">
        <v>21.7</v>
      </c>
      <c r="O62">
        <v>0</v>
      </c>
    </row>
    <row r="63" spans="2:15">
      <c r="B63">
        <v>8.2186830000000004</v>
      </c>
      <c r="C63">
        <v>135.00976600000001</v>
      </c>
      <c r="D63">
        <v>314.33105499999999</v>
      </c>
      <c r="E63">
        <v>176.39160200000001</v>
      </c>
      <c r="F63">
        <v>1017.956543</v>
      </c>
      <c r="G63">
        <v>793.57910200000003</v>
      </c>
      <c r="H63">
        <v>952.95410200000003</v>
      </c>
      <c r="I63">
        <v>0.470947</v>
      </c>
      <c r="J63">
        <v>9.2285000000000006E-2</v>
      </c>
      <c r="K63">
        <v>6.5918000000000004E-2</v>
      </c>
      <c r="L63">
        <v>7.0800000000000004E-3</v>
      </c>
      <c r="M63">
        <v>1.3060000000000001E-3</v>
      </c>
      <c r="N63">
        <v>21.7</v>
      </c>
      <c r="O63">
        <v>0</v>
      </c>
    </row>
    <row r="64" spans="2:15">
      <c r="B64">
        <v>8.4201969999999999</v>
      </c>
      <c r="C64">
        <v>135.253906</v>
      </c>
      <c r="D64">
        <v>314.20898399999999</v>
      </c>
      <c r="E64">
        <v>177.49023399999999</v>
      </c>
      <c r="F64">
        <v>1017.956543</v>
      </c>
      <c r="G64">
        <v>793.54247999999995</v>
      </c>
      <c r="H64">
        <v>952.11181599999998</v>
      </c>
      <c r="I64">
        <v>0.47167999999999999</v>
      </c>
      <c r="J64">
        <v>9.6680000000000002E-2</v>
      </c>
      <c r="K64">
        <v>6.0059000000000001E-2</v>
      </c>
      <c r="L64">
        <v>8.7889999999999999E-3</v>
      </c>
      <c r="M64">
        <v>1.3550000000000001E-3</v>
      </c>
      <c r="N64">
        <v>21.7</v>
      </c>
      <c r="O64">
        <v>0</v>
      </c>
    </row>
    <row r="65" spans="2:15">
      <c r="B65">
        <v>8.6202740000000002</v>
      </c>
      <c r="C65">
        <v>135.37597700000001</v>
      </c>
      <c r="D65">
        <v>314.08691399999998</v>
      </c>
      <c r="E65">
        <v>176.87988300000001</v>
      </c>
      <c r="F65">
        <v>1017.993164</v>
      </c>
      <c r="G65">
        <v>793.54247999999995</v>
      </c>
      <c r="H65">
        <v>953.17382799999996</v>
      </c>
      <c r="I65">
        <v>0.470947</v>
      </c>
      <c r="J65">
        <v>9.4481999999999997E-2</v>
      </c>
      <c r="K65">
        <v>6.2988000000000002E-2</v>
      </c>
      <c r="L65">
        <v>6.3480000000000003E-3</v>
      </c>
      <c r="M65">
        <v>1.2819999999999999E-3</v>
      </c>
      <c r="N65">
        <v>21.7</v>
      </c>
      <c r="O65">
        <v>0</v>
      </c>
    </row>
    <row r="66" spans="2:15">
      <c r="B66">
        <v>8.8207380000000004</v>
      </c>
      <c r="C66">
        <v>135.253906</v>
      </c>
      <c r="D66">
        <v>313.96484400000003</v>
      </c>
      <c r="E66">
        <v>177.00195299999999</v>
      </c>
      <c r="F66">
        <v>1017.956543</v>
      </c>
      <c r="G66">
        <v>793.46923800000002</v>
      </c>
      <c r="H66">
        <v>953.94287099999997</v>
      </c>
      <c r="I66">
        <v>0.476074</v>
      </c>
      <c r="J66">
        <v>9.5947000000000005E-2</v>
      </c>
      <c r="K66">
        <v>6.0059000000000001E-2</v>
      </c>
      <c r="L66">
        <v>7.8120000000000004E-3</v>
      </c>
      <c r="M66">
        <v>1.4040000000000001E-3</v>
      </c>
      <c r="N66">
        <v>21.7</v>
      </c>
      <c r="O66">
        <v>0</v>
      </c>
    </row>
    <row r="67" spans="2:15">
      <c r="B67">
        <v>9.0198099999999997</v>
      </c>
      <c r="C67">
        <v>135.00976600000001</v>
      </c>
      <c r="D67">
        <v>314.453125</v>
      </c>
      <c r="E67">
        <v>177.734375</v>
      </c>
      <c r="F67">
        <v>1017.993164</v>
      </c>
      <c r="G67">
        <v>793.50585899999999</v>
      </c>
      <c r="H67">
        <v>955.078125</v>
      </c>
      <c r="I67">
        <v>0.47534199999999999</v>
      </c>
      <c r="J67">
        <v>9.0088000000000001E-2</v>
      </c>
      <c r="K67">
        <v>6.2988000000000002E-2</v>
      </c>
      <c r="L67">
        <v>6.3480000000000003E-3</v>
      </c>
      <c r="M67">
        <v>1.3979999999999999E-3</v>
      </c>
      <c r="N67">
        <v>21.7</v>
      </c>
      <c r="O67">
        <v>0</v>
      </c>
    </row>
    <row r="68" spans="2:15">
      <c r="B68">
        <v>9.2212720000000008</v>
      </c>
      <c r="C68">
        <v>135.13183599999999</v>
      </c>
      <c r="D68">
        <v>314.20898399999999</v>
      </c>
      <c r="E68">
        <v>177.12402299999999</v>
      </c>
      <c r="F68">
        <v>1017.919922</v>
      </c>
      <c r="G68">
        <v>793.57910200000003</v>
      </c>
      <c r="H68">
        <v>953.649902</v>
      </c>
      <c r="I68">
        <v>0.47167999999999999</v>
      </c>
      <c r="J68">
        <v>9.6680000000000002E-2</v>
      </c>
      <c r="K68">
        <v>6.4452999999999996E-2</v>
      </c>
      <c r="L68">
        <v>8.3009999999999994E-3</v>
      </c>
      <c r="M68">
        <v>1.495E-3</v>
      </c>
      <c r="N68">
        <v>21.7</v>
      </c>
      <c r="O68">
        <v>0</v>
      </c>
    </row>
    <row r="69" spans="2:15">
      <c r="B69">
        <v>9.4217359999999992</v>
      </c>
      <c r="C69">
        <v>135.13183599999999</v>
      </c>
      <c r="D69">
        <v>313.96484400000003</v>
      </c>
      <c r="E69">
        <v>177.49023399999999</v>
      </c>
      <c r="F69">
        <v>1017.919922</v>
      </c>
      <c r="G69">
        <v>793.615723</v>
      </c>
      <c r="H69">
        <v>953.54003899999998</v>
      </c>
      <c r="I69">
        <v>0.46948200000000001</v>
      </c>
      <c r="J69">
        <v>9.4481999999999997E-2</v>
      </c>
      <c r="K69">
        <v>5.8594E-2</v>
      </c>
      <c r="L69">
        <v>7.5680000000000001E-3</v>
      </c>
      <c r="M69">
        <v>1.3489999999999999E-3</v>
      </c>
      <c r="N69">
        <v>21.7</v>
      </c>
      <c r="O69">
        <v>0</v>
      </c>
    </row>
    <row r="70" spans="2:15">
      <c r="B70">
        <v>9.6227319999999992</v>
      </c>
      <c r="C70">
        <v>135.00976600000001</v>
      </c>
      <c r="D70">
        <v>314.57519500000001</v>
      </c>
      <c r="E70">
        <v>176.757812</v>
      </c>
      <c r="F70">
        <v>1017.919922</v>
      </c>
      <c r="G70">
        <v>793.615723</v>
      </c>
      <c r="H70">
        <v>953.02734399999997</v>
      </c>
      <c r="I70">
        <v>0.46948200000000001</v>
      </c>
      <c r="J70">
        <v>9.375E-2</v>
      </c>
      <c r="K70">
        <v>6.4452999999999996E-2</v>
      </c>
      <c r="L70">
        <v>8.0569999999999999E-3</v>
      </c>
      <c r="M70">
        <v>1.4649999999999999E-3</v>
      </c>
      <c r="N70">
        <v>21.7</v>
      </c>
      <c r="O70">
        <v>0</v>
      </c>
    </row>
    <row r="71" spans="2:15">
      <c r="B71">
        <v>9.8222959999999997</v>
      </c>
      <c r="C71">
        <v>134.52148399999999</v>
      </c>
      <c r="D71">
        <v>315.429687</v>
      </c>
      <c r="E71">
        <v>178.34472700000001</v>
      </c>
      <c r="F71">
        <v>1017.956543</v>
      </c>
      <c r="G71">
        <v>793.57910200000003</v>
      </c>
      <c r="H71">
        <v>954.19921899999997</v>
      </c>
      <c r="I71">
        <v>0.474609</v>
      </c>
      <c r="J71">
        <v>9.4481999999999997E-2</v>
      </c>
      <c r="K71">
        <v>6.2988000000000002E-2</v>
      </c>
      <c r="L71">
        <v>6.8360000000000001E-3</v>
      </c>
      <c r="M71">
        <v>1.4220000000000001E-3</v>
      </c>
      <c r="N71">
        <v>21.7</v>
      </c>
      <c r="O71">
        <v>0</v>
      </c>
    </row>
    <row r="72" spans="2:15">
      <c r="B72">
        <v>10.023758000000001</v>
      </c>
      <c r="C72">
        <v>134.52148399999999</v>
      </c>
      <c r="D72">
        <v>315.429687</v>
      </c>
      <c r="E72">
        <v>178.222656</v>
      </c>
      <c r="F72">
        <v>1017.919922</v>
      </c>
      <c r="G72">
        <v>793.57910200000003</v>
      </c>
      <c r="H72">
        <v>954.01611300000002</v>
      </c>
      <c r="I72">
        <v>0.472412</v>
      </c>
      <c r="J72">
        <v>9.3018000000000003E-2</v>
      </c>
      <c r="K72">
        <v>6.5918000000000004E-2</v>
      </c>
      <c r="L72">
        <v>7.0800000000000004E-3</v>
      </c>
      <c r="M72">
        <v>1.3849999999999999E-3</v>
      </c>
      <c r="N72">
        <v>21.7</v>
      </c>
      <c r="O72">
        <v>0</v>
      </c>
    </row>
    <row r="73" spans="2:15">
      <c r="B73">
        <v>10.224258000000001</v>
      </c>
      <c r="C73">
        <v>135.00976600000001</v>
      </c>
      <c r="D73">
        <v>314.33105499999999</v>
      </c>
      <c r="E73">
        <v>177.49023399999999</v>
      </c>
      <c r="F73">
        <v>1017.919922</v>
      </c>
      <c r="G73">
        <v>793.65234399999997</v>
      </c>
      <c r="H73">
        <v>952.91747999999995</v>
      </c>
      <c r="I73">
        <v>0.47314499999999998</v>
      </c>
      <c r="J73">
        <v>9.6680000000000002E-2</v>
      </c>
      <c r="K73">
        <v>6.2988000000000002E-2</v>
      </c>
      <c r="L73">
        <v>7.8120000000000004E-3</v>
      </c>
      <c r="M73">
        <v>1.263E-3</v>
      </c>
      <c r="N73">
        <v>21.7</v>
      </c>
      <c r="O73">
        <v>0</v>
      </c>
    </row>
    <row r="74" spans="2:15">
      <c r="B74">
        <v>10.424723</v>
      </c>
      <c r="C74">
        <v>135.62011699999999</v>
      </c>
      <c r="D74">
        <v>313.84277300000002</v>
      </c>
      <c r="E74">
        <v>177.36816400000001</v>
      </c>
      <c r="F74">
        <v>1017.883301</v>
      </c>
      <c r="G74">
        <v>793.68896500000005</v>
      </c>
      <c r="H74">
        <v>952.990723</v>
      </c>
      <c r="I74">
        <v>0.47387699999999999</v>
      </c>
      <c r="J74">
        <v>9.6680000000000002E-2</v>
      </c>
      <c r="K74">
        <v>6.4452999999999996E-2</v>
      </c>
      <c r="L74">
        <v>6.3480000000000003E-3</v>
      </c>
      <c r="M74">
        <v>1.2999999999999999E-3</v>
      </c>
      <c r="N74">
        <v>21.7</v>
      </c>
      <c r="O74">
        <v>0</v>
      </c>
    </row>
    <row r="75" spans="2:15">
      <c r="B75">
        <v>10.625249999999999</v>
      </c>
      <c r="C75">
        <v>135.00976600000001</v>
      </c>
      <c r="D75">
        <v>314.69726600000001</v>
      </c>
      <c r="E75">
        <v>178.222656</v>
      </c>
      <c r="F75">
        <v>1017.956543</v>
      </c>
      <c r="G75">
        <v>793.57910200000003</v>
      </c>
      <c r="H75">
        <v>952.29492200000004</v>
      </c>
      <c r="I75">
        <v>0.47167999999999999</v>
      </c>
      <c r="J75">
        <v>9.0819999999999998E-2</v>
      </c>
      <c r="K75">
        <v>6.2988000000000002E-2</v>
      </c>
      <c r="L75">
        <v>8.5450000000000005E-3</v>
      </c>
      <c r="M75">
        <v>1.263E-3</v>
      </c>
      <c r="N75">
        <v>21.7</v>
      </c>
      <c r="O75">
        <v>0</v>
      </c>
    </row>
    <row r="76" spans="2:15">
      <c r="B76">
        <v>10.82572</v>
      </c>
      <c r="C76">
        <v>134.88769500000001</v>
      </c>
      <c r="D76">
        <v>314.69726600000001</v>
      </c>
      <c r="E76">
        <v>178.83300800000001</v>
      </c>
      <c r="F76">
        <v>1017.956543</v>
      </c>
      <c r="G76">
        <v>793.65234399999997</v>
      </c>
      <c r="H76">
        <v>953.06396500000005</v>
      </c>
      <c r="I76">
        <v>0.47680699999999998</v>
      </c>
      <c r="J76">
        <v>8.6426000000000003E-2</v>
      </c>
      <c r="K76">
        <v>6.4452999999999996E-2</v>
      </c>
      <c r="L76">
        <v>7.0800000000000004E-3</v>
      </c>
      <c r="M76">
        <v>1.3550000000000001E-3</v>
      </c>
      <c r="N76">
        <v>21.7</v>
      </c>
      <c r="O76">
        <v>0</v>
      </c>
    </row>
    <row r="77" spans="2:15">
      <c r="B77">
        <v>11.026066</v>
      </c>
      <c r="C77">
        <v>135.00976600000001</v>
      </c>
      <c r="D77">
        <v>314.33105499999999</v>
      </c>
      <c r="E77">
        <v>178.34472700000001</v>
      </c>
      <c r="F77">
        <v>1017.919922</v>
      </c>
      <c r="G77">
        <v>793.65234399999997</v>
      </c>
      <c r="H77">
        <v>952.734375</v>
      </c>
      <c r="I77">
        <v>0.47167999999999999</v>
      </c>
      <c r="J77">
        <v>9.2285000000000006E-2</v>
      </c>
      <c r="K77">
        <v>6.5918000000000004E-2</v>
      </c>
      <c r="L77">
        <v>8.5450000000000005E-3</v>
      </c>
      <c r="M77">
        <v>1.343E-3</v>
      </c>
      <c r="N77">
        <v>21.7</v>
      </c>
      <c r="O77">
        <v>0</v>
      </c>
    </row>
    <row r="78" spans="2:15">
      <c r="B78">
        <v>11.22611</v>
      </c>
      <c r="C78">
        <v>135.13183599999999</v>
      </c>
      <c r="D78">
        <v>314.453125</v>
      </c>
      <c r="E78">
        <v>178.222656</v>
      </c>
      <c r="F78">
        <v>1017.956543</v>
      </c>
      <c r="G78">
        <v>793.615723</v>
      </c>
      <c r="H78">
        <v>952.91747999999995</v>
      </c>
      <c r="I78">
        <v>0.46875</v>
      </c>
      <c r="J78">
        <v>9.5947000000000005E-2</v>
      </c>
      <c r="K78">
        <v>6.2988000000000002E-2</v>
      </c>
      <c r="L78">
        <v>7.5680000000000001E-3</v>
      </c>
      <c r="M78">
        <v>1.3730000000000001E-3</v>
      </c>
      <c r="N78">
        <v>21.7</v>
      </c>
      <c r="O78">
        <v>0</v>
      </c>
    </row>
    <row r="79" spans="2:15">
      <c r="B79">
        <v>11.426607000000001</v>
      </c>
      <c r="C79">
        <v>135.37597700000001</v>
      </c>
      <c r="D79">
        <v>314.69726600000001</v>
      </c>
      <c r="E79">
        <v>177.97851600000001</v>
      </c>
      <c r="F79">
        <v>1017.919922</v>
      </c>
      <c r="G79">
        <v>793.615723</v>
      </c>
      <c r="H79">
        <v>953.06396500000005</v>
      </c>
      <c r="I79">
        <v>0.47167999999999999</v>
      </c>
      <c r="J79">
        <v>9.5947000000000005E-2</v>
      </c>
      <c r="K79">
        <v>6.2988000000000002E-2</v>
      </c>
      <c r="L79">
        <v>8.7889999999999999E-3</v>
      </c>
      <c r="M79">
        <v>1.361E-3</v>
      </c>
      <c r="N79">
        <v>21.7</v>
      </c>
      <c r="O79">
        <v>0</v>
      </c>
    </row>
    <row r="80" spans="2:15">
      <c r="B80">
        <v>11.626623</v>
      </c>
      <c r="C80">
        <v>135.253906</v>
      </c>
      <c r="D80">
        <v>315.55175800000001</v>
      </c>
      <c r="E80">
        <v>177.49023399999999</v>
      </c>
      <c r="F80">
        <v>1017.919922</v>
      </c>
      <c r="G80">
        <v>793.615723</v>
      </c>
      <c r="H80">
        <v>952.734375</v>
      </c>
      <c r="I80">
        <v>0.47167999999999999</v>
      </c>
      <c r="J80">
        <v>9.4481999999999997E-2</v>
      </c>
      <c r="K80">
        <v>6.2988000000000002E-2</v>
      </c>
      <c r="L80">
        <v>7.0800000000000004E-3</v>
      </c>
      <c r="M80">
        <v>1.3370000000000001E-3</v>
      </c>
      <c r="N80">
        <v>21.7</v>
      </c>
      <c r="O80">
        <v>0</v>
      </c>
    </row>
    <row r="81" spans="2:15">
      <c r="B81">
        <v>11.826128000000001</v>
      </c>
      <c r="C81">
        <v>135.00976600000001</v>
      </c>
      <c r="D81">
        <v>314.33105499999999</v>
      </c>
      <c r="E81">
        <v>178.58886699999999</v>
      </c>
      <c r="F81">
        <v>1017.956543</v>
      </c>
      <c r="G81">
        <v>793.54247999999995</v>
      </c>
      <c r="H81">
        <v>953.02734399999997</v>
      </c>
      <c r="I81">
        <v>0.47167999999999999</v>
      </c>
      <c r="J81">
        <v>9.4481999999999997E-2</v>
      </c>
      <c r="K81">
        <v>6.4452999999999996E-2</v>
      </c>
      <c r="L81">
        <v>7.0800000000000004E-3</v>
      </c>
      <c r="M81">
        <v>1.5139999999999999E-3</v>
      </c>
      <c r="N81">
        <v>21.7</v>
      </c>
      <c r="O81">
        <v>0</v>
      </c>
    </row>
    <row r="82" spans="2:15">
      <c r="B82">
        <v>12.027203999999999</v>
      </c>
      <c r="C82">
        <v>134.765625</v>
      </c>
      <c r="D82">
        <v>314.57519500000001</v>
      </c>
      <c r="E82">
        <v>178.34472700000001</v>
      </c>
      <c r="F82">
        <v>1017.956543</v>
      </c>
      <c r="G82">
        <v>793.68896500000005</v>
      </c>
      <c r="H82">
        <v>951.92871100000002</v>
      </c>
      <c r="I82">
        <v>0.47387699999999999</v>
      </c>
      <c r="J82">
        <v>9.3018000000000003E-2</v>
      </c>
      <c r="K82">
        <v>6.2988000000000002E-2</v>
      </c>
      <c r="L82">
        <v>7.8120000000000004E-3</v>
      </c>
      <c r="M82">
        <v>1.2570000000000001E-3</v>
      </c>
      <c r="N82">
        <v>21.7</v>
      </c>
      <c r="O82">
        <v>0</v>
      </c>
    </row>
    <row r="83" spans="2:15">
      <c r="B83">
        <v>12.22767</v>
      </c>
      <c r="C83">
        <v>134.64355499999999</v>
      </c>
      <c r="D83">
        <v>314.57519500000001</v>
      </c>
      <c r="E83">
        <v>177.00195299999999</v>
      </c>
      <c r="F83">
        <v>1017.919922</v>
      </c>
      <c r="G83">
        <v>793.615723</v>
      </c>
      <c r="H83">
        <v>953.02734399999997</v>
      </c>
      <c r="I83">
        <v>0.46875</v>
      </c>
      <c r="J83">
        <v>9.375E-2</v>
      </c>
      <c r="K83">
        <v>6.0059000000000001E-2</v>
      </c>
      <c r="L83">
        <v>7.3239999999999998E-3</v>
      </c>
      <c r="M83">
        <v>1.3849999999999999E-3</v>
      </c>
      <c r="N83">
        <v>21.7</v>
      </c>
      <c r="O83">
        <v>0</v>
      </c>
    </row>
    <row r="84" spans="2:15">
      <c r="B84">
        <v>12.428112</v>
      </c>
      <c r="C84">
        <v>134.52148399999999</v>
      </c>
      <c r="D84">
        <v>314.453125</v>
      </c>
      <c r="E84">
        <v>176.757812</v>
      </c>
      <c r="F84">
        <v>1017.919922</v>
      </c>
      <c r="G84">
        <v>793.65234399999997</v>
      </c>
      <c r="H84">
        <v>953.06396500000005</v>
      </c>
      <c r="I84">
        <v>0.470947</v>
      </c>
      <c r="J84">
        <v>9.375E-2</v>
      </c>
      <c r="K84">
        <v>6.2988000000000002E-2</v>
      </c>
      <c r="L84">
        <v>8.0569999999999999E-3</v>
      </c>
      <c r="M84">
        <v>1.4530000000000001E-3</v>
      </c>
      <c r="N84">
        <v>21.7</v>
      </c>
      <c r="O84">
        <v>0</v>
      </c>
    </row>
    <row r="85" spans="2:15">
      <c r="B85">
        <v>12.628643</v>
      </c>
      <c r="C85">
        <v>134.52148399999999</v>
      </c>
      <c r="D85">
        <v>314.08691399999998</v>
      </c>
      <c r="E85">
        <v>176.51367200000001</v>
      </c>
      <c r="F85">
        <v>1017.993164</v>
      </c>
      <c r="G85">
        <v>793.57910200000003</v>
      </c>
      <c r="H85">
        <v>953.35693400000002</v>
      </c>
      <c r="I85">
        <v>0.47167999999999999</v>
      </c>
      <c r="J85">
        <v>9.5214999999999994E-2</v>
      </c>
      <c r="K85">
        <v>6.2988000000000002E-2</v>
      </c>
      <c r="L85">
        <v>8.0569999999999999E-3</v>
      </c>
      <c r="M85">
        <v>1.3489999999999999E-3</v>
      </c>
      <c r="N85">
        <v>21.7</v>
      </c>
      <c r="O85">
        <v>0</v>
      </c>
    </row>
    <row r="86" spans="2:15">
      <c r="B86">
        <v>12.829079</v>
      </c>
      <c r="C86">
        <v>135.253906</v>
      </c>
      <c r="D86">
        <v>313.59863300000001</v>
      </c>
      <c r="E86">
        <v>176.39160200000001</v>
      </c>
      <c r="F86">
        <v>1017.993164</v>
      </c>
      <c r="G86">
        <v>793.615723</v>
      </c>
      <c r="H86">
        <v>952.95410200000003</v>
      </c>
      <c r="I86">
        <v>0.470947</v>
      </c>
      <c r="J86">
        <v>9.6680000000000002E-2</v>
      </c>
      <c r="K86">
        <v>6.0059000000000001E-2</v>
      </c>
      <c r="L86">
        <v>7.3239999999999998E-3</v>
      </c>
      <c r="M86">
        <v>1.4469999999999999E-3</v>
      </c>
      <c r="N86">
        <v>21.7</v>
      </c>
      <c r="O86">
        <v>0</v>
      </c>
    </row>
    <row r="87" spans="2:15">
      <c r="B87">
        <v>13.029541999999999</v>
      </c>
      <c r="C87">
        <v>135.13183599999999</v>
      </c>
      <c r="D87">
        <v>314.69726600000001</v>
      </c>
      <c r="E87">
        <v>176.14746099999999</v>
      </c>
      <c r="F87">
        <v>1017.919922</v>
      </c>
      <c r="G87">
        <v>793.57910200000003</v>
      </c>
      <c r="H87">
        <v>953.46679700000004</v>
      </c>
      <c r="I87">
        <v>0.47900399999999999</v>
      </c>
      <c r="J87">
        <v>9.1552999999999995E-2</v>
      </c>
      <c r="K87">
        <v>6.2988000000000002E-2</v>
      </c>
      <c r="L87">
        <v>7.0800000000000004E-3</v>
      </c>
      <c r="M87">
        <v>1.343E-3</v>
      </c>
      <c r="N87">
        <v>21.7</v>
      </c>
      <c r="O87">
        <v>0</v>
      </c>
    </row>
    <row r="88" spans="2:15">
      <c r="B88">
        <v>13.229039999999999</v>
      </c>
      <c r="C88">
        <v>135.00976600000001</v>
      </c>
      <c r="D88">
        <v>314.33105499999999</v>
      </c>
      <c r="E88">
        <v>177.49023399999999</v>
      </c>
      <c r="F88">
        <v>1017.993164</v>
      </c>
      <c r="G88">
        <v>793.615723</v>
      </c>
      <c r="H88">
        <v>953.43017599999996</v>
      </c>
      <c r="I88">
        <v>0.47314499999999998</v>
      </c>
      <c r="J88">
        <v>9.1552999999999995E-2</v>
      </c>
      <c r="K88">
        <v>6.4452999999999996E-2</v>
      </c>
      <c r="L88">
        <v>9.0329999999999994E-3</v>
      </c>
      <c r="M88">
        <v>1.2700000000000001E-3</v>
      </c>
      <c r="N88">
        <v>21.7</v>
      </c>
      <c r="O88">
        <v>0</v>
      </c>
    </row>
    <row r="89" spans="2:15">
      <c r="B89">
        <v>13.430479</v>
      </c>
      <c r="C89">
        <v>135.13183599999999</v>
      </c>
      <c r="D89">
        <v>313.84277300000002</v>
      </c>
      <c r="E89">
        <v>177.734375</v>
      </c>
      <c r="F89">
        <v>1017.956543</v>
      </c>
      <c r="G89">
        <v>793.57910200000003</v>
      </c>
      <c r="H89">
        <v>952.55127000000005</v>
      </c>
      <c r="I89">
        <v>0.47314499999999998</v>
      </c>
      <c r="J89">
        <v>9.6680000000000002E-2</v>
      </c>
      <c r="K89">
        <v>6.4452999999999996E-2</v>
      </c>
      <c r="L89">
        <v>6.5919999999999998E-3</v>
      </c>
      <c r="M89">
        <v>1.2329999999999999E-3</v>
      </c>
      <c r="N89">
        <v>21.7</v>
      </c>
      <c r="O89">
        <v>0</v>
      </c>
    </row>
    <row r="90" spans="2:15">
      <c r="B90">
        <v>13.630972999999999</v>
      </c>
      <c r="C90">
        <v>135.00976600000001</v>
      </c>
      <c r="D90">
        <v>314.69726600000001</v>
      </c>
      <c r="E90">
        <v>176.51367200000001</v>
      </c>
      <c r="F90">
        <v>1017.919922</v>
      </c>
      <c r="G90">
        <v>793.57910200000003</v>
      </c>
      <c r="H90">
        <v>952.55127000000005</v>
      </c>
      <c r="I90">
        <v>0.47167999999999999</v>
      </c>
      <c r="J90">
        <v>9.2285000000000006E-2</v>
      </c>
      <c r="K90">
        <v>6.2988000000000002E-2</v>
      </c>
      <c r="L90">
        <v>7.8120000000000004E-3</v>
      </c>
      <c r="M90">
        <v>1.2329999999999999E-3</v>
      </c>
      <c r="N90">
        <v>21.7</v>
      </c>
      <c r="O90">
        <v>0</v>
      </c>
    </row>
    <row r="91" spans="2:15">
      <c r="B91">
        <v>13.831480000000001</v>
      </c>
      <c r="C91">
        <v>135.253906</v>
      </c>
      <c r="D91">
        <v>314.69726600000001</v>
      </c>
      <c r="E91">
        <v>178.58886699999999</v>
      </c>
      <c r="F91">
        <v>1017.956543</v>
      </c>
      <c r="G91">
        <v>793.50585899999999</v>
      </c>
      <c r="H91">
        <v>952.03857400000004</v>
      </c>
      <c r="I91">
        <v>0.47167999999999999</v>
      </c>
      <c r="J91">
        <v>9.8877000000000007E-2</v>
      </c>
      <c r="K91">
        <v>6.2988000000000002E-2</v>
      </c>
      <c r="L91">
        <v>5.8589999999999996E-3</v>
      </c>
      <c r="M91">
        <v>1.2880000000000001E-3</v>
      </c>
      <c r="N91">
        <v>21.7</v>
      </c>
      <c r="O91">
        <v>0</v>
      </c>
    </row>
    <row r="92" spans="2:15">
      <c r="B92">
        <v>14.031177</v>
      </c>
      <c r="C92">
        <v>135.37597700000001</v>
      </c>
      <c r="D92">
        <v>313.84277300000002</v>
      </c>
      <c r="E92">
        <v>177.61230499999999</v>
      </c>
      <c r="F92">
        <v>1017.919922</v>
      </c>
      <c r="G92">
        <v>793.57910200000003</v>
      </c>
      <c r="H92">
        <v>951.59912099999997</v>
      </c>
      <c r="I92">
        <v>0.47387699999999999</v>
      </c>
      <c r="J92">
        <v>9.1552999999999995E-2</v>
      </c>
      <c r="K92">
        <v>6.4452999999999996E-2</v>
      </c>
      <c r="L92">
        <v>7.3239999999999998E-3</v>
      </c>
      <c r="M92">
        <v>1.2880000000000001E-3</v>
      </c>
      <c r="N92">
        <v>21.7</v>
      </c>
      <c r="O92">
        <v>0</v>
      </c>
    </row>
    <row r="93" spans="2:15">
      <c r="B93">
        <v>14.232672000000001</v>
      </c>
      <c r="C93">
        <v>135.49804700000001</v>
      </c>
      <c r="D93">
        <v>313.23242199999999</v>
      </c>
      <c r="E93">
        <v>177.85644500000001</v>
      </c>
      <c r="F93">
        <v>1017.919922</v>
      </c>
      <c r="G93">
        <v>793.57910200000003</v>
      </c>
      <c r="H93">
        <v>952.58789100000001</v>
      </c>
      <c r="I93">
        <v>0.47387699999999999</v>
      </c>
      <c r="J93">
        <v>9.4481999999999997E-2</v>
      </c>
      <c r="K93">
        <v>6.2988000000000002E-2</v>
      </c>
      <c r="L93">
        <v>6.3480000000000003E-3</v>
      </c>
      <c r="M93">
        <v>1.2999999999999999E-3</v>
      </c>
      <c r="N93">
        <v>21.7</v>
      </c>
      <c r="O93">
        <v>0</v>
      </c>
    </row>
    <row r="94" spans="2:15">
      <c r="B94">
        <v>14.433137</v>
      </c>
      <c r="C94">
        <v>135.62011699999999</v>
      </c>
      <c r="D94">
        <v>313.84277300000002</v>
      </c>
      <c r="E94">
        <v>177.12402299999999</v>
      </c>
      <c r="F94">
        <v>1017.919922</v>
      </c>
      <c r="G94">
        <v>793.615723</v>
      </c>
      <c r="H94">
        <v>952.55127000000005</v>
      </c>
      <c r="I94">
        <v>0.47314499999999998</v>
      </c>
      <c r="J94">
        <v>9.0088000000000001E-2</v>
      </c>
      <c r="K94">
        <v>6.4452999999999996E-2</v>
      </c>
      <c r="L94">
        <v>7.8120000000000004E-3</v>
      </c>
      <c r="M94">
        <v>1.276E-3</v>
      </c>
      <c r="N94">
        <v>21.7</v>
      </c>
      <c r="O94">
        <v>0</v>
      </c>
    </row>
    <row r="95" spans="2:15">
      <c r="B95">
        <v>14.633601000000001</v>
      </c>
      <c r="C95">
        <v>135.253906</v>
      </c>
      <c r="D95">
        <v>314.33105499999999</v>
      </c>
      <c r="E95">
        <v>177.12402299999999</v>
      </c>
      <c r="F95">
        <v>1017.993164</v>
      </c>
      <c r="G95">
        <v>793.68896500000005</v>
      </c>
      <c r="H95">
        <v>953.35693400000002</v>
      </c>
      <c r="I95">
        <v>0.472412</v>
      </c>
      <c r="J95">
        <v>9.7411999999999999E-2</v>
      </c>
      <c r="K95">
        <v>6.2988000000000002E-2</v>
      </c>
      <c r="L95">
        <v>7.0800000000000004E-3</v>
      </c>
      <c r="M95">
        <v>1.3060000000000001E-3</v>
      </c>
      <c r="N95">
        <v>21.7</v>
      </c>
      <c r="O95">
        <v>0</v>
      </c>
    </row>
    <row r="96" spans="2:15">
      <c r="B96">
        <v>14.834078</v>
      </c>
      <c r="C96">
        <v>135.00976600000001</v>
      </c>
      <c r="D96">
        <v>314.81933600000002</v>
      </c>
      <c r="E96">
        <v>178.10058599999999</v>
      </c>
      <c r="F96">
        <v>1017.919922</v>
      </c>
      <c r="G96">
        <v>793.57910200000003</v>
      </c>
      <c r="H96">
        <v>953.90625</v>
      </c>
      <c r="I96">
        <v>0.47387699999999999</v>
      </c>
      <c r="J96">
        <v>9.2285000000000006E-2</v>
      </c>
      <c r="K96">
        <v>6.4452999999999996E-2</v>
      </c>
      <c r="L96">
        <v>8.5450000000000005E-3</v>
      </c>
      <c r="M96">
        <v>1.3060000000000001E-3</v>
      </c>
      <c r="N96">
        <v>21.7</v>
      </c>
      <c r="O96">
        <v>0</v>
      </c>
    </row>
    <row r="97" spans="2:15">
      <c r="B97">
        <v>15.035075000000001</v>
      </c>
      <c r="C97">
        <v>134.52148399999999</v>
      </c>
      <c r="D97">
        <v>314.81933600000002</v>
      </c>
      <c r="E97">
        <v>178.46679700000001</v>
      </c>
      <c r="F97">
        <v>1017.993164</v>
      </c>
      <c r="G97">
        <v>793.54247999999995</v>
      </c>
      <c r="H97">
        <v>954.71191399999998</v>
      </c>
      <c r="I97">
        <v>0.46948200000000001</v>
      </c>
      <c r="J97">
        <v>9.2285000000000006E-2</v>
      </c>
      <c r="K97">
        <v>6.0059000000000001E-2</v>
      </c>
      <c r="L97">
        <v>7.5680000000000001E-3</v>
      </c>
      <c r="M97">
        <v>1.4339999999999999E-3</v>
      </c>
      <c r="N97">
        <v>21.7</v>
      </c>
      <c r="O97">
        <v>0</v>
      </c>
    </row>
    <row r="98" spans="2:15">
      <c r="B98">
        <v>15.235677000000001</v>
      </c>
      <c r="C98">
        <v>135.00976600000001</v>
      </c>
      <c r="D98">
        <v>314.94140599999997</v>
      </c>
      <c r="E98">
        <v>177.12402299999999</v>
      </c>
      <c r="F98">
        <v>1017.956543</v>
      </c>
      <c r="G98">
        <v>793.615723</v>
      </c>
      <c r="H98">
        <v>954.63867200000004</v>
      </c>
      <c r="I98">
        <v>0.46948200000000001</v>
      </c>
      <c r="J98">
        <v>9.2285000000000006E-2</v>
      </c>
      <c r="K98">
        <v>5.8594E-2</v>
      </c>
      <c r="L98">
        <v>7.8120000000000004E-3</v>
      </c>
      <c r="M98">
        <v>1.392E-3</v>
      </c>
      <c r="N98">
        <v>21.7</v>
      </c>
      <c r="O98">
        <v>0</v>
      </c>
    </row>
    <row r="99" spans="2:15">
      <c r="B99">
        <v>15.436139000000001</v>
      </c>
      <c r="C99">
        <v>135.00976600000001</v>
      </c>
      <c r="D99">
        <v>314.69726600000001</v>
      </c>
      <c r="E99">
        <v>176.87988300000001</v>
      </c>
      <c r="F99">
        <v>1017.956543</v>
      </c>
      <c r="G99">
        <v>793.615723</v>
      </c>
      <c r="H99">
        <v>953.649902</v>
      </c>
      <c r="I99">
        <v>0.472412</v>
      </c>
      <c r="J99">
        <v>9.2285000000000006E-2</v>
      </c>
      <c r="K99">
        <v>6.0059000000000001E-2</v>
      </c>
      <c r="L99">
        <v>6.8360000000000001E-3</v>
      </c>
      <c r="M99">
        <v>1.5380000000000001E-3</v>
      </c>
      <c r="N99">
        <v>21.7</v>
      </c>
      <c r="O99">
        <v>0</v>
      </c>
    </row>
    <row r="100" spans="2:15">
      <c r="B100">
        <v>15.636607</v>
      </c>
      <c r="C100">
        <v>134.52148399999999</v>
      </c>
      <c r="D100">
        <v>313.72070300000001</v>
      </c>
      <c r="E100">
        <v>177.49023399999999</v>
      </c>
      <c r="F100">
        <v>1018.0297849999999</v>
      </c>
      <c r="G100">
        <v>793.65234399999997</v>
      </c>
      <c r="H100">
        <v>953.83300799999995</v>
      </c>
      <c r="I100">
        <v>0.47167999999999999</v>
      </c>
      <c r="J100">
        <v>9.8877000000000007E-2</v>
      </c>
      <c r="K100">
        <v>6.0059000000000001E-2</v>
      </c>
      <c r="L100">
        <v>7.0800000000000004E-3</v>
      </c>
      <c r="M100">
        <v>1.4829999999999999E-3</v>
      </c>
      <c r="N100">
        <v>21.7</v>
      </c>
      <c r="O100">
        <v>0</v>
      </c>
    </row>
    <row r="101" spans="2:15">
      <c r="B101">
        <v>15.837070000000001</v>
      </c>
      <c r="C101">
        <v>134.15527299999999</v>
      </c>
      <c r="D101">
        <v>313.96484400000003</v>
      </c>
      <c r="E101">
        <v>176.63574199999999</v>
      </c>
      <c r="F101">
        <v>1017.993164</v>
      </c>
      <c r="G101">
        <v>793.50585899999999</v>
      </c>
      <c r="H101">
        <v>953.83300799999995</v>
      </c>
      <c r="I101">
        <v>0.46948200000000001</v>
      </c>
      <c r="J101">
        <v>9.3018000000000003E-2</v>
      </c>
      <c r="K101">
        <v>6.4452999999999996E-2</v>
      </c>
      <c r="L101">
        <v>7.5680000000000001E-3</v>
      </c>
      <c r="M101">
        <v>1.4400000000000001E-3</v>
      </c>
      <c r="N101">
        <v>21.7</v>
      </c>
      <c r="O101">
        <v>0</v>
      </c>
    </row>
    <row r="102" spans="2:15">
      <c r="B102">
        <v>16.036557999999999</v>
      </c>
      <c r="C102">
        <v>134.15527299999999</v>
      </c>
      <c r="D102">
        <v>315.06347699999998</v>
      </c>
      <c r="E102">
        <v>177.12402299999999</v>
      </c>
      <c r="F102">
        <v>1017.956543</v>
      </c>
      <c r="G102">
        <v>793.615723</v>
      </c>
      <c r="H102">
        <v>952.734375</v>
      </c>
      <c r="I102">
        <v>0.46948200000000001</v>
      </c>
      <c r="J102">
        <v>9.4481999999999997E-2</v>
      </c>
      <c r="K102">
        <v>6.2988000000000002E-2</v>
      </c>
      <c r="L102">
        <v>6.5919999999999998E-3</v>
      </c>
      <c r="M102">
        <v>1.4649999999999999E-3</v>
      </c>
      <c r="N102">
        <v>21.7</v>
      </c>
      <c r="O102">
        <v>0</v>
      </c>
    </row>
    <row r="103" spans="2:15">
      <c r="B103">
        <v>16.238025</v>
      </c>
      <c r="C103">
        <v>134.15527299999999</v>
      </c>
      <c r="D103">
        <v>315.06347699999998</v>
      </c>
      <c r="E103">
        <v>177.12402299999999</v>
      </c>
      <c r="F103">
        <v>1017.956543</v>
      </c>
      <c r="G103">
        <v>793.615723</v>
      </c>
      <c r="H103">
        <v>952.66113299999995</v>
      </c>
      <c r="I103">
        <v>0.470947</v>
      </c>
      <c r="J103">
        <v>9.3018000000000003E-2</v>
      </c>
      <c r="K103">
        <v>6.4452999999999996E-2</v>
      </c>
      <c r="L103">
        <v>6.3480000000000003E-3</v>
      </c>
      <c r="M103">
        <v>1.3849999999999999E-3</v>
      </c>
      <c r="N103">
        <v>21.7</v>
      </c>
      <c r="O103">
        <v>0</v>
      </c>
    </row>
    <row r="104" spans="2:15">
      <c r="B104">
        <v>16.438490000000002</v>
      </c>
      <c r="C104">
        <v>134.15527299999999</v>
      </c>
      <c r="D104">
        <v>315.06347699999998</v>
      </c>
      <c r="E104">
        <v>176.63574199999999</v>
      </c>
      <c r="F104">
        <v>1017.919922</v>
      </c>
      <c r="G104">
        <v>793.615723</v>
      </c>
      <c r="H104">
        <v>954.38232400000004</v>
      </c>
      <c r="I104">
        <v>0.474609</v>
      </c>
      <c r="J104">
        <v>9.2285000000000006E-2</v>
      </c>
      <c r="K104">
        <v>6.2988000000000002E-2</v>
      </c>
      <c r="L104">
        <v>7.5680000000000001E-3</v>
      </c>
      <c r="M104">
        <v>1.41E-3</v>
      </c>
      <c r="N104">
        <v>21.7</v>
      </c>
      <c r="O104">
        <v>0</v>
      </c>
    </row>
    <row r="105" spans="2:15">
      <c r="B105">
        <v>16.639026999999999</v>
      </c>
      <c r="C105">
        <v>134.15527299999999</v>
      </c>
      <c r="D105">
        <v>315.18554699999999</v>
      </c>
      <c r="E105">
        <v>177.97851600000001</v>
      </c>
      <c r="F105">
        <v>1017.956543</v>
      </c>
      <c r="G105">
        <v>793.65234399999997</v>
      </c>
      <c r="H105">
        <v>953.57665999999995</v>
      </c>
      <c r="I105">
        <v>0.479736</v>
      </c>
      <c r="J105">
        <v>9.375E-2</v>
      </c>
      <c r="K105">
        <v>6.5918000000000004E-2</v>
      </c>
      <c r="L105">
        <v>9.2770000000000005E-3</v>
      </c>
      <c r="M105">
        <v>1.428E-3</v>
      </c>
      <c r="N105">
        <v>21.7</v>
      </c>
      <c r="O105">
        <v>0</v>
      </c>
    </row>
    <row r="106" spans="2:15">
      <c r="B106">
        <v>16.839532999999999</v>
      </c>
      <c r="C106">
        <v>134.52148399999999</v>
      </c>
      <c r="D106">
        <v>314.81933600000002</v>
      </c>
      <c r="E106">
        <v>177.12402299999999</v>
      </c>
      <c r="F106">
        <v>1017.919922</v>
      </c>
      <c r="G106">
        <v>793.54247999999995</v>
      </c>
      <c r="H106">
        <v>953.39355499999999</v>
      </c>
      <c r="I106">
        <v>0.47021499999999999</v>
      </c>
      <c r="J106">
        <v>9.5214999999999994E-2</v>
      </c>
      <c r="K106">
        <v>6.0059000000000001E-2</v>
      </c>
      <c r="L106">
        <v>6.8360000000000001E-3</v>
      </c>
      <c r="M106">
        <v>1.4220000000000001E-3</v>
      </c>
      <c r="N106">
        <v>21.7</v>
      </c>
      <c r="O106">
        <v>0</v>
      </c>
    </row>
    <row r="107" spans="2:15">
      <c r="B107">
        <v>17.039660000000001</v>
      </c>
      <c r="C107">
        <v>134.52148399999999</v>
      </c>
      <c r="D107">
        <v>315.429687</v>
      </c>
      <c r="E107">
        <v>177.12402299999999</v>
      </c>
      <c r="F107">
        <v>1017.993164</v>
      </c>
      <c r="G107">
        <v>793.615723</v>
      </c>
      <c r="H107">
        <v>954.60205099999996</v>
      </c>
      <c r="I107">
        <v>0.470947</v>
      </c>
      <c r="J107">
        <v>8.9355000000000004E-2</v>
      </c>
      <c r="K107">
        <v>6.2988000000000002E-2</v>
      </c>
      <c r="L107">
        <v>7.8120000000000004E-3</v>
      </c>
      <c r="M107">
        <v>1.5200000000000001E-3</v>
      </c>
      <c r="N107">
        <v>21.7</v>
      </c>
      <c r="O107">
        <v>0</v>
      </c>
    </row>
    <row r="108" spans="2:15">
      <c r="B108">
        <v>17.240255999999999</v>
      </c>
      <c r="C108">
        <v>135.00976600000001</v>
      </c>
      <c r="D108">
        <v>314.453125</v>
      </c>
      <c r="E108">
        <v>177.97851600000001</v>
      </c>
      <c r="F108">
        <v>1017.956543</v>
      </c>
      <c r="G108">
        <v>793.57910200000003</v>
      </c>
      <c r="H108">
        <v>955.11474599999997</v>
      </c>
      <c r="I108">
        <v>0.470947</v>
      </c>
      <c r="J108">
        <v>9.4481999999999997E-2</v>
      </c>
      <c r="K108">
        <v>6.4452999999999996E-2</v>
      </c>
      <c r="L108">
        <v>7.3239999999999998E-3</v>
      </c>
      <c r="M108">
        <v>1.544E-3</v>
      </c>
      <c r="N108">
        <v>21.7</v>
      </c>
      <c r="O108">
        <v>0</v>
      </c>
    </row>
    <row r="109" spans="2:15">
      <c r="B109">
        <v>17.440676</v>
      </c>
      <c r="C109">
        <v>135.37597700000001</v>
      </c>
      <c r="D109">
        <v>314.20898399999999</v>
      </c>
      <c r="E109">
        <v>177.61230499999999</v>
      </c>
      <c r="F109">
        <v>1017.956543</v>
      </c>
      <c r="G109">
        <v>793.615723</v>
      </c>
      <c r="H109">
        <v>955.55419900000004</v>
      </c>
      <c r="I109">
        <v>0.472412</v>
      </c>
      <c r="J109">
        <v>9.1552999999999995E-2</v>
      </c>
      <c r="K109">
        <v>6.2988000000000002E-2</v>
      </c>
      <c r="L109">
        <v>9.0329999999999994E-3</v>
      </c>
      <c r="M109">
        <v>1.544E-3</v>
      </c>
      <c r="N109">
        <v>21.7</v>
      </c>
      <c r="O109">
        <v>0</v>
      </c>
    </row>
    <row r="110" spans="2:15">
      <c r="B110">
        <v>17.641141000000001</v>
      </c>
      <c r="C110">
        <v>135.00976600000001</v>
      </c>
      <c r="D110">
        <v>314.69726600000001</v>
      </c>
      <c r="E110">
        <v>177.85644500000001</v>
      </c>
      <c r="F110">
        <v>1017.919922</v>
      </c>
      <c r="G110">
        <v>793.68896500000005</v>
      </c>
      <c r="H110">
        <v>954.78515600000003</v>
      </c>
      <c r="I110">
        <v>0.47387699999999999</v>
      </c>
      <c r="J110">
        <v>9.2285000000000006E-2</v>
      </c>
      <c r="K110">
        <v>6.2988000000000002E-2</v>
      </c>
      <c r="L110">
        <v>7.0800000000000004E-3</v>
      </c>
      <c r="M110">
        <v>1.4649999999999999E-3</v>
      </c>
      <c r="N110">
        <v>21.7</v>
      </c>
      <c r="O110">
        <v>0</v>
      </c>
    </row>
    <row r="111" spans="2:15">
      <c r="B111">
        <v>17.841602999999999</v>
      </c>
      <c r="C111">
        <v>134.765625</v>
      </c>
      <c r="D111">
        <v>315.06347699999998</v>
      </c>
      <c r="E111">
        <v>179.6875</v>
      </c>
      <c r="F111">
        <v>1017.956543</v>
      </c>
      <c r="G111">
        <v>793.57910200000003</v>
      </c>
      <c r="H111">
        <v>953.94287099999997</v>
      </c>
      <c r="I111">
        <v>0.46948200000000001</v>
      </c>
      <c r="J111">
        <v>9.0819999999999998E-2</v>
      </c>
      <c r="K111">
        <v>6.2988000000000002E-2</v>
      </c>
      <c r="L111">
        <v>8.5450000000000005E-3</v>
      </c>
      <c r="M111">
        <v>1.5499999999999999E-3</v>
      </c>
      <c r="N111">
        <v>21.7</v>
      </c>
      <c r="O111">
        <v>0</v>
      </c>
    </row>
    <row r="112" spans="2:15">
      <c r="B112">
        <v>18.040716</v>
      </c>
      <c r="C112">
        <v>134.64355499999999</v>
      </c>
      <c r="D112">
        <v>314.81933600000002</v>
      </c>
      <c r="E112">
        <v>179.44335899999999</v>
      </c>
      <c r="F112">
        <v>1017.956543</v>
      </c>
      <c r="G112">
        <v>793.615723</v>
      </c>
      <c r="H112">
        <v>953.57665999999995</v>
      </c>
      <c r="I112">
        <v>0.46948200000000001</v>
      </c>
      <c r="J112">
        <v>9.6680000000000002E-2</v>
      </c>
      <c r="K112">
        <v>6.4452999999999996E-2</v>
      </c>
      <c r="L112">
        <v>7.5680000000000001E-3</v>
      </c>
      <c r="M112">
        <v>1.41E-3</v>
      </c>
      <c r="N112">
        <v>21.7</v>
      </c>
      <c r="O112">
        <v>0</v>
      </c>
    </row>
    <row r="113" spans="2:15">
      <c r="B113">
        <v>18.242215999999999</v>
      </c>
      <c r="C113">
        <v>134.765625</v>
      </c>
      <c r="D113">
        <v>314.33105499999999</v>
      </c>
      <c r="E113">
        <v>178.95507799999999</v>
      </c>
      <c r="F113">
        <v>1017.993164</v>
      </c>
      <c r="G113">
        <v>793.615723</v>
      </c>
      <c r="H113">
        <v>953.28369099999998</v>
      </c>
      <c r="I113">
        <v>0.47680699999999998</v>
      </c>
      <c r="J113">
        <v>9.0088000000000001E-2</v>
      </c>
      <c r="K113">
        <v>6.2988000000000002E-2</v>
      </c>
      <c r="L113">
        <v>6.1040000000000001E-3</v>
      </c>
      <c r="M113">
        <v>1.2880000000000001E-3</v>
      </c>
      <c r="N113">
        <v>21.7</v>
      </c>
      <c r="O113">
        <v>0</v>
      </c>
    </row>
    <row r="114" spans="2:15">
      <c r="B114">
        <v>18.442751000000001</v>
      </c>
      <c r="C114">
        <v>135.00976600000001</v>
      </c>
      <c r="D114">
        <v>314.81933600000002</v>
      </c>
      <c r="E114">
        <v>178.710937</v>
      </c>
      <c r="F114">
        <v>1017.993164</v>
      </c>
      <c r="G114">
        <v>793.65234399999997</v>
      </c>
      <c r="H114">
        <v>954.45556599999998</v>
      </c>
      <c r="I114">
        <v>0.47167999999999999</v>
      </c>
      <c r="J114">
        <v>9.2285000000000006E-2</v>
      </c>
      <c r="K114">
        <v>6.2988000000000002E-2</v>
      </c>
      <c r="L114">
        <v>7.8120000000000004E-3</v>
      </c>
      <c r="M114">
        <v>1.2700000000000001E-3</v>
      </c>
      <c r="N114">
        <v>21.7</v>
      </c>
      <c r="O114">
        <v>0</v>
      </c>
    </row>
    <row r="115" spans="2:15">
      <c r="B115">
        <v>18.643221</v>
      </c>
      <c r="C115">
        <v>135.253906</v>
      </c>
      <c r="D115">
        <v>314.69726600000001</v>
      </c>
      <c r="E115">
        <v>180.41992200000001</v>
      </c>
      <c r="F115">
        <v>1017.956543</v>
      </c>
      <c r="G115">
        <v>793.65234399999997</v>
      </c>
      <c r="H115">
        <v>954.96826199999998</v>
      </c>
      <c r="I115">
        <v>0.47167999999999999</v>
      </c>
      <c r="J115">
        <v>9.2285000000000006E-2</v>
      </c>
      <c r="K115">
        <v>6.4452999999999996E-2</v>
      </c>
      <c r="L115">
        <v>7.0800000000000004E-3</v>
      </c>
      <c r="M115">
        <v>1.4040000000000001E-3</v>
      </c>
      <c r="N115">
        <v>21.7</v>
      </c>
      <c r="O115">
        <v>0</v>
      </c>
    </row>
    <row r="116" spans="2:15">
      <c r="B116">
        <v>18.843691</v>
      </c>
      <c r="C116">
        <v>135.13183599999999</v>
      </c>
      <c r="D116">
        <v>314.57519500000001</v>
      </c>
      <c r="E116">
        <v>179.44335899999999</v>
      </c>
      <c r="F116">
        <v>1018.0297849999999</v>
      </c>
      <c r="G116">
        <v>793.65234399999997</v>
      </c>
      <c r="H116">
        <v>954.12597700000003</v>
      </c>
      <c r="I116">
        <v>0.476074</v>
      </c>
      <c r="J116">
        <v>9.2285000000000006E-2</v>
      </c>
      <c r="K116">
        <v>6.2988000000000002E-2</v>
      </c>
      <c r="L116">
        <v>7.0800000000000004E-3</v>
      </c>
      <c r="M116">
        <v>1.3489999999999999E-3</v>
      </c>
      <c r="N116">
        <v>21.7</v>
      </c>
      <c r="O116">
        <v>0</v>
      </c>
    </row>
    <row r="117" spans="2:15">
      <c r="B117">
        <v>19.044181999999999</v>
      </c>
      <c r="C117">
        <v>135.253906</v>
      </c>
      <c r="D117">
        <v>314.08691399999998</v>
      </c>
      <c r="E117">
        <v>179.07714799999999</v>
      </c>
      <c r="F117">
        <v>1017.993164</v>
      </c>
      <c r="G117">
        <v>793.615723</v>
      </c>
      <c r="H117">
        <v>953.13720699999999</v>
      </c>
      <c r="I117">
        <v>0.47387699999999999</v>
      </c>
      <c r="J117">
        <v>9.4481999999999997E-2</v>
      </c>
      <c r="K117">
        <v>6.2988000000000002E-2</v>
      </c>
      <c r="L117">
        <v>7.5680000000000001E-3</v>
      </c>
      <c r="M117">
        <v>1.3060000000000001E-3</v>
      </c>
      <c r="N117">
        <v>21.7</v>
      </c>
      <c r="O117">
        <v>0</v>
      </c>
    </row>
    <row r="118" spans="2:15">
      <c r="B118">
        <v>19.243677999999999</v>
      </c>
      <c r="C118">
        <v>135.00976600000001</v>
      </c>
      <c r="D118">
        <v>314.57519500000001</v>
      </c>
      <c r="E118">
        <v>178.58886699999999</v>
      </c>
      <c r="F118">
        <v>1017.919922</v>
      </c>
      <c r="G118">
        <v>793.615723</v>
      </c>
      <c r="H118">
        <v>952.69775400000003</v>
      </c>
      <c r="I118">
        <v>0.47167999999999999</v>
      </c>
      <c r="J118">
        <v>9.2285000000000006E-2</v>
      </c>
      <c r="K118">
        <v>6.2988000000000002E-2</v>
      </c>
      <c r="L118">
        <v>8.3009999999999994E-3</v>
      </c>
      <c r="M118">
        <v>1.2570000000000001E-3</v>
      </c>
      <c r="N118">
        <v>21.7</v>
      </c>
      <c r="O118">
        <v>0</v>
      </c>
    </row>
    <row r="119" spans="2:15">
      <c r="B119">
        <v>19.445139999999999</v>
      </c>
      <c r="C119">
        <v>134.64355499999999</v>
      </c>
      <c r="D119">
        <v>314.33105499999999</v>
      </c>
      <c r="E119">
        <v>178.34472700000001</v>
      </c>
      <c r="F119">
        <v>1017.956543</v>
      </c>
      <c r="G119">
        <v>793.50585899999999</v>
      </c>
      <c r="H119">
        <v>951.818848</v>
      </c>
      <c r="I119">
        <v>0.47314499999999998</v>
      </c>
      <c r="J119">
        <v>9.2285000000000006E-2</v>
      </c>
      <c r="K119">
        <v>6.2988000000000002E-2</v>
      </c>
      <c r="L119">
        <v>7.5680000000000001E-3</v>
      </c>
      <c r="M119">
        <v>1.2390000000000001E-3</v>
      </c>
      <c r="N119">
        <v>21.7</v>
      </c>
      <c r="O119">
        <v>0</v>
      </c>
    </row>
    <row r="120" spans="2:15">
      <c r="B120">
        <v>19.645603999999999</v>
      </c>
      <c r="C120">
        <v>134.39941400000001</v>
      </c>
      <c r="D120">
        <v>314.81933600000002</v>
      </c>
      <c r="E120">
        <v>177.97851600000001</v>
      </c>
      <c r="F120">
        <v>1017.956543</v>
      </c>
      <c r="G120">
        <v>793.615723</v>
      </c>
      <c r="H120">
        <v>953.32031199999994</v>
      </c>
      <c r="I120">
        <v>0.472412</v>
      </c>
      <c r="J120">
        <v>9.375E-2</v>
      </c>
      <c r="K120">
        <v>6.2988000000000002E-2</v>
      </c>
      <c r="L120">
        <v>7.3239999999999998E-3</v>
      </c>
      <c r="M120">
        <v>1.3309999999999999E-3</v>
      </c>
      <c r="N120">
        <v>21.7</v>
      </c>
      <c r="O120">
        <v>0</v>
      </c>
    </row>
    <row r="121" spans="2:15">
      <c r="B121">
        <v>19.846070000000001</v>
      </c>
      <c r="C121">
        <v>134.39941400000001</v>
      </c>
      <c r="D121">
        <v>314.57519500000001</v>
      </c>
      <c r="E121">
        <v>178.58886699999999</v>
      </c>
      <c r="F121">
        <v>1018.0297849999999</v>
      </c>
      <c r="G121">
        <v>793.615723</v>
      </c>
      <c r="H121">
        <v>952.95410200000003</v>
      </c>
      <c r="I121">
        <v>0.46728500000000001</v>
      </c>
      <c r="J121">
        <v>9.5947000000000005E-2</v>
      </c>
      <c r="K121">
        <v>6.2988000000000002E-2</v>
      </c>
      <c r="L121">
        <v>7.5680000000000001E-3</v>
      </c>
      <c r="M121">
        <v>1.2080000000000001E-3</v>
      </c>
      <c r="N121">
        <v>21.7</v>
      </c>
      <c r="O121">
        <v>0</v>
      </c>
    </row>
    <row r="122" spans="2:15">
      <c r="B122">
        <v>20.046426</v>
      </c>
      <c r="C122">
        <v>134.64355499999999</v>
      </c>
      <c r="D122">
        <v>313.476562</v>
      </c>
      <c r="E122">
        <v>177.85644500000001</v>
      </c>
      <c r="F122">
        <v>1017.993164</v>
      </c>
      <c r="G122">
        <v>793.50585899999999</v>
      </c>
      <c r="H122">
        <v>952.80761700000005</v>
      </c>
      <c r="I122">
        <v>0.47167999999999999</v>
      </c>
      <c r="J122">
        <v>9.1552999999999995E-2</v>
      </c>
      <c r="K122">
        <v>6.0059000000000001E-2</v>
      </c>
      <c r="L122">
        <v>9.2770000000000005E-3</v>
      </c>
      <c r="M122">
        <v>1.3309999999999999E-3</v>
      </c>
      <c r="N122">
        <v>21.7</v>
      </c>
      <c r="O122">
        <v>0</v>
      </c>
    </row>
    <row r="123" spans="2:15">
      <c r="B123">
        <v>20.246980000000001</v>
      </c>
      <c r="C123">
        <v>135.13183599999999</v>
      </c>
      <c r="D123">
        <v>313.11035199999998</v>
      </c>
      <c r="E123">
        <v>177.49023399999999</v>
      </c>
      <c r="F123">
        <v>1017.993164</v>
      </c>
      <c r="G123">
        <v>793.57910200000003</v>
      </c>
      <c r="H123">
        <v>953.39355499999999</v>
      </c>
      <c r="I123">
        <v>0.47680699999999998</v>
      </c>
      <c r="J123">
        <v>9.2285000000000006E-2</v>
      </c>
      <c r="K123">
        <v>6.2988000000000002E-2</v>
      </c>
      <c r="L123">
        <v>7.0800000000000004E-3</v>
      </c>
      <c r="M123">
        <v>1.3240000000000001E-3</v>
      </c>
      <c r="N123">
        <v>21.7</v>
      </c>
      <c r="O123">
        <v>0</v>
      </c>
    </row>
    <row r="124" spans="2:15">
      <c r="B124">
        <v>20.447523</v>
      </c>
      <c r="C124">
        <v>135.13183599999999</v>
      </c>
      <c r="D124">
        <v>313.476562</v>
      </c>
      <c r="E124">
        <v>177.12402299999999</v>
      </c>
      <c r="F124">
        <v>1017.919922</v>
      </c>
      <c r="G124">
        <v>793.65234399999997</v>
      </c>
      <c r="H124">
        <v>953.50341800000001</v>
      </c>
      <c r="I124">
        <v>0.46948200000000001</v>
      </c>
      <c r="J124">
        <v>9.1552999999999995E-2</v>
      </c>
      <c r="K124">
        <v>6.0059000000000001E-2</v>
      </c>
      <c r="L124">
        <v>8.3009999999999994E-3</v>
      </c>
      <c r="M124">
        <v>1.3060000000000001E-3</v>
      </c>
      <c r="N124">
        <v>21.7</v>
      </c>
      <c r="O124">
        <v>0</v>
      </c>
    </row>
    <row r="125" spans="2:15">
      <c r="B125">
        <v>20.648050000000001</v>
      </c>
      <c r="C125">
        <v>134.765625</v>
      </c>
      <c r="D125">
        <v>313.72070300000001</v>
      </c>
      <c r="E125">
        <v>177.85644500000001</v>
      </c>
      <c r="F125">
        <v>1018.0297849999999</v>
      </c>
      <c r="G125">
        <v>793.57910200000003</v>
      </c>
      <c r="H125">
        <v>954.27246100000002</v>
      </c>
      <c r="I125">
        <v>0.466553</v>
      </c>
      <c r="J125">
        <v>9.2285000000000006E-2</v>
      </c>
      <c r="K125">
        <v>6.2988000000000002E-2</v>
      </c>
      <c r="L125">
        <v>7.0800000000000004E-3</v>
      </c>
      <c r="M125">
        <v>1.3240000000000001E-3</v>
      </c>
      <c r="N125">
        <v>21.7</v>
      </c>
      <c r="O125">
        <v>0</v>
      </c>
    </row>
    <row r="126" spans="2:15">
      <c r="B126">
        <v>20.847524</v>
      </c>
      <c r="C126">
        <v>134.765625</v>
      </c>
      <c r="D126">
        <v>313.84277300000002</v>
      </c>
      <c r="E126">
        <v>177.49023399999999</v>
      </c>
      <c r="F126">
        <v>1017.993164</v>
      </c>
      <c r="G126">
        <v>793.615723</v>
      </c>
      <c r="H126">
        <v>955.29785200000003</v>
      </c>
      <c r="I126">
        <v>0.47534199999999999</v>
      </c>
      <c r="J126">
        <v>9.4481999999999997E-2</v>
      </c>
      <c r="K126">
        <v>6.2988000000000002E-2</v>
      </c>
      <c r="L126">
        <v>7.8120000000000004E-3</v>
      </c>
      <c r="M126">
        <v>1.312E-3</v>
      </c>
      <c r="N126">
        <v>21.7</v>
      </c>
      <c r="O126">
        <v>0</v>
      </c>
    </row>
    <row r="127" spans="2:15">
      <c r="B127">
        <v>21.048717</v>
      </c>
      <c r="C127">
        <v>134.52148399999999</v>
      </c>
      <c r="D127">
        <v>313.59863300000001</v>
      </c>
      <c r="E127">
        <v>178.34472700000001</v>
      </c>
      <c r="F127">
        <v>1017.993164</v>
      </c>
      <c r="G127">
        <v>793.57910200000003</v>
      </c>
      <c r="H127">
        <v>954.96826199999998</v>
      </c>
      <c r="I127">
        <v>0.476074</v>
      </c>
      <c r="J127">
        <v>9.6680000000000002E-2</v>
      </c>
      <c r="K127">
        <v>6.2988000000000002E-2</v>
      </c>
      <c r="L127">
        <v>7.3239999999999998E-3</v>
      </c>
      <c r="M127">
        <v>1.294E-3</v>
      </c>
      <c r="N127">
        <v>21.7</v>
      </c>
      <c r="O127">
        <v>0</v>
      </c>
    </row>
    <row r="128" spans="2:15">
      <c r="B128">
        <v>21.249191</v>
      </c>
      <c r="C128">
        <v>134.88769500000001</v>
      </c>
      <c r="D128">
        <v>314.453125</v>
      </c>
      <c r="E128">
        <v>177.97851600000001</v>
      </c>
      <c r="F128">
        <v>1017.956543</v>
      </c>
      <c r="G128">
        <v>793.50585899999999</v>
      </c>
      <c r="H128">
        <v>954.19921899999997</v>
      </c>
      <c r="I128">
        <v>0.47021499999999999</v>
      </c>
      <c r="J128">
        <v>9.1552999999999995E-2</v>
      </c>
      <c r="K128">
        <v>6.4452999999999996E-2</v>
      </c>
      <c r="L128">
        <v>6.8360000000000001E-3</v>
      </c>
      <c r="M128">
        <v>1.2819999999999999E-3</v>
      </c>
      <c r="N128">
        <v>21.7</v>
      </c>
      <c r="O128">
        <v>0</v>
      </c>
    </row>
    <row r="129" spans="2:15">
      <c r="B129">
        <v>21.449656000000001</v>
      </c>
      <c r="C129">
        <v>135.253906</v>
      </c>
      <c r="D129">
        <v>314.33105499999999</v>
      </c>
      <c r="E129">
        <v>178.34472700000001</v>
      </c>
      <c r="F129">
        <v>1017.919922</v>
      </c>
      <c r="G129">
        <v>793.54247999999995</v>
      </c>
      <c r="H129">
        <v>953.79638699999998</v>
      </c>
      <c r="I129">
        <v>0.47167999999999999</v>
      </c>
      <c r="J129">
        <v>9.4481999999999997E-2</v>
      </c>
      <c r="K129">
        <v>6.0059000000000001E-2</v>
      </c>
      <c r="L129">
        <v>7.5680000000000001E-3</v>
      </c>
      <c r="M129">
        <v>1.3489999999999999E-3</v>
      </c>
      <c r="N129">
        <v>21.7</v>
      </c>
      <c r="O129">
        <v>0</v>
      </c>
    </row>
    <row r="130" spans="2:15">
      <c r="B130">
        <v>21.650120999999999</v>
      </c>
      <c r="C130">
        <v>135.00976600000001</v>
      </c>
      <c r="D130">
        <v>314.69726600000001</v>
      </c>
      <c r="E130">
        <v>177.85644500000001</v>
      </c>
      <c r="F130">
        <v>1017.993164</v>
      </c>
      <c r="G130">
        <v>793.54247999999995</v>
      </c>
      <c r="H130">
        <v>953.21044900000004</v>
      </c>
      <c r="I130">
        <v>0.47167999999999999</v>
      </c>
      <c r="J130">
        <v>9.375E-2</v>
      </c>
      <c r="K130">
        <v>6.0059000000000001E-2</v>
      </c>
      <c r="L130">
        <v>6.3480000000000003E-3</v>
      </c>
      <c r="M130">
        <v>1.2019999999999999E-3</v>
      </c>
      <c r="N130">
        <v>21.7</v>
      </c>
      <c r="O130">
        <v>0</v>
      </c>
    </row>
    <row r="131" spans="2:15">
      <c r="B131">
        <v>21.849588000000001</v>
      </c>
      <c r="C131">
        <v>135.00976600000001</v>
      </c>
      <c r="D131">
        <v>314.20898399999999</v>
      </c>
      <c r="E131">
        <v>176.14746099999999</v>
      </c>
      <c r="F131">
        <v>1017.993164</v>
      </c>
      <c r="G131">
        <v>793.615723</v>
      </c>
      <c r="H131">
        <v>951.89209000000005</v>
      </c>
      <c r="I131">
        <v>0.46948200000000001</v>
      </c>
      <c r="J131">
        <v>9.7411999999999999E-2</v>
      </c>
      <c r="K131">
        <v>6.2988000000000002E-2</v>
      </c>
      <c r="L131">
        <v>8.3009999999999994E-3</v>
      </c>
      <c r="M131">
        <v>1.245E-3</v>
      </c>
      <c r="N131">
        <v>21.7</v>
      </c>
      <c r="O131">
        <v>0</v>
      </c>
    </row>
    <row r="132" spans="2:15">
      <c r="B132">
        <v>22.051051000000001</v>
      </c>
      <c r="C132">
        <v>135.253906</v>
      </c>
      <c r="D132">
        <v>313.23242199999999</v>
      </c>
      <c r="E132">
        <v>177.36816400000001</v>
      </c>
      <c r="F132">
        <v>1018.0297849999999</v>
      </c>
      <c r="G132">
        <v>793.65234399999997</v>
      </c>
      <c r="H132">
        <v>951.96533199999999</v>
      </c>
      <c r="I132">
        <v>0.47387699999999999</v>
      </c>
      <c r="J132">
        <v>9.0088000000000001E-2</v>
      </c>
      <c r="K132">
        <v>6.4452999999999996E-2</v>
      </c>
      <c r="L132">
        <v>7.5680000000000001E-3</v>
      </c>
      <c r="M132">
        <v>1.1540000000000001E-3</v>
      </c>
      <c r="N132">
        <v>21.7</v>
      </c>
      <c r="O132">
        <v>0</v>
      </c>
    </row>
    <row r="133" spans="2:15">
      <c r="B133">
        <v>22.251515000000001</v>
      </c>
      <c r="C133">
        <v>135.00976600000001</v>
      </c>
      <c r="D133">
        <v>313.84277300000002</v>
      </c>
      <c r="E133">
        <v>176.269531</v>
      </c>
      <c r="F133">
        <v>1017.956543</v>
      </c>
      <c r="G133">
        <v>793.615723</v>
      </c>
      <c r="H133">
        <v>951.89209000000005</v>
      </c>
      <c r="I133">
        <v>0.474609</v>
      </c>
      <c r="J133">
        <v>9.5214999999999994E-2</v>
      </c>
      <c r="K133">
        <v>6.0059000000000001E-2</v>
      </c>
      <c r="L133">
        <v>8.5450000000000005E-3</v>
      </c>
      <c r="M133">
        <v>1.2329999999999999E-3</v>
      </c>
      <c r="N133">
        <v>21.7</v>
      </c>
      <c r="O133">
        <v>0</v>
      </c>
    </row>
    <row r="134" spans="2:15">
      <c r="B134">
        <v>22.452013000000001</v>
      </c>
      <c r="C134">
        <v>134.52148399999999</v>
      </c>
      <c r="D134">
        <v>314.08691399999998</v>
      </c>
      <c r="E134">
        <v>176.269531</v>
      </c>
      <c r="F134">
        <v>1017.993164</v>
      </c>
      <c r="G134">
        <v>793.54247999999995</v>
      </c>
      <c r="H134">
        <v>952.66113299999995</v>
      </c>
      <c r="I134">
        <v>0.47167999999999999</v>
      </c>
      <c r="J134">
        <v>8.7890999999999997E-2</v>
      </c>
      <c r="K134">
        <v>6.2988000000000002E-2</v>
      </c>
      <c r="L134">
        <v>8.5450000000000005E-3</v>
      </c>
      <c r="M134">
        <v>1.3240000000000001E-3</v>
      </c>
      <c r="N134">
        <v>21.7</v>
      </c>
      <c r="O134">
        <v>0</v>
      </c>
    </row>
    <row r="135" spans="2:15">
      <c r="B135">
        <v>22.651540000000001</v>
      </c>
      <c r="C135">
        <v>134.52148399999999</v>
      </c>
      <c r="D135">
        <v>314.20898399999999</v>
      </c>
      <c r="E135">
        <v>176.87988300000001</v>
      </c>
      <c r="F135">
        <v>1017.993164</v>
      </c>
      <c r="G135">
        <v>793.615723</v>
      </c>
      <c r="H135">
        <v>954.41894500000001</v>
      </c>
      <c r="I135">
        <v>0.470947</v>
      </c>
      <c r="J135">
        <v>9.5947000000000005E-2</v>
      </c>
      <c r="K135">
        <v>6.2988000000000002E-2</v>
      </c>
      <c r="L135">
        <v>8.0569999999999999E-3</v>
      </c>
      <c r="M135">
        <v>1.2019999999999999E-3</v>
      </c>
      <c r="N135">
        <v>21.7</v>
      </c>
      <c r="O135">
        <v>0</v>
      </c>
    </row>
    <row r="136" spans="2:15">
      <c r="B136">
        <v>22.852979000000001</v>
      </c>
      <c r="C136">
        <v>134.88769500000001</v>
      </c>
      <c r="D136">
        <v>314.20898399999999</v>
      </c>
      <c r="E136">
        <v>177.61230499999999</v>
      </c>
      <c r="F136">
        <v>1017.919922</v>
      </c>
      <c r="G136">
        <v>793.68896500000005</v>
      </c>
      <c r="H136">
        <v>952.77099599999997</v>
      </c>
      <c r="I136">
        <v>0.47314499999999998</v>
      </c>
      <c r="J136">
        <v>9.6680000000000002E-2</v>
      </c>
      <c r="K136">
        <v>6.0059000000000001E-2</v>
      </c>
      <c r="L136">
        <v>6.5919999999999998E-3</v>
      </c>
      <c r="M136">
        <v>1.276E-3</v>
      </c>
      <c r="N136">
        <v>21.7</v>
      </c>
      <c r="O136">
        <v>0</v>
      </c>
    </row>
    <row r="137" spans="2:15">
      <c r="B137">
        <v>23.053087000000001</v>
      </c>
      <c r="C137">
        <v>134.88769500000001</v>
      </c>
      <c r="D137">
        <v>313.72070300000001</v>
      </c>
      <c r="E137">
        <v>177.00195299999999</v>
      </c>
      <c r="F137">
        <v>1017.993164</v>
      </c>
      <c r="G137">
        <v>793.68896500000005</v>
      </c>
      <c r="H137">
        <v>952.58789100000001</v>
      </c>
      <c r="I137">
        <v>0.47021499999999999</v>
      </c>
      <c r="J137">
        <v>9.375E-2</v>
      </c>
      <c r="K137">
        <v>6.0059000000000001E-2</v>
      </c>
      <c r="L137">
        <v>9.2770000000000005E-3</v>
      </c>
      <c r="M137">
        <v>1.2570000000000001E-3</v>
      </c>
      <c r="N137">
        <v>21.7</v>
      </c>
      <c r="O137">
        <v>0</v>
      </c>
    </row>
    <row r="138" spans="2:15">
      <c r="B138">
        <v>23.253214</v>
      </c>
      <c r="C138">
        <v>134.52148399999999</v>
      </c>
      <c r="D138">
        <v>313.59863300000001</v>
      </c>
      <c r="E138">
        <v>176.63574199999999</v>
      </c>
      <c r="F138">
        <v>1017.993164</v>
      </c>
      <c r="G138">
        <v>793.65234399999997</v>
      </c>
      <c r="H138">
        <v>954.23584000000005</v>
      </c>
      <c r="I138">
        <v>0.472412</v>
      </c>
      <c r="J138">
        <v>9.1552999999999995E-2</v>
      </c>
      <c r="K138">
        <v>6.2988000000000002E-2</v>
      </c>
      <c r="L138">
        <v>7.5680000000000001E-3</v>
      </c>
      <c r="M138">
        <v>1.2329999999999999E-3</v>
      </c>
      <c r="N138">
        <v>21.7</v>
      </c>
      <c r="O138">
        <v>0</v>
      </c>
    </row>
    <row r="139" spans="2:15">
      <c r="B139">
        <v>23.453686999999999</v>
      </c>
      <c r="C139">
        <v>134.277344</v>
      </c>
      <c r="D139">
        <v>313.96484400000003</v>
      </c>
      <c r="E139">
        <v>176.87988300000001</v>
      </c>
      <c r="F139">
        <v>1017.993164</v>
      </c>
      <c r="G139">
        <v>793.615723</v>
      </c>
      <c r="H139">
        <v>954.08935499999995</v>
      </c>
      <c r="I139">
        <v>0.46948200000000001</v>
      </c>
      <c r="J139">
        <v>9.1552999999999995E-2</v>
      </c>
      <c r="K139">
        <v>6.2988000000000002E-2</v>
      </c>
      <c r="L139">
        <v>9.0329999999999994E-3</v>
      </c>
      <c r="M139">
        <v>1.2390000000000001E-3</v>
      </c>
      <c r="N139">
        <v>21.7</v>
      </c>
      <c r="O139">
        <v>0</v>
      </c>
    </row>
    <row r="140" spans="2:15">
      <c r="B140">
        <v>23.654582999999999</v>
      </c>
      <c r="C140">
        <v>134.277344</v>
      </c>
      <c r="D140">
        <v>314.69726600000001</v>
      </c>
      <c r="E140">
        <v>178.34472700000001</v>
      </c>
      <c r="F140">
        <v>1017.993164</v>
      </c>
      <c r="G140">
        <v>793.72558600000002</v>
      </c>
      <c r="H140">
        <v>954.821777</v>
      </c>
      <c r="I140">
        <v>0.470947</v>
      </c>
      <c r="J140">
        <v>9.2285000000000006E-2</v>
      </c>
      <c r="K140">
        <v>6.0059000000000001E-2</v>
      </c>
      <c r="L140">
        <v>7.5680000000000001E-3</v>
      </c>
      <c r="M140">
        <v>1.343E-3</v>
      </c>
      <c r="N140">
        <v>21.7</v>
      </c>
      <c r="O140">
        <v>0</v>
      </c>
    </row>
    <row r="141" spans="2:15">
      <c r="B141">
        <v>23.855017</v>
      </c>
      <c r="C141">
        <v>134.52148399999999</v>
      </c>
      <c r="D141">
        <v>314.69726600000001</v>
      </c>
      <c r="E141">
        <v>179.07714799999999</v>
      </c>
      <c r="F141">
        <v>1017.956543</v>
      </c>
      <c r="G141">
        <v>793.72558600000002</v>
      </c>
      <c r="H141">
        <v>955.44433600000002</v>
      </c>
      <c r="I141">
        <v>0.47387699999999999</v>
      </c>
      <c r="J141">
        <v>9.375E-2</v>
      </c>
      <c r="K141">
        <v>6.4452999999999996E-2</v>
      </c>
      <c r="L141">
        <v>8.0569999999999999E-3</v>
      </c>
      <c r="M141">
        <v>1.3669999999999999E-3</v>
      </c>
      <c r="N141">
        <v>21.7</v>
      </c>
      <c r="O141">
        <v>0</v>
      </c>
    </row>
    <row r="142" spans="2:15">
      <c r="B142">
        <v>24.055097</v>
      </c>
      <c r="C142">
        <v>134.88769500000001</v>
      </c>
      <c r="D142">
        <v>314.33105499999999</v>
      </c>
      <c r="E142">
        <v>178.710937</v>
      </c>
      <c r="F142">
        <v>1017.993164</v>
      </c>
      <c r="G142">
        <v>793.72558600000002</v>
      </c>
      <c r="H142">
        <v>954.74853499999995</v>
      </c>
      <c r="I142">
        <v>0.46948200000000001</v>
      </c>
      <c r="J142">
        <v>9.1552999999999995E-2</v>
      </c>
      <c r="K142">
        <v>6.2988000000000002E-2</v>
      </c>
      <c r="L142">
        <v>7.3239999999999998E-3</v>
      </c>
      <c r="M142">
        <v>1.4220000000000001E-3</v>
      </c>
      <c r="N142">
        <v>21.7</v>
      </c>
      <c r="O142">
        <v>0</v>
      </c>
    </row>
    <row r="143" spans="2:15">
      <c r="B143">
        <v>24.255604000000002</v>
      </c>
      <c r="C143">
        <v>135.00976600000001</v>
      </c>
      <c r="D143">
        <v>314.08691399999998</v>
      </c>
      <c r="E143">
        <v>178.34472700000001</v>
      </c>
      <c r="F143">
        <v>1018.0297849999999</v>
      </c>
      <c r="G143">
        <v>793.72558600000002</v>
      </c>
      <c r="H143">
        <v>955.04150400000003</v>
      </c>
      <c r="I143">
        <v>0.47387699999999999</v>
      </c>
      <c r="J143">
        <v>9.4481999999999997E-2</v>
      </c>
      <c r="K143">
        <v>6.2988000000000002E-2</v>
      </c>
      <c r="L143">
        <v>8.0569999999999999E-3</v>
      </c>
      <c r="M143">
        <v>1.2509999999999999E-3</v>
      </c>
      <c r="N143">
        <v>21.7</v>
      </c>
      <c r="O143">
        <v>0</v>
      </c>
    </row>
    <row r="144" spans="2:15">
      <c r="B144">
        <v>24.455100999999999</v>
      </c>
      <c r="C144">
        <v>134.64355499999999</v>
      </c>
      <c r="D144">
        <v>315.06347699999998</v>
      </c>
      <c r="E144">
        <v>178.34472700000001</v>
      </c>
      <c r="F144">
        <v>1018.0297849999999</v>
      </c>
      <c r="G144">
        <v>793.615723</v>
      </c>
      <c r="H144">
        <v>954.05273399999999</v>
      </c>
      <c r="I144">
        <v>0.46875</v>
      </c>
      <c r="J144">
        <v>9.6680000000000002E-2</v>
      </c>
      <c r="K144">
        <v>6.2988000000000002E-2</v>
      </c>
      <c r="L144">
        <v>7.8120000000000004E-3</v>
      </c>
      <c r="M144">
        <v>1.2880000000000001E-3</v>
      </c>
      <c r="N144">
        <v>21.7</v>
      </c>
      <c r="O144">
        <v>0</v>
      </c>
    </row>
    <row r="145" spans="2:15">
      <c r="B145">
        <v>24.656123000000001</v>
      </c>
      <c r="C145">
        <v>134.52148399999999</v>
      </c>
      <c r="D145">
        <v>314.81933600000002</v>
      </c>
      <c r="E145">
        <v>178.58886699999999</v>
      </c>
      <c r="F145">
        <v>1018.0297849999999</v>
      </c>
      <c r="G145">
        <v>793.65234399999997</v>
      </c>
      <c r="H145">
        <v>953.57665999999995</v>
      </c>
      <c r="I145">
        <v>0.470947</v>
      </c>
      <c r="J145">
        <v>9.4481999999999997E-2</v>
      </c>
      <c r="K145">
        <v>5.8594E-2</v>
      </c>
      <c r="L145">
        <v>6.8360000000000001E-3</v>
      </c>
      <c r="M145">
        <v>1.2880000000000001E-3</v>
      </c>
      <c r="N145">
        <v>21.7</v>
      </c>
      <c r="O145">
        <v>0</v>
      </c>
    </row>
    <row r="146" spans="2:15">
      <c r="B146">
        <v>24.856660000000002</v>
      </c>
      <c r="C146">
        <v>134.88769500000001</v>
      </c>
      <c r="D146">
        <v>313.96484400000003</v>
      </c>
      <c r="E146">
        <v>177.97851600000001</v>
      </c>
      <c r="F146">
        <v>1017.993164</v>
      </c>
      <c r="G146">
        <v>793.65234399999997</v>
      </c>
      <c r="H146">
        <v>953.46679700000004</v>
      </c>
      <c r="I146">
        <v>0.47167999999999999</v>
      </c>
      <c r="J146">
        <v>9.2285000000000006E-2</v>
      </c>
      <c r="K146">
        <v>6.2988000000000002E-2</v>
      </c>
      <c r="L146">
        <v>7.8120000000000004E-3</v>
      </c>
      <c r="M146">
        <v>1.3060000000000001E-3</v>
      </c>
      <c r="N146">
        <v>21.7</v>
      </c>
      <c r="O146">
        <v>0</v>
      </c>
    </row>
    <row r="147" spans="2:15">
      <c r="B147">
        <v>25.056128000000001</v>
      </c>
      <c r="C147">
        <v>135.00976600000001</v>
      </c>
      <c r="D147">
        <v>312.98828099999997</v>
      </c>
      <c r="E147">
        <v>178.58886699999999</v>
      </c>
      <c r="F147">
        <v>1018.0297849999999</v>
      </c>
      <c r="G147">
        <v>793.615723</v>
      </c>
      <c r="H147">
        <v>952.18505900000002</v>
      </c>
      <c r="I147">
        <v>0.47900399999999999</v>
      </c>
      <c r="J147">
        <v>9.6680000000000002E-2</v>
      </c>
      <c r="K147">
        <v>6.0059000000000001E-2</v>
      </c>
      <c r="L147">
        <v>6.8360000000000001E-3</v>
      </c>
      <c r="M147">
        <v>1.4530000000000001E-3</v>
      </c>
      <c r="N147">
        <v>21.7</v>
      </c>
      <c r="O147">
        <v>0</v>
      </c>
    </row>
    <row r="148" spans="2:15">
      <c r="B148">
        <v>25.257612999999999</v>
      </c>
      <c r="C148">
        <v>135.00976600000001</v>
      </c>
      <c r="D148">
        <v>313.11035199999998</v>
      </c>
      <c r="E148">
        <v>177.246094</v>
      </c>
      <c r="F148">
        <v>1018.0297849999999</v>
      </c>
      <c r="G148">
        <v>793.68896500000005</v>
      </c>
      <c r="H148">
        <v>953.28369099999998</v>
      </c>
      <c r="I148">
        <v>0.472412</v>
      </c>
      <c r="J148">
        <v>9.6680000000000002E-2</v>
      </c>
      <c r="K148">
        <v>6.0059000000000001E-2</v>
      </c>
      <c r="L148">
        <v>8.0569999999999999E-3</v>
      </c>
      <c r="M148">
        <v>1.3489999999999999E-3</v>
      </c>
      <c r="N148">
        <v>21.7</v>
      </c>
      <c r="O148">
        <v>0</v>
      </c>
    </row>
    <row r="149" spans="2:15">
      <c r="B149">
        <v>25.458105</v>
      </c>
      <c r="C149">
        <v>134.88769500000001</v>
      </c>
      <c r="D149">
        <v>313.96484400000003</v>
      </c>
      <c r="E149">
        <v>176.87988300000001</v>
      </c>
      <c r="F149">
        <v>1017.993164</v>
      </c>
      <c r="G149">
        <v>793.615723</v>
      </c>
      <c r="H149">
        <v>953.79638699999998</v>
      </c>
      <c r="I149">
        <v>0.46875</v>
      </c>
      <c r="J149">
        <v>9.4481999999999997E-2</v>
      </c>
      <c r="K149">
        <v>6.2988000000000002E-2</v>
      </c>
      <c r="L149">
        <v>8.7889999999999999E-3</v>
      </c>
      <c r="M149">
        <v>1.3849999999999999E-3</v>
      </c>
      <c r="N149">
        <v>21.7</v>
      </c>
      <c r="O149">
        <v>0</v>
      </c>
    </row>
    <row r="150" spans="2:15">
      <c r="B150">
        <v>25.657577</v>
      </c>
      <c r="C150">
        <v>134.765625</v>
      </c>
      <c r="D150">
        <v>313.84277300000002</v>
      </c>
      <c r="E150">
        <v>177.49023399999999</v>
      </c>
      <c r="F150">
        <v>1018.0297849999999</v>
      </c>
      <c r="G150">
        <v>793.615723</v>
      </c>
      <c r="H150">
        <v>954.05273399999999</v>
      </c>
      <c r="I150">
        <v>0.46948200000000001</v>
      </c>
      <c r="J150">
        <v>9.2285000000000006E-2</v>
      </c>
      <c r="K150">
        <v>6.2988000000000002E-2</v>
      </c>
      <c r="L150">
        <v>7.3239999999999998E-3</v>
      </c>
      <c r="M150">
        <v>1.4220000000000001E-3</v>
      </c>
      <c r="N150">
        <v>21.7</v>
      </c>
      <c r="O150">
        <v>0</v>
      </c>
    </row>
    <row r="151" spans="2:15">
      <c r="B151">
        <v>25.858042000000001</v>
      </c>
      <c r="C151">
        <v>135.00976600000001</v>
      </c>
      <c r="D151">
        <v>313.84277300000002</v>
      </c>
      <c r="E151">
        <v>177.246094</v>
      </c>
      <c r="F151">
        <v>1017.993164</v>
      </c>
      <c r="G151">
        <v>793.57910200000003</v>
      </c>
      <c r="H151">
        <v>952.88085899999999</v>
      </c>
      <c r="I151">
        <v>0.472412</v>
      </c>
      <c r="J151">
        <v>9.2285000000000006E-2</v>
      </c>
      <c r="K151">
        <v>6.2988000000000002E-2</v>
      </c>
      <c r="L151">
        <v>6.3480000000000003E-3</v>
      </c>
      <c r="M151">
        <v>1.4710000000000001E-3</v>
      </c>
      <c r="N151">
        <v>21.7</v>
      </c>
      <c r="O151">
        <v>0</v>
      </c>
    </row>
    <row r="152" spans="2:15">
      <c r="B152">
        <v>26.059229999999999</v>
      </c>
      <c r="C152">
        <v>134.88769500000001</v>
      </c>
      <c r="D152">
        <v>314.94140599999997</v>
      </c>
      <c r="E152">
        <v>178.34472700000001</v>
      </c>
      <c r="F152">
        <v>1017.993164</v>
      </c>
      <c r="G152">
        <v>793.65234399999997</v>
      </c>
      <c r="H152">
        <v>952.734375</v>
      </c>
      <c r="I152">
        <v>0.47167999999999999</v>
      </c>
      <c r="J152">
        <v>9.3018000000000003E-2</v>
      </c>
      <c r="K152">
        <v>6.0059000000000001E-2</v>
      </c>
      <c r="L152">
        <v>8.5450000000000005E-3</v>
      </c>
      <c r="M152">
        <v>1.2880000000000001E-3</v>
      </c>
      <c r="N152">
        <v>21.7</v>
      </c>
      <c r="O152">
        <v>0</v>
      </c>
    </row>
    <row r="153" spans="2:15">
      <c r="B153">
        <v>26.25986</v>
      </c>
      <c r="C153">
        <v>134.64355499999999</v>
      </c>
      <c r="D153">
        <v>314.57519500000001</v>
      </c>
      <c r="E153">
        <v>178.34472700000001</v>
      </c>
      <c r="F153">
        <v>1018.0297849999999</v>
      </c>
      <c r="G153">
        <v>793.68896500000005</v>
      </c>
      <c r="H153">
        <v>953.649902</v>
      </c>
      <c r="I153">
        <v>0.472412</v>
      </c>
      <c r="J153">
        <v>9.5214999999999994E-2</v>
      </c>
      <c r="K153">
        <v>6.5918000000000004E-2</v>
      </c>
      <c r="L153">
        <v>7.8120000000000004E-3</v>
      </c>
      <c r="M153">
        <v>1.392E-3</v>
      </c>
      <c r="N153">
        <v>21.7</v>
      </c>
      <c r="O153">
        <v>0</v>
      </c>
    </row>
    <row r="154" spans="2:15">
      <c r="B154">
        <v>26.460322999999999</v>
      </c>
      <c r="C154">
        <v>134.765625</v>
      </c>
      <c r="D154">
        <v>314.453125</v>
      </c>
      <c r="E154">
        <v>177.12402299999999</v>
      </c>
      <c r="F154">
        <v>1017.956543</v>
      </c>
      <c r="G154">
        <v>793.54247999999995</v>
      </c>
      <c r="H154">
        <v>953.35693400000002</v>
      </c>
      <c r="I154">
        <v>0.47534199999999999</v>
      </c>
      <c r="J154">
        <v>9.0819999999999998E-2</v>
      </c>
      <c r="K154">
        <v>6.2988000000000002E-2</v>
      </c>
      <c r="L154">
        <v>7.8120000000000004E-3</v>
      </c>
      <c r="M154">
        <v>1.3240000000000001E-3</v>
      </c>
      <c r="N154">
        <v>21.7</v>
      </c>
      <c r="O154">
        <v>0</v>
      </c>
    </row>
    <row r="155" spans="2:15">
      <c r="B155">
        <v>26.660934000000001</v>
      </c>
      <c r="C155">
        <v>134.52148399999999</v>
      </c>
      <c r="D155">
        <v>314.69726600000001</v>
      </c>
      <c r="E155">
        <v>178.34472700000001</v>
      </c>
      <c r="F155">
        <v>1017.993164</v>
      </c>
      <c r="G155">
        <v>793.615723</v>
      </c>
      <c r="H155">
        <v>953.46679700000004</v>
      </c>
      <c r="I155">
        <v>0.47387699999999999</v>
      </c>
      <c r="J155">
        <v>9.2285000000000006E-2</v>
      </c>
      <c r="K155">
        <v>6.0059000000000001E-2</v>
      </c>
      <c r="L155">
        <v>7.8120000000000004E-3</v>
      </c>
      <c r="M155">
        <v>1.5380000000000001E-3</v>
      </c>
      <c r="N155">
        <v>21.7</v>
      </c>
      <c r="O155">
        <v>0</v>
      </c>
    </row>
    <row r="156" spans="2:15">
      <c r="B156">
        <v>26.861391999999999</v>
      </c>
      <c r="C156">
        <v>134.39941400000001</v>
      </c>
      <c r="D156">
        <v>315.429687</v>
      </c>
      <c r="E156">
        <v>177.00195299999999</v>
      </c>
      <c r="F156">
        <v>1017.993164</v>
      </c>
      <c r="G156">
        <v>793.615723</v>
      </c>
      <c r="H156">
        <v>953.43017599999996</v>
      </c>
      <c r="I156">
        <v>0.46728500000000001</v>
      </c>
      <c r="J156">
        <v>9.1552999999999995E-2</v>
      </c>
      <c r="K156">
        <v>6.0059000000000001E-2</v>
      </c>
      <c r="L156">
        <v>9.5209999999999999E-3</v>
      </c>
      <c r="M156">
        <v>1.3849999999999999E-3</v>
      </c>
      <c r="N156">
        <v>21.7</v>
      </c>
      <c r="O156">
        <v>0</v>
      </c>
    </row>
    <row r="157" spans="2:15">
      <c r="B157">
        <v>27.060414000000002</v>
      </c>
      <c r="C157">
        <v>134.39941400000001</v>
      </c>
      <c r="D157">
        <v>315.429687</v>
      </c>
      <c r="E157">
        <v>176.87988300000001</v>
      </c>
      <c r="F157">
        <v>1018.0297849999999</v>
      </c>
      <c r="G157">
        <v>793.615723</v>
      </c>
      <c r="H157">
        <v>952.22167999999999</v>
      </c>
      <c r="I157">
        <v>0.47167999999999999</v>
      </c>
      <c r="J157">
        <v>9.5214999999999994E-2</v>
      </c>
      <c r="K157">
        <v>6.5918000000000004E-2</v>
      </c>
      <c r="L157">
        <v>6.1040000000000001E-3</v>
      </c>
      <c r="M157">
        <v>1.276E-3</v>
      </c>
      <c r="N157">
        <v>21.7</v>
      </c>
      <c r="O157">
        <v>0</v>
      </c>
    </row>
    <row r="158" spans="2:15">
      <c r="B158">
        <v>27.261876000000001</v>
      </c>
      <c r="C158">
        <v>134.52148399999999</v>
      </c>
      <c r="D158">
        <v>314.69726600000001</v>
      </c>
      <c r="E158">
        <v>176.757812</v>
      </c>
      <c r="F158">
        <v>1017.993164</v>
      </c>
      <c r="G158">
        <v>793.615723</v>
      </c>
      <c r="H158">
        <v>953.35693400000002</v>
      </c>
      <c r="I158">
        <v>0.47167999999999999</v>
      </c>
      <c r="J158">
        <v>8.8622999999999993E-2</v>
      </c>
      <c r="K158">
        <v>6.2988000000000002E-2</v>
      </c>
      <c r="L158">
        <v>7.5680000000000001E-3</v>
      </c>
      <c r="M158">
        <v>1.2509999999999999E-3</v>
      </c>
      <c r="N158">
        <v>21.7</v>
      </c>
      <c r="O158">
        <v>0</v>
      </c>
    </row>
    <row r="159" spans="2:15">
      <c r="B159">
        <v>27.462340999999999</v>
      </c>
      <c r="C159">
        <v>135.00976600000001</v>
      </c>
      <c r="D159">
        <v>313.72070300000001</v>
      </c>
      <c r="E159">
        <v>176.757812</v>
      </c>
      <c r="F159">
        <v>1017.956543</v>
      </c>
      <c r="G159">
        <v>793.50585899999999</v>
      </c>
      <c r="H159">
        <v>953.13720699999999</v>
      </c>
      <c r="I159">
        <v>0.46728500000000001</v>
      </c>
      <c r="J159">
        <v>9.5947000000000005E-2</v>
      </c>
      <c r="K159">
        <v>6.5918000000000004E-2</v>
      </c>
      <c r="L159">
        <v>7.3239999999999998E-3</v>
      </c>
      <c r="M159">
        <v>1.2509999999999999E-3</v>
      </c>
      <c r="N159">
        <v>21.7</v>
      </c>
      <c r="O159">
        <v>0</v>
      </c>
    </row>
    <row r="160" spans="2:15">
      <c r="B160">
        <v>27.662838000000001</v>
      </c>
      <c r="C160">
        <v>135.13183599999999</v>
      </c>
      <c r="D160">
        <v>313.84277300000002</v>
      </c>
      <c r="E160">
        <v>176.39160200000001</v>
      </c>
      <c r="F160">
        <v>1017.956543</v>
      </c>
      <c r="G160">
        <v>793.57910200000003</v>
      </c>
      <c r="H160">
        <v>953.21044900000004</v>
      </c>
      <c r="I160">
        <v>0.46948200000000001</v>
      </c>
      <c r="J160">
        <v>9.5947000000000005E-2</v>
      </c>
      <c r="K160">
        <v>6.0059000000000001E-2</v>
      </c>
      <c r="L160">
        <v>7.0800000000000004E-3</v>
      </c>
      <c r="M160">
        <v>1.2390000000000001E-3</v>
      </c>
      <c r="N160">
        <v>21.7</v>
      </c>
      <c r="O160">
        <v>0</v>
      </c>
    </row>
    <row r="161" spans="2:15">
      <c r="B161">
        <v>27.863375000000001</v>
      </c>
      <c r="C161">
        <v>134.88769500000001</v>
      </c>
      <c r="D161">
        <v>314.453125</v>
      </c>
      <c r="E161">
        <v>177.12402299999999</v>
      </c>
      <c r="F161">
        <v>1018.0297849999999</v>
      </c>
      <c r="G161">
        <v>793.54247999999995</v>
      </c>
      <c r="H161">
        <v>953.61328100000003</v>
      </c>
      <c r="I161">
        <v>0.470947</v>
      </c>
      <c r="J161">
        <v>9.5947000000000005E-2</v>
      </c>
      <c r="K161">
        <v>6.0059000000000001E-2</v>
      </c>
      <c r="L161">
        <v>7.5680000000000001E-3</v>
      </c>
      <c r="M161">
        <v>1.2329999999999999E-3</v>
      </c>
      <c r="N161">
        <v>21.7</v>
      </c>
      <c r="O161">
        <v>0</v>
      </c>
    </row>
    <row r="162" spans="2:15">
      <c r="B162">
        <v>28.062874000000001</v>
      </c>
      <c r="C162">
        <v>134.88769500000001</v>
      </c>
      <c r="D162">
        <v>314.20898399999999</v>
      </c>
      <c r="E162">
        <v>177.12402299999999</v>
      </c>
      <c r="F162">
        <v>1017.993164</v>
      </c>
      <c r="G162">
        <v>793.57910200000003</v>
      </c>
      <c r="H162">
        <v>955.00488299999995</v>
      </c>
      <c r="I162">
        <v>0.47680699999999998</v>
      </c>
      <c r="J162">
        <v>9.0819999999999998E-2</v>
      </c>
      <c r="K162">
        <v>6.4452999999999996E-2</v>
      </c>
      <c r="L162">
        <v>7.0800000000000004E-3</v>
      </c>
      <c r="M162">
        <v>1.1900000000000001E-3</v>
      </c>
      <c r="N162">
        <v>21.7</v>
      </c>
      <c r="O162">
        <v>0</v>
      </c>
    </row>
    <row r="163" spans="2:15">
      <c r="B163">
        <v>28.264362999999999</v>
      </c>
      <c r="C163">
        <v>134.64355499999999</v>
      </c>
      <c r="D163">
        <v>314.57519500000001</v>
      </c>
      <c r="E163">
        <v>177.36816400000001</v>
      </c>
      <c r="F163">
        <v>1017.956543</v>
      </c>
      <c r="G163">
        <v>793.50585899999999</v>
      </c>
      <c r="H163">
        <v>954.71191399999998</v>
      </c>
      <c r="I163">
        <v>0.47167999999999999</v>
      </c>
      <c r="J163">
        <v>9.1552999999999995E-2</v>
      </c>
      <c r="K163">
        <v>6.2988000000000002E-2</v>
      </c>
      <c r="L163">
        <v>7.8120000000000004E-3</v>
      </c>
      <c r="M163">
        <v>1.2329999999999999E-3</v>
      </c>
      <c r="N163">
        <v>21.7</v>
      </c>
      <c r="O163">
        <v>0</v>
      </c>
    </row>
    <row r="164" spans="2:15">
      <c r="B164">
        <v>28.464828000000001</v>
      </c>
      <c r="C164">
        <v>134.765625</v>
      </c>
      <c r="D164">
        <v>314.20898399999999</v>
      </c>
      <c r="E164">
        <v>177.85644500000001</v>
      </c>
      <c r="F164">
        <v>1017.956543</v>
      </c>
      <c r="G164">
        <v>793.50585899999999</v>
      </c>
      <c r="H164">
        <v>956.10351600000001</v>
      </c>
      <c r="I164">
        <v>0.474609</v>
      </c>
      <c r="J164">
        <v>9.0088000000000001E-2</v>
      </c>
      <c r="K164">
        <v>6.2988000000000002E-2</v>
      </c>
      <c r="L164">
        <v>6.8360000000000001E-3</v>
      </c>
      <c r="M164">
        <v>1.2080000000000001E-3</v>
      </c>
      <c r="N164">
        <v>21.7</v>
      </c>
      <c r="O164">
        <v>0</v>
      </c>
    </row>
    <row r="165" spans="2:15">
      <c r="B165">
        <v>28.66432</v>
      </c>
      <c r="C165">
        <v>135.00976600000001</v>
      </c>
      <c r="D165">
        <v>313.59863300000001</v>
      </c>
      <c r="E165">
        <v>178.95507799999999</v>
      </c>
      <c r="F165">
        <v>1017.956543</v>
      </c>
      <c r="G165">
        <v>793.615723</v>
      </c>
      <c r="H165">
        <v>956.03027299999997</v>
      </c>
      <c r="I165">
        <v>0.47167999999999999</v>
      </c>
      <c r="J165">
        <v>9.4481999999999997E-2</v>
      </c>
      <c r="K165">
        <v>6.0059000000000001E-2</v>
      </c>
      <c r="L165">
        <v>7.5680000000000001E-3</v>
      </c>
      <c r="M165">
        <v>1.2390000000000001E-3</v>
      </c>
      <c r="N165">
        <v>21.7</v>
      </c>
      <c r="O165">
        <v>0</v>
      </c>
    </row>
    <row r="166" spans="2:15">
      <c r="B166">
        <v>28.865781999999999</v>
      </c>
      <c r="C166">
        <v>135.13183599999999</v>
      </c>
      <c r="D166">
        <v>313.84277300000002</v>
      </c>
      <c r="E166">
        <v>178.222656</v>
      </c>
      <c r="F166">
        <v>1017.919922</v>
      </c>
      <c r="G166">
        <v>793.46923800000002</v>
      </c>
      <c r="H166">
        <v>955.66406199999994</v>
      </c>
      <c r="I166">
        <v>0.46875</v>
      </c>
      <c r="J166">
        <v>9.2285000000000006E-2</v>
      </c>
      <c r="K166">
        <v>6.4452999999999996E-2</v>
      </c>
      <c r="L166">
        <v>7.8120000000000004E-3</v>
      </c>
      <c r="M166">
        <v>1.2509999999999999E-3</v>
      </c>
      <c r="N166">
        <v>21.7</v>
      </c>
      <c r="O166">
        <v>0</v>
      </c>
    </row>
    <row r="167" spans="2:15">
      <c r="B167">
        <v>29.066555999999999</v>
      </c>
      <c r="C167">
        <v>135.13183599999999</v>
      </c>
      <c r="D167">
        <v>314.57519500000001</v>
      </c>
      <c r="E167">
        <v>179.32128900000001</v>
      </c>
      <c r="F167">
        <v>1017.919922</v>
      </c>
      <c r="G167">
        <v>793.50585899999999</v>
      </c>
      <c r="H167">
        <v>954.49218699999994</v>
      </c>
      <c r="I167">
        <v>0.46948200000000001</v>
      </c>
      <c r="J167">
        <v>9.6680000000000002E-2</v>
      </c>
      <c r="K167">
        <v>6.2988000000000002E-2</v>
      </c>
      <c r="L167">
        <v>9.2770000000000005E-3</v>
      </c>
      <c r="M167">
        <v>1.2880000000000001E-3</v>
      </c>
      <c r="N167">
        <v>21.7</v>
      </c>
      <c r="O167">
        <v>0</v>
      </c>
    </row>
    <row r="168" spans="2:15">
      <c r="B168">
        <v>29.266089999999998</v>
      </c>
      <c r="C168">
        <v>135.00976600000001</v>
      </c>
      <c r="D168">
        <v>314.81933600000002</v>
      </c>
      <c r="E168">
        <v>178.58886699999999</v>
      </c>
      <c r="F168">
        <v>1017.919922</v>
      </c>
      <c r="G168">
        <v>793.43261700000005</v>
      </c>
      <c r="H168">
        <v>955.078125</v>
      </c>
      <c r="I168">
        <v>0.470947</v>
      </c>
      <c r="J168">
        <v>9.6680000000000002E-2</v>
      </c>
      <c r="K168">
        <v>6.2988000000000002E-2</v>
      </c>
      <c r="L168">
        <v>7.8120000000000004E-3</v>
      </c>
      <c r="M168">
        <v>1.263E-3</v>
      </c>
      <c r="N168">
        <v>21.7</v>
      </c>
      <c r="O168">
        <v>0</v>
      </c>
    </row>
    <row r="169" spans="2:15">
      <c r="B169">
        <v>29.466555</v>
      </c>
      <c r="C169">
        <v>135.00976600000001</v>
      </c>
      <c r="D169">
        <v>314.57519500000001</v>
      </c>
      <c r="E169">
        <v>177.97851600000001</v>
      </c>
      <c r="F169">
        <v>1017.919922</v>
      </c>
      <c r="G169">
        <v>793.57910200000003</v>
      </c>
      <c r="H169">
        <v>955.29785200000003</v>
      </c>
      <c r="I169">
        <v>0.478271</v>
      </c>
      <c r="J169">
        <v>9.2285000000000006E-2</v>
      </c>
      <c r="K169">
        <v>5.8594E-2</v>
      </c>
      <c r="L169">
        <v>7.5680000000000001E-3</v>
      </c>
      <c r="M169">
        <v>1.3179999999999999E-3</v>
      </c>
      <c r="N169">
        <v>21.7</v>
      </c>
      <c r="O169">
        <v>0</v>
      </c>
    </row>
    <row r="170" spans="2:15">
      <c r="B170">
        <v>29.667020000000001</v>
      </c>
      <c r="C170">
        <v>134.64355499999999</v>
      </c>
      <c r="D170">
        <v>314.33105499999999</v>
      </c>
      <c r="E170">
        <v>179.80957000000001</v>
      </c>
      <c r="F170">
        <v>1017.919922</v>
      </c>
      <c r="G170">
        <v>793.43261700000005</v>
      </c>
      <c r="H170">
        <v>954.49218699999994</v>
      </c>
      <c r="I170">
        <v>0.46948200000000001</v>
      </c>
      <c r="J170">
        <v>9.2285000000000006E-2</v>
      </c>
      <c r="K170">
        <v>6.0059000000000001E-2</v>
      </c>
      <c r="L170">
        <v>5.6150000000000002E-3</v>
      </c>
      <c r="M170">
        <v>1.2999999999999999E-3</v>
      </c>
      <c r="N170">
        <v>21.7</v>
      </c>
      <c r="O170">
        <v>0</v>
      </c>
    </row>
    <row r="171" spans="2:15">
      <c r="B171">
        <v>29.868483000000001</v>
      </c>
      <c r="C171">
        <v>134.39941400000001</v>
      </c>
      <c r="D171">
        <v>315.429687</v>
      </c>
      <c r="E171">
        <v>178.222656</v>
      </c>
      <c r="F171">
        <v>1017.919922</v>
      </c>
      <c r="G171">
        <v>793.50585899999999</v>
      </c>
      <c r="H171">
        <v>954.23584000000005</v>
      </c>
      <c r="I171">
        <v>0.47387699999999999</v>
      </c>
      <c r="J171">
        <v>9.6680000000000002E-2</v>
      </c>
      <c r="K171">
        <v>6.2988000000000002E-2</v>
      </c>
      <c r="L171">
        <v>9.7660000000000004E-3</v>
      </c>
      <c r="M171">
        <v>1.2880000000000001E-3</v>
      </c>
      <c r="N171">
        <v>21.7</v>
      </c>
      <c r="O1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135.00976600000001</v>
      </c>
      <c r="D23">
        <v>314.69726600000001</v>
      </c>
      <c r="E23">
        <v>72.998047</v>
      </c>
      <c r="F23">
        <v>1017.883301</v>
      </c>
      <c r="G23">
        <v>795.88622999999995</v>
      </c>
      <c r="H23">
        <v>978.40576199999998</v>
      </c>
      <c r="I23">
        <v>0.55810499999999996</v>
      </c>
      <c r="J23">
        <v>0.28271499999999999</v>
      </c>
      <c r="K23">
        <v>0.1875</v>
      </c>
      <c r="L23">
        <v>1.1963E-2</v>
      </c>
      <c r="M23">
        <v>0</v>
      </c>
      <c r="N23">
        <v>21.7</v>
      </c>
      <c r="O23">
        <v>0</v>
      </c>
    </row>
    <row r="24" spans="1:16">
      <c r="B24">
        <v>0.20058599999999999</v>
      </c>
      <c r="C24">
        <v>135.253906</v>
      </c>
      <c r="D24">
        <v>313.84277300000002</v>
      </c>
      <c r="E24">
        <v>71.899413999999993</v>
      </c>
      <c r="F24">
        <v>1017.883301</v>
      </c>
      <c r="G24">
        <v>795.92285200000003</v>
      </c>
      <c r="H24">
        <v>978.00292999999999</v>
      </c>
      <c r="I24">
        <v>0.55957000000000001</v>
      </c>
      <c r="J24">
        <v>0.29150399999999999</v>
      </c>
      <c r="K24">
        <v>0.1875</v>
      </c>
      <c r="L24">
        <v>1.0985999999999999E-2</v>
      </c>
      <c r="M24">
        <v>0</v>
      </c>
      <c r="N24">
        <v>21.7</v>
      </c>
      <c r="O24">
        <v>0</v>
      </c>
    </row>
    <row r="25" spans="1:16">
      <c r="B25">
        <v>0.40118999999999999</v>
      </c>
      <c r="C25">
        <v>135.00976600000001</v>
      </c>
      <c r="D25">
        <v>314.33105499999999</v>
      </c>
      <c r="E25">
        <v>70.922852000000006</v>
      </c>
      <c r="F25">
        <v>1017.919922</v>
      </c>
      <c r="G25">
        <v>795.84960899999999</v>
      </c>
      <c r="H25">
        <v>979.35790999999995</v>
      </c>
      <c r="I25">
        <v>0.55590799999999996</v>
      </c>
      <c r="J25">
        <v>0.284912</v>
      </c>
      <c r="K25">
        <v>0.19042999999999999</v>
      </c>
      <c r="L25">
        <v>1.0742E-2</v>
      </c>
      <c r="M25">
        <v>0</v>
      </c>
      <c r="N25">
        <v>21.7</v>
      </c>
      <c r="O25">
        <v>0</v>
      </c>
    </row>
    <row r="26" spans="1:16">
      <c r="B26">
        <v>0.601684</v>
      </c>
      <c r="C26">
        <v>135.253906</v>
      </c>
      <c r="D26">
        <v>314.453125</v>
      </c>
      <c r="E26">
        <v>72.753906000000001</v>
      </c>
      <c r="F26">
        <v>1017.919922</v>
      </c>
      <c r="G26">
        <v>795.84960899999999</v>
      </c>
      <c r="H26">
        <v>978.88183600000002</v>
      </c>
      <c r="I26">
        <v>0.55737300000000001</v>
      </c>
      <c r="J26">
        <v>0.287109</v>
      </c>
      <c r="K26">
        <v>0.18896499999999999</v>
      </c>
      <c r="L26">
        <v>8.5450000000000005E-3</v>
      </c>
      <c r="M26">
        <v>0</v>
      </c>
      <c r="N26">
        <v>21.7</v>
      </c>
      <c r="O26">
        <v>0</v>
      </c>
    </row>
    <row r="27" spans="1:16">
      <c r="B27">
        <v>0.80197300000000005</v>
      </c>
      <c r="C27">
        <v>134.52148399999999</v>
      </c>
      <c r="D27">
        <v>315.30761699999999</v>
      </c>
      <c r="E27">
        <v>72.753906000000001</v>
      </c>
      <c r="F27">
        <v>1017.919922</v>
      </c>
      <c r="G27">
        <v>795.81298800000002</v>
      </c>
      <c r="H27">
        <v>978.62548800000002</v>
      </c>
      <c r="I27">
        <v>0.55810499999999996</v>
      </c>
      <c r="J27">
        <v>0.28637699999999999</v>
      </c>
      <c r="K27">
        <v>0.18896499999999999</v>
      </c>
      <c r="L27">
        <v>9.2770000000000005E-3</v>
      </c>
      <c r="M27">
        <v>0</v>
      </c>
      <c r="N27">
        <v>21.7</v>
      </c>
      <c r="O27">
        <v>0</v>
      </c>
    </row>
    <row r="28" spans="1:16">
      <c r="B28">
        <v>1.0029650000000001</v>
      </c>
      <c r="C28">
        <v>134.88769500000001</v>
      </c>
      <c r="D28">
        <v>314.20898399999999</v>
      </c>
      <c r="E28">
        <v>71.899413999999993</v>
      </c>
      <c r="F28">
        <v>1017.883301</v>
      </c>
      <c r="G28">
        <v>795.77636700000005</v>
      </c>
      <c r="H28">
        <v>978.88183600000002</v>
      </c>
      <c r="I28">
        <v>0.56542999999999999</v>
      </c>
      <c r="J28">
        <v>0.287109</v>
      </c>
      <c r="K28">
        <v>0.18896499999999999</v>
      </c>
      <c r="L28">
        <v>1.0498E-2</v>
      </c>
      <c r="M28">
        <v>0</v>
      </c>
      <c r="N28">
        <v>21.7</v>
      </c>
      <c r="O28">
        <v>0</v>
      </c>
    </row>
    <row r="29" spans="1:16">
      <c r="B29">
        <v>1.2034339999999999</v>
      </c>
      <c r="C29">
        <v>134.765625</v>
      </c>
      <c r="D29">
        <v>314.20898399999999</v>
      </c>
      <c r="E29">
        <v>71.655272999999994</v>
      </c>
      <c r="F29">
        <v>1017.919922</v>
      </c>
      <c r="G29">
        <v>795.77636700000005</v>
      </c>
      <c r="H29">
        <v>980.45654300000001</v>
      </c>
      <c r="I29">
        <v>0.55957000000000001</v>
      </c>
      <c r="J29">
        <v>0.28271499999999999</v>
      </c>
      <c r="K29">
        <v>0.1875</v>
      </c>
      <c r="L29">
        <v>1.0498E-2</v>
      </c>
      <c r="M29">
        <v>0</v>
      </c>
      <c r="N29">
        <v>21.7</v>
      </c>
      <c r="O29">
        <v>0</v>
      </c>
    </row>
    <row r="30" spans="1:16">
      <c r="B30">
        <v>1.403899</v>
      </c>
      <c r="C30">
        <v>135.00976600000001</v>
      </c>
      <c r="D30">
        <v>314.69726600000001</v>
      </c>
      <c r="E30">
        <v>73.120116999999993</v>
      </c>
      <c r="F30">
        <v>1017.919922</v>
      </c>
      <c r="G30">
        <v>795.81298800000002</v>
      </c>
      <c r="H30">
        <v>981.37207000000001</v>
      </c>
      <c r="I30">
        <v>0.55883799999999995</v>
      </c>
      <c r="J30">
        <v>0.28637699999999999</v>
      </c>
      <c r="K30">
        <v>0.18896499999999999</v>
      </c>
      <c r="L30">
        <v>1.0253999999999999E-2</v>
      </c>
      <c r="M30">
        <v>0</v>
      </c>
      <c r="N30">
        <v>21.7</v>
      </c>
      <c r="O30">
        <v>0</v>
      </c>
    </row>
    <row r="31" spans="1:16">
      <c r="B31">
        <v>1.6043419999999999</v>
      </c>
      <c r="C31">
        <v>135.253906</v>
      </c>
      <c r="D31">
        <v>313.84277300000002</v>
      </c>
      <c r="E31">
        <v>72.021484000000001</v>
      </c>
      <c r="F31">
        <v>1017.919922</v>
      </c>
      <c r="G31">
        <v>795.81298800000002</v>
      </c>
      <c r="H31">
        <v>981.92138699999998</v>
      </c>
      <c r="I31">
        <v>0.55737300000000001</v>
      </c>
      <c r="J31">
        <v>0.28271499999999999</v>
      </c>
      <c r="K31">
        <v>0.1875</v>
      </c>
      <c r="L31">
        <v>1.001E-2</v>
      </c>
      <c r="M31">
        <v>0</v>
      </c>
      <c r="N31">
        <v>21.7</v>
      </c>
      <c r="O31">
        <v>0</v>
      </c>
    </row>
    <row r="32" spans="1:16">
      <c r="B32">
        <v>1.8043419999999999</v>
      </c>
      <c r="C32">
        <v>135.00976600000001</v>
      </c>
      <c r="D32">
        <v>314.08691399999998</v>
      </c>
      <c r="E32">
        <v>71.899413999999993</v>
      </c>
      <c r="F32">
        <v>1017.919922</v>
      </c>
      <c r="G32">
        <v>795.81298800000002</v>
      </c>
      <c r="H32">
        <v>981.70165999999995</v>
      </c>
      <c r="I32">
        <v>0.55957000000000001</v>
      </c>
      <c r="J32">
        <v>0.28784199999999999</v>
      </c>
      <c r="K32">
        <v>0.193359</v>
      </c>
      <c r="L32">
        <v>8.3009999999999994E-3</v>
      </c>
      <c r="M32">
        <v>0</v>
      </c>
      <c r="N32">
        <v>21.7</v>
      </c>
      <c r="O32">
        <v>0</v>
      </c>
    </row>
    <row r="33" spans="2:15">
      <c r="B33">
        <v>2.004807</v>
      </c>
      <c r="C33">
        <v>135.13183599999999</v>
      </c>
      <c r="D33">
        <v>314.57519500000001</v>
      </c>
      <c r="E33">
        <v>73.120116999999993</v>
      </c>
      <c r="F33">
        <v>1017.919922</v>
      </c>
      <c r="G33">
        <v>795.703125</v>
      </c>
      <c r="H33">
        <v>978.69872999999995</v>
      </c>
      <c r="I33">
        <v>0.55883799999999995</v>
      </c>
      <c r="J33">
        <v>0.284912</v>
      </c>
      <c r="K33">
        <v>0.1875</v>
      </c>
      <c r="L33">
        <v>1.0498E-2</v>
      </c>
      <c r="M33">
        <v>0</v>
      </c>
      <c r="N33">
        <v>21.7</v>
      </c>
      <c r="O33">
        <v>0</v>
      </c>
    </row>
    <row r="34" spans="2:15">
      <c r="B34">
        <v>2.2042739999999998</v>
      </c>
      <c r="C34">
        <v>135.62011699999999</v>
      </c>
      <c r="D34">
        <v>314.57519500000001</v>
      </c>
      <c r="E34">
        <v>72.021484000000001</v>
      </c>
      <c r="F34">
        <v>1017.883301</v>
      </c>
      <c r="G34">
        <v>795.81298800000002</v>
      </c>
      <c r="H34">
        <v>978.29589799999997</v>
      </c>
      <c r="I34">
        <v>0.55737300000000001</v>
      </c>
      <c r="J34">
        <v>0.288574</v>
      </c>
      <c r="K34">
        <v>0.193359</v>
      </c>
      <c r="L34">
        <v>1.0253999999999999E-2</v>
      </c>
      <c r="M34">
        <v>0</v>
      </c>
      <c r="N34">
        <v>21.7</v>
      </c>
      <c r="O34">
        <v>0</v>
      </c>
    </row>
    <row r="35" spans="2:15">
      <c r="B35">
        <v>2.4059659999999998</v>
      </c>
      <c r="C35">
        <v>135.49804700000001</v>
      </c>
      <c r="D35">
        <v>313.23242199999999</v>
      </c>
      <c r="E35">
        <v>73.120116999999993</v>
      </c>
      <c r="F35">
        <v>1017.883301</v>
      </c>
      <c r="G35">
        <v>795.84960899999999</v>
      </c>
      <c r="H35">
        <v>978.58886700000005</v>
      </c>
      <c r="I35">
        <v>0.55957000000000001</v>
      </c>
      <c r="J35">
        <v>0.287109</v>
      </c>
      <c r="K35">
        <v>0.18457000000000001</v>
      </c>
      <c r="L35">
        <v>9.0329999999999994E-3</v>
      </c>
      <c r="M35">
        <v>0</v>
      </c>
      <c r="N35">
        <v>21.7</v>
      </c>
      <c r="O35">
        <v>0</v>
      </c>
    </row>
    <row r="36" spans="2:15">
      <c r="B36">
        <v>2.6064210000000001</v>
      </c>
      <c r="C36">
        <v>135.37597700000001</v>
      </c>
      <c r="D36">
        <v>313.96484400000003</v>
      </c>
      <c r="E36">
        <v>72.021484000000001</v>
      </c>
      <c r="F36">
        <v>1017.919922</v>
      </c>
      <c r="G36">
        <v>795.81298800000002</v>
      </c>
      <c r="H36">
        <v>980.20019500000001</v>
      </c>
      <c r="I36">
        <v>0.56103499999999995</v>
      </c>
      <c r="J36">
        <v>0.28417999999999999</v>
      </c>
      <c r="K36">
        <v>0.18896499999999999</v>
      </c>
      <c r="L36">
        <v>1.0253999999999999E-2</v>
      </c>
      <c r="M36">
        <v>0</v>
      </c>
      <c r="N36">
        <v>21.7</v>
      </c>
      <c r="O36">
        <v>0</v>
      </c>
    </row>
    <row r="37" spans="2:15">
      <c r="B37">
        <v>2.806889</v>
      </c>
      <c r="C37">
        <v>135.253906</v>
      </c>
      <c r="D37">
        <v>315.06347699999998</v>
      </c>
      <c r="E37">
        <v>72.387694999999994</v>
      </c>
      <c r="F37">
        <v>1017.919922</v>
      </c>
      <c r="G37">
        <v>795.88622999999995</v>
      </c>
      <c r="H37">
        <v>980.20019500000001</v>
      </c>
      <c r="I37">
        <v>0.56176800000000005</v>
      </c>
      <c r="J37">
        <v>0.283447</v>
      </c>
      <c r="K37">
        <v>0.1875</v>
      </c>
      <c r="L37">
        <v>1.0498E-2</v>
      </c>
      <c r="M37">
        <v>0</v>
      </c>
      <c r="N37">
        <v>21.7</v>
      </c>
      <c r="O37">
        <v>0</v>
      </c>
    </row>
    <row r="38" spans="2:15">
      <c r="B38">
        <v>3.0073219999999998</v>
      </c>
      <c r="C38">
        <v>135.13183599999999</v>
      </c>
      <c r="D38">
        <v>315.429687</v>
      </c>
      <c r="E38">
        <v>72.875977000000006</v>
      </c>
      <c r="F38">
        <v>1017.919922</v>
      </c>
      <c r="G38">
        <v>795.88622999999995</v>
      </c>
      <c r="H38">
        <v>978.771973</v>
      </c>
      <c r="I38">
        <v>0.555176</v>
      </c>
      <c r="J38">
        <v>0.287109</v>
      </c>
      <c r="K38">
        <v>0.193359</v>
      </c>
      <c r="L38">
        <v>1.0498E-2</v>
      </c>
      <c r="M38">
        <v>0</v>
      </c>
      <c r="N38">
        <v>21.7</v>
      </c>
      <c r="O38">
        <v>0</v>
      </c>
    </row>
    <row r="39" spans="2:15">
      <c r="B39">
        <v>3.2068189999999999</v>
      </c>
      <c r="C39">
        <v>135.00976600000001</v>
      </c>
      <c r="D39">
        <v>314.69726600000001</v>
      </c>
      <c r="E39">
        <v>72.021484000000001</v>
      </c>
      <c r="F39">
        <v>1017.919922</v>
      </c>
      <c r="G39">
        <v>795.88622999999995</v>
      </c>
      <c r="H39">
        <v>978.18603499999995</v>
      </c>
      <c r="I39">
        <v>0.55957000000000001</v>
      </c>
      <c r="J39">
        <v>0.28271499999999999</v>
      </c>
      <c r="K39">
        <v>0.1875</v>
      </c>
      <c r="L39">
        <v>9.5209999999999999E-3</v>
      </c>
      <c r="M39">
        <v>0</v>
      </c>
      <c r="N39">
        <v>21.7</v>
      </c>
      <c r="O39">
        <v>0</v>
      </c>
    </row>
    <row r="40" spans="2:15">
      <c r="B40">
        <v>3.4082560000000002</v>
      </c>
      <c r="C40">
        <v>134.88769500000001</v>
      </c>
      <c r="D40">
        <v>314.453125</v>
      </c>
      <c r="E40">
        <v>72.387694999999994</v>
      </c>
      <c r="F40">
        <v>1017.883301</v>
      </c>
      <c r="G40">
        <v>795.959473</v>
      </c>
      <c r="H40">
        <v>979.10156199999994</v>
      </c>
      <c r="I40">
        <v>0.55737300000000001</v>
      </c>
      <c r="J40">
        <v>0.28417999999999999</v>
      </c>
      <c r="K40">
        <v>0.18896499999999999</v>
      </c>
      <c r="L40">
        <v>1.0498E-2</v>
      </c>
      <c r="M40">
        <v>0</v>
      </c>
      <c r="N40">
        <v>21.7</v>
      </c>
      <c r="O40">
        <v>0</v>
      </c>
    </row>
    <row r="41" spans="2:15">
      <c r="B41">
        <v>3.607723</v>
      </c>
      <c r="C41">
        <v>134.88769500000001</v>
      </c>
      <c r="D41">
        <v>314.20898399999999</v>
      </c>
      <c r="E41">
        <v>71.411133000000007</v>
      </c>
      <c r="F41">
        <v>1017.919922</v>
      </c>
      <c r="G41">
        <v>796.03271500000005</v>
      </c>
      <c r="H41">
        <v>979.10156199999994</v>
      </c>
      <c r="I41">
        <v>0.55957000000000001</v>
      </c>
      <c r="J41">
        <v>0.28564499999999998</v>
      </c>
      <c r="K41">
        <v>0.18896499999999999</v>
      </c>
      <c r="L41">
        <v>9.5209999999999999E-3</v>
      </c>
      <c r="M41">
        <v>0</v>
      </c>
      <c r="N41">
        <v>21.7</v>
      </c>
      <c r="O41">
        <v>0</v>
      </c>
    </row>
    <row r="42" spans="2:15">
      <c r="B42">
        <v>3.8091110000000001</v>
      </c>
      <c r="C42">
        <v>135.00976600000001</v>
      </c>
      <c r="D42">
        <v>314.57519500000001</v>
      </c>
      <c r="E42">
        <v>71.655272999999994</v>
      </c>
      <c r="F42">
        <v>1017.919922</v>
      </c>
      <c r="G42">
        <v>795.99609399999997</v>
      </c>
      <c r="H42">
        <v>980.71289100000001</v>
      </c>
      <c r="I42">
        <v>0.552979</v>
      </c>
      <c r="J42">
        <v>0.28271499999999999</v>
      </c>
      <c r="K42">
        <v>0.18457000000000001</v>
      </c>
      <c r="L42">
        <v>9.2770000000000005E-3</v>
      </c>
      <c r="M42">
        <v>0</v>
      </c>
      <c r="N42">
        <v>21.7</v>
      </c>
      <c r="O42">
        <v>0</v>
      </c>
    </row>
    <row r="43" spans="2:15">
      <c r="B43">
        <v>4.0092549999999996</v>
      </c>
      <c r="C43">
        <v>134.88769500000001</v>
      </c>
      <c r="D43">
        <v>314.94140599999997</v>
      </c>
      <c r="E43">
        <v>72.875977000000006</v>
      </c>
      <c r="F43">
        <v>1017.919922</v>
      </c>
      <c r="G43">
        <v>795.959473</v>
      </c>
      <c r="H43">
        <v>979.6875</v>
      </c>
      <c r="I43">
        <v>0.5625</v>
      </c>
      <c r="J43">
        <v>0.287109</v>
      </c>
      <c r="K43">
        <v>0.18457000000000001</v>
      </c>
      <c r="L43">
        <v>8.5450000000000005E-3</v>
      </c>
      <c r="M43">
        <v>0</v>
      </c>
      <c r="N43">
        <v>21.7</v>
      </c>
      <c r="O43">
        <v>0</v>
      </c>
    </row>
    <row r="44" spans="2:15">
      <c r="B44">
        <v>4.2097810000000004</v>
      </c>
      <c r="C44">
        <v>134.52148399999999</v>
      </c>
      <c r="D44">
        <v>315.06347699999998</v>
      </c>
      <c r="E44">
        <v>72.387694999999994</v>
      </c>
      <c r="F44">
        <v>1017.883301</v>
      </c>
      <c r="G44">
        <v>796.06933600000002</v>
      </c>
      <c r="H44">
        <v>980.09033199999999</v>
      </c>
      <c r="I44">
        <v>0.56176800000000005</v>
      </c>
      <c r="J44">
        <v>0.28637699999999999</v>
      </c>
      <c r="K44">
        <v>0.193359</v>
      </c>
      <c r="L44">
        <v>1.0498E-2</v>
      </c>
      <c r="M44">
        <v>0</v>
      </c>
      <c r="N44">
        <v>21.7</v>
      </c>
      <c r="O44">
        <v>0</v>
      </c>
    </row>
    <row r="45" spans="2:15">
      <c r="B45">
        <v>4.4101590000000002</v>
      </c>
      <c r="C45">
        <v>134.88769500000001</v>
      </c>
      <c r="D45">
        <v>313.84277300000002</v>
      </c>
      <c r="E45">
        <v>72.387694999999994</v>
      </c>
      <c r="F45">
        <v>1017.883301</v>
      </c>
      <c r="G45">
        <v>796.06933600000002</v>
      </c>
      <c r="H45">
        <v>979.02832000000001</v>
      </c>
      <c r="I45">
        <v>0.55883799999999995</v>
      </c>
      <c r="J45">
        <v>0.28564499999999998</v>
      </c>
      <c r="K45">
        <v>0.1875</v>
      </c>
      <c r="L45">
        <v>8.5450000000000005E-3</v>
      </c>
      <c r="M45">
        <v>0</v>
      </c>
      <c r="N45">
        <v>21.7</v>
      </c>
      <c r="O45">
        <v>0</v>
      </c>
    </row>
    <row r="46" spans="2:15">
      <c r="B46">
        <v>4.6101890000000001</v>
      </c>
      <c r="C46">
        <v>134.88769500000001</v>
      </c>
      <c r="D46">
        <v>313.59863300000001</v>
      </c>
      <c r="E46">
        <v>71.655272999999994</v>
      </c>
      <c r="F46">
        <v>1017.84668</v>
      </c>
      <c r="G46">
        <v>796.03271500000005</v>
      </c>
      <c r="H46">
        <v>980.01709000000005</v>
      </c>
      <c r="I46">
        <v>0.55444300000000002</v>
      </c>
      <c r="J46">
        <v>0.28564499999999998</v>
      </c>
      <c r="K46">
        <v>0.193359</v>
      </c>
      <c r="L46">
        <v>1.0498E-2</v>
      </c>
      <c r="M46">
        <v>0</v>
      </c>
      <c r="N46">
        <v>21.7</v>
      </c>
      <c r="O46">
        <v>0</v>
      </c>
    </row>
    <row r="47" spans="2:15">
      <c r="B47">
        <v>4.810238</v>
      </c>
      <c r="C47">
        <v>134.52148399999999</v>
      </c>
      <c r="D47">
        <v>314.33105499999999</v>
      </c>
      <c r="E47">
        <v>72.387694999999994</v>
      </c>
      <c r="F47">
        <v>1017.919922</v>
      </c>
      <c r="G47">
        <v>796.06933600000002</v>
      </c>
      <c r="H47">
        <v>979.35790999999995</v>
      </c>
      <c r="I47">
        <v>0.55590799999999996</v>
      </c>
      <c r="J47">
        <v>0.284912</v>
      </c>
      <c r="K47">
        <v>0.18896499999999999</v>
      </c>
      <c r="L47">
        <v>9.2770000000000005E-3</v>
      </c>
      <c r="M47">
        <v>0</v>
      </c>
      <c r="N47">
        <v>21.7</v>
      </c>
      <c r="O47">
        <v>0</v>
      </c>
    </row>
    <row r="48" spans="2:15">
      <c r="B48">
        <v>5.0103010000000001</v>
      </c>
      <c r="C48">
        <v>134.15527299999999</v>
      </c>
      <c r="D48">
        <v>315.06347699999998</v>
      </c>
      <c r="E48">
        <v>72.998047</v>
      </c>
      <c r="F48">
        <v>1017.883301</v>
      </c>
      <c r="G48">
        <v>795.99609399999997</v>
      </c>
      <c r="H48">
        <v>978.07617200000004</v>
      </c>
      <c r="I48">
        <v>0.55957000000000001</v>
      </c>
      <c r="J48">
        <v>0.28417999999999999</v>
      </c>
      <c r="K48">
        <v>0.18896499999999999</v>
      </c>
      <c r="L48">
        <v>1.0253999999999999E-2</v>
      </c>
      <c r="M48">
        <v>0</v>
      </c>
      <c r="N48">
        <v>21.7</v>
      </c>
      <c r="O48">
        <v>0</v>
      </c>
    </row>
    <row r="49" spans="2:15">
      <c r="B49">
        <v>5.2107659999999996</v>
      </c>
      <c r="C49">
        <v>134.15527299999999</v>
      </c>
      <c r="D49">
        <v>314.57519500000001</v>
      </c>
      <c r="E49">
        <v>72.143555000000006</v>
      </c>
      <c r="F49">
        <v>1017.919922</v>
      </c>
      <c r="G49">
        <v>796.10595699999999</v>
      </c>
      <c r="H49">
        <v>979.10156199999994</v>
      </c>
      <c r="I49">
        <v>0.56396500000000005</v>
      </c>
      <c r="J49">
        <v>0.29443399999999997</v>
      </c>
      <c r="K49">
        <v>0.18896499999999999</v>
      </c>
      <c r="L49">
        <v>8.7889999999999999E-3</v>
      </c>
      <c r="M49">
        <v>0</v>
      </c>
      <c r="N49">
        <v>21.7</v>
      </c>
      <c r="O49">
        <v>0</v>
      </c>
    </row>
    <row r="50" spans="2:15">
      <c r="B50">
        <v>5.4099349999999999</v>
      </c>
      <c r="C50">
        <v>134.88769500000001</v>
      </c>
      <c r="D50">
        <v>314.69726600000001</v>
      </c>
      <c r="E50">
        <v>72.387694999999994</v>
      </c>
      <c r="F50">
        <v>1017.883301</v>
      </c>
      <c r="G50">
        <v>796.14257799999996</v>
      </c>
      <c r="H50">
        <v>981.48193400000002</v>
      </c>
      <c r="I50">
        <v>0.55224600000000001</v>
      </c>
      <c r="J50">
        <v>0.28417999999999999</v>
      </c>
      <c r="K50">
        <v>0.1875</v>
      </c>
      <c r="L50">
        <v>9.0329999999999994E-3</v>
      </c>
      <c r="M50">
        <v>0</v>
      </c>
      <c r="N50">
        <v>21.7</v>
      </c>
      <c r="O50">
        <v>0</v>
      </c>
    </row>
    <row r="51" spans="2:15">
      <c r="B51">
        <v>5.6114509999999997</v>
      </c>
      <c r="C51">
        <v>135.00976600000001</v>
      </c>
      <c r="D51">
        <v>314.453125</v>
      </c>
      <c r="E51">
        <v>71.655272999999994</v>
      </c>
      <c r="F51">
        <v>1017.883301</v>
      </c>
      <c r="G51">
        <v>796.06933600000002</v>
      </c>
      <c r="H51">
        <v>980.49316399999998</v>
      </c>
      <c r="I51">
        <v>0.555176</v>
      </c>
      <c r="J51">
        <v>0.29370099999999999</v>
      </c>
      <c r="K51">
        <v>0.1875</v>
      </c>
      <c r="L51">
        <v>9.5209999999999999E-3</v>
      </c>
      <c r="M51">
        <v>0</v>
      </c>
      <c r="N51">
        <v>21.7</v>
      </c>
      <c r="O51">
        <v>0</v>
      </c>
    </row>
    <row r="52" spans="2:15">
      <c r="B52">
        <v>5.8115829999999997</v>
      </c>
      <c r="C52">
        <v>134.765625</v>
      </c>
      <c r="D52">
        <v>314.57519500000001</v>
      </c>
      <c r="E52">
        <v>73.242187000000001</v>
      </c>
      <c r="F52">
        <v>1017.84668</v>
      </c>
      <c r="G52">
        <v>796.10595699999999</v>
      </c>
      <c r="H52">
        <v>978.95507799999996</v>
      </c>
      <c r="I52">
        <v>0.55957000000000001</v>
      </c>
      <c r="J52">
        <v>0.28417999999999999</v>
      </c>
      <c r="K52">
        <v>0.18896499999999999</v>
      </c>
      <c r="L52">
        <v>7.3239999999999998E-3</v>
      </c>
      <c r="M52">
        <v>0</v>
      </c>
      <c r="N52">
        <v>21.7</v>
      </c>
      <c r="O52">
        <v>0</v>
      </c>
    </row>
    <row r="53" spans="2:15">
      <c r="B53">
        <v>6.011558</v>
      </c>
      <c r="C53">
        <v>134.277344</v>
      </c>
      <c r="D53">
        <v>314.33105499999999</v>
      </c>
      <c r="E53">
        <v>72.021484000000001</v>
      </c>
      <c r="F53">
        <v>1017.919922</v>
      </c>
      <c r="G53">
        <v>796.03271500000005</v>
      </c>
      <c r="H53">
        <v>979.35790999999995</v>
      </c>
      <c r="I53">
        <v>0.555176</v>
      </c>
      <c r="J53">
        <v>0.283447</v>
      </c>
      <c r="K53">
        <v>0.18896499999999999</v>
      </c>
      <c r="L53">
        <v>9.5209999999999999E-3</v>
      </c>
      <c r="M53">
        <v>0</v>
      </c>
      <c r="N53">
        <v>21.7</v>
      </c>
      <c r="O53">
        <v>0</v>
      </c>
    </row>
    <row r="54" spans="2:15">
      <c r="B54">
        <v>6.2130720000000004</v>
      </c>
      <c r="C54">
        <v>134.52148399999999</v>
      </c>
      <c r="D54">
        <v>314.69726600000001</v>
      </c>
      <c r="E54">
        <v>72.265625</v>
      </c>
      <c r="F54">
        <v>1017.84668</v>
      </c>
      <c r="G54">
        <v>796.14257799999996</v>
      </c>
      <c r="H54">
        <v>980.27343699999994</v>
      </c>
      <c r="I54">
        <v>0.560303</v>
      </c>
      <c r="J54">
        <v>0.283447</v>
      </c>
      <c r="K54">
        <v>0.18457000000000001</v>
      </c>
      <c r="L54">
        <v>8.7889999999999999E-3</v>
      </c>
      <c r="M54">
        <v>0</v>
      </c>
      <c r="N54">
        <v>21.7</v>
      </c>
      <c r="O54">
        <v>0</v>
      </c>
    </row>
    <row r="55" spans="2:15">
      <c r="B55">
        <v>6.4135369999999998</v>
      </c>
      <c r="C55">
        <v>135.00976600000001</v>
      </c>
      <c r="D55">
        <v>315.06347699999998</v>
      </c>
      <c r="E55">
        <v>72.265625</v>
      </c>
      <c r="F55">
        <v>1017.84668</v>
      </c>
      <c r="G55">
        <v>796.10595699999999</v>
      </c>
      <c r="H55">
        <v>979.21142599999996</v>
      </c>
      <c r="I55">
        <v>0.56542999999999999</v>
      </c>
      <c r="J55">
        <v>0.28564499999999998</v>
      </c>
      <c r="K55">
        <v>0.18896499999999999</v>
      </c>
      <c r="L55">
        <v>1.0498E-2</v>
      </c>
      <c r="M55">
        <v>0</v>
      </c>
      <c r="N55">
        <v>21.7</v>
      </c>
      <c r="O55">
        <v>0</v>
      </c>
    </row>
    <row r="56" spans="2:15">
      <c r="B56">
        <v>6.6140020000000002</v>
      </c>
      <c r="C56">
        <v>134.88769500000001</v>
      </c>
      <c r="D56">
        <v>314.20898399999999</v>
      </c>
      <c r="E56">
        <v>71.655272999999994</v>
      </c>
      <c r="F56">
        <v>1017.919922</v>
      </c>
      <c r="G56">
        <v>796.03271500000005</v>
      </c>
      <c r="H56">
        <v>979.79736300000002</v>
      </c>
      <c r="I56">
        <v>0.55883799999999995</v>
      </c>
      <c r="J56">
        <v>0.28784199999999999</v>
      </c>
      <c r="K56">
        <v>0.18457000000000001</v>
      </c>
      <c r="L56">
        <v>9.2770000000000005E-3</v>
      </c>
      <c r="M56">
        <v>0</v>
      </c>
      <c r="N56">
        <v>21.7</v>
      </c>
      <c r="O56">
        <v>0</v>
      </c>
    </row>
    <row r="57" spans="2:15">
      <c r="B57">
        <v>6.8144660000000004</v>
      </c>
      <c r="C57">
        <v>134.765625</v>
      </c>
      <c r="D57">
        <v>314.69726600000001</v>
      </c>
      <c r="E57">
        <v>72.387694999999994</v>
      </c>
      <c r="F57">
        <v>1017.919922</v>
      </c>
      <c r="G57">
        <v>795.99609399999997</v>
      </c>
      <c r="H57">
        <v>979.39453100000003</v>
      </c>
      <c r="I57">
        <v>0.55590799999999996</v>
      </c>
      <c r="J57">
        <v>0.28930699999999998</v>
      </c>
      <c r="K57">
        <v>0.18457000000000001</v>
      </c>
      <c r="L57">
        <v>9.7660000000000004E-3</v>
      </c>
      <c r="M57">
        <v>0</v>
      </c>
      <c r="N57">
        <v>21.7</v>
      </c>
      <c r="O57">
        <v>0</v>
      </c>
    </row>
    <row r="58" spans="2:15">
      <c r="B58">
        <v>7.01546</v>
      </c>
      <c r="C58">
        <v>134.765625</v>
      </c>
      <c r="D58">
        <v>314.81933600000002</v>
      </c>
      <c r="E58">
        <v>72.509765999999999</v>
      </c>
      <c r="F58">
        <v>1017.84668</v>
      </c>
      <c r="G58">
        <v>796.03271500000005</v>
      </c>
      <c r="H58">
        <v>979.90722700000003</v>
      </c>
      <c r="I58">
        <v>0.55810499999999996</v>
      </c>
      <c r="J58">
        <v>0.283447</v>
      </c>
      <c r="K58">
        <v>0.18896499999999999</v>
      </c>
      <c r="L58">
        <v>8.7889999999999999E-3</v>
      </c>
      <c r="M58">
        <v>0</v>
      </c>
      <c r="N58">
        <v>21.7</v>
      </c>
      <c r="O58">
        <v>0</v>
      </c>
    </row>
    <row r="59" spans="2:15">
      <c r="B59">
        <v>7.216043</v>
      </c>
      <c r="C59">
        <v>134.64355499999999</v>
      </c>
      <c r="D59">
        <v>313.84277300000002</v>
      </c>
      <c r="E59">
        <v>72.265625</v>
      </c>
      <c r="F59">
        <v>1017.883301</v>
      </c>
      <c r="G59">
        <v>795.959473</v>
      </c>
      <c r="H59">
        <v>979.13818400000002</v>
      </c>
      <c r="I59">
        <v>0.555176</v>
      </c>
      <c r="J59">
        <v>0.28125</v>
      </c>
      <c r="K59">
        <v>0.193359</v>
      </c>
      <c r="L59">
        <v>9.7660000000000004E-3</v>
      </c>
      <c r="M59">
        <v>0</v>
      </c>
      <c r="N59">
        <v>21.7</v>
      </c>
      <c r="O59">
        <v>0</v>
      </c>
    </row>
    <row r="60" spans="2:15">
      <c r="B60">
        <v>7.4155430000000004</v>
      </c>
      <c r="C60">
        <v>134.52148399999999</v>
      </c>
      <c r="D60">
        <v>313.84277300000002</v>
      </c>
      <c r="E60">
        <v>72.021484000000001</v>
      </c>
      <c r="F60">
        <v>1017.919922</v>
      </c>
      <c r="G60">
        <v>796.03271500000005</v>
      </c>
      <c r="H60">
        <v>979.32128899999998</v>
      </c>
      <c r="I60">
        <v>0.560303</v>
      </c>
      <c r="J60">
        <v>0.287109</v>
      </c>
      <c r="K60">
        <v>0.18457000000000001</v>
      </c>
      <c r="L60">
        <v>9.2770000000000005E-3</v>
      </c>
      <c r="M60">
        <v>0</v>
      </c>
      <c r="N60">
        <v>21.7</v>
      </c>
      <c r="O60">
        <v>0</v>
      </c>
    </row>
    <row r="61" spans="2:15">
      <c r="B61">
        <v>7.6170080000000002</v>
      </c>
      <c r="C61">
        <v>134.52148399999999</v>
      </c>
      <c r="D61">
        <v>315.06347699999998</v>
      </c>
      <c r="E61">
        <v>73.120116999999993</v>
      </c>
      <c r="F61">
        <v>1017.883301</v>
      </c>
      <c r="G61">
        <v>796.14257799999996</v>
      </c>
      <c r="H61">
        <v>980.27343699999994</v>
      </c>
      <c r="I61">
        <v>0.55810499999999996</v>
      </c>
      <c r="J61">
        <v>0.287109</v>
      </c>
      <c r="K61">
        <v>0.1875</v>
      </c>
      <c r="L61">
        <v>9.7660000000000004E-3</v>
      </c>
      <c r="M61">
        <v>0</v>
      </c>
      <c r="N61">
        <v>21.7</v>
      </c>
      <c r="O61">
        <v>0</v>
      </c>
    </row>
    <row r="62" spans="2:15">
      <c r="B62">
        <v>7.8165100000000001</v>
      </c>
      <c r="C62">
        <v>134.88769500000001</v>
      </c>
      <c r="D62">
        <v>314.81933600000002</v>
      </c>
      <c r="E62">
        <v>71.655272999999994</v>
      </c>
      <c r="F62">
        <v>1017.84668</v>
      </c>
      <c r="G62">
        <v>796.06933600000002</v>
      </c>
      <c r="H62">
        <v>980.41992200000004</v>
      </c>
      <c r="I62">
        <v>0.55957000000000001</v>
      </c>
      <c r="J62">
        <v>0.28784199999999999</v>
      </c>
      <c r="K62">
        <v>0.18457000000000001</v>
      </c>
      <c r="L62">
        <v>8.7889999999999999E-3</v>
      </c>
      <c r="M62">
        <v>0</v>
      </c>
      <c r="N62">
        <v>21.7</v>
      </c>
      <c r="O62">
        <v>0</v>
      </c>
    </row>
    <row r="63" spans="2:15">
      <c r="B63">
        <v>8.0175199999999993</v>
      </c>
      <c r="C63">
        <v>135.13183599999999</v>
      </c>
      <c r="D63">
        <v>314.94140599999997</v>
      </c>
      <c r="E63">
        <v>71.777343999999999</v>
      </c>
      <c r="F63">
        <v>1017.919922</v>
      </c>
      <c r="G63">
        <v>796.06933600000002</v>
      </c>
      <c r="H63">
        <v>978.29589799999997</v>
      </c>
      <c r="I63">
        <v>0.555176</v>
      </c>
      <c r="J63">
        <v>0.28417999999999999</v>
      </c>
      <c r="K63">
        <v>0.18896499999999999</v>
      </c>
      <c r="L63">
        <v>8.5450000000000005E-3</v>
      </c>
      <c r="M63">
        <v>0</v>
      </c>
      <c r="N63">
        <v>21.7</v>
      </c>
      <c r="O63">
        <v>0</v>
      </c>
    </row>
    <row r="64" spans="2:15">
      <c r="B64">
        <v>8.2181529999999992</v>
      </c>
      <c r="C64">
        <v>135.37597700000001</v>
      </c>
      <c r="D64">
        <v>314.08691399999998</v>
      </c>
      <c r="E64">
        <v>71.777343999999999</v>
      </c>
      <c r="F64">
        <v>1017.883301</v>
      </c>
      <c r="G64">
        <v>796.06933600000002</v>
      </c>
      <c r="H64">
        <v>980.49316399999998</v>
      </c>
      <c r="I64">
        <v>0.56176800000000005</v>
      </c>
      <c r="J64">
        <v>0.28271499999999999</v>
      </c>
      <c r="K64">
        <v>0.1875</v>
      </c>
      <c r="L64">
        <v>9.7660000000000004E-3</v>
      </c>
      <c r="M64">
        <v>0</v>
      </c>
      <c r="N64">
        <v>21.7</v>
      </c>
      <c r="O64">
        <v>0</v>
      </c>
    </row>
    <row r="65" spans="2:15">
      <c r="B65">
        <v>8.4186180000000004</v>
      </c>
      <c r="C65">
        <v>135.253906</v>
      </c>
      <c r="D65">
        <v>314.33105499999999</v>
      </c>
      <c r="E65">
        <v>72.387694999999994</v>
      </c>
      <c r="F65">
        <v>1017.919922</v>
      </c>
      <c r="G65">
        <v>796.10595699999999</v>
      </c>
      <c r="H65">
        <v>980.01709000000005</v>
      </c>
      <c r="I65">
        <v>0.555176</v>
      </c>
      <c r="J65">
        <v>0.28051799999999999</v>
      </c>
      <c r="K65">
        <v>0.19042999999999999</v>
      </c>
      <c r="L65">
        <v>1.0253999999999999E-2</v>
      </c>
      <c r="M65">
        <v>0</v>
      </c>
      <c r="N65">
        <v>21.7</v>
      </c>
      <c r="O65">
        <v>0</v>
      </c>
    </row>
    <row r="66" spans="2:15">
      <c r="B66">
        <v>8.6190809999999995</v>
      </c>
      <c r="C66">
        <v>135.253906</v>
      </c>
      <c r="D66">
        <v>314.453125</v>
      </c>
      <c r="E66">
        <v>72.021484000000001</v>
      </c>
      <c r="F66">
        <v>1017.84668</v>
      </c>
      <c r="G66">
        <v>796.10595699999999</v>
      </c>
      <c r="H66">
        <v>979.57763699999998</v>
      </c>
      <c r="I66">
        <v>0.55810499999999996</v>
      </c>
      <c r="J66">
        <v>0.28417999999999999</v>
      </c>
      <c r="K66">
        <v>0.1875</v>
      </c>
      <c r="L66">
        <v>1.001E-2</v>
      </c>
      <c r="M66">
        <v>0</v>
      </c>
      <c r="N66">
        <v>21.7</v>
      </c>
      <c r="O66">
        <v>0</v>
      </c>
    </row>
    <row r="67" spans="2:15">
      <c r="B67">
        <v>8.8191129999999998</v>
      </c>
      <c r="C67">
        <v>135.00976600000001</v>
      </c>
      <c r="D67">
        <v>314.57519500000001</v>
      </c>
      <c r="E67">
        <v>72.143555000000006</v>
      </c>
      <c r="F67">
        <v>1017.84668</v>
      </c>
      <c r="G67">
        <v>796.06933600000002</v>
      </c>
      <c r="H67">
        <v>980.96923800000002</v>
      </c>
      <c r="I67">
        <v>0.555176</v>
      </c>
      <c r="J67">
        <v>0.284912</v>
      </c>
      <c r="K67">
        <v>0.1875</v>
      </c>
      <c r="L67">
        <v>1.0742E-2</v>
      </c>
      <c r="M67">
        <v>0</v>
      </c>
      <c r="N67">
        <v>21.7</v>
      </c>
      <c r="O67">
        <v>0</v>
      </c>
    </row>
    <row r="68" spans="2:15">
      <c r="B68">
        <v>9.0185410000000008</v>
      </c>
      <c r="C68">
        <v>134.39941400000001</v>
      </c>
      <c r="D68">
        <v>314.81933600000002</v>
      </c>
      <c r="E68">
        <v>71.655272999999994</v>
      </c>
      <c r="F68">
        <v>1017.883301</v>
      </c>
      <c r="G68">
        <v>795.959473</v>
      </c>
      <c r="H68">
        <v>980.78613299999995</v>
      </c>
      <c r="I68">
        <v>0.56176800000000005</v>
      </c>
      <c r="J68">
        <v>0.283447</v>
      </c>
      <c r="K68">
        <v>0.18457000000000001</v>
      </c>
      <c r="L68">
        <v>1.0253999999999999E-2</v>
      </c>
      <c r="M68">
        <v>0</v>
      </c>
      <c r="N68">
        <v>21.7</v>
      </c>
      <c r="O68">
        <v>0</v>
      </c>
    </row>
    <row r="69" spans="2:15">
      <c r="B69">
        <v>9.218655</v>
      </c>
      <c r="C69">
        <v>134.39941400000001</v>
      </c>
      <c r="D69">
        <v>314.94140599999997</v>
      </c>
      <c r="E69">
        <v>72.021484000000001</v>
      </c>
      <c r="F69">
        <v>1017.810059</v>
      </c>
      <c r="G69">
        <v>795.959473</v>
      </c>
      <c r="H69">
        <v>978.91845699999999</v>
      </c>
      <c r="I69">
        <v>0.55737300000000001</v>
      </c>
      <c r="J69">
        <v>0.28564499999999998</v>
      </c>
      <c r="K69">
        <v>0.18896499999999999</v>
      </c>
      <c r="L69">
        <v>9.2770000000000005E-3</v>
      </c>
      <c r="M69">
        <v>0</v>
      </c>
      <c r="N69">
        <v>21.7</v>
      </c>
      <c r="O69">
        <v>0</v>
      </c>
    </row>
    <row r="70" spans="2:15">
      <c r="B70">
        <v>9.4201440000000005</v>
      </c>
      <c r="C70">
        <v>134.277344</v>
      </c>
      <c r="D70">
        <v>315.06347699999998</v>
      </c>
      <c r="E70">
        <v>72.753906000000001</v>
      </c>
      <c r="F70">
        <v>1017.883301</v>
      </c>
      <c r="G70">
        <v>795.92285200000003</v>
      </c>
      <c r="H70">
        <v>978.88183600000002</v>
      </c>
      <c r="I70">
        <v>0.56176800000000005</v>
      </c>
      <c r="J70">
        <v>0.284912</v>
      </c>
      <c r="K70">
        <v>0.1875</v>
      </c>
      <c r="L70">
        <v>1.001E-2</v>
      </c>
      <c r="M70">
        <v>0</v>
      </c>
      <c r="N70">
        <v>21.7</v>
      </c>
      <c r="O70">
        <v>0</v>
      </c>
    </row>
    <row r="71" spans="2:15">
      <c r="B71">
        <v>9.6206589999999998</v>
      </c>
      <c r="C71">
        <v>134.765625</v>
      </c>
      <c r="D71">
        <v>314.57519500000001</v>
      </c>
      <c r="E71">
        <v>72.631836000000007</v>
      </c>
      <c r="F71">
        <v>1017.810059</v>
      </c>
      <c r="G71">
        <v>795.959473</v>
      </c>
      <c r="H71">
        <v>979.28466800000001</v>
      </c>
      <c r="I71">
        <v>0.55883799999999995</v>
      </c>
      <c r="J71">
        <v>0.27978500000000001</v>
      </c>
      <c r="K71">
        <v>0.1875</v>
      </c>
      <c r="L71">
        <v>9.2770000000000005E-3</v>
      </c>
      <c r="M71">
        <v>0</v>
      </c>
      <c r="N71">
        <v>21.7</v>
      </c>
      <c r="O71">
        <v>0</v>
      </c>
    </row>
    <row r="72" spans="2:15">
      <c r="B72">
        <v>9.8208009999999994</v>
      </c>
      <c r="C72">
        <v>135.49804700000001</v>
      </c>
      <c r="D72">
        <v>313.84277300000002</v>
      </c>
      <c r="E72">
        <v>71.777343999999999</v>
      </c>
      <c r="F72">
        <v>1017.84668</v>
      </c>
      <c r="G72">
        <v>795.959473</v>
      </c>
      <c r="H72">
        <v>981.04247999999995</v>
      </c>
      <c r="I72">
        <v>0.55590799999999996</v>
      </c>
      <c r="J72">
        <v>0.283447</v>
      </c>
      <c r="K72">
        <v>0.18310499999999999</v>
      </c>
      <c r="L72">
        <v>9.2770000000000005E-3</v>
      </c>
      <c r="M72">
        <v>0</v>
      </c>
      <c r="N72">
        <v>21.7</v>
      </c>
      <c r="O72">
        <v>0</v>
      </c>
    </row>
    <row r="73" spans="2:15">
      <c r="B73">
        <v>10.021326999999999</v>
      </c>
      <c r="C73">
        <v>135.253906</v>
      </c>
      <c r="D73">
        <v>313.84277300000002</v>
      </c>
      <c r="E73">
        <v>72.021484000000001</v>
      </c>
      <c r="F73">
        <v>1017.883301</v>
      </c>
      <c r="G73">
        <v>795.92285200000003</v>
      </c>
      <c r="H73">
        <v>980.859375</v>
      </c>
      <c r="I73">
        <v>0.552979</v>
      </c>
      <c r="J73">
        <v>0.28198200000000001</v>
      </c>
      <c r="K73">
        <v>0.1875</v>
      </c>
      <c r="L73">
        <v>8.5450000000000005E-3</v>
      </c>
      <c r="M73">
        <v>0</v>
      </c>
      <c r="N73">
        <v>21.7</v>
      </c>
      <c r="O73">
        <v>0</v>
      </c>
    </row>
    <row r="74" spans="2:15">
      <c r="B74">
        <v>10.221838</v>
      </c>
      <c r="C74">
        <v>134.52148399999999</v>
      </c>
      <c r="D74">
        <v>314.57519500000001</v>
      </c>
      <c r="E74">
        <v>71.655272999999994</v>
      </c>
      <c r="F74">
        <v>1017.919922</v>
      </c>
      <c r="G74">
        <v>795.88622999999995</v>
      </c>
      <c r="H74">
        <v>979.57763699999998</v>
      </c>
      <c r="I74">
        <v>0.555176</v>
      </c>
      <c r="J74">
        <v>0.287109</v>
      </c>
      <c r="K74">
        <v>0.18457000000000001</v>
      </c>
      <c r="L74">
        <v>9.5209999999999999E-3</v>
      </c>
      <c r="M74">
        <v>0</v>
      </c>
      <c r="N74">
        <v>21.7</v>
      </c>
      <c r="O74">
        <v>0</v>
      </c>
    </row>
    <row r="75" spans="2:15">
      <c r="B75">
        <v>10.42231</v>
      </c>
      <c r="C75">
        <v>134.52148399999999</v>
      </c>
      <c r="D75">
        <v>315.67382800000001</v>
      </c>
      <c r="E75">
        <v>71.289062000000001</v>
      </c>
      <c r="F75">
        <v>1017.84668</v>
      </c>
      <c r="G75">
        <v>795.92285200000003</v>
      </c>
      <c r="H75">
        <v>978.91845699999999</v>
      </c>
      <c r="I75">
        <v>0.56103499999999995</v>
      </c>
      <c r="J75">
        <v>0.28271499999999999</v>
      </c>
      <c r="K75">
        <v>0.18896499999999999</v>
      </c>
      <c r="L75">
        <v>9.5209999999999999E-3</v>
      </c>
      <c r="M75">
        <v>0</v>
      </c>
      <c r="N75">
        <v>21.7</v>
      </c>
      <c r="O75">
        <v>0</v>
      </c>
    </row>
    <row r="76" spans="2:15">
      <c r="B76">
        <v>10.622775000000001</v>
      </c>
      <c r="C76">
        <v>134.88769500000001</v>
      </c>
      <c r="D76">
        <v>314.94140599999997</v>
      </c>
      <c r="E76">
        <v>71.655272999999994</v>
      </c>
      <c r="F76">
        <v>1017.84668</v>
      </c>
      <c r="G76">
        <v>795.88622999999995</v>
      </c>
      <c r="H76">
        <v>981.115723</v>
      </c>
      <c r="I76">
        <v>0.55664100000000005</v>
      </c>
      <c r="J76">
        <v>0.28125</v>
      </c>
      <c r="K76">
        <v>0.18896499999999999</v>
      </c>
      <c r="L76">
        <v>1.0253999999999999E-2</v>
      </c>
      <c r="M76">
        <v>0</v>
      </c>
      <c r="N76">
        <v>21.7</v>
      </c>
      <c r="O76">
        <v>0</v>
      </c>
    </row>
    <row r="77" spans="2:15">
      <c r="B77">
        <v>10.822241999999999</v>
      </c>
      <c r="C77">
        <v>134.765625</v>
      </c>
      <c r="D77">
        <v>313.84277300000002</v>
      </c>
      <c r="E77">
        <v>71.533203</v>
      </c>
      <c r="F77">
        <v>1017.919922</v>
      </c>
      <c r="G77">
        <v>795.84960899999999</v>
      </c>
      <c r="H77">
        <v>980.93261700000005</v>
      </c>
      <c r="I77">
        <v>0.56103499999999995</v>
      </c>
      <c r="J77">
        <v>0.284912</v>
      </c>
      <c r="K77">
        <v>0.18896499999999999</v>
      </c>
      <c r="L77">
        <v>9.2770000000000005E-3</v>
      </c>
      <c r="M77">
        <v>0</v>
      </c>
      <c r="N77">
        <v>21.7</v>
      </c>
      <c r="O77">
        <v>0</v>
      </c>
    </row>
    <row r="78" spans="2:15">
      <c r="B78">
        <v>11.024234999999999</v>
      </c>
      <c r="C78">
        <v>134.64355499999999</v>
      </c>
      <c r="D78">
        <v>314.08691399999998</v>
      </c>
      <c r="E78">
        <v>71.411133000000007</v>
      </c>
      <c r="F78">
        <v>1017.919922</v>
      </c>
      <c r="G78">
        <v>795.84960899999999</v>
      </c>
      <c r="H78">
        <v>979.57763699999998</v>
      </c>
      <c r="I78">
        <v>0.555176</v>
      </c>
      <c r="J78">
        <v>0.28198200000000001</v>
      </c>
      <c r="K78">
        <v>0.1875</v>
      </c>
      <c r="L78">
        <v>8.3009999999999994E-3</v>
      </c>
      <c r="M78">
        <v>0</v>
      </c>
      <c r="N78">
        <v>21.7</v>
      </c>
      <c r="O78">
        <v>0</v>
      </c>
    </row>
    <row r="79" spans="2:15">
      <c r="B79">
        <v>11.223710000000001</v>
      </c>
      <c r="C79">
        <v>135.00976600000001</v>
      </c>
      <c r="D79">
        <v>314.20898399999999</v>
      </c>
      <c r="E79">
        <v>72.265625</v>
      </c>
      <c r="F79">
        <v>1017.883301</v>
      </c>
      <c r="G79">
        <v>795.959473</v>
      </c>
      <c r="H79">
        <v>978.73535200000003</v>
      </c>
      <c r="I79">
        <v>0.55664100000000005</v>
      </c>
      <c r="J79">
        <v>0.287109</v>
      </c>
      <c r="K79">
        <v>0.18896499999999999</v>
      </c>
      <c r="L79">
        <v>9.2770000000000005E-3</v>
      </c>
      <c r="M79">
        <v>0</v>
      </c>
      <c r="N79">
        <v>21.7</v>
      </c>
      <c r="O79">
        <v>0</v>
      </c>
    </row>
    <row r="80" spans="2:15">
      <c r="B80">
        <v>11.425172</v>
      </c>
      <c r="C80">
        <v>135.253906</v>
      </c>
      <c r="D80">
        <v>313.35449199999999</v>
      </c>
      <c r="E80">
        <v>72.265625</v>
      </c>
      <c r="F80">
        <v>1017.919922</v>
      </c>
      <c r="G80">
        <v>795.88622999999995</v>
      </c>
      <c r="H80">
        <v>978.88183600000002</v>
      </c>
      <c r="I80">
        <v>0.56176800000000005</v>
      </c>
      <c r="J80">
        <v>0.28271499999999999</v>
      </c>
      <c r="K80">
        <v>0.18457000000000001</v>
      </c>
      <c r="L80">
        <v>8.3009999999999994E-3</v>
      </c>
      <c r="M80">
        <v>0</v>
      </c>
      <c r="N80">
        <v>21.7</v>
      </c>
      <c r="O80">
        <v>0</v>
      </c>
    </row>
    <row r="81" spans="2:15">
      <c r="B81">
        <v>11.625641999999999</v>
      </c>
      <c r="C81">
        <v>135.253906</v>
      </c>
      <c r="D81">
        <v>312.86621100000002</v>
      </c>
      <c r="E81">
        <v>72.143555000000006</v>
      </c>
      <c r="F81">
        <v>1017.919922</v>
      </c>
      <c r="G81">
        <v>795.77636700000005</v>
      </c>
      <c r="H81">
        <v>979.79736300000002</v>
      </c>
      <c r="I81">
        <v>0.56176800000000005</v>
      </c>
      <c r="J81">
        <v>0.28051799999999999</v>
      </c>
      <c r="K81">
        <v>0.1875</v>
      </c>
      <c r="L81">
        <v>7.5680000000000001E-3</v>
      </c>
      <c r="M81">
        <v>0</v>
      </c>
      <c r="N81">
        <v>21.7</v>
      </c>
      <c r="O81">
        <v>0</v>
      </c>
    </row>
    <row r="82" spans="2:15">
      <c r="B82">
        <v>11.826167999999999</v>
      </c>
      <c r="C82">
        <v>134.64355499999999</v>
      </c>
      <c r="D82">
        <v>314.20898399999999</v>
      </c>
      <c r="E82">
        <v>71.533203</v>
      </c>
      <c r="F82">
        <v>1017.919922</v>
      </c>
      <c r="G82">
        <v>795.88622999999995</v>
      </c>
      <c r="H82">
        <v>978.69872999999995</v>
      </c>
      <c r="I82">
        <v>0.555176</v>
      </c>
      <c r="J82">
        <v>0.284912</v>
      </c>
      <c r="K82">
        <v>0.19042999999999999</v>
      </c>
      <c r="L82">
        <v>8.5450000000000005E-3</v>
      </c>
      <c r="M82">
        <v>0</v>
      </c>
      <c r="N82">
        <v>21.7</v>
      </c>
      <c r="O82">
        <v>0</v>
      </c>
    </row>
    <row r="83" spans="2:15">
      <c r="B83">
        <v>12.026633</v>
      </c>
      <c r="C83">
        <v>134.765625</v>
      </c>
      <c r="D83">
        <v>314.20898399999999</v>
      </c>
      <c r="E83">
        <v>72.021484000000001</v>
      </c>
      <c r="F83">
        <v>1017.919922</v>
      </c>
      <c r="G83">
        <v>795.77636700000005</v>
      </c>
      <c r="H83">
        <v>980.49316399999998</v>
      </c>
      <c r="I83">
        <v>0.56176800000000005</v>
      </c>
      <c r="J83">
        <v>0.28637699999999999</v>
      </c>
      <c r="K83">
        <v>0.18457000000000001</v>
      </c>
      <c r="L83">
        <v>8.5450000000000005E-3</v>
      </c>
      <c r="M83">
        <v>0</v>
      </c>
      <c r="N83">
        <v>21.7</v>
      </c>
      <c r="O83">
        <v>0</v>
      </c>
    </row>
    <row r="84" spans="2:15">
      <c r="B84">
        <v>12.227097000000001</v>
      </c>
      <c r="C84">
        <v>134.88769500000001</v>
      </c>
      <c r="D84">
        <v>314.69726600000001</v>
      </c>
      <c r="E84">
        <v>72.021484000000001</v>
      </c>
      <c r="F84">
        <v>1017.919922</v>
      </c>
      <c r="G84">
        <v>795.81298800000002</v>
      </c>
      <c r="H84">
        <v>977.89306599999998</v>
      </c>
      <c r="I84">
        <v>0.55883799999999995</v>
      </c>
      <c r="J84">
        <v>0.288574</v>
      </c>
      <c r="K84">
        <v>0.1875</v>
      </c>
      <c r="L84">
        <v>1.0742E-2</v>
      </c>
      <c r="M84">
        <v>0</v>
      </c>
      <c r="N84">
        <v>21.7</v>
      </c>
      <c r="O84">
        <v>0</v>
      </c>
    </row>
    <row r="85" spans="2:15">
      <c r="B85">
        <v>12.426563</v>
      </c>
      <c r="C85">
        <v>134.52148399999999</v>
      </c>
      <c r="D85">
        <v>313.96484400000003</v>
      </c>
      <c r="E85">
        <v>72.265625</v>
      </c>
      <c r="F85">
        <v>1017.919922</v>
      </c>
      <c r="G85">
        <v>795.81298800000002</v>
      </c>
      <c r="H85">
        <v>978.91845699999999</v>
      </c>
      <c r="I85">
        <v>0.55810499999999996</v>
      </c>
      <c r="J85">
        <v>0.284912</v>
      </c>
      <c r="K85">
        <v>0.18896499999999999</v>
      </c>
      <c r="L85">
        <v>9.5209999999999999E-3</v>
      </c>
      <c r="M85">
        <v>0</v>
      </c>
      <c r="N85">
        <v>21.7</v>
      </c>
      <c r="O85">
        <v>0</v>
      </c>
    </row>
    <row r="86" spans="2:15">
      <c r="B86">
        <v>12.627027999999999</v>
      </c>
      <c r="C86">
        <v>134.52148399999999</v>
      </c>
      <c r="D86">
        <v>313.476562</v>
      </c>
      <c r="E86">
        <v>72.021484000000001</v>
      </c>
      <c r="F86">
        <v>1017.956543</v>
      </c>
      <c r="G86">
        <v>795.81298800000002</v>
      </c>
      <c r="H86">
        <v>979.79736300000002</v>
      </c>
      <c r="I86">
        <v>0.55883799999999995</v>
      </c>
      <c r="J86">
        <v>0.27978500000000001</v>
      </c>
      <c r="K86">
        <v>0.18896499999999999</v>
      </c>
      <c r="L86">
        <v>9.2770000000000005E-3</v>
      </c>
      <c r="M86">
        <v>0</v>
      </c>
      <c r="N86">
        <v>21.7</v>
      </c>
      <c r="O86">
        <v>0</v>
      </c>
    </row>
    <row r="87" spans="2:15">
      <c r="B87">
        <v>12.828136000000001</v>
      </c>
      <c r="C87">
        <v>135.13183599999999</v>
      </c>
      <c r="D87">
        <v>313.35449199999999</v>
      </c>
      <c r="E87">
        <v>71.899413999999993</v>
      </c>
      <c r="F87">
        <v>1017.919922</v>
      </c>
      <c r="G87">
        <v>795.84960899999999</v>
      </c>
      <c r="H87">
        <v>979.35790999999995</v>
      </c>
      <c r="I87">
        <v>0.55883799999999995</v>
      </c>
      <c r="J87">
        <v>0.287109</v>
      </c>
      <c r="K87">
        <v>0.18896499999999999</v>
      </c>
      <c r="L87">
        <v>9.7660000000000004E-3</v>
      </c>
      <c r="M87">
        <v>0</v>
      </c>
      <c r="N87">
        <v>21.7</v>
      </c>
      <c r="O87">
        <v>0</v>
      </c>
    </row>
    <row r="88" spans="2:15">
      <c r="B88">
        <v>13.028051</v>
      </c>
      <c r="C88">
        <v>135.49804700000001</v>
      </c>
      <c r="D88">
        <v>312.74414100000001</v>
      </c>
      <c r="E88">
        <v>71.655272999999994</v>
      </c>
      <c r="F88">
        <v>1017.919922</v>
      </c>
      <c r="G88">
        <v>795.92285200000003</v>
      </c>
      <c r="H88">
        <v>982.946777</v>
      </c>
      <c r="I88">
        <v>0.55590799999999996</v>
      </c>
      <c r="J88">
        <v>0.287109</v>
      </c>
      <c r="K88">
        <v>0.18896499999999999</v>
      </c>
      <c r="L88">
        <v>7.3239999999999998E-3</v>
      </c>
      <c r="M88">
        <v>0</v>
      </c>
      <c r="N88">
        <v>21.7</v>
      </c>
      <c r="O88">
        <v>0</v>
      </c>
    </row>
    <row r="89" spans="2:15">
      <c r="B89">
        <v>13.229544000000001</v>
      </c>
      <c r="C89">
        <v>135.13183599999999</v>
      </c>
      <c r="D89">
        <v>313.11035199999998</v>
      </c>
      <c r="E89">
        <v>72.265625</v>
      </c>
      <c r="F89">
        <v>1017.919922</v>
      </c>
      <c r="G89">
        <v>795.77636700000005</v>
      </c>
      <c r="H89">
        <v>980.96923800000002</v>
      </c>
      <c r="I89">
        <v>0.56176800000000005</v>
      </c>
      <c r="J89">
        <v>0.287109</v>
      </c>
      <c r="K89">
        <v>0.1875</v>
      </c>
      <c r="L89">
        <v>1.0742E-2</v>
      </c>
      <c r="M89">
        <v>0</v>
      </c>
      <c r="N89">
        <v>21.7</v>
      </c>
      <c r="O89">
        <v>0</v>
      </c>
    </row>
    <row r="90" spans="2:15">
      <c r="B90">
        <v>13.430014999999999</v>
      </c>
      <c r="C90">
        <v>134.64355499999999</v>
      </c>
      <c r="D90">
        <v>313.59863300000001</v>
      </c>
      <c r="E90">
        <v>72.753906000000001</v>
      </c>
      <c r="F90">
        <v>1017.883301</v>
      </c>
      <c r="G90">
        <v>795.84960899999999</v>
      </c>
      <c r="H90">
        <v>979.87060499999995</v>
      </c>
      <c r="I90">
        <v>0.560303</v>
      </c>
      <c r="J90">
        <v>0.284912</v>
      </c>
      <c r="K90">
        <v>0.18896499999999999</v>
      </c>
      <c r="L90">
        <v>9.5209999999999999E-3</v>
      </c>
      <c r="M90">
        <v>0</v>
      </c>
      <c r="N90">
        <v>21.7</v>
      </c>
      <c r="O90">
        <v>0</v>
      </c>
    </row>
    <row r="91" spans="2:15">
      <c r="B91">
        <v>13.629473000000001</v>
      </c>
      <c r="C91">
        <v>134.277344</v>
      </c>
      <c r="D91">
        <v>315.429687</v>
      </c>
      <c r="E91">
        <v>72.265625</v>
      </c>
      <c r="F91">
        <v>1017.919922</v>
      </c>
      <c r="G91">
        <v>795.92285200000003</v>
      </c>
      <c r="H91">
        <v>980.56640600000003</v>
      </c>
      <c r="I91">
        <v>0.56103499999999995</v>
      </c>
      <c r="J91">
        <v>0.29003899999999999</v>
      </c>
      <c r="K91">
        <v>0.1875</v>
      </c>
      <c r="L91">
        <v>1.0498E-2</v>
      </c>
      <c r="M91">
        <v>0</v>
      </c>
      <c r="N91">
        <v>21.7</v>
      </c>
      <c r="O91">
        <v>0</v>
      </c>
    </row>
    <row r="92" spans="2:15">
      <c r="B92">
        <v>13.830935</v>
      </c>
      <c r="C92">
        <v>134.52148399999999</v>
      </c>
      <c r="D92">
        <v>315.30761699999999</v>
      </c>
      <c r="E92">
        <v>71.777343999999999</v>
      </c>
      <c r="F92">
        <v>1017.919922</v>
      </c>
      <c r="G92">
        <v>795.84960899999999</v>
      </c>
      <c r="H92">
        <v>981.29882799999996</v>
      </c>
      <c r="I92">
        <v>0.56689500000000004</v>
      </c>
      <c r="J92">
        <v>0.28564499999999998</v>
      </c>
      <c r="K92">
        <v>0.1875</v>
      </c>
      <c r="L92">
        <v>1.0498E-2</v>
      </c>
      <c r="M92">
        <v>0</v>
      </c>
      <c r="N92">
        <v>21.7</v>
      </c>
      <c r="O92">
        <v>0</v>
      </c>
    </row>
    <row r="93" spans="2:15">
      <c r="B93">
        <v>14.030965999999999</v>
      </c>
      <c r="C93">
        <v>134.277344</v>
      </c>
      <c r="D93">
        <v>314.20898399999999</v>
      </c>
      <c r="E93">
        <v>72.387694999999994</v>
      </c>
      <c r="F93">
        <v>1017.919922</v>
      </c>
      <c r="G93">
        <v>795.92285200000003</v>
      </c>
      <c r="H93">
        <v>981.99462900000003</v>
      </c>
      <c r="I93">
        <v>0.56103499999999995</v>
      </c>
      <c r="J93">
        <v>0.28637699999999999</v>
      </c>
      <c r="K93">
        <v>0.18896499999999999</v>
      </c>
      <c r="L93">
        <v>8.7889999999999999E-3</v>
      </c>
      <c r="M93">
        <v>0</v>
      </c>
      <c r="N93">
        <v>21.7</v>
      </c>
      <c r="O93">
        <v>0</v>
      </c>
    </row>
    <row r="94" spans="2:15">
      <c r="B94">
        <v>14.230408000000001</v>
      </c>
      <c r="C94">
        <v>134.39941400000001</v>
      </c>
      <c r="D94">
        <v>313.84277300000002</v>
      </c>
      <c r="E94">
        <v>73.242187000000001</v>
      </c>
      <c r="F94">
        <v>1017.919922</v>
      </c>
      <c r="G94">
        <v>795.99609399999997</v>
      </c>
      <c r="H94">
        <v>982.25097700000003</v>
      </c>
      <c r="I94">
        <v>0.560303</v>
      </c>
      <c r="J94">
        <v>0.28271499999999999</v>
      </c>
      <c r="K94">
        <v>0.18896499999999999</v>
      </c>
      <c r="L94">
        <v>1.0498E-2</v>
      </c>
      <c r="M94">
        <v>0</v>
      </c>
      <c r="N94">
        <v>21.7</v>
      </c>
      <c r="O94">
        <v>0</v>
      </c>
    </row>
    <row r="95" spans="2:15">
      <c r="B95">
        <v>14.43187</v>
      </c>
      <c r="C95">
        <v>135.253906</v>
      </c>
      <c r="D95">
        <v>313.84277300000002</v>
      </c>
      <c r="E95">
        <v>72.387694999999994</v>
      </c>
      <c r="F95">
        <v>1017.883301</v>
      </c>
      <c r="G95">
        <v>795.99609399999997</v>
      </c>
      <c r="H95">
        <v>981.44531199999994</v>
      </c>
      <c r="I95">
        <v>0.55737300000000001</v>
      </c>
      <c r="J95">
        <v>0.29150399999999999</v>
      </c>
      <c r="K95">
        <v>0.19042999999999999</v>
      </c>
      <c r="L95">
        <v>8.7889999999999999E-3</v>
      </c>
      <c r="M95">
        <v>0</v>
      </c>
      <c r="N95">
        <v>21.7</v>
      </c>
      <c r="O95">
        <v>0</v>
      </c>
    </row>
    <row r="96" spans="2:15">
      <c r="B96">
        <v>14.632334999999999</v>
      </c>
      <c r="C96">
        <v>135.00976600000001</v>
      </c>
      <c r="D96">
        <v>313.59863300000001</v>
      </c>
      <c r="E96">
        <v>72.143555000000006</v>
      </c>
      <c r="F96">
        <v>1017.883301</v>
      </c>
      <c r="G96">
        <v>796.06933600000002</v>
      </c>
      <c r="H96">
        <v>982.58056599999998</v>
      </c>
      <c r="I96">
        <v>0.56689500000000004</v>
      </c>
      <c r="J96">
        <v>0.283447</v>
      </c>
      <c r="K96">
        <v>0.18896499999999999</v>
      </c>
      <c r="L96">
        <v>9.2770000000000005E-3</v>
      </c>
      <c r="M96">
        <v>0</v>
      </c>
      <c r="N96">
        <v>21.7</v>
      </c>
      <c r="O96">
        <v>0</v>
      </c>
    </row>
    <row r="97" spans="2:15">
      <c r="B97">
        <v>14.832725</v>
      </c>
      <c r="C97">
        <v>135.00976600000001</v>
      </c>
      <c r="D97">
        <v>313.59863300000001</v>
      </c>
      <c r="E97">
        <v>72.143555000000006</v>
      </c>
      <c r="F97">
        <v>1017.883301</v>
      </c>
      <c r="G97">
        <v>796.03271500000005</v>
      </c>
      <c r="H97">
        <v>983.78906199999994</v>
      </c>
      <c r="I97">
        <v>0.56176800000000005</v>
      </c>
      <c r="J97">
        <v>0.287109</v>
      </c>
      <c r="K97">
        <v>0.18896499999999999</v>
      </c>
      <c r="L97">
        <v>9.5209999999999999E-3</v>
      </c>
      <c r="M97">
        <v>0</v>
      </c>
      <c r="N97">
        <v>21.7</v>
      </c>
      <c r="O97">
        <v>0</v>
      </c>
    </row>
    <row r="98" spans="2:15">
      <c r="B98">
        <v>15.032192</v>
      </c>
      <c r="C98">
        <v>134.64355499999999</v>
      </c>
      <c r="D98">
        <v>314.69726600000001</v>
      </c>
      <c r="E98">
        <v>72.631836000000007</v>
      </c>
      <c r="F98">
        <v>1017.919922</v>
      </c>
      <c r="G98">
        <v>796.06933600000002</v>
      </c>
      <c r="H98">
        <v>982.87353499999995</v>
      </c>
      <c r="I98">
        <v>0.55957000000000001</v>
      </c>
      <c r="J98">
        <v>0.287109</v>
      </c>
      <c r="K98">
        <v>0.1875</v>
      </c>
      <c r="L98">
        <v>1.001E-2</v>
      </c>
      <c r="M98">
        <v>0</v>
      </c>
      <c r="N98">
        <v>21.7</v>
      </c>
      <c r="O98">
        <v>0</v>
      </c>
    </row>
    <row r="99" spans="2:15">
      <c r="B99">
        <v>15.232656</v>
      </c>
      <c r="C99">
        <v>134.765625</v>
      </c>
      <c r="D99">
        <v>314.08691399999998</v>
      </c>
      <c r="E99">
        <v>71.899413999999993</v>
      </c>
      <c r="F99">
        <v>1017.919922</v>
      </c>
      <c r="G99">
        <v>795.99609399999997</v>
      </c>
      <c r="H99">
        <v>981.66503899999998</v>
      </c>
      <c r="I99">
        <v>0.55957000000000001</v>
      </c>
      <c r="J99">
        <v>0.28784199999999999</v>
      </c>
      <c r="K99">
        <v>0.18310499999999999</v>
      </c>
      <c r="L99">
        <v>8.3009999999999994E-3</v>
      </c>
      <c r="M99">
        <v>0</v>
      </c>
      <c r="N99">
        <v>21.7</v>
      </c>
      <c r="O99">
        <v>0</v>
      </c>
    </row>
    <row r="100" spans="2:15">
      <c r="B100">
        <v>15.434146999999999</v>
      </c>
      <c r="C100">
        <v>135.00976600000001</v>
      </c>
      <c r="D100">
        <v>315.30761699999999</v>
      </c>
      <c r="E100">
        <v>72.021484000000001</v>
      </c>
      <c r="F100">
        <v>1017.919922</v>
      </c>
      <c r="G100">
        <v>796.06933600000002</v>
      </c>
      <c r="H100">
        <v>981.29882799999996</v>
      </c>
      <c r="I100">
        <v>0.55737300000000001</v>
      </c>
      <c r="J100">
        <v>0.28637699999999999</v>
      </c>
      <c r="K100">
        <v>0.1875</v>
      </c>
      <c r="L100">
        <v>1.0985999999999999E-2</v>
      </c>
      <c r="M100">
        <v>0</v>
      </c>
      <c r="N100">
        <v>21.7</v>
      </c>
      <c r="O100">
        <v>0</v>
      </c>
    </row>
    <row r="101" spans="2:15">
      <c r="B101">
        <v>15.634612000000001</v>
      </c>
      <c r="C101">
        <v>135.00976600000001</v>
      </c>
      <c r="D101">
        <v>314.81933600000002</v>
      </c>
      <c r="E101">
        <v>71.655272999999994</v>
      </c>
      <c r="F101">
        <v>1017.919922</v>
      </c>
      <c r="G101">
        <v>796.10595699999999</v>
      </c>
      <c r="H101">
        <v>979.87060499999995</v>
      </c>
      <c r="I101">
        <v>0.55810499999999996</v>
      </c>
      <c r="J101">
        <v>0.28784199999999999</v>
      </c>
      <c r="K101">
        <v>0.1875</v>
      </c>
      <c r="L101">
        <v>9.2770000000000005E-3</v>
      </c>
      <c r="M101">
        <v>0</v>
      </c>
      <c r="N101">
        <v>21.7</v>
      </c>
      <c r="O101">
        <v>0</v>
      </c>
    </row>
    <row r="102" spans="2:15">
      <c r="B102">
        <v>15.834116</v>
      </c>
      <c r="C102">
        <v>135.00976600000001</v>
      </c>
      <c r="D102">
        <v>314.94140599999997</v>
      </c>
      <c r="E102">
        <v>72.387694999999994</v>
      </c>
      <c r="F102">
        <v>1017.883301</v>
      </c>
      <c r="G102">
        <v>796.17919900000004</v>
      </c>
      <c r="H102">
        <v>980.71289100000001</v>
      </c>
      <c r="I102">
        <v>0.55737300000000001</v>
      </c>
      <c r="J102">
        <v>0.287109</v>
      </c>
      <c r="K102">
        <v>0.19042999999999999</v>
      </c>
      <c r="L102">
        <v>1.0253999999999999E-2</v>
      </c>
      <c r="M102">
        <v>0</v>
      </c>
      <c r="N102">
        <v>21.7</v>
      </c>
      <c r="O102">
        <v>0</v>
      </c>
    </row>
    <row r="103" spans="2:15">
      <c r="B103">
        <v>16.036097999999999</v>
      </c>
      <c r="C103">
        <v>134.52148399999999</v>
      </c>
      <c r="D103">
        <v>315.18554699999999</v>
      </c>
      <c r="E103">
        <v>72.387694999999994</v>
      </c>
      <c r="F103">
        <v>1017.919922</v>
      </c>
      <c r="G103">
        <v>796.17919900000004</v>
      </c>
      <c r="H103">
        <v>980.96923800000002</v>
      </c>
      <c r="I103">
        <v>0.55957000000000001</v>
      </c>
      <c r="J103">
        <v>0.28198200000000001</v>
      </c>
      <c r="K103">
        <v>0.18896499999999999</v>
      </c>
      <c r="L103">
        <v>9.7660000000000004E-3</v>
      </c>
      <c r="M103">
        <v>0</v>
      </c>
      <c r="N103">
        <v>21.7</v>
      </c>
      <c r="O103">
        <v>0</v>
      </c>
    </row>
    <row r="104" spans="2:15">
      <c r="B104">
        <v>16.236595000000001</v>
      </c>
      <c r="C104">
        <v>134.88769500000001</v>
      </c>
      <c r="D104">
        <v>314.94140599999997</v>
      </c>
      <c r="E104">
        <v>71.655272999999994</v>
      </c>
      <c r="F104">
        <v>1017.919922</v>
      </c>
      <c r="G104">
        <v>796.21582000000001</v>
      </c>
      <c r="H104">
        <v>980.56640600000003</v>
      </c>
      <c r="I104">
        <v>0.56323199999999995</v>
      </c>
      <c r="J104">
        <v>0.28564499999999998</v>
      </c>
      <c r="K104">
        <v>0.18896499999999999</v>
      </c>
      <c r="L104">
        <v>9.2770000000000005E-3</v>
      </c>
      <c r="M104">
        <v>0</v>
      </c>
      <c r="N104">
        <v>21.7</v>
      </c>
      <c r="O104">
        <v>0</v>
      </c>
    </row>
    <row r="105" spans="2:15">
      <c r="B105">
        <v>16.437055999999998</v>
      </c>
      <c r="C105">
        <v>135.253906</v>
      </c>
      <c r="D105">
        <v>314.20898399999999</v>
      </c>
      <c r="E105">
        <v>72.387694999999994</v>
      </c>
      <c r="F105">
        <v>1017.84668</v>
      </c>
      <c r="G105">
        <v>796.17919900000004</v>
      </c>
      <c r="H105">
        <v>980.12695299999996</v>
      </c>
      <c r="I105">
        <v>0.55590799999999996</v>
      </c>
      <c r="J105">
        <v>0.28051799999999999</v>
      </c>
      <c r="K105">
        <v>0.18457000000000001</v>
      </c>
      <c r="L105">
        <v>9.2770000000000005E-3</v>
      </c>
      <c r="M105">
        <v>0</v>
      </c>
      <c r="N105">
        <v>21.7</v>
      </c>
      <c r="O105">
        <v>0</v>
      </c>
    </row>
    <row r="106" spans="2:15">
      <c r="B106">
        <v>16.636528999999999</v>
      </c>
      <c r="C106">
        <v>135.37597700000001</v>
      </c>
      <c r="D106">
        <v>314.57519500000001</v>
      </c>
      <c r="E106">
        <v>72.265625</v>
      </c>
      <c r="F106">
        <v>1017.883301</v>
      </c>
      <c r="G106">
        <v>796.17919900000004</v>
      </c>
      <c r="H106">
        <v>979.76074200000005</v>
      </c>
      <c r="I106">
        <v>0.56323199999999995</v>
      </c>
      <c r="J106">
        <v>0.283447</v>
      </c>
      <c r="K106">
        <v>0.1875</v>
      </c>
      <c r="L106">
        <v>1.001E-2</v>
      </c>
      <c r="M106">
        <v>0</v>
      </c>
      <c r="N106">
        <v>21.7</v>
      </c>
      <c r="O106">
        <v>0</v>
      </c>
    </row>
    <row r="107" spans="2:15">
      <c r="B107">
        <v>16.837994999999999</v>
      </c>
      <c r="C107">
        <v>135.00976600000001</v>
      </c>
      <c r="D107">
        <v>314.453125</v>
      </c>
      <c r="E107">
        <v>72.387694999999994</v>
      </c>
      <c r="F107">
        <v>1017.919922</v>
      </c>
      <c r="G107">
        <v>796.14257799999996</v>
      </c>
      <c r="H107">
        <v>979.46777299999997</v>
      </c>
      <c r="I107">
        <v>0.55883799999999995</v>
      </c>
      <c r="J107">
        <v>0.28564499999999998</v>
      </c>
      <c r="K107">
        <v>0.18457000000000001</v>
      </c>
      <c r="L107">
        <v>9.7660000000000004E-3</v>
      </c>
      <c r="M107">
        <v>0</v>
      </c>
      <c r="N107">
        <v>21.7</v>
      </c>
      <c r="O107">
        <v>0</v>
      </c>
    </row>
    <row r="108" spans="2:15">
      <c r="B108">
        <v>17.038018000000001</v>
      </c>
      <c r="C108">
        <v>134.88769500000001</v>
      </c>
      <c r="D108">
        <v>314.57519500000001</v>
      </c>
      <c r="E108">
        <v>72.021484000000001</v>
      </c>
      <c r="F108">
        <v>1017.883301</v>
      </c>
      <c r="G108">
        <v>796.17919900000004</v>
      </c>
      <c r="H108">
        <v>979.39453100000003</v>
      </c>
      <c r="I108">
        <v>0.560303</v>
      </c>
      <c r="J108">
        <v>0.28784199999999999</v>
      </c>
      <c r="K108">
        <v>0.18896499999999999</v>
      </c>
      <c r="L108">
        <v>8.7889999999999999E-3</v>
      </c>
      <c r="M108">
        <v>0</v>
      </c>
      <c r="N108">
        <v>21.7</v>
      </c>
      <c r="O108">
        <v>0</v>
      </c>
    </row>
    <row r="109" spans="2:15">
      <c r="B109">
        <v>17.238515</v>
      </c>
      <c r="C109">
        <v>134.765625</v>
      </c>
      <c r="D109">
        <v>313.84277300000002</v>
      </c>
      <c r="E109">
        <v>71.777343999999999</v>
      </c>
      <c r="F109">
        <v>1017.883301</v>
      </c>
      <c r="G109">
        <v>796.06933600000002</v>
      </c>
      <c r="H109">
        <v>979.50439500000005</v>
      </c>
      <c r="I109">
        <v>0.55590799999999996</v>
      </c>
      <c r="J109">
        <v>0.283447</v>
      </c>
      <c r="K109">
        <v>0.1875</v>
      </c>
      <c r="L109">
        <v>9.5209999999999999E-3</v>
      </c>
      <c r="M109">
        <v>0</v>
      </c>
      <c r="N109">
        <v>21.7</v>
      </c>
      <c r="O109">
        <v>0</v>
      </c>
    </row>
    <row r="110" spans="2:15">
      <c r="B110">
        <v>17.439049000000001</v>
      </c>
      <c r="C110">
        <v>134.64355499999999</v>
      </c>
      <c r="D110">
        <v>313.72070300000001</v>
      </c>
      <c r="E110">
        <v>71.655272999999994</v>
      </c>
      <c r="F110">
        <v>1017.883301</v>
      </c>
      <c r="G110">
        <v>796.06933600000002</v>
      </c>
      <c r="H110">
        <v>980.603027</v>
      </c>
      <c r="I110">
        <v>0.55737300000000001</v>
      </c>
      <c r="J110">
        <v>0.28125</v>
      </c>
      <c r="K110">
        <v>0.1875</v>
      </c>
      <c r="L110">
        <v>9.0329999999999994E-3</v>
      </c>
      <c r="M110">
        <v>0</v>
      </c>
      <c r="N110">
        <v>21.7</v>
      </c>
      <c r="O110">
        <v>0</v>
      </c>
    </row>
    <row r="111" spans="2:15">
      <c r="B111">
        <v>17.639513000000001</v>
      </c>
      <c r="C111">
        <v>134.52148399999999</v>
      </c>
      <c r="D111">
        <v>314.20898399999999</v>
      </c>
      <c r="E111">
        <v>71.533203</v>
      </c>
      <c r="F111">
        <v>1017.919922</v>
      </c>
      <c r="G111">
        <v>796.03271500000005</v>
      </c>
      <c r="H111">
        <v>979.65087900000003</v>
      </c>
      <c r="I111">
        <v>0.55957000000000001</v>
      </c>
      <c r="J111">
        <v>0.28051799999999999</v>
      </c>
      <c r="K111">
        <v>0.19042999999999999</v>
      </c>
      <c r="L111">
        <v>1.0742E-2</v>
      </c>
      <c r="M111">
        <v>0</v>
      </c>
      <c r="N111">
        <v>21.7</v>
      </c>
      <c r="O111">
        <v>0</v>
      </c>
    </row>
    <row r="112" spans="2:15">
      <c r="B112">
        <v>17.839977999999999</v>
      </c>
      <c r="C112">
        <v>134.52148399999999</v>
      </c>
      <c r="D112">
        <v>315.06347699999998</v>
      </c>
      <c r="E112">
        <v>72.143555000000006</v>
      </c>
      <c r="F112">
        <v>1017.919922</v>
      </c>
      <c r="G112">
        <v>796.06933600000002</v>
      </c>
      <c r="H112">
        <v>979.24804700000004</v>
      </c>
      <c r="I112">
        <v>0.55737300000000001</v>
      </c>
      <c r="J112">
        <v>0.287109</v>
      </c>
      <c r="K112">
        <v>0.18896499999999999</v>
      </c>
      <c r="L112">
        <v>9.2770000000000005E-3</v>
      </c>
      <c r="M112">
        <v>0</v>
      </c>
      <c r="N112">
        <v>21.7</v>
      </c>
      <c r="O112">
        <v>0</v>
      </c>
    </row>
    <row r="113" spans="2:15">
      <c r="B113">
        <v>18.039445000000001</v>
      </c>
      <c r="C113">
        <v>134.64355499999999</v>
      </c>
      <c r="D113">
        <v>314.94140599999997</v>
      </c>
      <c r="E113">
        <v>72.143555000000006</v>
      </c>
      <c r="F113">
        <v>1017.883301</v>
      </c>
      <c r="G113">
        <v>796.03271500000005</v>
      </c>
      <c r="H113">
        <v>983.05664100000001</v>
      </c>
      <c r="I113">
        <v>0.560303</v>
      </c>
      <c r="J113">
        <v>0.287109</v>
      </c>
      <c r="K113">
        <v>0.1875</v>
      </c>
      <c r="L113">
        <v>9.7660000000000004E-3</v>
      </c>
      <c r="M113">
        <v>0</v>
      </c>
      <c r="N113">
        <v>21.7</v>
      </c>
      <c r="O113">
        <v>0</v>
      </c>
    </row>
    <row r="114" spans="2:15">
      <c r="B114">
        <v>18.240907</v>
      </c>
      <c r="C114">
        <v>134.765625</v>
      </c>
      <c r="D114">
        <v>313.84277300000002</v>
      </c>
      <c r="E114">
        <v>73.242187000000001</v>
      </c>
      <c r="F114">
        <v>1017.919922</v>
      </c>
      <c r="G114">
        <v>796.06933600000002</v>
      </c>
      <c r="H114">
        <v>983.05664100000001</v>
      </c>
      <c r="I114">
        <v>0.55883799999999995</v>
      </c>
      <c r="J114">
        <v>0.283447</v>
      </c>
      <c r="K114">
        <v>0.18896499999999999</v>
      </c>
      <c r="L114">
        <v>1.0253999999999999E-2</v>
      </c>
      <c r="M114">
        <v>0</v>
      </c>
      <c r="N114">
        <v>21.7</v>
      </c>
      <c r="O114">
        <v>0</v>
      </c>
    </row>
    <row r="115" spans="2:15">
      <c r="B115">
        <v>18.4404</v>
      </c>
      <c r="C115">
        <v>135.37597700000001</v>
      </c>
      <c r="D115">
        <v>313.84277300000002</v>
      </c>
      <c r="E115">
        <v>72.509765999999999</v>
      </c>
      <c r="F115">
        <v>1017.810059</v>
      </c>
      <c r="G115">
        <v>796.06933600000002</v>
      </c>
      <c r="H115">
        <v>982.25097700000003</v>
      </c>
      <c r="I115">
        <v>0.55957000000000001</v>
      </c>
      <c r="J115">
        <v>0.287109</v>
      </c>
      <c r="K115">
        <v>0.18896499999999999</v>
      </c>
      <c r="L115">
        <v>1.0742E-2</v>
      </c>
      <c r="M115">
        <v>0</v>
      </c>
      <c r="N115">
        <v>21.7</v>
      </c>
      <c r="O115">
        <v>0</v>
      </c>
    </row>
    <row r="116" spans="2:15">
      <c r="B116">
        <v>18.641862</v>
      </c>
      <c r="C116">
        <v>135.253906</v>
      </c>
      <c r="D116">
        <v>314.57519500000001</v>
      </c>
      <c r="E116">
        <v>70.678711000000007</v>
      </c>
      <c r="F116">
        <v>1017.883301</v>
      </c>
      <c r="G116">
        <v>796.17919900000004</v>
      </c>
      <c r="H116">
        <v>980.96923800000002</v>
      </c>
      <c r="I116">
        <v>0.56176800000000005</v>
      </c>
      <c r="J116">
        <v>0.28051799999999999</v>
      </c>
      <c r="K116">
        <v>0.19042999999999999</v>
      </c>
      <c r="L116">
        <v>8.0569999999999999E-3</v>
      </c>
      <c r="M116">
        <v>0</v>
      </c>
      <c r="N116">
        <v>21.7</v>
      </c>
      <c r="O116">
        <v>0</v>
      </c>
    </row>
    <row r="117" spans="2:15">
      <c r="B117">
        <v>18.842084</v>
      </c>
      <c r="C117">
        <v>134.52148399999999</v>
      </c>
      <c r="D117">
        <v>315.06347699999998</v>
      </c>
      <c r="E117">
        <v>72.387694999999994</v>
      </c>
      <c r="F117">
        <v>1017.84668</v>
      </c>
      <c r="G117">
        <v>796.10595699999999</v>
      </c>
      <c r="H117">
        <v>980.01709000000005</v>
      </c>
      <c r="I117">
        <v>0.560303</v>
      </c>
      <c r="J117">
        <v>0.284912</v>
      </c>
      <c r="K117">
        <v>0.18896499999999999</v>
      </c>
      <c r="L117">
        <v>9.7660000000000004E-3</v>
      </c>
      <c r="M117">
        <v>0</v>
      </c>
      <c r="N117">
        <v>21.7</v>
      </c>
      <c r="O117">
        <v>0</v>
      </c>
    </row>
    <row r="118" spans="2:15">
      <c r="B118">
        <v>19.042871999999999</v>
      </c>
      <c r="C118">
        <v>134.64355499999999</v>
      </c>
      <c r="D118">
        <v>314.57519500000001</v>
      </c>
      <c r="E118">
        <v>71.777343999999999</v>
      </c>
      <c r="F118">
        <v>1017.84668</v>
      </c>
      <c r="G118">
        <v>796.14257799999996</v>
      </c>
      <c r="H118">
        <v>979.431152</v>
      </c>
      <c r="I118">
        <v>0.555176</v>
      </c>
      <c r="J118">
        <v>0.287109</v>
      </c>
      <c r="K118">
        <v>0.18896499999999999</v>
      </c>
      <c r="L118">
        <v>8.5450000000000005E-3</v>
      </c>
      <c r="M118">
        <v>0</v>
      </c>
      <c r="N118">
        <v>21.7</v>
      </c>
      <c r="O118">
        <v>0</v>
      </c>
    </row>
    <row r="119" spans="2:15">
      <c r="B119">
        <v>19.243335999999999</v>
      </c>
      <c r="C119">
        <v>134.765625</v>
      </c>
      <c r="D119">
        <v>314.69726600000001</v>
      </c>
      <c r="E119">
        <v>71.166991999999993</v>
      </c>
      <c r="F119">
        <v>1017.84668</v>
      </c>
      <c r="G119">
        <v>796.10595699999999</v>
      </c>
      <c r="H119">
        <v>979.943848</v>
      </c>
      <c r="I119">
        <v>0.56323199999999995</v>
      </c>
      <c r="J119">
        <v>0.28564499999999998</v>
      </c>
      <c r="K119">
        <v>0.18896499999999999</v>
      </c>
      <c r="L119">
        <v>1.001E-2</v>
      </c>
      <c r="M119">
        <v>0</v>
      </c>
      <c r="N119">
        <v>21.7</v>
      </c>
      <c r="O119">
        <v>0</v>
      </c>
    </row>
    <row r="120" spans="2:15">
      <c r="B120">
        <v>19.443807</v>
      </c>
      <c r="C120">
        <v>135.00976600000001</v>
      </c>
      <c r="D120">
        <v>314.81933600000002</v>
      </c>
      <c r="E120">
        <v>71.411133000000007</v>
      </c>
      <c r="F120">
        <v>1017.810059</v>
      </c>
      <c r="G120">
        <v>796.03271500000005</v>
      </c>
      <c r="H120">
        <v>980.89599599999997</v>
      </c>
      <c r="I120">
        <v>0.55737300000000001</v>
      </c>
      <c r="J120">
        <v>0.28125</v>
      </c>
      <c r="K120">
        <v>0.18310499999999999</v>
      </c>
      <c r="L120">
        <v>1.0498E-2</v>
      </c>
      <c r="M120">
        <v>0</v>
      </c>
      <c r="N120">
        <v>21.7</v>
      </c>
      <c r="O120">
        <v>0</v>
      </c>
    </row>
    <row r="121" spans="2:15">
      <c r="B121">
        <v>19.644383999999999</v>
      </c>
      <c r="C121">
        <v>135.253906</v>
      </c>
      <c r="D121">
        <v>314.81933600000002</v>
      </c>
      <c r="E121">
        <v>71.899413999999993</v>
      </c>
      <c r="F121">
        <v>1017.84668</v>
      </c>
      <c r="G121">
        <v>795.99609399999997</v>
      </c>
      <c r="H121">
        <v>981.33544900000004</v>
      </c>
      <c r="I121">
        <v>0.56176800000000005</v>
      </c>
      <c r="J121">
        <v>0.284912</v>
      </c>
      <c r="K121">
        <v>0.18896499999999999</v>
      </c>
      <c r="L121">
        <v>9.2770000000000005E-3</v>
      </c>
      <c r="M121">
        <v>0</v>
      </c>
      <c r="N121">
        <v>21.7</v>
      </c>
      <c r="O121">
        <v>0</v>
      </c>
    </row>
    <row r="122" spans="2:15">
      <c r="B122">
        <v>19.844435000000001</v>
      </c>
      <c r="C122">
        <v>135.253906</v>
      </c>
      <c r="D122">
        <v>314.08691399999998</v>
      </c>
      <c r="E122">
        <v>72.021484000000001</v>
      </c>
      <c r="F122">
        <v>1017.883301</v>
      </c>
      <c r="G122">
        <v>796.03271500000005</v>
      </c>
      <c r="H122">
        <v>981.40869099999998</v>
      </c>
      <c r="I122">
        <v>0.55883799999999995</v>
      </c>
      <c r="J122">
        <v>0.283447</v>
      </c>
      <c r="K122">
        <v>0.18896499999999999</v>
      </c>
      <c r="L122">
        <v>9.0329999999999994E-3</v>
      </c>
      <c r="M122">
        <v>0</v>
      </c>
      <c r="N122">
        <v>21.7</v>
      </c>
      <c r="O122">
        <v>0</v>
      </c>
    </row>
    <row r="123" spans="2:15">
      <c r="B123">
        <v>20.044875000000001</v>
      </c>
      <c r="C123">
        <v>135.13183599999999</v>
      </c>
      <c r="D123">
        <v>314.08691399999998</v>
      </c>
      <c r="E123">
        <v>72.143555000000006</v>
      </c>
      <c r="F123">
        <v>1017.84668</v>
      </c>
      <c r="G123">
        <v>796.06933600000002</v>
      </c>
      <c r="H123">
        <v>981.73828100000003</v>
      </c>
      <c r="I123">
        <v>0.56176800000000005</v>
      </c>
      <c r="J123">
        <v>0.290771</v>
      </c>
      <c r="K123">
        <v>0.1875</v>
      </c>
      <c r="L123">
        <v>8.5450000000000005E-3</v>
      </c>
      <c r="M123">
        <v>0</v>
      </c>
      <c r="N123">
        <v>21.7</v>
      </c>
      <c r="O123">
        <v>0</v>
      </c>
    </row>
    <row r="124" spans="2:15">
      <c r="B124">
        <v>20.245339999999999</v>
      </c>
      <c r="C124">
        <v>135.00976600000001</v>
      </c>
      <c r="D124">
        <v>314.69726600000001</v>
      </c>
      <c r="E124">
        <v>72.021484000000001</v>
      </c>
      <c r="F124">
        <v>1017.84668</v>
      </c>
      <c r="G124">
        <v>795.99609399999997</v>
      </c>
      <c r="H124">
        <v>982.39746100000002</v>
      </c>
      <c r="I124">
        <v>0.55957000000000001</v>
      </c>
      <c r="J124">
        <v>0.28051799999999999</v>
      </c>
      <c r="K124">
        <v>0.18896499999999999</v>
      </c>
      <c r="L124">
        <v>9.2770000000000005E-3</v>
      </c>
      <c r="M124">
        <v>0</v>
      </c>
      <c r="N124">
        <v>21.7</v>
      </c>
      <c r="O124">
        <v>0</v>
      </c>
    </row>
    <row r="125" spans="2:15">
      <c r="B125">
        <v>20.444863999999999</v>
      </c>
      <c r="C125">
        <v>135.253906</v>
      </c>
      <c r="D125">
        <v>314.08691399999998</v>
      </c>
      <c r="E125">
        <v>72.753906000000001</v>
      </c>
      <c r="F125">
        <v>1017.810059</v>
      </c>
      <c r="G125">
        <v>796.03271500000005</v>
      </c>
      <c r="H125">
        <v>981.18896500000005</v>
      </c>
      <c r="I125">
        <v>0.560303</v>
      </c>
      <c r="J125">
        <v>0.283447</v>
      </c>
      <c r="K125">
        <v>0.1875</v>
      </c>
      <c r="L125">
        <v>8.7889999999999999E-3</v>
      </c>
      <c r="M125">
        <v>0</v>
      </c>
      <c r="N125">
        <v>21.7</v>
      </c>
      <c r="O125">
        <v>0</v>
      </c>
    </row>
    <row r="126" spans="2:15">
      <c r="B126">
        <v>20.646334</v>
      </c>
      <c r="C126">
        <v>135.37597700000001</v>
      </c>
      <c r="D126">
        <v>314.08691399999998</v>
      </c>
      <c r="E126">
        <v>72.021484000000001</v>
      </c>
      <c r="F126">
        <v>1017.810059</v>
      </c>
      <c r="G126">
        <v>796.06933600000002</v>
      </c>
      <c r="H126">
        <v>981.22558600000002</v>
      </c>
      <c r="I126">
        <v>0.55957000000000001</v>
      </c>
      <c r="J126">
        <v>0.287109</v>
      </c>
      <c r="K126">
        <v>0.18457000000000001</v>
      </c>
      <c r="L126">
        <v>1.0253999999999999E-2</v>
      </c>
      <c r="M126">
        <v>0</v>
      </c>
      <c r="N126">
        <v>21.7</v>
      </c>
      <c r="O126">
        <v>0</v>
      </c>
    </row>
    <row r="127" spans="2:15">
      <c r="B127">
        <v>20.847239999999999</v>
      </c>
      <c r="C127">
        <v>135.00976600000001</v>
      </c>
      <c r="D127">
        <v>314.453125</v>
      </c>
      <c r="E127">
        <v>71.533203</v>
      </c>
      <c r="F127">
        <v>1017.883301</v>
      </c>
      <c r="G127">
        <v>796.03271500000005</v>
      </c>
      <c r="H127">
        <v>981.29882799999996</v>
      </c>
      <c r="I127">
        <v>0.55737300000000001</v>
      </c>
      <c r="J127">
        <v>0.28637699999999999</v>
      </c>
      <c r="K127">
        <v>0.18896499999999999</v>
      </c>
      <c r="L127">
        <v>8.0569999999999999E-3</v>
      </c>
      <c r="M127">
        <v>0</v>
      </c>
      <c r="N127">
        <v>21.7</v>
      </c>
      <c r="O127">
        <v>0</v>
      </c>
    </row>
    <row r="128" spans="2:15">
      <c r="B128">
        <v>21.047986000000002</v>
      </c>
      <c r="C128">
        <v>135.00976600000001</v>
      </c>
      <c r="D128">
        <v>313.72070300000001</v>
      </c>
      <c r="E128">
        <v>72.265625</v>
      </c>
      <c r="F128">
        <v>1017.810059</v>
      </c>
      <c r="G128">
        <v>796.06933600000002</v>
      </c>
      <c r="H128">
        <v>981.88476600000001</v>
      </c>
      <c r="I128">
        <v>0.56176800000000005</v>
      </c>
      <c r="J128">
        <v>0.287109</v>
      </c>
      <c r="K128">
        <v>0.18896499999999999</v>
      </c>
      <c r="L128">
        <v>1.0253999999999999E-2</v>
      </c>
      <c r="M128">
        <v>0</v>
      </c>
      <c r="N128">
        <v>21.7</v>
      </c>
      <c r="O128">
        <v>0</v>
      </c>
    </row>
    <row r="129" spans="2:15">
      <c r="B129">
        <v>21.248449999999998</v>
      </c>
      <c r="C129">
        <v>134.64355499999999</v>
      </c>
      <c r="D129">
        <v>313.59863300000001</v>
      </c>
      <c r="E129">
        <v>72.021484000000001</v>
      </c>
      <c r="F129">
        <v>1017.883301</v>
      </c>
      <c r="G129">
        <v>796.06933600000002</v>
      </c>
      <c r="H129">
        <v>982.03125</v>
      </c>
      <c r="I129">
        <v>0.55737300000000001</v>
      </c>
      <c r="J129">
        <v>0.283447</v>
      </c>
      <c r="K129">
        <v>0.19042999999999999</v>
      </c>
      <c r="L129">
        <v>9.2770000000000005E-3</v>
      </c>
      <c r="M129">
        <v>0</v>
      </c>
      <c r="N129">
        <v>21.7</v>
      </c>
      <c r="O129">
        <v>0</v>
      </c>
    </row>
    <row r="130" spans="2:15">
      <c r="B130">
        <v>21.448915</v>
      </c>
      <c r="C130">
        <v>134.88769500000001</v>
      </c>
      <c r="D130">
        <v>313.59863300000001</v>
      </c>
      <c r="E130">
        <v>72.387694999999994</v>
      </c>
      <c r="F130">
        <v>1017.883301</v>
      </c>
      <c r="G130">
        <v>795.99609399999997</v>
      </c>
      <c r="H130">
        <v>980.63964799999997</v>
      </c>
      <c r="I130">
        <v>0.55590799999999996</v>
      </c>
      <c r="J130">
        <v>0.287109</v>
      </c>
      <c r="K130">
        <v>0.19042999999999999</v>
      </c>
      <c r="L130">
        <v>1.1719E-2</v>
      </c>
      <c r="M130">
        <v>0</v>
      </c>
      <c r="N130">
        <v>21.7</v>
      </c>
      <c r="O130">
        <v>0</v>
      </c>
    </row>
    <row r="131" spans="2:15">
      <c r="B131">
        <v>21.649363000000001</v>
      </c>
      <c r="C131">
        <v>134.64355499999999</v>
      </c>
      <c r="D131">
        <v>313.84277300000002</v>
      </c>
      <c r="E131">
        <v>72.631836000000007</v>
      </c>
      <c r="F131">
        <v>1017.810059</v>
      </c>
      <c r="G131">
        <v>796.10595699999999</v>
      </c>
      <c r="H131">
        <v>981.115723</v>
      </c>
      <c r="I131">
        <v>0.55810499999999996</v>
      </c>
      <c r="J131">
        <v>0.287109</v>
      </c>
      <c r="K131">
        <v>0.18896499999999999</v>
      </c>
      <c r="L131">
        <v>9.2770000000000005E-3</v>
      </c>
      <c r="M131">
        <v>0</v>
      </c>
      <c r="N131">
        <v>21.7</v>
      </c>
      <c r="O131">
        <v>0</v>
      </c>
    </row>
    <row r="132" spans="2:15">
      <c r="B132">
        <v>21.849720999999999</v>
      </c>
      <c r="C132">
        <v>134.52148399999999</v>
      </c>
      <c r="D132">
        <v>315.30761699999999</v>
      </c>
      <c r="E132">
        <v>72.509765999999999</v>
      </c>
      <c r="F132">
        <v>1017.883301</v>
      </c>
      <c r="G132">
        <v>795.99609399999997</v>
      </c>
      <c r="H132">
        <v>981.55517599999996</v>
      </c>
      <c r="I132">
        <v>0.555176</v>
      </c>
      <c r="J132">
        <v>0.28564499999999998</v>
      </c>
      <c r="K132">
        <v>0.18896499999999999</v>
      </c>
      <c r="L132">
        <v>9.7660000000000004E-3</v>
      </c>
      <c r="M132">
        <v>0</v>
      </c>
      <c r="N132">
        <v>21.7</v>
      </c>
      <c r="O132">
        <v>0</v>
      </c>
    </row>
    <row r="133" spans="2:15">
      <c r="B133">
        <v>22.050653000000001</v>
      </c>
      <c r="C133">
        <v>134.88769500000001</v>
      </c>
      <c r="D133">
        <v>315.06347699999998</v>
      </c>
      <c r="E133">
        <v>72.143555000000006</v>
      </c>
      <c r="F133">
        <v>1017.883301</v>
      </c>
      <c r="G133">
        <v>796.03271500000005</v>
      </c>
      <c r="H133">
        <v>981.40869099999998</v>
      </c>
      <c r="I133">
        <v>0.55957000000000001</v>
      </c>
      <c r="J133">
        <v>0.28417999999999999</v>
      </c>
      <c r="K133">
        <v>0.1875</v>
      </c>
      <c r="L133">
        <v>1.0253999999999999E-2</v>
      </c>
      <c r="M133">
        <v>0</v>
      </c>
      <c r="N133">
        <v>21.7</v>
      </c>
      <c r="O133">
        <v>0</v>
      </c>
    </row>
    <row r="134" spans="2:15">
      <c r="B134">
        <v>22.249766999999999</v>
      </c>
      <c r="C134">
        <v>134.88769500000001</v>
      </c>
      <c r="D134">
        <v>314.20898399999999</v>
      </c>
      <c r="E134">
        <v>72.021484000000001</v>
      </c>
      <c r="F134">
        <v>1017.883301</v>
      </c>
      <c r="G134">
        <v>796.06933600000002</v>
      </c>
      <c r="H134">
        <v>981.81152299999997</v>
      </c>
      <c r="I134">
        <v>0.55737300000000001</v>
      </c>
      <c r="J134">
        <v>0.28637699999999999</v>
      </c>
      <c r="K134">
        <v>0.19042999999999999</v>
      </c>
      <c r="L134">
        <v>9.2770000000000005E-3</v>
      </c>
      <c r="M134">
        <v>0</v>
      </c>
      <c r="N134">
        <v>21.7</v>
      </c>
      <c r="O134">
        <v>0</v>
      </c>
    </row>
    <row r="135" spans="2:15">
      <c r="B135">
        <v>22.451360999999999</v>
      </c>
      <c r="C135">
        <v>135.00976600000001</v>
      </c>
      <c r="D135">
        <v>314.20898399999999</v>
      </c>
      <c r="E135">
        <v>72.509765999999999</v>
      </c>
      <c r="F135">
        <v>1017.883301</v>
      </c>
      <c r="G135">
        <v>796.06933600000002</v>
      </c>
      <c r="H135">
        <v>980.45654300000001</v>
      </c>
      <c r="I135">
        <v>0.5625</v>
      </c>
      <c r="J135">
        <v>0.28564499999999998</v>
      </c>
      <c r="K135">
        <v>0.18457000000000001</v>
      </c>
      <c r="L135">
        <v>9.2770000000000005E-3</v>
      </c>
      <c r="M135">
        <v>0</v>
      </c>
      <c r="N135">
        <v>21.7</v>
      </c>
      <c r="O135">
        <v>0</v>
      </c>
    </row>
    <row r="136" spans="2:15">
      <c r="B136">
        <v>22.651855000000001</v>
      </c>
      <c r="C136">
        <v>135.13183599999999</v>
      </c>
      <c r="D136">
        <v>314.69726600000001</v>
      </c>
      <c r="E136">
        <v>71.899413999999993</v>
      </c>
      <c r="F136">
        <v>1017.883301</v>
      </c>
      <c r="G136">
        <v>796.06933600000002</v>
      </c>
      <c r="H136">
        <v>980.38330099999996</v>
      </c>
      <c r="I136">
        <v>0.55737300000000001</v>
      </c>
      <c r="J136">
        <v>0.284912</v>
      </c>
      <c r="K136">
        <v>0.18896499999999999</v>
      </c>
      <c r="L136">
        <v>1.001E-2</v>
      </c>
      <c r="M136">
        <v>0</v>
      </c>
      <c r="N136">
        <v>21.7</v>
      </c>
      <c r="O136">
        <v>0</v>
      </c>
    </row>
    <row r="137" spans="2:15">
      <c r="B137">
        <v>22.851292999999998</v>
      </c>
      <c r="C137">
        <v>135.13183599999999</v>
      </c>
      <c r="D137">
        <v>314.33105499999999</v>
      </c>
      <c r="E137">
        <v>72.631836000000007</v>
      </c>
      <c r="F137">
        <v>1017.810059</v>
      </c>
      <c r="G137">
        <v>796.06933600000002</v>
      </c>
      <c r="H137">
        <v>982.14111300000002</v>
      </c>
      <c r="I137">
        <v>0.56176800000000005</v>
      </c>
      <c r="J137">
        <v>0.284912</v>
      </c>
      <c r="K137">
        <v>0.18896499999999999</v>
      </c>
      <c r="L137">
        <v>9.2770000000000005E-3</v>
      </c>
      <c r="M137">
        <v>0</v>
      </c>
      <c r="N137">
        <v>21.7</v>
      </c>
      <c r="O137">
        <v>0</v>
      </c>
    </row>
    <row r="138" spans="2:15">
      <c r="B138">
        <v>23.052319000000001</v>
      </c>
      <c r="C138">
        <v>135.253906</v>
      </c>
      <c r="D138">
        <v>313.96484400000003</v>
      </c>
      <c r="E138">
        <v>71.411133000000007</v>
      </c>
      <c r="F138">
        <v>1017.883301</v>
      </c>
      <c r="G138">
        <v>796.06933600000002</v>
      </c>
      <c r="H138">
        <v>982.50732400000004</v>
      </c>
      <c r="I138">
        <v>0.56323199999999995</v>
      </c>
      <c r="J138">
        <v>0.283447</v>
      </c>
      <c r="K138">
        <v>0.1875</v>
      </c>
      <c r="L138">
        <v>9.2770000000000005E-3</v>
      </c>
      <c r="M138">
        <v>0</v>
      </c>
      <c r="N138">
        <v>21.7</v>
      </c>
      <c r="O138">
        <v>0</v>
      </c>
    </row>
    <row r="139" spans="2:15">
      <c r="B139">
        <v>23.252787000000001</v>
      </c>
      <c r="C139">
        <v>135.37597700000001</v>
      </c>
      <c r="D139">
        <v>313.84277300000002</v>
      </c>
      <c r="E139">
        <v>72.753906000000001</v>
      </c>
      <c r="F139">
        <v>1017.84668</v>
      </c>
      <c r="G139">
        <v>795.959473</v>
      </c>
      <c r="H139">
        <v>981.07910200000003</v>
      </c>
      <c r="I139">
        <v>0.55664100000000005</v>
      </c>
      <c r="J139">
        <v>0.283447</v>
      </c>
      <c r="K139">
        <v>0.18896499999999999</v>
      </c>
      <c r="L139">
        <v>9.7660000000000004E-3</v>
      </c>
      <c r="M139">
        <v>0</v>
      </c>
      <c r="N139">
        <v>21.7</v>
      </c>
      <c r="O139">
        <v>0</v>
      </c>
    </row>
    <row r="140" spans="2:15">
      <c r="B140">
        <v>23.453226000000001</v>
      </c>
      <c r="C140">
        <v>135.98632799999999</v>
      </c>
      <c r="D140">
        <v>313.35449199999999</v>
      </c>
      <c r="E140">
        <v>71.655272999999994</v>
      </c>
      <c r="F140">
        <v>1017.810059</v>
      </c>
      <c r="G140">
        <v>796.06933600000002</v>
      </c>
      <c r="H140">
        <v>982.43408199999999</v>
      </c>
      <c r="I140">
        <v>0.55664100000000005</v>
      </c>
      <c r="J140">
        <v>0.27832000000000001</v>
      </c>
      <c r="K140">
        <v>0.18457000000000001</v>
      </c>
      <c r="L140">
        <v>9.0329999999999994E-3</v>
      </c>
      <c r="M140">
        <v>0</v>
      </c>
      <c r="N140">
        <v>21.7</v>
      </c>
      <c r="O140">
        <v>0</v>
      </c>
    </row>
    <row r="141" spans="2:15">
      <c r="B141">
        <v>23.653268000000001</v>
      </c>
      <c r="C141">
        <v>135.49804700000001</v>
      </c>
      <c r="D141">
        <v>313.72070300000001</v>
      </c>
      <c r="E141">
        <v>73.486328</v>
      </c>
      <c r="F141">
        <v>1017.810059</v>
      </c>
      <c r="G141">
        <v>796.03271500000005</v>
      </c>
      <c r="H141">
        <v>981.70165999999995</v>
      </c>
      <c r="I141">
        <v>0.55957000000000001</v>
      </c>
      <c r="J141">
        <v>0.283447</v>
      </c>
      <c r="K141">
        <v>0.18896499999999999</v>
      </c>
      <c r="L141">
        <v>1.0498E-2</v>
      </c>
      <c r="M141">
        <v>0</v>
      </c>
      <c r="N141">
        <v>21.7</v>
      </c>
      <c r="O141">
        <v>0</v>
      </c>
    </row>
    <row r="142" spans="2:15">
      <c r="B142">
        <v>23.853738</v>
      </c>
      <c r="C142">
        <v>134.88769500000001</v>
      </c>
      <c r="D142">
        <v>313.84277300000002</v>
      </c>
      <c r="E142">
        <v>72.265625</v>
      </c>
      <c r="F142">
        <v>1017.84668</v>
      </c>
      <c r="G142">
        <v>796.10595699999999</v>
      </c>
      <c r="H142">
        <v>979.06494099999998</v>
      </c>
      <c r="I142">
        <v>0.55957000000000001</v>
      </c>
      <c r="J142">
        <v>0.284912</v>
      </c>
      <c r="K142">
        <v>0.19042999999999999</v>
      </c>
      <c r="L142">
        <v>9.0329999999999994E-3</v>
      </c>
      <c r="M142">
        <v>0</v>
      </c>
      <c r="N142">
        <v>21.7</v>
      </c>
      <c r="O142">
        <v>0</v>
      </c>
    </row>
    <row r="143" spans="2:15">
      <c r="B143">
        <v>24.053763</v>
      </c>
      <c r="C143">
        <v>134.52148399999999</v>
      </c>
      <c r="D143">
        <v>313.476562</v>
      </c>
      <c r="E143">
        <v>72.143555000000006</v>
      </c>
      <c r="F143">
        <v>1017.883301</v>
      </c>
      <c r="G143">
        <v>796.06933600000002</v>
      </c>
      <c r="H143">
        <v>980.38330099999996</v>
      </c>
      <c r="I143">
        <v>0.55957000000000001</v>
      </c>
      <c r="J143">
        <v>0.28198200000000001</v>
      </c>
      <c r="K143">
        <v>0.18896499999999999</v>
      </c>
      <c r="L143">
        <v>1.001E-2</v>
      </c>
      <c r="M143">
        <v>0</v>
      </c>
      <c r="N143">
        <v>21.7</v>
      </c>
      <c r="O143">
        <v>0</v>
      </c>
    </row>
    <row r="144" spans="2:15">
      <c r="B144">
        <v>24.254227</v>
      </c>
      <c r="C144">
        <v>134.277344</v>
      </c>
      <c r="D144">
        <v>314.20898399999999</v>
      </c>
      <c r="E144">
        <v>73.120116999999993</v>
      </c>
      <c r="F144">
        <v>1017.84668</v>
      </c>
      <c r="G144">
        <v>796.10595699999999</v>
      </c>
      <c r="H144">
        <v>979.98046899999997</v>
      </c>
      <c r="I144">
        <v>0.55737300000000001</v>
      </c>
      <c r="J144">
        <v>0.284912</v>
      </c>
      <c r="K144">
        <v>0.18896499999999999</v>
      </c>
      <c r="L144">
        <v>8.7889999999999999E-3</v>
      </c>
      <c r="M144">
        <v>0</v>
      </c>
      <c r="N144">
        <v>21.7</v>
      </c>
      <c r="O144">
        <v>0</v>
      </c>
    </row>
    <row r="145" spans="2:15">
      <c r="B145">
        <v>24.454692000000001</v>
      </c>
      <c r="C145">
        <v>134.39941400000001</v>
      </c>
      <c r="D145">
        <v>313.84277300000002</v>
      </c>
      <c r="E145">
        <v>73.242187000000001</v>
      </c>
      <c r="F145">
        <v>1017.883301</v>
      </c>
      <c r="G145">
        <v>796.10595699999999</v>
      </c>
      <c r="H145">
        <v>980.27343699999994</v>
      </c>
      <c r="I145">
        <v>0.560303</v>
      </c>
      <c r="J145">
        <v>0.283447</v>
      </c>
      <c r="K145">
        <v>0.18896499999999999</v>
      </c>
      <c r="L145">
        <v>1.001E-2</v>
      </c>
      <c r="M145">
        <v>0</v>
      </c>
      <c r="N145">
        <v>21.7</v>
      </c>
      <c r="O145">
        <v>0</v>
      </c>
    </row>
    <row r="146" spans="2:15">
      <c r="B146">
        <v>24.655156999999999</v>
      </c>
      <c r="C146">
        <v>135.37597700000001</v>
      </c>
      <c r="D146">
        <v>313.96484400000003</v>
      </c>
      <c r="E146">
        <v>72.387694999999994</v>
      </c>
      <c r="F146">
        <v>1017.810059</v>
      </c>
      <c r="G146">
        <v>796.06933600000002</v>
      </c>
      <c r="H146">
        <v>980.41992200000004</v>
      </c>
      <c r="I146">
        <v>0.55737300000000001</v>
      </c>
      <c r="J146">
        <v>0.28417999999999999</v>
      </c>
      <c r="K146">
        <v>0.19042999999999999</v>
      </c>
      <c r="L146">
        <v>7.8120000000000004E-3</v>
      </c>
      <c r="M146">
        <v>0</v>
      </c>
      <c r="N146">
        <v>21.7</v>
      </c>
      <c r="O146">
        <v>0</v>
      </c>
    </row>
    <row r="147" spans="2:15">
      <c r="B147">
        <v>24.854624000000001</v>
      </c>
      <c r="C147">
        <v>135.13183599999999</v>
      </c>
      <c r="D147">
        <v>314.20898399999999</v>
      </c>
      <c r="E147">
        <v>72.631836000000007</v>
      </c>
      <c r="F147">
        <v>1017.883301</v>
      </c>
      <c r="G147">
        <v>796.17919900000004</v>
      </c>
      <c r="H147">
        <v>979.32128899999998</v>
      </c>
      <c r="I147">
        <v>0.55444300000000002</v>
      </c>
      <c r="J147">
        <v>0.28125</v>
      </c>
      <c r="K147">
        <v>0.18310499999999999</v>
      </c>
      <c r="L147">
        <v>1.0253999999999999E-2</v>
      </c>
      <c r="M147">
        <v>0</v>
      </c>
      <c r="N147">
        <v>21.7</v>
      </c>
      <c r="O147">
        <v>0</v>
      </c>
    </row>
    <row r="148" spans="2:15">
      <c r="B148">
        <v>25.0548</v>
      </c>
      <c r="C148">
        <v>135.37597700000001</v>
      </c>
      <c r="D148">
        <v>313.84277300000002</v>
      </c>
      <c r="E148">
        <v>72.387694999999994</v>
      </c>
      <c r="F148">
        <v>1017.84668</v>
      </c>
      <c r="G148">
        <v>796.17919900000004</v>
      </c>
      <c r="H148">
        <v>981.00585899999999</v>
      </c>
      <c r="I148">
        <v>0.56323199999999995</v>
      </c>
      <c r="J148">
        <v>0.283447</v>
      </c>
      <c r="K148">
        <v>0.18896499999999999</v>
      </c>
      <c r="L148">
        <v>9.7660000000000004E-3</v>
      </c>
      <c r="M148">
        <v>0</v>
      </c>
      <c r="N148">
        <v>21.7</v>
      </c>
      <c r="O148">
        <v>0</v>
      </c>
    </row>
    <row r="149" spans="2:15">
      <c r="B149">
        <v>25.256262</v>
      </c>
      <c r="C149">
        <v>135.253906</v>
      </c>
      <c r="D149">
        <v>314.57519500000001</v>
      </c>
      <c r="E149">
        <v>72.509765999999999</v>
      </c>
      <c r="F149">
        <v>1017.883301</v>
      </c>
      <c r="G149">
        <v>796.14257799999996</v>
      </c>
      <c r="H149">
        <v>980.23681599999998</v>
      </c>
      <c r="I149">
        <v>0.55664100000000005</v>
      </c>
      <c r="J149">
        <v>0.283447</v>
      </c>
      <c r="K149">
        <v>0.19042999999999999</v>
      </c>
      <c r="L149">
        <v>8.0569999999999999E-3</v>
      </c>
      <c r="M149">
        <v>0</v>
      </c>
      <c r="N149">
        <v>21.7</v>
      </c>
      <c r="O149">
        <v>0</v>
      </c>
    </row>
    <row r="150" spans="2:15">
      <c r="B150">
        <v>25.456727000000001</v>
      </c>
      <c r="C150">
        <v>134.88769500000001</v>
      </c>
      <c r="D150">
        <v>314.81933600000002</v>
      </c>
      <c r="E150">
        <v>72.021484000000001</v>
      </c>
      <c r="F150">
        <v>1017.84668</v>
      </c>
      <c r="G150">
        <v>796.06933600000002</v>
      </c>
      <c r="H150">
        <v>978.40576199999998</v>
      </c>
      <c r="I150">
        <v>0.55590799999999996</v>
      </c>
      <c r="J150">
        <v>0.28051799999999999</v>
      </c>
      <c r="K150">
        <v>0.1875</v>
      </c>
      <c r="L150">
        <v>8.5450000000000005E-3</v>
      </c>
      <c r="M150">
        <v>0</v>
      </c>
      <c r="N150">
        <v>21.7</v>
      </c>
      <c r="O150">
        <v>0</v>
      </c>
    </row>
    <row r="151" spans="2:15">
      <c r="B151">
        <v>25.656199000000001</v>
      </c>
      <c r="C151">
        <v>134.88769500000001</v>
      </c>
      <c r="D151">
        <v>314.20898399999999</v>
      </c>
      <c r="E151">
        <v>71.899413999999993</v>
      </c>
      <c r="F151">
        <v>1017.883301</v>
      </c>
      <c r="G151">
        <v>795.99609399999997</v>
      </c>
      <c r="H151">
        <v>977.41699200000005</v>
      </c>
      <c r="I151">
        <v>0.55737300000000001</v>
      </c>
      <c r="J151">
        <v>0.28417999999999999</v>
      </c>
      <c r="K151">
        <v>0.1875</v>
      </c>
      <c r="L151">
        <v>8.5450000000000005E-3</v>
      </c>
      <c r="M151">
        <v>0</v>
      </c>
      <c r="N151">
        <v>21.7</v>
      </c>
      <c r="O151">
        <v>0</v>
      </c>
    </row>
    <row r="152" spans="2:15">
      <c r="B152">
        <v>25.857659999999999</v>
      </c>
      <c r="C152">
        <v>134.52148399999999</v>
      </c>
      <c r="D152">
        <v>314.94140599999997</v>
      </c>
      <c r="E152">
        <v>72.631836000000007</v>
      </c>
      <c r="F152">
        <v>1017.84668</v>
      </c>
      <c r="G152">
        <v>796.06933600000002</v>
      </c>
      <c r="H152">
        <v>979.24804700000004</v>
      </c>
      <c r="I152">
        <v>0.560303</v>
      </c>
      <c r="J152">
        <v>0.28271499999999999</v>
      </c>
      <c r="K152">
        <v>0.1875</v>
      </c>
      <c r="L152">
        <v>9.7660000000000004E-3</v>
      </c>
      <c r="M152">
        <v>0</v>
      </c>
      <c r="N152">
        <v>21.7</v>
      </c>
      <c r="O152">
        <v>0</v>
      </c>
    </row>
    <row r="153" spans="2:15">
      <c r="B153">
        <v>26.057763000000001</v>
      </c>
      <c r="C153">
        <v>133.789062</v>
      </c>
      <c r="D153">
        <v>316.04003899999998</v>
      </c>
      <c r="E153">
        <v>72.753906000000001</v>
      </c>
      <c r="F153">
        <v>1017.919922</v>
      </c>
      <c r="G153">
        <v>796.06933600000002</v>
      </c>
      <c r="H153">
        <v>978.771973</v>
      </c>
      <c r="I153">
        <v>0.55810499999999996</v>
      </c>
      <c r="J153">
        <v>0.28051799999999999</v>
      </c>
      <c r="K153">
        <v>0.18896499999999999</v>
      </c>
      <c r="L153">
        <v>9.0329999999999994E-3</v>
      </c>
      <c r="M153">
        <v>0</v>
      </c>
      <c r="N153">
        <v>21.7</v>
      </c>
      <c r="O153">
        <v>0</v>
      </c>
    </row>
    <row r="154" spans="2:15">
      <c r="B154">
        <v>26.258258000000001</v>
      </c>
      <c r="C154">
        <v>134.277344</v>
      </c>
      <c r="D154">
        <v>315.06347699999998</v>
      </c>
      <c r="E154">
        <v>70.678711000000007</v>
      </c>
      <c r="F154">
        <v>1017.84668</v>
      </c>
      <c r="G154">
        <v>796.06933600000002</v>
      </c>
      <c r="H154">
        <v>979.57763699999998</v>
      </c>
      <c r="I154">
        <v>0.55957000000000001</v>
      </c>
      <c r="J154">
        <v>0.284912</v>
      </c>
      <c r="K154">
        <v>0.19042999999999999</v>
      </c>
      <c r="L154">
        <v>1.123E-2</v>
      </c>
      <c r="M154">
        <v>0</v>
      </c>
      <c r="N154">
        <v>21.7</v>
      </c>
      <c r="O154">
        <v>0</v>
      </c>
    </row>
    <row r="155" spans="2:15">
      <c r="B155">
        <v>26.458797000000001</v>
      </c>
      <c r="C155">
        <v>135.00976600000001</v>
      </c>
      <c r="D155">
        <v>313.84277300000002</v>
      </c>
      <c r="E155">
        <v>71.411133000000007</v>
      </c>
      <c r="F155">
        <v>1017.810059</v>
      </c>
      <c r="G155">
        <v>796.14257799999996</v>
      </c>
      <c r="H155">
        <v>981.70165999999995</v>
      </c>
      <c r="I155">
        <v>0.55737300000000001</v>
      </c>
      <c r="J155">
        <v>0.28564499999999998</v>
      </c>
      <c r="K155">
        <v>0.18896499999999999</v>
      </c>
      <c r="L155">
        <v>9.2770000000000005E-3</v>
      </c>
      <c r="M155">
        <v>0</v>
      </c>
      <c r="N155">
        <v>21.7</v>
      </c>
      <c r="O155">
        <v>0</v>
      </c>
    </row>
    <row r="156" spans="2:15">
      <c r="B156">
        <v>26.659230999999998</v>
      </c>
      <c r="C156">
        <v>135.00976600000001</v>
      </c>
      <c r="D156">
        <v>313.96484400000003</v>
      </c>
      <c r="E156">
        <v>72.998047</v>
      </c>
      <c r="F156">
        <v>1017.84668</v>
      </c>
      <c r="G156">
        <v>796.06933600000002</v>
      </c>
      <c r="H156">
        <v>981.92138699999998</v>
      </c>
      <c r="I156">
        <v>0.55737300000000001</v>
      </c>
      <c r="J156">
        <v>0.283447</v>
      </c>
      <c r="K156">
        <v>0.18896499999999999</v>
      </c>
      <c r="L156">
        <v>1.0253999999999999E-2</v>
      </c>
      <c r="M156">
        <v>0</v>
      </c>
      <c r="N156">
        <v>21.7</v>
      </c>
      <c r="O156">
        <v>0</v>
      </c>
    </row>
    <row r="157" spans="2:15">
      <c r="B157">
        <v>26.859696</v>
      </c>
      <c r="C157">
        <v>134.52148399999999</v>
      </c>
      <c r="D157">
        <v>314.94140599999997</v>
      </c>
      <c r="E157">
        <v>71.533203</v>
      </c>
      <c r="F157">
        <v>1017.883301</v>
      </c>
      <c r="G157">
        <v>796.14257799999996</v>
      </c>
      <c r="H157">
        <v>980.71289100000001</v>
      </c>
      <c r="I157">
        <v>0.55957000000000001</v>
      </c>
      <c r="J157">
        <v>0.28198200000000001</v>
      </c>
      <c r="K157">
        <v>0.193359</v>
      </c>
      <c r="L157">
        <v>1.001E-2</v>
      </c>
      <c r="M157">
        <v>0</v>
      </c>
      <c r="N157">
        <v>21.7</v>
      </c>
      <c r="O157">
        <v>0</v>
      </c>
    </row>
    <row r="158" spans="2:15">
      <c r="B158">
        <v>27.060323</v>
      </c>
      <c r="C158">
        <v>134.15527299999999</v>
      </c>
      <c r="D158">
        <v>314.69726600000001</v>
      </c>
      <c r="E158">
        <v>72.631836000000007</v>
      </c>
      <c r="F158">
        <v>1017.84668</v>
      </c>
      <c r="G158">
        <v>796.17919900000004</v>
      </c>
      <c r="H158">
        <v>980.71289100000001</v>
      </c>
      <c r="I158">
        <v>0.55371099999999995</v>
      </c>
      <c r="J158">
        <v>0.28784199999999999</v>
      </c>
      <c r="K158">
        <v>0.1875</v>
      </c>
      <c r="L158">
        <v>1.0985999999999999E-2</v>
      </c>
      <c r="M158">
        <v>0</v>
      </c>
      <c r="N158">
        <v>21.7</v>
      </c>
      <c r="O158">
        <v>0</v>
      </c>
    </row>
    <row r="159" spans="2:15">
      <c r="B159">
        <v>27.259765000000002</v>
      </c>
      <c r="C159">
        <v>134.52148399999999</v>
      </c>
      <c r="D159">
        <v>313.96484400000003</v>
      </c>
      <c r="E159">
        <v>70.800781000000001</v>
      </c>
      <c r="F159">
        <v>1017.810059</v>
      </c>
      <c r="G159">
        <v>796.14257799999996</v>
      </c>
      <c r="H159">
        <v>979.57763699999998</v>
      </c>
      <c r="I159">
        <v>0.55590799999999996</v>
      </c>
      <c r="J159">
        <v>0.28271499999999999</v>
      </c>
      <c r="K159">
        <v>0.18896499999999999</v>
      </c>
      <c r="L159">
        <v>8.7889999999999999E-3</v>
      </c>
      <c r="M159">
        <v>0</v>
      </c>
      <c r="N159">
        <v>21.7</v>
      </c>
      <c r="O159">
        <v>0</v>
      </c>
    </row>
    <row r="160" spans="2:15">
      <c r="B160">
        <v>27.461227000000001</v>
      </c>
      <c r="C160">
        <v>134.88769500000001</v>
      </c>
      <c r="D160">
        <v>313.476562</v>
      </c>
      <c r="E160">
        <v>72.143555000000006</v>
      </c>
      <c r="F160">
        <v>1017.810059</v>
      </c>
      <c r="G160">
        <v>796.17919900000004</v>
      </c>
      <c r="H160">
        <v>982.72705099999996</v>
      </c>
      <c r="I160">
        <v>0.56176800000000005</v>
      </c>
      <c r="J160">
        <v>0.284912</v>
      </c>
      <c r="K160">
        <v>0.1875</v>
      </c>
      <c r="L160">
        <v>9.2770000000000005E-3</v>
      </c>
      <c r="M160">
        <v>0</v>
      </c>
      <c r="N160">
        <v>21.7</v>
      </c>
      <c r="O160">
        <v>0</v>
      </c>
    </row>
    <row r="161" spans="2:15">
      <c r="B161">
        <v>27.660851000000001</v>
      </c>
      <c r="C161">
        <v>135.37597700000001</v>
      </c>
      <c r="D161">
        <v>313.476562</v>
      </c>
      <c r="E161">
        <v>71.777343999999999</v>
      </c>
      <c r="F161">
        <v>1017.810059</v>
      </c>
      <c r="G161">
        <v>796.17919900000004</v>
      </c>
      <c r="H161">
        <v>980.71289100000001</v>
      </c>
      <c r="I161">
        <v>0.55883799999999995</v>
      </c>
      <c r="J161">
        <v>0.28417999999999999</v>
      </c>
      <c r="K161">
        <v>0.18896499999999999</v>
      </c>
      <c r="L161">
        <v>9.7660000000000004E-3</v>
      </c>
      <c r="M161">
        <v>0</v>
      </c>
      <c r="N161">
        <v>21.7</v>
      </c>
      <c r="O161">
        <v>0</v>
      </c>
    </row>
    <row r="162" spans="2:15">
      <c r="B162">
        <v>27.861318000000001</v>
      </c>
      <c r="C162">
        <v>135.00976600000001</v>
      </c>
      <c r="D162">
        <v>313.96484400000003</v>
      </c>
      <c r="E162">
        <v>72.875977000000006</v>
      </c>
      <c r="F162">
        <v>1017.883301</v>
      </c>
      <c r="G162">
        <v>796.14257799999996</v>
      </c>
      <c r="H162">
        <v>980.31005900000002</v>
      </c>
      <c r="I162">
        <v>0.55957000000000001</v>
      </c>
      <c r="J162">
        <v>0.288574</v>
      </c>
      <c r="K162">
        <v>0.19042999999999999</v>
      </c>
      <c r="L162">
        <v>1.001E-2</v>
      </c>
      <c r="M162">
        <v>0</v>
      </c>
      <c r="N162">
        <v>21.7</v>
      </c>
      <c r="O162">
        <v>0</v>
      </c>
    </row>
    <row r="163" spans="2:15">
      <c r="B163">
        <v>28.06315</v>
      </c>
      <c r="C163">
        <v>134.64355499999999</v>
      </c>
      <c r="D163">
        <v>314.57519500000001</v>
      </c>
      <c r="E163">
        <v>72.387694999999994</v>
      </c>
      <c r="F163">
        <v>1017.883301</v>
      </c>
      <c r="G163">
        <v>796.25244099999998</v>
      </c>
      <c r="H163">
        <v>980.74951199999998</v>
      </c>
      <c r="I163">
        <v>0.564697</v>
      </c>
      <c r="J163">
        <v>0.28417999999999999</v>
      </c>
      <c r="K163">
        <v>0.19042999999999999</v>
      </c>
      <c r="L163">
        <v>9.2770000000000005E-3</v>
      </c>
      <c r="M163">
        <v>0</v>
      </c>
      <c r="N163">
        <v>21.7</v>
      </c>
      <c r="O163">
        <v>0</v>
      </c>
    </row>
    <row r="164" spans="2:15">
      <c r="B164">
        <v>28.263615000000001</v>
      </c>
      <c r="C164">
        <v>134.765625</v>
      </c>
      <c r="D164">
        <v>314.69726600000001</v>
      </c>
      <c r="E164">
        <v>72.143555000000006</v>
      </c>
      <c r="F164">
        <v>1017.84668</v>
      </c>
      <c r="G164">
        <v>796.21582000000001</v>
      </c>
      <c r="H164">
        <v>982.21435499999995</v>
      </c>
      <c r="I164">
        <v>0.552979</v>
      </c>
      <c r="J164">
        <v>0.287109</v>
      </c>
      <c r="K164">
        <v>0.18310499999999999</v>
      </c>
      <c r="L164">
        <v>9.5209999999999999E-3</v>
      </c>
      <c r="M164">
        <v>0</v>
      </c>
      <c r="N164">
        <v>21.7</v>
      </c>
      <c r="O164">
        <v>0</v>
      </c>
    </row>
    <row r="165" spans="2:15">
      <c r="B165">
        <v>28.464079000000002</v>
      </c>
      <c r="C165">
        <v>134.64355499999999</v>
      </c>
      <c r="D165">
        <v>315.79589800000002</v>
      </c>
      <c r="E165">
        <v>72.387694999999994</v>
      </c>
      <c r="F165">
        <v>1017.883301</v>
      </c>
      <c r="G165">
        <v>796.17919900000004</v>
      </c>
      <c r="H165">
        <v>981.88476600000001</v>
      </c>
      <c r="I165">
        <v>0.55957000000000001</v>
      </c>
      <c r="J165">
        <v>0.283447</v>
      </c>
      <c r="K165">
        <v>0.1875</v>
      </c>
      <c r="L165">
        <v>1.0985999999999999E-2</v>
      </c>
      <c r="M165">
        <v>0</v>
      </c>
      <c r="N165">
        <v>21.7</v>
      </c>
      <c r="O165">
        <v>0</v>
      </c>
    </row>
    <row r="166" spans="2:15">
      <c r="B166">
        <v>28.664549999999998</v>
      </c>
      <c r="C166">
        <v>135.00976600000001</v>
      </c>
      <c r="D166">
        <v>314.81933600000002</v>
      </c>
      <c r="E166">
        <v>72.631836000000007</v>
      </c>
      <c r="F166">
        <v>1017.883301</v>
      </c>
      <c r="G166">
        <v>796.17919900000004</v>
      </c>
      <c r="H166">
        <v>981.26220699999999</v>
      </c>
      <c r="I166">
        <v>0.55810499999999996</v>
      </c>
      <c r="J166">
        <v>0.29003899999999999</v>
      </c>
      <c r="K166">
        <v>0.1875</v>
      </c>
      <c r="L166">
        <v>8.7889999999999999E-3</v>
      </c>
      <c r="M166">
        <v>0</v>
      </c>
      <c r="N166">
        <v>21.7</v>
      </c>
      <c r="O166">
        <v>0</v>
      </c>
    </row>
    <row r="167" spans="2:15">
      <c r="B167">
        <v>28.865017999999999</v>
      </c>
      <c r="C167">
        <v>134.88769500000001</v>
      </c>
      <c r="D167">
        <v>314.08691399999998</v>
      </c>
      <c r="E167">
        <v>72.631836000000007</v>
      </c>
      <c r="F167">
        <v>1017.883301</v>
      </c>
      <c r="G167">
        <v>796.25244099999998</v>
      </c>
      <c r="H167">
        <v>979.6875</v>
      </c>
      <c r="I167">
        <v>0.5625</v>
      </c>
      <c r="J167">
        <v>0.284912</v>
      </c>
      <c r="K167">
        <v>0.18896499999999999</v>
      </c>
      <c r="L167">
        <v>9.2770000000000005E-3</v>
      </c>
      <c r="M167">
        <v>0</v>
      </c>
      <c r="N167">
        <v>21.7</v>
      </c>
      <c r="O167">
        <v>0</v>
      </c>
    </row>
    <row r="168" spans="2:15">
      <c r="B168">
        <v>29.065021999999999</v>
      </c>
      <c r="C168">
        <v>134.765625</v>
      </c>
      <c r="D168">
        <v>314.69726600000001</v>
      </c>
      <c r="E168">
        <v>72.509765999999999</v>
      </c>
      <c r="F168">
        <v>1017.883301</v>
      </c>
      <c r="G168">
        <v>796.25244099999998</v>
      </c>
      <c r="H168">
        <v>980.71289100000001</v>
      </c>
      <c r="I168">
        <v>0.55737300000000001</v>
      </c>
      <c r="J168">
        <v>0.284912</v>
      </c>
      <c r="K168">
        <v>0.1875</v>
      </c>
      <c r="L168">
        <v>9.7660000000000004E-3</v>
      </c>
      <c r="M168">
        <v>0</v>
      </c>
      <c r="N168">
        <v>21.7</v>
      </c>
      <c r="O168">
        <v>0</v>
      </c>
    </row>
    <row r="169" spans="2:15">
      <c r="B169">
        <v>29.264489999999999</v>
      </c>
      <c r="C169">
        <v>134.88769500000001</v>
      </c>
      <c r="D169">
        <v>315.06347699999998</v>
      </c>
      <c r="E169">
        <v>71.899413999999993</v>
      </c>
      <c r="F169">
        <v>1017.883301</v>
      </c>
      <c r="G169">
        <v>796.25244099999998</v>
      </c>
      <c r="H169">
        <v>981.29882799999996</v>
      </c>
      <c r="I169">
        <v>0.55737300000000001</v>
      </c>
      <c r="J169">
        <v>0.284912</v>
      </c>
      <c r="K169">
        <v>0.18457000000000001</v>
      </c>
      <c r="L169">
        <v>9.2770000000000005E-3</v>
      </c>
      <c r="M169">
        <v>0</v>
      </c>
      <c r="N169">
        <v>21.7</v>
      </c>
      <c r="O169">
        <v>0</v>
      </c>
    </row>
    <row r="170" spans="2:15">
      <c r="B170">
        <v>29.465026000000002</v>
      </c>
      <c r="C170">
        <v>135.00976600000001</v>
      </c>
      <c r="D170">
        <v>314.94140599999997</v>
      </c>
      <c r="E170">
        <v>72.509765999999999</v>
      </c>
      <c r="F170">
        <v>1017.919922</v>
      </c>
      <c r="G170">
        <v>796.17919900000004</v>
      </c>
      <c r="H170">
        <v>979.57763699999998</v>
      </c>
      <c r="I170">
        <v>0.55883799999999995</v>
      </c>
      <c r="J170">
        <v>0.28564499999999998</v>
      </c>
      <c r="K170">
        <v>0.18896499999999999</v>
      </c>
      <c r="L170">
        <v>8.5450000000000005E-3</v>
      </c>
      <c r="M170">
        <v>0</v>
      </c>
      <c r="N170">
        <v>21.7</v>
      </c>
      <c r="O170">
        <v>0</v>
      </c>
    </row>
    <row r="171" spans="2:15">
      <c r="B171">
        <v>29.665655000000001</v>
      </c>
      <c r="C171">
        <v>135.00976600000001</v>
      </c>
      <c r="D171">
        <v>314.69726600000001</v>
      </c>
      <c r="E171">
        <v>72.387694999999994</v>
      </c>
      <c r="F171">
        <v>1017.84668</v>
      </c>
      <c r="G171">
        <v>796.14257799999996</v>
      </c>
      <c r="H171">
        <v>978.259277</v>
      </c>
      <c r="I171">
        <v>0.55957000000000001</v>
      </c>
      <c r="J171">
        <v>0.287109</v>
      </c>
      <c r="K171">
        <v>0.19042999999999999</v>
      </c>
      <c r="L171">
        <v>8.5450000000000005E-3</v>
      </c>
      <c r="M171">
        <v>0</v>
      </c>
      <c r="N171">
        <v>21.7</v>
      </c>
      <c r="O171">
        <v>0</v>
      </c>
    </row>
    <row r="172" spans="2:15">
      <c r="B172">
        <v>29.867197000000001</v>
      </c>
      <c r="C172">
        <v>134.03320299999999</v>
      </c>
      <c r="D172">
        <v>314.81933600000002</v>
      </c>
      <c r="E172">
        <v>72.265625</v>
      </c>
      <c r="F172">
        <v>1017.84668</v>
      </c>
      <c r="G172">
        <v>796.17919900000004</v>
      </c>
      <c r="H172">
        <v>980.01709000000005</v>
      </c>
      <c r="I172">
        <v>0.55664100000000005</v>
      </c>
      <c r="J172">
        <v>0.287109</v>
      </c>
      <c r="K172">
        <v>0.18896499999999999</v>
      </c>
      <c r="L172">
        <v>9.2770000000000005E-3</v>
      </c>
      <c r="M172">
        <v>0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98.632812000000001</v>
      </c>
      <c r="D23">
        <v>312.37792999999999</v>
      </c>
      <c r="E23">
        <v>108.76464799999999</v>
      </c>
      <c r="F23">
        <v>1017.919922</v>
      </c>
      <c r="G23">
        <v>794.01855499999999</v>
      </c>
      <c r="H23">
        <v>977.70996100000002</v>
      </c>
      <c r="I23">
        <v>0.48120099999999999</v>
      </c>
      <c r="J23">
        <v>0.12231400000000001</v>
      </c>
      <c r="K23">
        <v>7.6172000000000004E-2</v>
      </c>
      <c r="L23">
        <v>8.5450000000000005E-3</v>
      </c>
      <c r="M23">
        <v>1.0380000000000001E-3</v>
      </c>
      <c r="N23">
        <v>21.8</v>
      </c>
      <c r="O23">
        <v>0</v>
      </c>
    </row>
    <row r="24" spans="1:16">
      <c r="B24">
        <v>0.200493</v>
      </c>
      <c r="C24">
        <v>98.632812000000001</v>
      </c>
      <c r="D24">
        <v>312.13378899999998</v>
      </c>
      <c r="E24">
        <v>109.375</v>
      </c>
      <c r="F24">
        <v>1017.919922</v>
      </c>
      <c r="G24">
        <v>793.98193400000002</v>
      </c>
      <c r="H24">
        <v>978.47900400000003</v>
      </c>
      <c r="I24">
        <v>0.48266599999999998</v>
      </c>
      <c r="J24">
        <v>0.123779</v>
      </c>
      <c r="K24">
        <v>7.3242000000000002E-2</v>
      </c>
      <c r="L24">
        <v>7.8120000000000004E-3</v>
      </c>
      <c r="M24">
        <v>1.0560000000000001E-3</v>
      </c>
      <c r="N24">
        <v>21.8</v>
      </c>
      <c r="O24">
        <v>0</v>
      </c>
    </row>
    <row r="25" spans="1:16">
      <c r="B25">
        <v>0.40095900000000001</v>
      </c>
      <c r="C25">
        <v>98.754883000000007</v>
      </c>
      <c r="D25">
        <v>312.25585899999999</v>
      </c>
      <c r="E25">
        <v>109.130859</v>
      </c>
      <c r="F25">
        <v>1017.919922</v>
      </c>
      <c r="G25">
        <v>793.98193400000002</v>
      </c>
      <c r="H25">
        <v>977.92968699999994</v>
      </c>
      <c r="I25">
        <v>0.48266599999999998</v>
      </c>
      <c r="J25">
        <v>0.124512</v>
      </c>
      <c r="K25">
        <v>7.3242000000000002E-2</v>
      </c>
      <c r="L25">
        <v>9.2770000000000005E-3</v>
      </c>
      <c r="M25">
        <v>1.1169999999999999E-3</v>
      </c>
      <c r="N25">
        <v>21.8</v>
      </c>
      <c r="O25">
        <v>0</v>
      </c>
    </row>
    <row r="26" spans="1:16">
      <c r="B26">
        <v>0.60149399999999997</v>
      </c>
      <c r="C26">
        <v>98.510741999999993</v>
      </c>
      <c r="D26">
        <v>312.74414100000001</v>
      </c>
      <c r="E26">
        <v>108.76464799999999</v>
      </c>
      <c r="F26">
        <v>1017.919922</v>
      </c>
      <c r="G26">
        <v>794.05517599999996</v>
      </c>
      <c r="H26">
        <v>978.99169900000004</v>
      </c>
      <c r="I26">
        <v>0.474609</v>
      </c>
      <c r="J26">
        <v>0.12085</v>
      </c>
      <c r="K26">
        <v>7.0311999999999999E-2</v>
      </c>
      <c r="L26">
        <v>9.7660000000000004E-3</v>
      </c>
      <c r="M26">
        <v>1.08E-3</v>
      </c>
      <c r="N26">
        <v>21.8</v>
      </c>
      <c r="O26">
        <v>0</v>
      </c>
    </row>
    <row r="27" spans="1:16">
      <c r="B27">
        <v>0.80180700000000005</v>
      </c>
      <c r="C27">
        <v>98.510741999999993</v>
      </c>
      <c r="D27">
        <v>312.98828099999997</v>
      </c>
      <c r="E27">
        <v>108.154297</v>
      </c>
      <c r="F27">
        <v>1017.919922</v>
      </c>
      <c r="G27">
        <v>793.98193400000002</v>
      </c>
      <c r="H27">
        <v>978.11279300000001</v>
      </c>
      <c r="I27">
        <v>0.48046899999999998</v>
      </c>
      <c r="J27">
        <v>0.12597700000000001</v>
      </c>
      <c r="K27">
        <v>7.4706999999999996E-2</v>
      </c>
      <c r="L27">
        <v>8.3009999999999994E-3</v>
      </c>
      <c r="M27">
        <v>1.0380000000000001E-3</v>
      </c>
      <c r="N27">
        <v>21.8</v>
      </c>
      <c r="O27">
        <v>0</v>
      </c>
    </row>
    <row r="28" spans="1:16">
      <c r="B28">
        <v>1.002251</v>
      </c>
      <c r="C28">
        <v>98.876953</v>
      </c>
      <c r="D28">
        <v>311.76757800000001</v>
      </c>
      <c r="E28">
        <v>108.642578</v>
      </c>
      <c r="F28">
        <v>1017.919922</v>
      </c>
      <c r="G28">
        <v>793.98193400000002</v>
      </c>
      <c r="H28">
        <v>977.600098</v>
      </c>
      <c r="I28">
        <v>0.48120099999999999</v>
      </c>
      <c r="J28">
        <v>0.12670899999999999</v>
      </c>
      <c r="K28">
        <v>7.3242000000000002E-2</v>
      </c>
      <c r="L28">
        <v>9.2770000000000005E-3</v>
      </c>
      <c r="M28">
        <v>1.1720000000000001E-3</v>
      </c>
      <c r="N28">
        <v>21.8</v>
      </c>
      <c r="O28">
        <v>0</v>
      </c>
    </row>
    <row r="29" spans="1:16">
      <c r="B29">
        <v>1.20187</v>
      </c>
      <c r="C29">
        <v>99.243163999999993</v>
      </c>
      <c r="D29">
        <v>311.88964800000002</v>
      </c>
      <c r="E29">
        <v>109.00878899999999</v>
      </c>
      <c r="F29">
        <v>1017.883301</v>
      </c>
      <c r="G29">
        <v>794.01855499999999</v>
      </c>
      <c r="H29">
        <v>977.74658199999999</v>
      </c>
      <c r="I29">
        <v>0.479736</v>
      </c>
      <c r="J29">
        <v>0.124512</v>
      </c>
      <c r="K29">
        <v>7.6172000000000004E-2</v>
      </c>
      <c r="L29">
        <v>8.0569999999999999E-3</v>
      </c>
      <c r="M29">
        <v>1.1900000000000001E-3</v>
      </c>
      <c r="N29">
        <v>21.8</v>
      </c>
      <c r="O29">
        <v>0</v>
      </c>
    </row>
    <row r="30" spans="1:16">
      <c r="B30">
        <v>1.4034169999999999</v>
      </c>
      <c r="C30">
        <v>98.876953</v>
      </c>
      <c r="D30">
        <v>312.86621100000002</v>
      </c>
      <c r="E30">
        <v>108.52050800000001</v>
      </c>
      <c r="F30">
        <v>1017.919922</v>
      </c>
      <c r="G30">
        <v>793.98193400000002</v>
      </c>
      <c r="H30">
        <v>978.14941399999998</v>
      </c>
      <c r="I30">
        <v>0.478271</v>
      </c>
      <c r="J30">
        <v>0.11938500000000001</v>
      </c>
      <c r="K30">
        <v>7.3242000000000002E-2</v>
      </c>
      <c r="L30">
        <v>9.7660000000000004E-3</v>
      </c>
      <c r="M30">
        <v>1.2080000000000001E-3</v>
      </c>
      <c r="N30">
        <v>21.8</v>
      </c>
      <c r="O30">
        <v>0</v>
      </c>
    </row>
    <row r="31" spans="1:16">
      <c r="B31">
        <v>1.6041749999999999</v>
      </c>
      <c r="C31">
        <v>98.876953</v>
      </c>
      <c r="D31">
        <v>313.35449199999999</v>
      </c>
      <c r="E31">
        <v>108.52050800000001</v>
      </c>
      <c r="F31">
        <v>1017.919922</v>
      </c>
      <c r="G31">
        <v>793.98193400000002</v>
      </c>
      <c r="H31">
        <v>977.05078100000003</v>
      </c>
      <c r="I31">
        <v>0.47900399999999999</v>
      </c>
      <c r="J31">
        <v>0.12670899999999999</v>
      </c>
      <c r="K31">
        <v>7.4706999999999996E-2</v>
      </c>
      <c r="L31">
        <v>7.8120000000000004E-3</v>
      </c>
      <c r="M31">
        <v>1.1540000000000001E-3</v>
      </c>
      <c r="N31">
        <v>21.8</v>
      </c>
      <c r="O31">
        <v>0</v>
      </c>
    </row>
    <row r="32" spans="1:16">
      <c r="B32">
        <v>1.8050139999999999</v>
      </c>
      <c r="C32">
        <v>98.999022999999994</v>
      </c>
      <c r="D32">
        <v>312.86621100000002</v>
      </c>
      <c r="E32">
        <v>108.398437</v>
      </c>
      <c r="F32">
        <v>1017.919922</v>
      </c>
      <c r="G32">
        <v>794.01855499999999</v>
      </c>
      <c r="H32">
        <v>977.63671899999997</v>
      </c>
      <c r="I32">
        <v>0.48339799999999999</v>
      </c>
      <c r="J32">
        <v>0.124512</v>
      </c>
      <c r="K32">
        <v>7.3242000000000002E-2</v>
      </c>
      <c r="L32">
        <v>9.0329999999999994E-3</v>
      </c>
      <c r="M32">
        <v>1.1169999999999999E-3</v>
      </c>
      <c r="N32">
        <v>21.8</v>
      </c>
      <c r="O32">
        <v>0</v>
      </c>
    </row>
    <row r="33" spans="2:15">
      <c r="B33">
        <v>2.0054780000000001</v>
      </c>
      <c r="C33">
        <v>99.121093999999999</v>
      </c>
      <c r="D33">
        <v>311.88964800000002</v>
      </c>
      <c r="E33">
        <v>108.398437</v>
      </c>
      <c r="F33">
        <v>1017.883301</v>
      </c>
      <c r="G33">
        <v>794.09179700000004</v>
      </c>
      <c r="H33">
        <v>979.90722700000003</v>
      </c>
      <c r="I33">
        <v>0.47900399999999999</v>
      </c>
      <c r="J33">
        <v>0.12524399999999999</v>
      </c>
      <c r="K33">
        <v>7.6172000000000004E-2</v>
      </c>
      <c r="L33">
        <v>9.0329999999999994E-3</v>
      </c>
      <c r="M33">
        <v>1.0499999999999999E-3</v>
      </c>
      <c r="N33">
        <v>21.8</v>
      </c>
      <c r="O33">
        <v>0</v>
      </c>
    </row>
    <row r="34" spans="2:15">
      <c r="B34">
        <v>2.204494</v>
      </c>
      <c r="C34">
        <v>99.121093999999999</v>
      </c>
      <c r="D34">
        <v>312.37792999999999</v>
      </c>
      <c r="E34">
        <v>108.27636699999999</v>
      </c>
      <c r="F34">
        <v>1017.919922</v>
      </c>
      <c r="G34">
        <v>794.09179700000004</v>
      </c>
      <c r="H34">
        <v>980.31005900000002</v>
      </c>
      <c r="I34">
        <v>0.47900399999999999</v>
      </c>
      <c r="J34">
        <v>0.121582</v>
      </c>
      <c r="K34">
        <v>7.0311999999999999E-2</v>
      </c>
      <c r="L34">
        <v>8.5450000000000005E-3</v>
      </c>
      <c r="M34">
        <v>1.227E-3</v>
      </c>
      <c r="N34">
        <v>21.8</v>
      </c>
      <c r="O34">
        <v>0</v>
      </c>
    </row>
    <row r="35" spans="2:15">
      <c r="B35">
        <v>2.4055149999999998</v>
      </c>
      <c r="C35">
        <v>98.876953</v>
      </c>
      <c r="D35">
        <v>312.37792999999999</v>
      </c>
      <c r="E35">
        <v>108.27636699999999</v>
      </c>
      <c r="F35">
        <v>1017.883301</v>
      </c>
      <c r="G35">
        <v>794.01855499999999</v>
      </c>
      <c r="H35">
        <v>979.943848</v>
      </c>
      <c r="I35">
        <v>0.47680699999999998</v>
      </c>
      <c r="J35">
        <v>0.131104</v>
      </c>
      <c r="K35">
        <v>7.4706999999999996E-2</v>
      </c>
      <c r="L35">
        <v>7.8120000000000004E-3</v>
      </c>
      <c r="M35">
        <v>1.2999999999999999E-3</v>
      </c>
      <c r="N35">
        <v>21.8</v>
      </c>
      <c r="O35">
        <v>0</v>
      </c>
    </row>
    <row r="36" spans="2:15">
      <c r="B36">
        <v>2.6059950000000001</v>
      </c>
      <c r="C36">
        <v>98.510741999999993</v>
      </c>
      <c r="D36">
        <v>312.62207000000001</v>
      </c>
      <c r="E36">
        <v>107.54394499999999</v>
      </c>
      <c r="F36">
        <v>1017.883301</v>
      </c>
      <c r="G36">
        <v>793.98193400000002</v>
      </c>
      <c r="H36">
        <v>980.12695299999996</v>
      </c>
      <c r="I36">
        <v>0.479736</v>
      </c>
      <c r="J36">
        <v>0.124512</v>
      </c>
      <c r="K36">
        <v>7.3242000000000002E-2</v>
      </c>
      <c r="L36">
        <v>9.7660000000000004E-3</v>
      </c>
      <c r="M36">
        <v>1.2509999999999999E-3</v>
      </c>
      <c r="N36">
        <v>21.8</v>
      </c>
      <c r="O36">
        <v>0</v>
      </c>
    </row>
    <row r="37" spans="2:15">
      <c r="B37">
        <v>2.8069839999999999</v>
      </c>
      <c r="C37">
        <v>98.510741999999993</v>
      </c>
      <c r="D37">
        <v>312.37792999999999</v>
      </c>
      <c r="E37">
        <v>107.910156</v>
      </c>
      <c r="F37">
        <v>1017.919922</v>
      </c>
      <c r="G37">
        <v>793.98193400000002</v>
      </c>
      <c r="H37">
        <v>978.40576199999998</v>
      </c>
      <c r="I37">
        <v>0.48266599999999998</v>
      </c>
      <c r="J37">
        <v>0.127441</v>
      </c>
      <c r="K37">
        <v>7.6172000000000004E-2</v>
      </c>
      <c r="L37">
        <v>7.8120000000000004E-3</v>
      </c>
      <c r="M37">
        <v>1.227E-3</v>
      </c>
      <c r="N37">
        <v>21.8</v>
      </c>
      <c r="O37">
        <v>0</v>
      </c>
    </row>
    <row r="38" spans="2:15">
      <c r="B38">
        <v>3.0075820000000002</v>
      </c>
      <c r="C38">
        <v>98.510741999999993</v>
      </c>
      <c r="D38">
        <v>313.11035199999998</v>
      </c>
      <c r="E38">
        <v>107.910156</v>
      </c>
      <c r="F38">
        <v>1017.919922</v>
      </c>
      <c r="G38">
        <v>794.09179700000004</v>
      </c>
      <c r="H38">
        <v>978.84521500000005</v>
      </c>
      <c r="I38">
        <v>0.48266599999999998</v>
      </c>
      <c r="J38">
        <v>0.121582</v>
      </c>
      <c r="K38">
        <v>7.3242000000000002E-2</v>
      </c>
      <c r="L38">
        <v>7.0800000000000004E-3</v>
      </c>
      <c r="M38">
        <v>1.2570000000000001E-3</v>
      </c>
      <c r="N38">
        <v>21.8</v>
      </c>
      <c r="O38">
        <v>0</v>
      </c>
    </row>
    <row r="39" spans="2:15">
      <c r="B39">
        <v>3.2080489999999999</v>
      </c>
      <c r="C39">
        <v>98.510741999999993</v>
      </c>
      <c r="D39">
        <v>312.74414100000001</v>
      </c>
      <c r="E39">
        <v>108.154297</v>
      </c>
      <c r="F39">
        <v>1017.883301</v>
      </c>
      <c r="G39">
        <v>794.01855499999999</v>
      </c>
      <c r="H39">
        <v>978.44238299999995</v>
      </c>
      <c r="I39">
        <v>0.48339799999999999</v>
      </c>
      <c r="J39">
        <v>0.123779</v>
      </c>
      <c r="K39">
        <v>7.4706999999999996E-2</v>
      </c>
      <c r="L39">
        <v>8.0569999999999999E-3</v>
      </c>
      <c r="M39">
        <v>1.495E-3</v>
      </c>
      <c r="N39">
        <v>21.8</v>
      </c>
      <c r="O39">
        <v>0</v>
      </c>
    </row>
    <row r="40" spans="2:15">
      <c r="B40">
        <v>3.4075150000000001</v>
      </c>
      <c r="C40">
        <v>98.510741999999993</v>
      </c>
      <c r="D40">
        <v>312.62207000000001</v>
      </c>
      <c r="E40">
        <v>109.375</v>
      </c>
      <c r="F40">
        <v>1017.883301</v>
      </c>
      <c r="G40">
        <v>794.12841800000001</v>
      </c>
      <c r="H40">
        <v>979.06494099999998</v>
      </c>
      <c r="I40">
        <v>0.47534199999999999</v>
      </c>
      <c r="J40">
        <v>0.12231400000000001</v>
      </c>
      <c r="K40">
        <v>7.3242000000000002E-2</v>
      </c>
      <c r="L40">
        <v>7.8120000000000004E-3</v>
      </c>
      <c r="M40">
        <v>1.4220000000000001E-3</v>
      </c>
      <c r="N40">
        <v>21.8</v>
      </c>
      <c r="O40">
        <v>0</v>
      </c>
    </row>
    <row r="41" spans="2:15">
      <c r="B41">
        <v>3.608949</v>
      </c>
      <c r="C41">
        <v>98.510741999999993</v>
      </c>
      <c r="D41">
        <v>312.62207000000001</v>
      </c>
      <c r="E41">
        <v>107.910156</v>
      </c>
      <c r="F41">
        <v>1017.883301</v>
      </c>
      <c r="G41">
        <v>794.09179700000004</v>
      </c>
      <c r="H41">
        <v>977.45361300000002</v>
      </c>
      <c r="I41">
        <v>0.48046899999999998</v>
      </c>
      <c r="J41">
        <v>0.12597700000000001</v>
      </c>
      <c r="K41">
        <v>7.6172000000000004E-2</v>
      </c>
      <c r="L41">
        <v>1.001E-2</v>
      </c>
      <c r="M41">
        <v>1.3849999999999999E-3</v>
      </c>
      <c r="N41">
        <v>21.8</v>
      </c>
      <c r="O41">
        <v>0</v>
      </c>
    </row>
    <row r="42" spans="2:15">
      <c r="B42">
        <v>3.8090419999999998</v>
      </c>
      <c r="C42">
        <v>98.510741999999993</v>
      </c>
      <c r="D42">
        <v>312.86621100000002</v>
      </c>
      <c r="E42">
        <v>107.910156</v>
      </c>
      <c r="F42">
        <v>1017.919922</v>
      </c>
      <c r="G42">
        <v>794.09179700000004</v>
      </c>
      <c r="H42">
        <v>976.79443400000002</v>
      </c>
      <c r="I42">
        <v>0.48120099999999999</v>
      </c>
      <c r="J42">
        <v>0.123047</v>
      </c>
      <c r="K42">
        <v>7.6172000000000004E-2</v>
      </c>
      <c r="L42">
        <v>6.8360000000000001E-3</v>
      </c>
      <c r="M42">
        <v>1.392E-3</v>
      </c>
      <c r="N42">
        <v>21.8</v>
      </c>
      <c r="O42">
        <v>0</v>
      </c>
    </row>
    <row r="43" spans="2:15">
      <c r="B43">
        <v>4.0095080000000003</v>
      </c>
      <c r="C43">
        <v>98.510741999999993</v>
      </c>
      <c r="D43">
        <v>312.74414100000001</v>
      </c>
      <c r="E43">
        <v>109.25293000000001</v>
      </c>
      <c r="F43">
        <v>1017.84668</v>
      </c>
      <c r="G43">
        <v>794.16503899999998</v>
      </c>
      <c r="H43">
        <v>978.55224599999997</v>
      </c>
      <c r="I43">
        <v>0.48339799999999999</v>
      </c>
      <c r="J43">
        <v>0.12670899999999999</v>
      </c>
      <c r="K43">
        <v>7.3242000000000002E-2</v>
      </c>
      <c r="L43">
        <v>9.2770000000000005E-3</v>
      </c>
      <c r="M43">
        <v>1.41E-3</v>
      </c>
      <c r="N43">
        <v>21.8</v>
      </c>
      <c r="O43">
        <v>0</v>
      </c>
    </row>
    <row r="44" spans="2:15">
      <c r="B44">
        <v>4.2085530000000002</v>
      </c>
      <c r="C44">
        <v>98.754883000000007</v>
      </c>
      <c r="D44">
        <v>312.13378899999998</v>
      </c>
      <c r="E44">
        <v>109.130859</v>
      </c>
      <c r="F44">
        <v>1017.919922</v>
      </c>
      <c r="G44">
        <v>794.12841800000001</v>
      </c>
      <c r="H44">
        <v>977.96630900000002</v>
      </c>
      <c r="I44">
        <v>0.47534199999999999</v>
      </c>
      <c r="J44">
        <v>0.123779</v>
      </c>
      <c r="K44">
        <v>7.4706999999999996E-2</v>
      </c>
      <c r="L44">
        <v>8.5450000000000005E-3</v>
      </c>
      <c r="M44">
        <v>1.1720000000000001E-3</v>
      </c>
      <c r="N44">
        <v>21.8</v>
      </c>
      <c r="O44">
        <v>0</v>
      </c>
    </row>
    <row r="45" spans="2:15">
      <c r="B45">
        <v>4.4090490000000004</v>
      </c>
      <c r="C45">
        <v>98.754883000000007</v>
      </c>
      <c r="D45">
        <v>312.62207000000001</v>
      </c>
      <c r="E45">
        <v>108.886719</v>
      </c>
      <c r="F45">
        <v>1017.919922</v>
      </c>
      <c r="G45">
        <v>794.09179700000004</v>
      </c>
      <c r="H45">
        <v>978.18603499999995</v>
      </c>
      <c r="I45">
        <v>0.48046899999999998</v>
      </c>
      <c r="J45">
        <v>0.127441</v>
      </c>
      <c r="K45">
        <v>7.3242000000000002E-2</v>
      </c>
      <c r="L45">
        <v>9.5209999999999999E-3</v>
      </c>
      <c r="M45">
        <v>1.4649999999999999E-3</v>
      </c>
      <c r="N45">
        <v>21.8</v>
      </c>
      <c r="O45">
        <v>0</v>
      </c>
    </row>
    <row r="46" spans="2:15">
      <c r="B46">
        <v>4.6095129999999997</v>
      </c>
      <c r="C46">
        <v>98.876953</v>
      </c>
      <c r="D46">
        <v>312.74414100000001</v>
      </c>
      <c r="E46">
        <v>108.398437</v>
      </c>
      <c r="F46">
        <v>1017.919922</v>
      </c>
      <c r="G46">
        <v>794.09179700000004</v>
      </c>
      <c r="H46">
        <v>977.23388699999998</v>
      </c>
      <c r="I46">
        <v>0.48046899999999998</v>
      </c>
      <c r="J46">
        <v>0.124512</v>
      </c>
      <c r="K46">
        <v>7.4706999999999996E-2</v>
      </c>
      <c r="L46">
        <v>8.5450000000000005E-3</v>
      </c>
      <c r="M46">
        <v>1.3550000000000001E-3</v>
      </c>
      <c r="N46">
        <v>21.8</v>
      </c>
      <c r="O46">
        <v>0</v>
      </c>
    </row>
    <row r="47" spans="2:15">
      <c r="B47">
        <v>4.8109400000000004</v>
      </c>
      <c r="C47">
        <v>98.876953</v>
      </c>
      <c r="D47">
        <v>312.98828099999997</v>
      </c>
      <c r="E47">
        <v>107.910156</v>
      </c>
      <c r="F47">
        <v>1017.919922</v>
      </c>
      <c r="G47">
        <v>794.12841800000001</v>
      </c>
      <c r="H47">
        <v>977.70996100000002</v>
      </c>
      <c r="I47">
        <v>0.478271</v>
      </c>
      <c r="J47">
        <v>0.124512</v>
      </c>
      <c r="K47">
        <v>7.4706999999999996E-2</v>
      </c>
      <c r="L47">
        <v>8.3009999999999994E-3</v>
      </c>
      <c r="M47">
        <v>1.2700000000000001E-3</v>
      </c>
      <c r="N47">
        <v>21.8</v>
      </c>
      <c r="O47">
        <v>0</v>
      </c>
    </row>
    <row r="48" spans="2:15">
      <c r="B48">
        <v>5.011374</v>
      </c>
      <c r="C48">
        <v>98.876953</v>
      </c>
      <c r="D48">
        <v>312.62207000000001</v>
      </c>
      <c r="E48">
        <v>108.642578</v>
      </c>
      <c r="F48">
        <v>1017.883301</v>
      </c>
      <c r="G48">
        <v>794.12841800000001</v>
      </c>
      <c r="H48">
        <v>977.27050799999995</v>
      </c>
      <c r="I48">
        <v>0.478271</v>
      </c>
      <c r="J48">
        <v>0.124512</v>
      </c>
      <c r="K48">
        <v>7.3242000000000002E-2</v>
      </c>
      <c r="L48">
        <v>7.0800000000000004E-3</v>
      </c>
      <c r="M48">
        <v>1.2880000000000001E-3</v>
      </c>
      <c r="N48">
        <v>21.8</v>
      </c>
      <c r="O48">
        <v>0</v>
      </c>
    </row>
    <row r="49" spans="2:15">
      <c r="B49">
        <v>5.2118510000000002</v>
      </c>
      <c r="C49">
        <v>98.876953</v>
      </c>
      <c r="D49">
        <v>312.86621100000002</v>
      </c>
      <c r="E49">
        <v>107.78808600000001</v>
      </c>
      <c r="F49">
        <v>1017.919922</v>
      </c>
      <c r="G49">
        <v>794.09179700000004</v>
      </c>
      <c r="H49">
        <v>976.31835899999999</v>
      </c>
      <c r="I49">
        <v>0.48339799999999999</v>
      </c>
      <c r="J49">
        <v>0.12817400000000001</v>
      </c>
      <c r="K49">
        <v>7.4706999999999996E-2</v>
      </c>
      <c r="L49">
        <v>9.7660000000000004E-3</v>
      </c>
      <c r="M49">
        <v>1.2819999999999999E-3</v>
      </c>
      <c r="N49">
        <v>21.8</v>
      </c>
      <c r="O49">
        <v>0</v>
      </c>
    </row>
    <row r="50" spans="2:15">
      <c r="B50">
        <v>5.4123229999999998</v>
      </c>
      <c r="C50">
        <v>99.121093999999999</v>
      </c>
      <c r="D50">
        <v>312.86621100000002</v>
      </c>
      <c r="E50">
        <v>107.54394499999999</v>
      </c>
      <c r="F50">
        <v>1017.919922</v>
      </c>
      <c r="G50">
        <v>794.12841800000001</v>
      </c>
      <c r="H50">
        <v>976.57470699999999</v>
      </c>
      <c r="I50">
        <v>0.47900399999999999</v>
      </c>
      <c r="J50">
        <v>0.12524399999999999</v>
      </c>
      <c r="K50">
        <v>7.4706999999999996E-2</v>
      </c>
      <c r="L50">
        <v>8.3009999999999994E-3</v>
      </c>
      <c r="M50">
        <v>1.3060000000000001E-3</v>
      </c>
      <c r="N50">
        <v>21.8</v>
      </c>
      <c r="O50">
        <v>0</v>
      </c>
    </row>
    <row r="51" spans="2:15">
      <c r="B51">
        <v>5.6117910000000002</v>
      </c>
      <c r="C51">
        <v>99.243163999999993</v>
      </c>
      <c r="D51">
        <v>312.37792999999999</v>
      </c>
      <c r="E51">
        <v>108.398437</v>
      </c>
      <c r="F51">
        <v>1017.883301</v>
      </c>
      <c r="G51">
        <v>793.98193400000002</v>
      </c>
      <c r="H51">
        <v>976.79443400000002</v>
      </c>
      <c r="I51">
        <v>0.478271</v>
      </c>
      <c r="J51">
        <v>0.120117</v>
      </c>
      <c r="K51">
        <v>7.4706999999999996E-2</v>
      </c>
      <c r="L51">
        <v>8.7889999999999999E-3</v>
      </c>
      <c r="M51">
        <v>1.2880000000000001E-3</v>
      </c>
      <c r="N51">
        <v>21.8</v>
      </c>
      <c r="O51">
        <v>0</v>
      </c>
    </row>
    <row r="52" spans="2:15">
      <c r="B52">
        <v>5.8127890000000004</v>
      </c>
      <c r="C52">
        <v>98.876953</v>
      </c>
      <c r="D52">
        <v>312.5</v>
      </c>
      <c r="E52">
        <v>107.666016</v>
      </c>
      <c r="F52">
        <v>1017.883301</v>
      </c>
      <c r="G52">
        <v>794.01855499999999</v>
      </c>
      <c r="H52">
        <v>976.13525400000003</v>
      </c>
      <c r="I52">
        <v>0.479736</v>
      </c>
      <c r="J52">
        <v>0.129639</v>
      </c>
      <c r="K52">
        <v>7.9102000000000006E-2</v>
      </c>
      <c r="L52">
        <v>8.0569999999999999E-3</v>
      </c>
      <c r="M52">
        <v>1.276E-3</v>
      </c>
      <c r="N52">
        <v>21.8</v>
      </c>
      <c r="O52">
        <v>0</v>
      </c>
    </row>
    <row r="53" spans="2:15">
      <c r="B53">
        <v>6.0132539999999999</v>
      </c>
      <c r="C53">
        <v>98.632812000000001</v>
      </c>
      <c r="D53">
        <v>312.86621100000002</v>
      </c>
      <c r="E53">
        <v>107.05566399999999</v>
      </c>
      <c r="F53">
        <v>1017.956543</v>
      </c>
      <c r="G53">
        <v>794.01855499999999</v>
      </c>
      <c r="H53">
        <v>977.23388699999998</v>
      </c>
      <c r="I53">
        <v>0.47753899999999999</v>
      </c>
      <c r="J53">
        <v>0.121582</v>
      </c>
      <c r="K53">
        <v>7.4706999999999996E-2</v>
      </c>
      <c r="L53">
        <v>9.5209999999999999E-3</v>
      </c>
      <c r="M53">
        <v>1.294E-3</v>
      </c>
      <c r="N53">
        <v>21.8</v>
      </c>
      <c r="O53">
        <v>0</v>
      </c>
    </row>
    <row r="54" spans="2:15">
      <c r="B54">
        <v>6.2137190000000002</v>
      </c>
      <c r="C54">
        <v>98.876953</v>
      </c>
      <c r="D54">
        <v>313.11035199999998</v>
      </c>
      <c r="E54">
        <v>108.03222700000001</v>
      </c>
      <c r="F54">
        <v>1017.956543</v>
      </c>
      <c r="G54">
        <v>794.01855499999999</v>
      </c>
      <c r="H54">
        <v>978.84521500000005</v>
      </c>
      <c r="I54">
        <v>0.47680699999999998</v>
      </c>
      <c r="J54">
        <v>0.12817400000000001</v>
      </c>
      <c r="K54">
        <v>7.9102000000000006E-2</v>
      </c>
      <c r="L54">
        <v>9.7660000000000004E-3</v>
      </c>
      <c r="M54">
        <v>1.2700000000000001E-3</v>
      </c>
      <c r="N54">
        <v>21.8</v>
      </c>
      <c r="O54">
        <v>0</v>
      </c>
    </row>
    <row r="55" spans="2:15">
      <c r="B55">
        <v>6.4133469999999999</v>
      </c>
      <c r="C55">
        <v>98.876953</v>
      </c>
      <c r="D55">
        <v>312.5</v>
      </c>
      <c r="E55">
        <v>108.76464799999999</v>
      </c>
      <c r="F55">
        <v>1017.919922</v>
      </c>
      <c r="G55">
        <v>794.09179700000004</v>
      </c>
      <c r="H55">
        <v>980.23681599999998</v>
      </c>
      <c r="I55">
        <v>0.48339799999999999</v>
      </c>
      <c r="J55">
        <v>0.124512</v>
      </c>
      <c r="K55">
        <v>7.4706999999999996E-2</v>
      </c>
      <c r="L55">
        <v>1.001E-2</v>
      </c>
      <c r="M55">
        <v>1.245E-3</v>
      </c>
      <c r="N55">
        <v>21.8</v>
      </c>
      <c r="O55">
        <v>0</v>
      </c>
    </row>
    <row r="56" spans="2:15">
      <c r="B56">
        <v>6.613842</v>
      </c>
      <c r="C56">
        <v>98.388672</v>
      </c>
      <c r="D56">
        <v>312.37792999999999</v>
      </c>
      <c r="E56">
        <v>107.54394499999999</v>
      </c>
      <c r="F56">
        <v>1017.956543</v>
      </c>
      <c r="G56">
        <v>793.94531199999994</v>
      </c>
      <c r="H56">
        <v>979.6875</v>
      </c>
      <c r="I56">
        <v>0.476074</v>
      </c>
      <c r="J56">
        <v>0.129639</v>
      </c>
      <c r="K56">
        <v>7.6172000000000004E-2</v>
      </c>
      <c r="L56">
        <v>9.0329999999999994E-3</v>
      </c>
      <c r="M56">
        <v>1.2509999999999999E-3</v>
      </c>
      <c r="N56">
        <v>21.8</v>
      </c>
      <c r="O56">
        <v>0</v>
      </c>
    </row>
    <row r="57" spans="2:15">
      <c r="B57">
        <v>6.81541</v>
      </c>
      <c r="C57">
        <v>98.876953</v>
      </c>
      <c r="D57">
        <v>312.74414100000001</v>
      </c>
      <c r="E57">
        <v>106.933594</v>
      </c>
      <c r="F57">
        <v>1017.883301</v>
      </c>
      <c r="G57">
        <v>794.05517599999996</v>
      </c>
      <c r="H57">
        <v>979.90722700000003</v>
      </c>
      <c r="I57">
        <v>0.47900399999999999</v>
      </c>
      <c r="J57">
        <v>0.12670899999999999</v>
      </c>
      <c r="K57">
        <v>7.4706999999999996E-2</v>
      </c>
      <c r="L57">
        <v>7.8120000000000004E-3</v>
      </c>
      <c r="M57">
        <v>1.2509999999999999E-3</v>
      </c>
      <c r="N57">
        <v>21.8</v>
      </c>
      <c r="O57">
        <v>0</v>
      </c>
    </row>
    <row r="58" spans="2:15">
      <c r="B58">
        <v>7.0158740000000002</v>
      </c>
      <c r="C58">
        <v>98.999022999999994</v>
      </c>
      <c r="D58">
        <v>312.74414100000001</v>
      </c>
      <c r="E58">
        <v>108.03222700000001</v>
      </c>
      <c r="F58">
        <v>1017.919922</v>
      </c>
      <c r="G58">
        <v>794.05517599999996</v>
      </c>
      <c r="H58">
        <v>979.6875</v>
      </c>
      <c r="I58">
        <v>0.48120099999999999</v>
      </c>
      <c r="J58">
        <v>0.12524399999999999</v>
      </c>
      <c r="K58">
        <v>7.6172000000000004E-2</v>
      </c>
      <c r="L58">
        <v>8.7889999999999999E-3</v>
      </c>
      <c r="M58">
        <v>1.2210000000000001E-3</v>
      </c>
      <c r="N58">
        <v>21.8</v>
      </c>
      <c r="O58">
        <v>0</v>
      </c>
    </row>
    <row r="59" spans="2:15">
      <c r="B59">
        <v>7.2163389999999996</v>
      </c>
      <c r="C59">
        <v>99.609375</v>
      </c>
      <c r="D59">
        <v>311.27929699999999</v>
      </c>
      <c r="E59">
        <v>107.910156</v>
      </c>
      <c r="F59">
        <v>1017.883301</v>
      </c>
      <c r="G59">
        <v>793.98193400000002</v>
      </c>
      <c r="H59">
        <v>980.31005900000002</v>
      </c>
      <c r="I59">
        <v>0.47680699999999998</v>
      </c>
      <c r="J59">
        <v>0.12670899999999999</v>
      </c>
      <c r="K59">
        <v>6.5918000000000004E-2</v>
      </c>
      <c r="L59">
        <v>8.3009999999999994E-3</v>
      </c>
      <c r="M59">
        <v>1.3240000000000001E-3</v>
      </c>
      <c r="N59">
        <v>21.8</v>
      </c>
      <c r="O59">
        <v>0</v>
      </c>
    </row>
    <row r="60" spans="2:15">
      <c r="B60">
        <v>7.416804</v>
      </c>
      <c r="C60">
        <v>99.121093999999999</v>
      </c>
      <c r="D60">
        <v>311.15722699999998</v>
      </c>
      <c r="E60">
        <v>108.76464799999999</v>
      </c>
      <c r="F60">
        <v>1017.919922</v>
      </c>
      <c r="G60">
        <v>793.90869099999998</v>
      </c>
      <c r="H60">
        <v>980.05371100000002</v>
      </c>
      <c r="I60">
        <v>0.48120099999999999</v>
      </c>
      <c r="J60">
        <v>0.12524399999999999</v>
      </c>
      <c r="K60">
        <v>7.3242000000000002E-2</v>
      </c>
      <c r="L60">
        <v>8.3009999999999994E-3</v>
      </c>
      <c r="M60">
        <v>1.4040000000000001E-3</v>
      </c>
      <c r="N60">
        <v>21.8</v>
      </c>
      <c r="O60">
        <v>0</v>
      </c>
    </row>
    <row r="61" spans="2:15">
      <c r="B61">
        <v>7.6173029999999997</v>
      </c>
      <c r="C61">
        <v>98.876953</v>
      </c>
      <c r="D61">
        <v>311.76757800000001</v>
      </c>
      <c r="E61">
        <v>107.29980500000001</v>
      </c>
      <c r="F61">
        <v>1017.919922</v>
      </c>
      <c r="G61">
        <v>793.98193400000002</v>
      </c>
      <c r="H61">
        <v>980.38330099999996</v>
      </c>
      <c r="I61">
        <v>0.47900399999999999</v>
      </c>
      <c r="J61">
        <v>0.121582</v>
      </c>
      <c r="K61">
        <v>7.4706999999999996E-2</v>
      </c>
      <c r="L61">
        <v>8.3009999999999994E-3</v>
      </c>
      <c r="M61">
        <v>1.263E-3</v>
      </c>
      <c r="N61">
        <v>21.8</v>
      </c>
      <c r="O61">
        <v>0</v>
      </c>
    </row>
    <row r="62" spans="2:15">
      <c r="B62">
        <v>7.816503</v>
      </c>
      <c r="C62">
        <v>98.754883000000007</v>
      </c>
      <c r="D62">
        <v>311.27929699999999</v>
      </c>
      <c r="E62">
        <v>107.666016</v>
      </c>
      <c r="F62">
        <v>1017.883301</v>
      </c>
      <c r="G62">
        <v>794.01855499999999</v>
      </c>
      <c r="H62">
        <v>980.859375</v>
      </c>
      <c r="I62">
        <v>0.48046899999999998</v>
      </c>
      <c r="J62">
        <v>0.12670899999999999</v>
      </c>
      <c r="K62">
        <v>7.4706999999999996E-2</v>
      </c>
      <c r="L62">
        <v>8.7889999999999999E-3</v>
      </c>
      <c r="M62">
        <v>1.1720000000000001E-3</v>
      </c>
      <c r="N62">
        <v>21.8</v>
      </c>
      <c r="O62">
        <v>0</v>
      </c>
    </row>
    <row r="63" spans="2:15">
      <c r="B63">
        <v>8.0179670000000005</v>
      </c>
      <c r="C63">
        <v>98.754883000000007</v>
      </c>
      <c r="D63">
        <v>310.79101600000001</v>
      </c>
      <c r="E63">
        <v>107.54394499999999</v>
      </c>
      <c r="F63">
        <v>1017.919922</v>
      </c>
      <c r="G63">
        <v>794.01855499999999</v>
      </c>
      <c r="H63">
        <v>981.99462900000003</v>
      </c>
      <c r="I63">
        <v>0.48266599999999998</v>
      </c>
      <c r="J63">
        <v>0.12670899999999999</v>
      </c>
      <c r="K63">
        <v>7.6172000000000004E-2</v>
      </c>
      <c r="L63">
        <v>8.5450000000000005E-3</v>
      </c>
      <c r="M63">
        <v>1.3849999999999999E-3</v>
      </c>
      <c r="N63">
        <v>21.8</v>
      </c>
      <c r="O63">
        <v>0</v>
      </c>
    </row>
    <row r="64" spans="2:15">
      <c r="B64">
        <v>8.2174340000000008</v>
      </c>
      <c r="C64">
        <v>98.754883000000007</v>
      </c>
      <c r="D64">
        <v>311.15722699999998</v>
      </c>
      <c r="E64">
        <v>108.398437</v>
      </c>
      <c r="F64">
        <v>1017.883301</v>
      </c>
      <c r="G64">
        <v>794.09179700000004</v>
      </c>
      <c r="H64">
        <v>981.40869099999998</v>
      </c>
      <c r="I64">
        <v>0.48120099999999999</v>
      </c>
      <c r="J64">
        <v>0.124512</v>
      </c>
      <c r="K64">
        <v>7.0311999999999999E-2</v>
      </c>
      <c r="L64">
        <v>8.5450000000000005E-3</v>
      </c>
      <c r="M64">
        <v>1.392E-3</v>
      </c>
      <c r="N64">
        <v>21.8</v>
      </c>
      <c r="O64">
        <v>0</v>
      </c>
    </row>
    <row r="65" spans="2:15">
      <c r="B65">
        <v>8.4188729999999996</v>
      </c>
      <c r="C65">
        <v>98.876953</v>
      </c>
      <c r="D65">
        <v>311.40136699999999</v>
      </c>
      <c r="E65">
        <v>109.130859</v>
      </c>
      <c r="F65">
        <v>1017.883301</v>
      </c>
      <c r="G65">
        <v>794.09179700000004</v>
      </c>
      <c r="H65">
        <v>980.27343699999994</v>
      </c>
      <c r="I65">
        <v>0.478271</v>
      </c>
      <c r="J65">
        <v>0.12085</v>
      </c>
      <c r="K65">
        <v>7.4706999999999996E-2</v>
      </c>
      <c r="L65">
        <v>1.0253999999999999E-2</v>
      </c>
      <c r="M65">
        <v>1.3550000000000001E-3</v>
      </c>
      <c r="N65">
        <v>21.8</v>
      </c>
      <c r="O65">
        <v>0</v>
      </c>
    </row>
    <row r="66" spans="2:15">
      <c r="B66">
        <v>8.6183409999999991</v>
      </c>
      <c r="C66">
        <v>98.510741999999993</v>
      </c>
      <c r="D66">
        <v>312.13378899999998</v>
      </c>
      <c r="E66">
        <v>108.154297</v>
      </c>
      <c r="F66">
        <v>1017.883301</v>
      </c>
      <c r="G66">
        <v>794.01855499999999</v>
      </c>
      <c r="H66">
        <v>980.74951199999998</v>
      </c>
      <c r="I66">
        <v>0.48120099999999999</v>
      </c>
      <c r="J66">
        <v>0.121582</v>
      </c>
      <c r="K66">
        <v>7.3242000000000002E-2</v>
      </c>
      <c r="L66">
        <v>9.0329999999999994E-3</v>
      </c>
      <c r="M66">
        <v>1.3489999999999999E-3</v>
      </c>
      <c r="N66">
        <v>21.8</v>
      </c>
      <c r="O66">
        <v>0</v>
      </c>
    </row>
    <row r="67" spans="2:15">
      <c r="B67">
        <v>8.8193549999999998</v>
      </c>
      <c r="C67">
        <v>98.510741999999993</v>
      </c>
      <c r="D67">
        <v>311.88964800000002</v>
      </c>
      <c r="E67">
        <v>108.27636699999999</v>
      </c>
      <c r="F67">
        <v>1017.883301</v>
      </c>
      <c r="G67">
        <v>794.09179700000004</v>
      </c>
      <c r="H67">
        <v>980.52978499999995</v>
      </c>
      <c r="I67">
        <v>0.478271</v>
      </c>
      <c r="J67">
        <v>0.123047</v>
      </c>
      <c r="K67">
        <v>7.4706999999999996E-2</v>
      </c>
      <c r="L67">
        <v>8.7889999999999999E-3</v>
      </c>
      <c r="M67">
        <v>1.276E-3</v>
      </c>
      <c r="N67">
        <v>21.8</v>
      </c>
      <c r="O67">
        <v>0</v>
      </c>
    </row>
    <row r="68" spans="2:15">
      <c r="B68">
        <v>9.0188220000000001</v>
      </c>
      <c r="C68">
        <v>98.632812000000001</v>
      </c>
      <c r="D68">
        <v>312.62207000000001</v>
      </c>
      <c r="E68">
        <v>107.54394499999999</v>
      </c>
      <c r="F68">
        <v>1017.883301</v>
      </c>
      <c r="G68">
        <v>794.01855499999999</v>
      </c>
      <c r="H68">
        <v>980.93261700000005</v>
      </c>
      <c r="I68">
        <v>0.47680699999999998</v>
      </c>
      <c r="J68">
        <v>0.123779</v>
      </c>
      <c r="K68">
        <v>7.9102000000000006E-2</v>
      </c>
      <c r="L68">
        <v>7.8120000000000004E-3</v>
      </c>
      <c r="M68">
        <v>1.2390000000000001E-3</v>
      </c>
      <c r="N68">
        <v>21.8</v>
      </c>
      <c r="O68">
        <v>0</v>
      </c>
    </row>
    <row r="69" spans="2:15">
      <c r="B69">
        <v>9.2202850000000005</v>
      </c>
      <c r="C69">
        <v>98.510741999999993</v>
      </c>
      <c r="D69">
        <v>313.23242199999999</v>
      </c>
      <c r="E69">
        <v>109.25293000000001</v>
      </c>
      <c r="F69">
        <v>1017.919922</v>
      </c>
      <c r="G69">
        <v>794.01855499999999</v>
      </c>
      <c r="H69">
        <v>981.66503899999998</v>
      </c>
      <c r="I69">
        <v>0.48339799999999999</v>
      </c>
      <c r="J69">
        <v>0.120117</v>
      </c>
      <c r="K69">
        <v>7.3242000000000002E-2</v>
      </c>
      <c r="L69">
        <v>1.0985999999999999E-2</v>
      </c>
      <c r="M69">
        <v>1.4159999999999999E-3</v>
      </c>
      <c r="N69">
        <v>21.8</v>
      </c>
      <c r="O69">
        <v>0</v>
      </c>
    </row>
    <row r="70" spans="2:15">
      <c r="B70">
        <v>9.42075</v>
      </c>
      <c r="C70">
        <v>98.632812000000001</v>
      </c>
      <c r="D70">
        <v>313.11035199999998</v>
      </c>
      <c r="E70">
        <v>109.130859</v>
      </c>
      <c r="F70">
        <v>1017.883301</v>
      </c>
      <c r="G70">
        <v>794.09179700000004</v>
      </c>
      <c r="H70">
        <v>978.515625</v>
      </c>
      <c r="I70">
        <v>0.47900399999999999</v>
      </c>
      <c r="J70">
        <v>0.123047</v>
      </c>
      <c r="K70">
        <v>7.0311999999999999E-2</v>
      </c>
      <c r="L70">
        <v>7.5680000000000001E-3</v>
      </c>
      <c r="M70">
        <v>1.147E-3</v>
      </c>
      <c r="N70">
        <v>21.8</v>
      </c>
      <c r="O70">
        <v>0</v>
      </c>
    </row>
    <row r="71" spans="2:15">
      <c r="B71">
        <v>9.6213110000000004</v>
      </c>
      <c r="C71">
        <v>98.632812000000001</v>
      </c>
      <c r="D71">
        <v>312.98828099999997</v>
      </c>
      <c r="E71">
        <v>108.52050800000001</v>
      </c>
      <c r="F71">
        <v>1017.919922</v>
      </c>
      <c r="G71">
        <v>793.98193400000002</v>
      </c>
      <c r="H71">
        <v>979.06494099999998</v>
      </c>
      <c r="I71">
        <v>0.47680699999999998</v>
      </c>
      <c r="J71">
        <v>0.12597700000000001</v>
      </c>
      <c r="K71">
        <v>7.3242000000000002E-2</v>
      </c>
      <c r="L71">
        <v>9.7660000000000004E-3</v>
      </c>
      <c r="M71">
        <v>1.276E-3</v>
      </c>
      <c r="N71">
        <v>21.8</v>
      </c>
      <c r="O71">
        <v>0</v>
      </c>
    </row>
    <row r="72" spans="2:15">
      <c r="B72">
        <v>9.8207780000000007</v>
      </c>
      <c r="C72">
        <v>98.876953</v>
      </c>
      <c r="D72">
        <v>313.23242199999999</v>
      </c>
      <c r="E72">
        <v>107.54394499999999</v>
      </c>
      <c r="F72">
        <v>1017.919922</v>
      </c>
      <c r="G72">
        <v>794.09179700000004</v>
      </c>
      <c r="H72">
        <v>981.18896500000005</v>
      </c>
      <c r="I72">
        <v>0.48046899999999998</v>
      </c>
      <c r="J72">
        <v>0.11938500000000001</v>
      </c>
      <c r="K72">
        <v>6.5918000000000004E-2</v>
      </c>
      <c r="L72">
        <v>8.3009999999999994E-3</v>
      </c>
      <c r="M72">
        <v>1.2999999999999999E-3</v>
      </c>
      <c r="N72">
        <v>21.8</v>
      </c>
      <c r="O72">
        <v>0</v>
      </c>
    </row>
    <row r="73" spans="2:15">
      <c r="B73">
        <v>10.022064</v>
      </c>
      <c r="C73">
        <v>99.121093999999999</v>
      </c>
      <c r="D73">
        <v>313.59863300000001</v>
      </c>
      <c r="E73">
        <v>109.375</v>
      </c>
      <c r="F73">
        <v>1017.84668</v>
      </c>
      <c r="G73">
        <v>794.01855499999999</v>
      </c>
      <c r="H73">
        <v>979.32128899999998</v>
      </c>
      <c r="I73">
        <v>0.47900399999999999</v>
      </c>
      <c r="J73">
        <v>0.12597700000000001</v>
      </c>
      <c r="K73">
        <v>7.4706999999999996E-2</v>
      </c>
      <c r="L73">
        <v>1.0253999999999999E-2</v>
      </c>
      <c r="M73">
        <v>1.3489999999999999E-3</v>
      </c>
      <c r="N73">
        <v>21.8</v>
      </c>
      <c r="O73">
        <v>0</v>
      </c>
    </row>
    <row r="74" spans="2:15">
      <c r="B74">
        <v>10.222529</v>
      </c>
      <c r="C74">
        <v>99.243163999999993</v>
      </c>
      <c r="D74">
        <v>313.11035199999998</v>
      </c>
      <c r="E74">
        <v>108.52050800000001</v>
      </c>
      <c r="F74">
        <v>1017.883301</v>
      </c>
      <c r="G74">
        <v>794.05517599999996</v>
      </c>
      <c r="H74">
        <v>978.40576199999998</v>
      </c>
      <c r="I74">
        <v>0.479736</v>
      </c>
      <c r="J74">
        <v>0.124512</v>
      </c>
      <c r="K74">
        <v>7.0311999999999999E-2</v>
      </c>
      <c r="L74">
        <v>9.7660000000000004E-3</v>
      </c>
      <c r="M74">
        <v>1.41E-3</v>
      </c>
      <c r="N74">
        <v>21.8</v>
      </c>
      <c r="O74">
        <v>0</v>
      </c>
    </row>
    <row r="75" spans="2:15">
      <c r="B75">
        <v>10.42198</v>
      </c>
      <c r="C75">
        <v>99.365234000000001</v>
      </c>
      <c r="D75">
        <v>312.37792999999999</v>
      </c>
      <c r="E75">
        <v>109.49706999999999</v>
      </c>
      <c r="F75">
        <v>1017.883301</v>
      </c>
      <c r="G75">
        <v>794.05517599999996</v>
      </c>
      <c r="H75">
        <v>978.88183600000002</v>
      </c>
      <c r="I75">
        <v>0.478271</v>
      </c>
      <c r="J75">
        <v>0.124512</v>
      </c>
      <c r="K75">
        <v>7.3242000000000002E-2</v>
      </c>
      <c r="L75">
        <v>8.3009999999999994E-3</v>
      </c>
      <c r="M75">
        <v>1.4040000000000001E-3</v>
      </c>
      <c r="N75">
        <v>21.8</v>
      </c>
      <c r="O75">
        <v>0</v>
      </c>
    </row>
    <row r="76" spans="2:15">
      <c r="B76">
        <v>10.623481</v>
      </c>
      <c r="C76">
        <v>99.121093999999999</v>
      </c>
      <c r="D76">
        <v>312.5</v>
      </c>
      <c r="E76">
        <v>109.375</v>
      </c>
      <c r="F76">
        <v>1017.919922</v>
      </c>
      <c r="G76">
        <v>794.09179700000004</v>
      </c>
      <c r="H76">
        <v>978.00292999999999</v>
      </c>
      <c r="I76">
        <v>0.47900399999999999</v>
      </c>
      <c r="J76">
        <v>0.12231400000000001</v>
      </c>
      <c r="K76">
        <v>7.0311999999999999E-2</v>
      </c>
      <c r="L76">
        <v>7.8120000000000004E-3</v>
      </c>
      <c r="M76">
        <v>1.2329999999999999E-3</v>
      </c>
      <c r="N76">
        <v>21.8</v>
      </c>
      <c r="O76">
        <v>0</v>
      </c>
    </row>
    <row r="77" spans="2:15">
      <c r="B77">
        <v>10.823601</v>
      </c>
      <c r="C77">
        <v>98.876953</v>
      </c>
      <c r="D77">
        <v>312.74414100000001</v>
      </c>
      <c r="E77">
        <v>107.666016</v>
      </c>
      <c r="F77">
        <v>1017.919922</v>
      </c>
      <c r="G77">
        <v>794.05517599999996</v>
      </c>
      <c r="H77">
        <v>976.53808600000002</v>
      </c>
      <c r="I77">
        <v>0.47680699999999998</v>
      </c>
      <c r="J77">
        <v>0.12597700000000001</v>
      </c>
      <c r="K77">
        <v>7.4706999999999996E-2</v>
      </c>
      <c r="L77">
        <v>8.5450000000000005E-3</v>
      </c>
      <c r="M77">
        <v>1.5009999999999999E-3</v>
      </c>
      <c r="N77">
        <v>21.8</v>
      </c>
      <c r="O77">
        <v>0</v>
      </c>
    </row>
    <row r="78" spans="2:15">
      <c r="B78">
        <v>11.024065</v>
      </c>
      <c r="C78">
        <v>98.388672</v>
      </c>
      <c r="D78">
        <v>312.37792999999999</v>
      </c>
      <c r="E78">
        <v>107.54394499999999</v>
      </c>
      <c r="F78">
        <v>1017.919922</v>
      </c>
      <c r="G78">
        <v>794.09179700000004</v>
      </c>
      <c r="H78">
        <v>976.90429700000004</v>
      </c>
      <c r="I78">
        <v>0.48339799999999999</v>
      </c>
      <c r="J78">
        <v>0.123047</v>
      </c>
      <c r="K78">
        <v>7.4706999999999996E-2</v>
      </c>
      <c r="L78">
        <v>8.5450000000000005E-3</v>
      </c>
      <c r="M78">
        <v>1.5319999999999999E-3</v>
      </c>
      <c r="N78">
        <v>21.8</v>
      </c>
      <c r="O78">
        <v>0</v>
      </c>
    </row>
    <row r="79" spans="2:15">
      <c r="B79">
        <v>11.224537</v>
      </c>
      <c r="C79">
        <v>98.266602000000006</v>
      </c>
      <c r="D79">
        <v>312.37792999999999</v>
      </c>
      <c r="E79">
        <v>107.910156</v>
      </c>
      <c r="F79">
        <v>1017.919922</v>
      </c>
      <c r="G79">
        <v>794.09179700000004</v>
      </c>
      <c r="H79">
        <v>977.30712900000003</v>
      </c>
      <c r="I79">
        <v>0.47314499999999998</v>
      </c>
      <c r="J79">
        <v>0.12670899999999999</v>
      </c>
      <c r="K79">
        <v>7.3242000000000002E-2</v>
      </c>
      <c r="L79">
        <v>9.0329999999999994E-3</v>
      </c>
      <c r="M79">
        <v>1.3849999999999999E-3</v>
      </c>
      <c r="N79">
        <v>21.8</v>
      </c>
      <c r="O79">
        <v>0</v>
      </c>
    </row>
    <row r="80" spans="2:15">
      <c r="B80">
        <v>11.425129</v>
      </c>
      <c r="C80">
        <v>98.022461000000007</v>
      </c>
      <c r="D80">
        <v>313.23242199999999</v>
      </c>
      <c r="E80">
        <v>107.78808600000001</v>
      </c>
      <c r="F80">
        <v>1017.919922</v>
      </c>
      <c r="G80">
        <v>794.09179700000004</v>
      </c>
      <c r="H80">
        <v>976.86767599999996</v>
      </c>
      <c r="I80">
        <v>0.479736</v>
      </c>
      <c r="J80">
        <v>0.12670899999999999</v>
      </c>
      <c r="K80">
        <v>7.3242000000000002E-2</v>
      </c>
      <c r="L80">
        <v>8.5450000000000005E-3</v>
      </c>
      <c r="M80">
        <v>1.4339999999999999E-3</v>
      </c>
      <c r="N80">
        <v>21.8</v>
      </c>
      <c r="O80">
        <v>0</v>
      </c>
    </row>
    <row r="81" spans="2:15">
      <c r="B81">
        <v>11.624574000000001</v>
      </c>
      <c r="C81">
        <v>98.144531000000001</v>
      </c>
      <c r="D81">
        <v>313.11035199999998</v>
      </c>
      <c r="E81">
        <v>108.76464799999999</v>
      </c>
      <c r="F81">
        <v>1017.919922</v>
      </c>
      <c r="G81">
        <v>794.05517599999996</v>
      </c>
      <c r="H81">
        <v>977.05078100000003</v>
      </c>
      <c r="I81">
        <v>0.47900399999999999</v>
      </c>
      <c r="J81">
        <v>0.12597700000000001</v>
      </c>
      <c r="K81">
        <v>7.0311999999999999E-2</v>
      </c>
      <c r="L81">
        <v>8.5450000000000005E-3</v>
      </c>
      <c r="M81">
        <v>1.495E-3</v>
      </c>
      <c r="N81">
        <v>21.8</v>
      </c>
      <c r="O81">
        <v>0</v>
      </c>
    </row>
    <row r="82" spans="2:15">
      <c r="B82">
        <v>11.82563</v>
      </c>
      <c r="C82">
        <v>98.266602000000006</v>
      </c>
      <c r="D82">
        <v>313.11035199999998</v>
      </c>
      <c r="E82">
        <v>108.154297</v>
      </c>
      <c r="F82">
        <v>1017.919922</v>
      </c>
      <c r="G82">
        <v>794.16503899999998</v>
      </c>
      <c r="H82">
        <v>976.31835899999999</v>
      </c>
      <c r="I82">
        <v>0.478271</v>
      </c>
      <c r="J82">
        <v>0.12670899999999999</v>
      </c>
      <c r="K82">
        <v>7.9102000000000006E-2</v>
      </c>
      <c r="L82">
        <v>1.0253999999999999E-2</v>
      </c>
      <c r="M82">
        <v>1.459E-3</v>
      </c>
      <c r="N82">
        <v>21.8</v>
      </c>
      <c r="O82">
        <v>0</v>
      </c>
    </row>
    <row r="83" spans="2:15">
      <c r="B83">
        <v>12.026094000000001</v>
      </c>
      <c r="C83">
        <v>98.510741999999993</v>
      </c>
      <c r="D83">
        <v>312.5</v>
      </c>
      <c r="E83">
        <v>107.54394499999999</v>
      </c>
      <c r="F83">
        <v>1017.919922</v>
      </c>
      <c r="G83">
        <v>794.09179700000004</v>
      </c>
      <c r="H83">
        <v>975.51269500000001</v>
      </c>
      <c r="I83">
        <v>0.48339799999999999</v>
      </c>
      <c r="J83">
        <v>0.123047</v>
      </c>
      <c r="K83">
        <v>6.5918000000000004E-2</v>
      </c>
      <c r="L83">
        <v>1.0498E-2</v>
      </c>
      <c r="M83">
        <v>1.5319999999999999E-3</v>
      </c>
      <c r="N83">
        <v>21.8</v>
      </c>
      <c r="O83">
        <v>0</v>
      </c>
    </row>
    <row r="84" spans="2:15">
      <c r="B84">
        <v>12.226559999999999</v>
      </c>
      <c r="C84">
        <v>98.754883000000007</v>
      </c>
      <c r="D84">
        <v>311.88964800000002</v>
      </c>
      <c r="E84">
        <v>107.177734</v>
      </c>
      <c r="F84">
        <v>1017.919922</v>
      </c>
      <c r="G84">
        <v>794.09179700000004</v>
      </c>
      <c r="H84">
        <v>976.83105499999999</v>
      </c>
      <c r="I84">
        <v>0.472412</v>
      </c>
      <c r="J84">
        <v>0.12670899999999999</v>
      </c>
      <c r="K84">
        <v>7.9102000000000006E-2</v>
      </c>
      <c r="L84">
        <v>9.0329999999999994E-3</v>
      </c>
      <c r="M84">
        <v>1.5200000000000001E-3</v>
      </c>
      <c r="N84">
        <v>21.8</v>
      </c>
      <c r="O84">
        <v>0</v>
      </c>
    </row>
    <row r="85" spans="2:15">
      <c r="B85">
        <v>12.427025</v>
      </c>
      <c r="C85">
        <v>98.999022999999994</v>
      </c>
      <c r="D85">
        <v>311.88964800000002</v>
      </c>
      <c r="E85">
        <v>108.27636699999999</v>
      </c>
      <c r="F85">
        <v>1017.919922</v>
      </c>
      <c r="G85">
        <v>794.20165999999995</v>
      </c>
      <c r="H85">
        <v>977.67334000000005</v>
      </c>
      <c r="I85">
        <v>0.479736</v>
      </c>
      <c r="J85">
        <v>0.123779</v>
      </c>
      <c r="K85">
        <v>7.3242000000000002E-2</v>
      </c>
      <c r="L85">
        <v>7.8120000000000004E-3</v>
      </c>
      <c r="M85">
        <v>1.624E-3</v>
      </c>
      <c r="N85">
        <v>21.8</v>
      </c>
      <c r="O85">
        <v>0</v>
      </c>
    </row>
    <row r="86" spans="2:15">
      <c r="B86">
        <v>12.627530999999999</v>
      </c>
      <c r="C86">
        <v>98.510741999999993</v>
      </c>
      <c r="D86">
        <v>312.62207000000001</v>
      </c>
      <c r="E86">
        <v>108.154297</v>
      </c>
      <c r="F86">
        <v>1017.919922</v>
      </c>
      <c r="G86">
        <v>794.20165999999995</v>
      </c>
      <c r="H86">
        <v>977.49023399999999</v>
      </c>
      <c r="I86">
        <v>0.47900399999999999</v>
      </c>
      <c r="J86">
        <v>0.123779</v>
      </c>
      <c r="K86">
        <v>7.3242000000000002E-2</v>
      </c>
      <c r="L86">
        <v>9.2770000000000005E-3</v>
      </c>
      <c r="M86">
        <v>1.379E-3</v>
      </c>
      <c r="N86">
        <v>21.8</v>
      </c>
      <c r="O86">
        <v>0</v>
      </c>
    </row>
    <row r="87" spans="2:15">
      <c r="B87">
        <v>12.827067</v>
      </c>
      <c r="C87">
        <v>98.510741999999993</v>
      </c>
      <c r="D87">
        <v>312.74414100000001</v>
      </c>
      <c r="E87">
        <v>107.666016</v>
      </c>
      <c r="F87">
        <v>1017.883301</v>
      </c>
      <c r="G87">
        <v>794.12841800000001</v>
      </c>
      <c r="H87">
        <v>979.17480499999999</v>
      </c>
      <c r="I87">
        <v>0.47387699999999999</v>
      </c>
      <c r="J87">
        <v>0.121582</v>
      </c>
      <c r="K87">
        <v>6.4452999999999996E-2</v>
      </c>
      <c r="L87">
        <v>9.5209999999999999E-3</v>
      </c>
      <c r="M87">
        <v>1.5499999999999999E-3</v>
      </c>
      <c r="N87">
        <v>21.8</v>
      </c>
      <c r="O87">
        <v>0</v>
      </c>
    </row>
    <row r="88" spans="2:15">
      <c r="B88">
        <v>13.028502</v>
      </c>
      <c r="C88">
        <v>98.876953</v>
      </c>
      <c r="D88">
        <v>312.74414100000001</v>
      </c>
      <c r="E88">
        <v>107.29980500000001</v>
      </c>
      <c r="F88">
        <v>1017.883301</v>
      </c>
      <c r="G88">
        <v>794.09179700000004</v>
      </c>
      <c r="H88">
        <v>981.37207000000001</v>
      </c>
      <c r="I88">
        <v>0.479736</v>
      </c>
      <c r="J88">
        <v>0.12524399999999999</v>
      </c>
      <c r="K88">
        <v>7.3242000000000002E-2</v>
      </c>
      <c r="L88">
        <v>8.5450000000000005E-3</v>
      </c>
      <c r="M88">
        <v>1.5009999999999999E-3</v>
      </c>
      <c r="N88">
        <v>21.8</v>
      </c>
      <c r="O88">
        <v>0</v>
      </c>
    </row>
    <row r="89" spans="2:15">
      <c r="B89">
        <v>13.228996</v>
      </c>
      <c r="C89">
        <v>98.876953</v>
      </c>
      <c r="D89">
        <v>313.11035199999998</v>
      </c>
      <c r="E89">
        <v>107.54394499999999</v>
      </c>
      <c r="F89">
        <v>1017.919922</v>
      </c>
      <c r="G89">
        <v>794.20165999999995</v>
      </c>
      <c r="H89">
        <v>982.10449200000005</v>
      </c>
      <c r="I89">
        <v>0.479736</v>
      </c>
      <c r="J89">
        <v>0.12085</v>
      </c>
      <c r="K89">
        <v>7.3242000000000002E-2</v>
      </c>
      <c r="L89">
        <v>8.0569999999999999E-3</v>
      </c>
      <c r="M89">
        <v>1.5200000000000001E-3</v>
      </c>
      <c r="N89">
        <v>21.8</v>
      </c>
      <c r="O89">
        <v>0</v>
      </c>
    </row>
    <row r="90" spans="2:15">
      <c r="B90">
        <v>13.429461</v>
      </c>
      <c r="C90">
        <v>98.876953</v>
      </c>
      <c r="D90">
        <v>312.86621100000002</v>
      </c>
      <c r="E90">
        <v>108.154297</v>
      </c>
      <c r="F90">
        <v>1017.919922</v>
      </c>
      <c r="G90">
        <v>794.23828100000003</v>
      </c>
      <c r="H90">
        <v>982.287598</v>
      </c>
      <c r="I90">
        <v>0.47753899999999999</v>
      </c>
      <c r="J90">
        <v>0.12524399999999999</v>
      </c>
      <c r="K90">
        <v>7.0311999999999999E-2</v>
      </c>
      <c r="L90">
        <v>1.001E-2</v>
      </c>
      <c r="M90">
        <v>1.526E-3</v>
      </c>
      <c r="N90">
        <v>21.8</v>
      </c>
      <c r="O90">
        <v>0</v>
      </c>
    </row>
    <row r="91" spans="2:15">
      <c r="B91">
        <v>13.628906000000001</v>
      </c>
      <c r="C91">
        <v>99.121093999999999</v>
      </c>
      <c r="D91">
        <v>312.86621100000002</v>
      </c>
      <c r="E91">
        <v>109.130859</v>
      </c>
      <c r="F91">
        <v>1017.883301</v>
      </c>
      <c r="G91">
        <v>794.16503899999998</v>
      </c>
      <c r="H91">
        <v>981.81152299999997</v>
      </c>
      <c r="I91">
        <v>0.47900399999999999</v>
      </c>
      <c r="J91">
        <v>0.121582</v>
      </c>
      <c r="K91">
        <v>7.0311999999999999E-2</v>
      </c>
      <c r="L91">
        <v>8.3009999999999994E-3</v>
      </c>
      <c r="M91">
        <v>1.5809999999999999E-3</v>
      </c>
      <c r="N91">
        <v>21.8</v>
      </c>
      <c r="O91">
        <v>0</v>
      </c>
    </row>
    <row r="92" spans="2:15">
      <c r="B92">
        <v>13.830468</v>
      </c>
      <c r="C92">
        <v>98.510741999999993</v>
      </c>
      <c r="D92">
        <v>313.84277300000002</v>
      </c>
      <c r="E92">
        <v>107.666016</v>
      </c>
      <c r="F92">
        <v>1017.919922</v>
      </c>
      <c r="G92">
        <v>794.16503899999998</v>
      </c>
      <c r="H92">
        <v>981.40869099999998</v>
      </c>
      <c r="I92">
        <v>0.48120099999999999</v>
      </c>
      <c r="J92">
        <v>0.131104</v>
      </c>
      <c r="K92">
        <v>7.4706999999999996E-2</v>
      </c>
      <c r="L92">
        <v>7.5680000000000001E-3</v>
      </c>
      <c r="M92">
        <v>1.5380000000000001E-3</v>
      </c>
      <c r="N92">
        <v>21.8</v>
      </c>
      <c r="O92">
        <v>0</v>
      </c>
    </row>
    <row r="93" spans="2:15">
      <c r="B93">
        <v>14.030938000000001</v>
      </c>
      <c r="C93">
        <v>98.754883000000007</v>
      </c>
      <c r="D93">
        <v>313.23242199999999</v>
      </c>
      <c r="E93">
        <v>108.154297</v>
      </c>
      <c r="F93">
        <v>1017.956543</v>
      </c>
      <c r="G93">
        <v>794.05517599999996</v>
      </c>
      <c r="H93">
        <v>979.83398399999999</v>
      </c>
      <c r="I93">
        <v>0.48193399999999997</v>
      </c>
      <c r="J93">
        <v>0.121582</v>
      </c>
      <c r="K93">
        <v>6.5918000000000004E-2</v>
      </c>
      <c r="L93">
        <v>7.8120000000000004E-3</v>
      </c>
      <c r="M93">
        <v>1.4890000000000001E-3</v>
      </c>
      <c r="N93">
        <v>21.8</v>
      </c>
      <c r="O93">
        <v>0</v>
      </c>
    </row>
    <row r="94" spans="2:15">
      <c r="B94">
        <v>14.230472000000001</v>
      </c>
      <c r="C94">
        <v>98.876953</v>
      </c>
      <c r="D94">
        <v>312.37792999999999</v>
      </c>
      <c r="E94">
        <v>108.398437</v>
      </c>
      <c r="F94">
        <v>1017.919922</v>
      </c>
      <c r="G94">
        <v>794.12841800000001</v>
      </c>
      <c r="H94">
        <v>977.81982400000004</v>
      </c>
      <c r="I94">
        <v>0.48046899999999998</v>
      </c>
      <c r="J94">
        <v>0.12524399999999999</v>
      </c>
      <c r="K94">
        <v>7.4706999999999996E-2</v>
      </c>
      <c r="L94">
        <v>8.3009999999999994E-3</v>
      </c>
      <c r="M94">
        <v>1.5870000000000001E-3</v>
      </c>
      <c r="N94">
        <v>21.8</v>
      </c>
      <c r="O94">
        <v>0</v>
      </c>
    </row>
    <row r="95" spans="2:15">
      <c r="B95">
        <v>14.431933000000001</v>
      </c>
      <c r="C95">
        <v>98.876953</v>
      </c>
      <c r="D95">
        <v>312.74414100000001</v>
      </c>
      <c r="E95">
        <v>108.76464799999999</v>
      </c>
      <c r="F95">
        <v>1017.993164</v>
      </c>
      <c r="G95">
        <v>794.20165999999995</v>
      </c>
      <c r="H95">
        <v>976.31835899999999</v>
      </c>
      <c r="I95">
        <v>0.479736</v>
      </c>
      <c r="J95">
        <v>0.123047</v>
      </c>
      <c r="K95">
        <v>7.4706999999999996E-2</v>
      </c>
      <c r="L95">
        <v>1.0498E-2</v>
      </c>
      <c r="M95">
        <v>1.4829999999999999E-3</v>
      </c>
      <c r="N95">
        <v>21.8</v>
      </c>
      <c r="O95">
        <v>0</v>
      </c>
    </row>
    <row r="96" spans="2:15">
      <c r="B96">
        <v>14.632375</v>
      </c>
      <c r="C96">
        <v>98.876953</v>
      </c>
      <c r="D96">
        <v>312.5</v>
      </c>
      <c r="E96">
        <v>108.642578</v>
      </c>
      <c r="F96">
        <v>1017.919922</v>
      </c>
      <c r="G96">
        <v>794.20165999999995</v>
      </c>
      <c r="H96">
        <v>977.49023399999999</v>
      </c>
      <c r="I96">
        <v>0.48120099999999999</v>
      </c>
      <c r="J96">
        <v>0.12597700000000001</v>
      </c>
      <c r="K96">
        <v>7.3242000000000002E-2</v>
      </c>
      <c r="L96">
        <v>9.5209999999999999E-3</v>
      </c>
      <c r="M96">
        <v>1.5629999999999999E-3</v>
      </c>
      <c r="N96">
        <v>21.8</v>
      </c>
      <c r="O96">
        <v>0</v>
      </c>
    </row>
    <row r="97" spans="2:15">
      <c r="B97">
        <v>14.831403</v>
      </c>
      <c r="C97">
        <v>99.243163999999993</v>
      </c>
      <c r="D97">
        <v>312.25585899999999</v>
      </c>
      <c r="E97">
        <v>107.910156</v>
      </c>
      <c r="F97">
        <v>1017.919922</v>
      </c>
      <c r="G97">
        <v>794.23828100000003</v>
      </c>
      <c r="H97">
        <v>978.11279300000001</v>
      </c>
      <c r="I97">
        <v>0.48266599999999998</v>
      </c>
      <c r="J97">
        <v>0.12670899999999999</v>
      </c>
      <c r="K97">
        <v>7.4706999999999996E-2</v>
      </c>
      <c r="L97">
        <v>9.7660000000000004E-3</v>
      </c>
      <c r="M97">
        <v>1.4710000000000001E-3</v>
      </c>
      <c r="N97">
        <v>21.8</v>
      </c>
      <c r="O97">
        <v>0</v>
      </c>
    </row>
    <row r="98" spans="2:15">
      <c r="B98">
        <v>15.031867999999999</v>
      </c>
      <c r="C98">
        <v>99.243163999999993</v>
      </c>
      <c r="D98">
        <v>311.88964800000002</v>
      </c>
      <c r="E98">
        <v>107.910156</v>
      </c>
      <c r="F98">
        <v>1017.919922</v>
      </c>
      <c r="G98">
        <v>794.12841800000001</v>
      </c>
      <c r="H98">
        <v>978.36914100000001</v>
      </c>
      <c r="I98">
        <v>0.48120099999999999</v>
      </c>
      <c r="J98">
        <v>0.123047</v>
      </c>
      <c r="K98">
        <v>7.0311999999999999E-2</v>
      </c>
      <c r="L98">
        <v>8.5450000000000005E-3</v>
      </c>
      <c r="M98">
        <v>1.5139999999999999E-3</v>
      </c>
      <c r="N98">
        <v>21.8</v>
      </c>
      <c r="O98">
        <v>0</v>
      </c>
    </row>
    <row r="99" spans="2:15">
      <c r="B99">
        <v>15.23333</v>
      </c>
      <c r="C99">
        <v>98.999022999999994</v>
      </c>
      <c r="D99">
        <v>311.40136699999999</v>
      </c>
      <c r="E99">
        <v>107.78808600000001</v>
      </c>
      <c r="F99">
        <v>1017.919922</v>
      </c>
      <c r="G99">
        <v>794.12841800000001</v>
      </c>
      <c r="H99">
        <v>977.96630900000002</v>
      </c>
      <c r="I99">
        <v>0.476074</v>
      </c>
      <c r="J99">
        <v>0.124512</v>
      </c>
      <c r="K99">
        <v>7.3242000000000002E-2</v>
      </c>
      <c r="L99">
        <v>9.0329999999999994E-3</v>
      </c>
      <c r="M99">
        <v>1.4890000000000001E-3</v>
      </c>
      <c r="N99">
        <v>21.8</v>
      </c>
      <c r="O99">
        <v>0</v>
      </c>
    </row>
    <row r="100" spans="2:15">
      <c r="B100">
        <v>15.433795</v>
      </c>
      <c r="C100">
        <v>98.510741999999993</v>
      </c>
      <c r="D100">
        <v>312.37792999999999</v>
      </c>
      <c r="E100">
        <v>108.398437</v>
      </c>
      <c r="F100">
        <v>1017.919922</v>
      </c>
      <c r="G100">
        <v>794.12841800000001</v>
      </c>
      <c r="H100">
        <v>979.39453100000003</v>
      </c>
      <c r="I100">
        <v>0.47900399999999999</v>
      </c>
      <c r="J100">
        <v>0.12670899999999999</v>
      </c>
      <c r="K100">
        <v>7.0311999999999999E-2</v>
      </c>
      <c r="L100">
        <v>1.001E-2</v>
      </c>
      <c r="M100">
        <v>1.5690000000000001E-3</v>
      </c>
      <c r="N100">
        <v>21.8</v>
      </c>
      <c r="O100">
        <v>0</v>
      </c>
    </row>
    <row r="101" spans="2:15">
      <c r="B101">
        <v>15.633302</v>
      </c>
      <c r="C101">
        <v>98.266602000000006</v>
      </c>
      <c r="D101">
        <v>313.59863300000001</v>
      </c>
      <c r="E101">
        <v>108.398437</v>
      </c>
      <c r="F101">
        <v>1017.919922</v>
      </c>
      <c r="G101">
        <v>794.20165999999995</v>
      </c>
      <c r="H101">
        <v>979.54101600000001</v>
      </c>
      <c r="I101">
        <v>0.48120099999999999</v>
      </c>
      <c r="J101">
        <v>0.124512</v>
      </c>
      <c r="K101">
        <v>7.6172000000000004E-2</v>
      </c>
      <c r="L101">
        <v>8.0569999999999999E-3</v>
      </c>
      <c r="M101">
        <v>1.3730000000000001E-3</v>
      </c>
      <c r="N101">
        <v>21.8</v>
      </c>
      <c r="O101">
        <v>0</v>
      </c>
    </row>
    <row r="102" spans="2:15">
      <c r="B102">
        <v>15.834469</v>
      </c>
      <c r="C102">
        <v>98.510741999999993</v>
      </c>
      <c r="D102">
        <v>313.72070300000001</v>
      </c>
      <c r="E102">
        <v>109.00878899999999</v>
      </c>
      <c r="F102">
        <v>1017.919922</v>
      </c>
      <c r="G102">
        <v>794.20165999999995</v>
      </c>
      <c r="H102">
        <v>978.29589799999997</v>
      </c>
      <c r="I102">
        <v>0.478271</v>
      </c>
      <c r="J102">
        <v>0.12231400000000001</v>
      </c>
      <c r="K102">
        <v>7.4706999999999996E-2</v>
      </c>
      <c r="L102">
        <v>1.001E-2</v>
      </c>
      <c r="M102">
        <v>1.5319999999999999E-3</v>
      </c>
      <c r="N102">
        <v>21.8</v>
      </c>
      <c r="O102">
        <v>0</v>
      </c>
    </row>
    <row r="103" spans="2:15">
      <c r="B103">
        <v>16.034934</v>
      </c>
      <c r="C103">
        <v>98.510741999999993</v>
      </c>
      <c r="D103">
        <v>313.11035199999998</v>
      </c>
      <c r="E103">
        <v>109.130859</v>
      </c>
      <c r="F103">
        <v>1017.919922</v>
      </c>
      <c r="G103">
        <v>794.16503899999998</v>
      </c>
      <c r="H103">
        <v>979.61425799999995</v>
      </c>
      <c r="I103">
        <v>0.48046899999999998</v>
      </c>
      <c r="J103">
        <v>0.12670899999999999</v>
      </c>
      <c r="K103">
        <v>7.6172000000000004E-2</v>
      </c>
      <c r="L103">
        <v>7.5680000000000001E-3</v>
      </c>
      <c r="M103">
        <v>1.4829999999999999E-3</v>
      </c>
      <c r="N103">
        <v>21.8</v>
      </c>
      <c r="O103">
        <v>0</v>
      </c>
    </row>
    <row r="104" spans="2:15">
      <c r="B104">
        <v>16.234024999999999</v>
      </c>
      <c r="C104">
        <v>98.999022999999994</v>
      </c>
      <c r="D104">
        <v>312.74414100000001</v>
      </c>
      <c r="E104">
        <v>109.25293000000001</v>
      </c>
      <c r="F104">
        <v>1017.883301</v>
      </c>
      <c r="G104">
        <v>794.20165999999995</v>
      </c>
      <c r="H104">
        <v>977.85644500000001</v>
      </c>
      <c r="I104">
        <v>0.48120099999999999</v>
      </c>
      <c r="J104">
        <v>0.12670899999999999</v>
      </c>
      <c r="K104">
        <v>7.4706999999999996E-2</v>
      </c>
      <c r="L104">
        <v>8.0569999999999999E-3</v>
      </c>
      <c r="M104">
        <v>1.593E-3</v>
      </c>
      <c r="N104">
        <v>21.8</v>
      </c>
      <c r="O104">
        <v>0</v>
      </c>
    </row>
    <row r="105" spans="2:15">
      <c r="B105">
        <v>16.434491000000001</v>
      </c>
      <c r="C105">
        <v>99.243163999999993</v>
      </c>
      <c r="D105">
        <v>311.88964800000002</v>
      </c>
      <c r="E105">
        <v>108.642578</v>
      </c>
      <c r="F105">
        <v>1017.883301</v>
      </c>
      <c r="G105">
        <v>794.09179700000004</v>
      </c>
      <c r="H105">
        <v>978.22265600000003</v>
      </c>
      <c r="I105">
        <v>0.474609</v>
      </c>
      <c r="J105">
        <v>0.12817400000000001</v>
      </c>
      <c r="K105">
        <v>7.9102000000000006E-2</v>
      </c>
      <c r="L105">
        <v>9.7660000000000004E-3</v>
      </c>
      <c r="M105">
        <v>1.642E-3</v>
      </c>
      <c r="N105">
        <v>21.8</v>
      </c>
      <c r="O105">
        <v>0</v>
      </c>
    </row>
    <row r="106" spans="2:15">
      <c r="B106">
        <v>16.635953000000001</v>
      </c>
      <c r="C106">
        <v>99.243163999999993</v>
      </c>
      <c r="D106">
        <v>312.37792999999999</v>
      </c>
      <c r="E106">
        <v>108.642578</v>
      </c>
      <c r="F106">
        <v>1017.883301</v>
      </c>
      <c r="G106">
        <v>794.12841800000001</v>
      </c>
      <c r="H106">
        <v>977.30712900000003</v>
      </c>
      <c r="I106">
        <v>0.47753899999999999</v>
      </c>
      <c r="J106">
        <v>0.12231400000000001</v>
      </c>
      <c r="K106">
        <v>7.4706999999999996E-2</v>
      </c>
      <c r="L106">
        <v>9.7660000000000004E-3</v>
      </c>
      <c r="M106">
        <v>1.727E-3</v>
      </c>
      <c r="N106">
        <v>21.8</v>
      </c>
      <c r="O106">
        <v>0</v>
      </c>
    </row>
    <row r="107" spans="2:15">
      <c r="B107">
        <v>16.836662</v>
      </c>
      <c r="C107">
        <v>98.876953</v>
      </c>
      <c r="D107">
        <v>312.01171900000003</v>
      </c>
      <c r="E107">
        <v>108.52050800000001</v>
      </c>
      <c r="F107">
        <v>1017.919922</v>
      </c>
      <c r="G107">
        <v>794.16503899999998</v>
      </c>
      <c r="H107">
        <v>977.81982400000004</v>
      </c>
      <c r="I107">
        <v>0.47753899999999999</v>
      </c>
      <c r="J107">
        <v>0.124512</v>
      </c>
      <c r="K107">
        <v>7.9102000000000006E-2</v>
      </c>
      <c r="L107">
        <v>9.2770000000000005E-3</v>
      </c>
      <c r="M107">
        <v>1.709E-3</v>
      </c>
      <c r="N107">
        <v>21.8</v>
      </c>
      <c r="O107">
        <v>0</v>
      </c>
    </row>
    <row r="108" spans="2:15">
      <c r="B108">
        <v>17.037126000000001</v>
      </c>
      <c r="C108">
        <v>98.876953</v>
      </c>
      <c r="D108">
        <v>311.88964800000002</v>
      </c>
      <c r="E108">
        <v>107.78808600000001</v>
      </c>
      <c r="F108">
        <v>1017.919922</v>
      </c>
      <c r="G108">
        <v>794.09179700000004</v>
      </c>
      <c r="H108">
        <v>979.57763699999998</v>
      </c>
      <c r="I108">
        <v>0.476074</v>
      </c>
      <c r="J108">
        <v>0.13037099999999999</v>
      </c>
      <c r="K108">
        <v>7.4706999999999996E-2</v>
      </c>
      <c r="L108">
        <v>9.0329999999999994E-3</v>
      </c>
      <c r="M108">
        <v>1.4829999999999999E-3</v>
      </c>
      <c r="N108">
        <v>21.8</v>
      </c>
      <c r="O108">
        <v>0</v>
      </c>
    </row>
    <row r="109" spans="2:15">
      <c r="B109">
        <v>17.237282</v>
      </c>
      <c r="C109">
        <v>98.632812000000001</v>
      </c>
      <c r="D109">
        <v>312.13378899999998</v>
      </c>
      <c r="E109">
        <v>108.03222700000001</v>
      </c>
      <c r="F109">
        <v>1017.883301</v>
      </c>
      <c r="G109">
        <v>794.01855499999999</v>
      </c>
      <c r="H109">
        <v>978.771973</v>
      </c>
      <c r="I109">
        <v>0.48193399999999997</v>
      </c>
      <c r="J109">
        <v>0.121582</v>
      </c>
      <c r="K109">
        <v>7.0311999999999999E-2</v>
      </c>
      <c r="L109">
        <v>8.3009999999999994E-3</v>
      </c>
      <c r="M109">
        <v>1.4829999999999999E-3</v>
      </c>
      <c r="N109">
        <v>21.8</v>
      </c>
      <c r="O109">
        <v>0</v>
      </c>
    </row>
    <row r="110" spans="2:15">
      <c r="B110">
        <v>17.437830000000002</v>
      </c>
      <c r="C110">
        <v>98.510741999999993</v>
      </c>
      <c r="D110">
        <v>313.23242199999999</v>
      </c>
      <c r="E110">
        <v>108.27636699999999</v>
      </c>
      <c r="F110">
        <v>1017.883301</v>
      </c>
      <c r="G110">
        <v>794.09179700000004</v>
      </c>
      <c r="H110">
        <v>980.38330099999996</v>
      </c>
      <c r="I110">
        <v>0.48559600000000003</v>
      </c>
      <c r="J110">
        <v>0.12524399999999999</v>
      </c>
      <c r="K110">
        <v>7.6172000000000004E-2</v>
      </c>
      <c r="L110">
        <v>8.5450000000000005E-3</v>
      </c>
      <c r="M110">
        <v>1.5200000000000001E-3</v>
      </c>
      <c r="N110">
        <v>21.8</v>
      </c>
      <c r="O110">
        <v>0</v>
      </c>
    </row>
    <row r="111" spans="2:15">
      <c r="B111">
        <v>17.637326999999999</v>
      </c>
      <c r="C111">
        <v>98.388672</v>
      </c>
      <c r="D111">
        <v>313.11035199999998</v>
      </c>
      <c r="E111">
        <v>108.27636699999999</v>
      </c>
      <c r="F111">
        <v>1017.883301</v>
      </c>
      <c r="G111">
        <v>794.01855499999999</v>
      </c>
      <c r="H111">
        <v>978.44238299999995</v>
      </c>
      <c r="I111">
        <v>0.47900399999999999</v>
      </c>
      <c r="J111">
        <v>0.12231400000000001</v>
      </c>
      <c r="K111">
        <v>7.3242000000000002E-2</v>
      </c>
      <c r="L111">
        <v>8.3009999999999994E-3</v>
      </c>
      <c r="M111">
        <v>1.4890000000000001E-3</v>
      </c>
      <c r="N111">
        <v>21.8</v>
      </c>
      <c r="O111">
        <v>0</v>
      </c>
    </row>
    <row r="112" spans="2:15">
      <c r="B112">
        <v>17.837382999999999</v>
      </c>
      <c r="C112">
        <v>98.510741999999993</v>
      </c>
      <c r="D112">
        <v>312.37792999999999</v>
      </c>
      <c r="E112">
        <v>108.398437</v>
      </c>
      <c r="F112">
        <v>1017.919922</v>
      </c>
      <c r="G112">
        <v>794.09179700000004</v>
      </c>
      <c r="H112">
        <v>978.33252000000005</v>
      </c>
      <c r="I112">
        <v>0.479736</v>
      </c>
      <c r="J112">
        <v>0.121582</v>
      </c>
      <c r="K112">
        <v>7.6172000000000004E-2</v>
      </c>
      <c r="L112">
        <v>9.2770000000000005E-3</v>
      </c>
      <c r="M112">
        <v>1.5319999999999999E-3</v>
      </c>
      <c r="N112">
        <v>21.8</v>
      </c>
      <c r="O112">
        <v>0</v>
      </c>
    </row>
    <row r="113" spans="2:15">
      <c r="B113">
        <v>18.038845999999999</v>
      </c>
      <c r="C113">
        <v>98.510741999999993</v>
      </c>
      <c r="D113">
        <v>312.74414100000001</v>
      </c>
      <c r="E113">
        <v>109.00878899999999</v>
      </c>
      <c r="F113">
        <v>1017.919922</v>
      </c>
      <c r="G113">
        <v>794.12841800000001</v>
      </c>
      <c r="H113">
        <v>976.24511700000005</v>
      </c>
      <c r="I113">
        <v>0.47387699999999999</v>
      </c>
      <c r="J113">
        <v>0.117187</v>
      </c>
      <c r="K113">
        <v>7.3242000000000002E-2</v>
      </c>
      <c r="L113">
        <v>8.5450000000000005E-3</v>
      </c>
      <c r="M113">
        <v>1.4710000000000001E-3</v>
      </c>
      <c r="N113">
        <v>21.8</v>
      </c>
      <c r="O113">
        <v>0</v>
      </c>
    </row>
    <row r="114" spans="2:15">
      <c r="B114">
        <v>18.239346000000001</v>
      </c>
      <c r="C114">
        <v>98.632812000000001</v>
      </c>
      <c r="D114">
        <v>312.74414100000001</v>
      </c>
      <c r="E114">
        <v>107.666016</v>
      </c>
      <c r="F114">
        <v>1017.883301</v>
      </c>
      <c r="G114">
        <v>794.12841800000001</v>
      </c>
      <c r="H114">
        <v>976.31835899999999</v>
      </c>
      <c r="I114">
        <v>0.47900399999999999</v>
      </c>
      <c r="J114">
        <v>0.124512</v>
      </c>
      <c r="K114">
        <v>7.4706999999999996E-2</v>
      </c>
      <c r="L114">
        <v>8.0569999999999999E-3</v>
      </c>
      <c r="M114">
        <v>1.4890000000000001E-3</v>
      </c>
      <c r="N114">
        <v>21.8</v>
      </c>
      <c r="O114">
        <v>0</v>
      </c>
    </row>
    <row r="115" spans="2:15">
      <c r="B115">
        <v>18.438818000000001</v>
      </c>
      <c r="C115">
        <v>98.632812000000001</v>
      </c>
      <c r="D115">
        <v>312.13378899999998</v>
      </c>
      <c r="E115">
        <v>108.27636699999999</v>
      </c>
      <c r="F115">
        <v>1017.883301</v>
      </c>
      <c r="G115">
        <v>794.09179700000004</v>
      </c>
      <c r="H115">
        <v>976.428223</v>
      </c>
      <c r="I115">
        <v>0.479736</v>
      </c>
      <c r="J115">
        <v>0.11865199999999999</v>
      </c>
      <c r="K115">
        <v>7.3242000000000002E-2</v>
      </c>
      <c r="L115">
        <v>8.5450000000000005E-3</v>
      </c>
      <c r="M115">
        <v>1.4220000000000001E-3</v>
      </c>
      <c r="N115">
        <v>21.8</v>
      </c>
      <c r="O115">
        <v>0</v>
      </c>
    </row>
    <row r="116" spans="2:15">
      <c r="B116">
        <v>18.639254000000001</v>
      </c>
      <c r="C116">
        <v>98.876953</v>
      </c>
      <c r="D116">
        <v>311.76757800000001</v>
      </c>
      <c r="E116">
        <v>107.910156</v>
      </c>
      <c r="F116">
        <v>1017.919922</v>
      </c>
      <c r="G116">
        <v>794.12841800000001</v>
      </c>
      <c r="H116">
        <v>976.83105499999999</v>
      </c>
      <c r="I116">
        <v>0.47680699999999998</v>
      </c>
      <c r="J116">
        <v>0.13403300000000001</v>
      </c>
      <c r="K116">
        <v>7.3242000000000002E-2</v>
      </c>
      <c r="L116">
        <v>8.5450000000000005E-3</v>
      </c>
      <c r="M116">
        <v>1.5139999999999999E-3</v>
      </c>
      <c r="N116">
        <v>21.8</v>
      </c>
      <c r="O116">
        <v>0</v>
      </c>
    </row>
    <row r="117" spans="2:15">
      <c r="B117">
        <v>18.840333999999999</v>
      </c>
      <c r="C117">
        <v>99.121093999999999</v>
      </c>
      <c r="D117">
        <v>311.76757800000001</v>
      </c>
      <c r="E117">
        <v>107.05566399999999</v>
      </c>
      <c r="F117">
        <v>1017.883301</v>
      </c>
      <c r="G117">
        <v>794.09179700000004</v>
      </c>
      <c r="H117">
        <v>977.34375</v>
      </c>
      <c r="I117">
        <v>0.478271</v>
      </c>
      <c r="J117">
        <v>0.12085</v>
      </c>
      <c r="K117">
        <v>7.4706999999999996E-2</v>
      </c>
      <c r="L117">
        <v>8.5450000000000005E-3</v>
      </c>
      <c r="M117">
        <v>1.5009999999999999E-3</v>
      </c>
      <c r="N117">
        <v>21.8</v>
      </c>
      <c r="O117">
        <v>0</v>
      </c>
    </row>
    <row r="118" spans="2:15">
      <c r="B118">
        <v>19.039804</v>
      </c>
      <c r="C118">
        <v>98.632812000000001</v>
      </c>
      <c r="D118">
        <v>312.62207000000001</v>
      </c>
      <c r="E118">
        <v>107.910156</v>
      </c>
      <c r="F118">
        <v>1017.883301</v>
      </c>
      <c r="G118">
        <v>794.05517599999996</v>
      </c>
      <c r="H118">
        <v>977.087402</v>
      </c>
      <c r="I118">
        <v>0.47900399999999999</v>
      </c>
      <c r="J118">
        <v>0.127441</v>
      </c>
      <c r="K118">
        <v>7.6172000000000004E-2</v>
      </c>
      <c r="L118">
        <v>8.5450000000000005E-3</v>
      </c>
      <c r="M118">
        <v>1.4649999999999999E-3</v>
      </c>
      <c r="N118">
        <v>21.8</v>
      </c>
      <c r="O118">
        <v>0</v>
      </c>
    </row>
    <row r="119" spans="2:15">
      <c r="B119">
        <v>19.241790999999999</v>
      </c>
      <c r="C119">
        <v>98.632812000000001</v>
      </c>
      <c r="D119">
        <v>312.37792999999999</v>
      </c>
      <c r="E119">
        <v>106.81152299999999</v>
      </c>
      <c r="F119">
        <v>1017.919922</v>
      </c>
      <c r="G119">
        <v>794.09179700000004</v>
      </c>
      <c r="H119">
        <v>978.88183600000002</v>
      </c>
      <c r="I119">
        <v>0.47680699999999998</v>
      </c>
      <c r="J119">
        <v>0.123779</v>
      </c>
      <c r="K119">
        <v>7.4706999999999996E-2</v>
      </c>
      <c r="L119">
        <v>9.0329999999999994E-3</v>
      </c>
      <c r="M119">
        <v>1.5499999999999999E-3</v>
      </c>
      <c r="N119">
        <v>21.8</v>
      </c>
      <c r="O119">
        <v>0</v>
      </c>
    </row>
    <row r="120" spans="2:15">
      <c r="B120">
        <v>19.442347000000002</v>
      </c>
      <c r="C120">
        <v>98.510741999999993</v>
      </c>
      <c r="D120">
        <v>311.88964800000002</v>
      </c>
      <c r="E120">
        <v>107.54394499999999</v>
      </c>
      <c r="F120">
        <v>1017.919922</v>
      </c>
      <c r="G120">
        <v>794.05517599999996</v>
      </c>
      <c r="H120">
        <v>979.13818400000002</v>
      </c>
      <c r="I120">
        <v>0.47534199999999999</v>
      </c>
      <c r="J120">
        <v>0.129639</v>
      </c>
      <c r="K120">
        <v>7.4706999999999996E-2</v>
      </c>
      <c r="L120">
        <v>9.2770000000000005E-3</v>
      </c>
      <c r="M120">
        <v>1.4339999999999999E-3</v>
      </c>
      <c r="N120">
        <v>21.8</v>
      </c>
      <c r="O120">
        <v>0</v>
      </c>
    </row>
    <row r="121" spans="2:15">
      <c r="B121">
        <v>19.641821</v>
      </c>
      <c r="C121">
        <v>98.632812000000001</v>
      </c>
      <c r="D121">
        <v>312.74414100000001</v>
      </c>
      <c r="E121">
        <v>107.177734</v>
      </c>
      <c r="F121">
        <v>1017.919922</v>
      </c>
      <c r="G121">
        <v>794.01855499999999</v>
      </c>
      <c r="H121">
        <v>979.76074200000005</v>
      </c>
      <c r="I121">
        <v>0.47753899999999999</v>
      </c>
      <c r="J121">
        <v>0.123047</v>
      </c>
      <c r="K121">
        <v>7.4706999999999996E-2</v>
      </c>
      <c r="L121">
        <v>9.2770000000000005E-3</v>
      </c>
      <c r="M121">
        <v>1.428E-3</v>
      </c>
      <c r="N121">
        <v>21.8</v>
      </c>
      <c r="O121">
        <v>0</v>
      </c>
    </row>
    <row r="122" spans="2:15">
      <c r="B122">
        <v>19.841909999999999</v>
      </c>
      <c r="C122">
        <v>98.632812000000001</v>
      </c>
      <c r="D122">
        <v>312.98828099999997</v>
      </c>
      <c r="E122">
        <v>108.398437</v>
      </c>
      <c r="F122">
        <v>1017.883301</v>
      </c>
      <c r="G122">
        <v>793.98193400000002</v>
      </c>
      <c r="H122">
        <v>980.05371100000002</v>
      </c>
      <c r="I122">
        <v>0.47753899999999999</v>
      </c>
      <c r="J122">
        <v>0.124512</v>
      </c>
      <c r="K122">
        <v>7.6172000000000004E-2</v>
      </c>
      <c r="L122">
        <v>9.7660000000000004E-3</v>
      </c>
      <c r="M122">
        <v>1.4220000000000001E-3</v>
      </c>
      <c r="N122">
        <v>21.8</v>
      </c>
      <c r="O122">
        <v>0</v>
      </c>
    </row>
    <row r="123" spans="2:15">
      <c r="B123">
        <v>20.043468000000001</v>
      </c>
      <c r="C123">
        <v>98.510741999999993</v>
      </c>
      <c r="D123">
        <v>312.62207000000001</v>
      </c>
      <c r="E123">
        <v>108.27636699999999</v>
      </c>
      <c r="F123">
        <v>1017.919922</v>
      </c>
      <c r="G123">
        <v>794.01855499999999</v>
      </c>
      <c r="H123">
        <v>982.36084000000005</v>
      </c>
      <c r="I123">
        <v>0.48120099999999999</v>
      </c>
      <c r="J123">
        <v>0.12670899999999999</v>
      </c>
      <c r="K123">
        <v>7.4706999999999996E-2</v>
      </c>
      <c r="L123">
        <v>9.7660000000000004E-3</v>
      </c>
      <c r="M123">
        <v>1.2509999999999999E-3</v>
      </c>
      <c r="N123">
        <v>21.8</v>
      </c>
      <c r="O123">
        <v>0</v>
      </c>
    </row>
    <row r="124" spans="2:15">
      <c r="B124">
        <v>20.242936</v>
      </c>
      <c r="C124">
        <v>98.510741999999993</v>
      </c>
      <c r="D124">
        <v>312.37792999999999</v>
      </c>
      <c r="E124">
        <v>108.52050800000001</v>
      </c>
      <c r="F124">
        <v>1017.883301</v>
      </c>
      <c r="G124">
        <v>794.09179700000004</v>
      </c>
      <c r="H124">
        <v>982.50732400000004</v>
      </c>
      <c r="I124">
        <v>0.47387699999999999</v>
      </c>
      <c r="J124">
        <v>0.11938500000000001</v>
      </c>
      <c r="K124">
        <v>7.3242000000000002E-2</v>
      </c>
      <c r="L124">
        <v>8.3009999999999994E-3</v>
      </c>
      <c r="M124">
        <v>1.5380000000000001E-3</v>
      </c>
      <c r="N124">
        <v>21.8</v>
      </c>
      <c r="O124">
        <v>0</v>
      </c>
    </row>
    <row r="125" spans="2:15">
      <c r="B125">
        <v>20.444396999999999</v>
      </c>
      <c r="C125">
        <v>98.754883000000007</v>
      </c>
      <c r="D125">
        <v>312.74414100000001</v>
      </c>
      <c r="E125">
        <v>108.154297</v>
      </c>
      <c r="F125">
        <v>1017.919922</v>
      </c>
      <c r="G125">
        <v>794.20165999999995</v>
      </c>
      <c r="H125">
        <v>980.82275400000003</v>
      </c>
      <c r="I125">
        <v>0.479736</v>
      </c>
      <c r="J125">
        <v>0.12524399999999999</v>
      </c>
      <c r="K125">
        <v>7.3242000000000002E-2</v>
      </c>
      <c r="L125">
        <v>1.001E-2</v>
      </c>
      <c r="M125">
        <v>1.3669999999999999E-3</v>
      </c>
      <c r="N125">
        <v>21.8</v>
      </c>
      <c r="O125">
        <v>0</v>
      </c>
    </row>
    <row r="126" spans="2:15">
      <c r="B126">
        <v>20.6449</v>
      </c>
      <c r="C126">
        <v>98.632812000000001</v>
      </c>
      <c r="D126">
        <v>313.11035199999998</v>
      </c>
      <c r="E126">
        <v>109.00878899999999</v>
      </c>
      <c r="F126">
        <v>1017.84668</v>
      </c>
      <c r="G126">
        <v>794.12841800000001</v>
      </c>
      <c r="H126">
        <v>979.79736300000002</v>
      </c>
      <c r="I126">
        <v>0.478271</v>
      </c>
      <c r="J126">
        <v>0.124512</v>
      </c>
      <c r="K126">
        <v>7.4706999999999996E-2</v>
      </c>
      <c r="L126">
        <v>1.001E-2</v>
      </c>
      <c r="M126">
        <v>1.459E-3</v>
      </c>
      <c r="N126">
        <v>21.8</v>
      </c>
      <c r="O126">
        <v>0</v>
      </c>
    </row>
    <row r="127" spans="2:15">
      <c r="B127">
        <v>20.844923999999999</v>
      </c>
      <c r="C127">
        <v>98.510741999999993</v>
      </c>
      <c r="D127">
        <v>312.37792999999999</v>
      </c>
      <c r="E127">
        <v>108.27636699999999</v>
      </c>
      <c r="F127">
        <v>1017.883301</v>
      </c>
      <c r="G127">
        <v>794.09179700000004</v>
      </c>
      <c r="H127">
        <v>980.41992200000004</v>
      </c>
      <c r="I127">
        <v>0.47680699999999998</v>
      </c>
      <c r="J127">
        <v>0.120117</v>
      </c>
      <c r="K127">
        <v>7.9102000000000006E-2</v>
      </c>
      <c r="L127">
        <v>8.5450000000000005E-3</v>
      </c>
      <c r="M127">
        <v>1.5809999999999999E-3</v>
      </c>
      <c r="N127">
        <v>21.8</v>
      </c>
      <c r="O127">
        <v>0</v>
      </c>
    </row>
    <row r="128" spans="2:15">
      <c r="B128">
        <v>21.044391999999998</v>
      </c>
      <c r="C128">
        <v>98.266602000000006</v>
      </c>
      <c r="D128">
        <v>312.13378899999998</v>
      </c>
      <c r="E128">
        <v>107.666016</v>
      </c>
      <c r="F128">
        <v>1017.883301</v>
      </c>
      <c r="G128">
        <v>794.05517599999996</v>
      </c>
      <c r="H128">
        <v>980.89599599999997</v>
      </c>
      <c r="I128">
        <v>0.47387699999999999</v>
      </c>
      <c r="J128">
        <v>0.121582</v>
      </c>
      <c r="K128">
        <v>7.0311999999999999E-2</v>
      </c>
      <c r="L128">
        <v>8.0569999999999999E-3</v>
      </c>
      <c r="M128">
        <v>1.477E-3</v>
      </c>
      <c r="N128">
        <v>21.8</v>
      </c>
      <c r="O128">
        <v>0</v>
      </c>
    </row>
    <row r="129" spans="2:15">
      <c r="B129">
        <v>21.245894</v>
      </c>
      <c r="C129">
        <v>98.510741999999993</v>
      </c>
      <c r="D129">
        <v>312.37792999999999</v>
      </c>
      <c r="E129">
        <v>107.910156</v>
      </c>
      <c r="F129">
        <v>1017.883301</v>
      </c>
      <c r="G129">
        <v>794.12841800000001</v>
      </c>
      <c r="H129">
        <v>979.57763699999998</v>
      </c>
      <c r="I129">
        <v>0.47753899999999999</v>
      </c>
      <c r="J129">
        <v>0.11792</v>
      </c>
      <c r="K129">
        <v>7.6172000000000004E-2</v>
      </c>
      <c r="L129">
        <v>9.0329999999999994E-3</v>
      </c>
      <c r="M129">
        <v>1.4220000000000001E-3</v>
      </c>
      <c r="N129">
        <v>21.8</v>
      </c>
      <c r="O129">
        <v>0</v>
      </c>
    </row>
    <row r="130" spans="2:15">
      <c r="B130">
        <v>21.446394000000002</v>
      </c>
      <c r="C130">
        <v>98.510741999999993</v>
      </c>
      <c r="D130">
        <v>312.62207000000001</v>
      </c>
      <c r="E130">
        <v>108.27636699999999</v>
      </c>
      <c r="F130">
        <v>1017.883301</v>
      </c>
      <c r="G130">
        <v>794.12841800000001</v>
      </c>
      <c r="H130">
        <v>978.22265600000003</v>
      </c>
      <c r="I130">
        <v>0.47900399999999999</v>
      </c>
      <c r="J130">
        <v>0.12231400000000001</v>
      </c>
      <c r="K130">
        <v>7.4706999999999996E-2</v>
      </c>
      <c r="L130">
        <v>9.5209999999999999E-3</v>
      </c>
      <c r="M130">
        <v>1.4159999999999999E-3</v>
      </c>
      <c r="N130">
        <v>21.8</v>
      </c>
      <c r="O130">
        <v>0</v>
      </c>
    </row>
    <row r="131" spans="2:15">
      <c r="B131">
        <v>21.646858999999999</v>
      </c>
      <c r="C131">
        <v>98.632812000000001</v>
      </c>
      <c r="D131">
        <v>311.76757800000001</v>
      </c>
      <c r="E131">
        <v>108.154297</v>
      </c>
      <c r="F131">
        <v>1017.883301</v>
      </c>
      <c r="G131">
        <v>794.12841800000001</v>
      </c>
      <c r="H131">
        <v>979.32128899999998</v>
      </c>
      <c r="I131">
        <v>0.479736</v>
      </c>
      <c r="J131">
        <v>0.124512</v>
      </c>
      <c r="K131">
        <v>7.0311999999999999E-2</v>
      </c>
      <c r="L131">
        <v>7.5680000000000001E-3</v>
      </c>
      <c r="M131">
        <v>1.5380000000000001E-3</v>
      </c>
      <c r="N131">
        <v>21.8</v>
      </c>
      <c r="O131">
        <v>0</v>
      </c>
    </row>
    <row r="132" spans="2:15">
      <c r="B132">
        <v>21.847324</v>
      </c>
      <c r="C132">
        <v>98.754883000000007</v>
      </c>
      <c r="D132">
        <v>311.88964800000002</v>
      </c>
      <c r="E132">
        <v>107.910156</v>
      </c>
      <c r="F132">
        <v>1017.919922</v>
      </c>
      <c r="G132">
        <v>794.09179700000004</v>
      </c>
      <c r="H132">
        <v>979.90722700000003</v>
      </c>
      <c r="I132">
        <v>0.48046899999999998</v>
      </c>
      <c r="J132">
        <v>0.12085</v>
      </c>
      <c r="K132">
        <v>7.4706999999999996E-2</v>
      </c>
      <c r="L132">
        <v>9.0329999999999994E-3</v>
      </c>
      <c r="M132">
        <v>1.4040000000000001E-3</v>
      </c>
      <c r="N132">
        <v>21.8</v>
      </c>
      <c r="O132">
        <v>0</v>
      </c>
    </row>
    <row r="133" spans="2:15">
      <c r="B133">
        <v>22.047789000000002</v>
      </c>
      <c r="C133">
        <v>98.754883000000007</v>
      </c>
      <c r="D133">
        <v>312.62207000000001</v>
      </c>
      <c r="E133">
        <v>108.154297</v>
      </c>
      <c r="F133">
        <v>1017.810059</v>
      </c>
      <c r="G133">
        <v>794.09179700000004</v>
      </c>
      <c r="H133">
        <v>979.57763699999998</v>
      </c>
      <c r="I133">
        <v>0.48120099999999999</v>
      </c>
      <c r="J133">
        <v>0.12597700000000001</v>
      </c>
      <c r="K133">
        <v>7.6172000000000004E-2</v>
      </c>
      <c r="L133">
        <v>7.8120000000000004E-3</v>
      </c>
      <c r="M133">
        <v>1.2509999999999999E-3</v>
      </c>
      <c r="N133">
        <v>21.8</v>
      </c>
      <c r="O133">
        <v>0</v>
      </c>
    </row>
    <row r="134" spans="2:15">
      <c r="B134">
        <v>22.248359000000001</v>
      </c>
      <c r="C134">
        <v>98.754883000000007</v>
      </c>
      <c r="D134">
        <v>312.5</v>
      </c>
      <c r="E134">
        <v>107.78808600000001</v>
      </c>
      <c r="F134">
        <v>1017.919922</v>
      </c>
      <c r="G134">
        <v>794.12841800000001</v>
      </c>
      <c r="H134">
        <v>979.72412099999997</v>
      </c>
      <c r="I134">
        <v>0.48046899999999998</v>
      </c>
      <c r="J134">
        <v>0.124512</v>
      </c>
      <c r="K134">
        <v>7.3242000000000002E-2</v>
      </c>
      <c r="L134">
        <v>8.3009999999999994E-3</v>
      </c>
      <c r="M134">
        <v>1.2509999999999999E-3</v>
      </c>
      <c r="N134">
        <v>21.8</v>
      </c>
      <c r="O134">
        <v>0</v>
      </c>
    </row>
    <row r="135" spans="2:15">
      <c r="B135">
        <v>22.448833</v>
      </c>
      <c r="C135">
        <v>98.876953</v>
      </c>
      <c r="D135">
        <v>312.74414100000001</v>
      </c>
      <c r="E135">
        <v>108.27636699999999</v>
      </c>
      <c r="F135">
        <v>1017.84668</v>
      </c>
      <c r="G135">
        <v>794.09179700000004</v>
      </c>
      <c r="H135">
        <v>979.06494099999998</v>
      </c>
      <c r="I135">
        <v>0.48193399999999997</v>
      </c>
      <c r="J135">
        <v>0.12597700000000001</v>
      </c>
      <c r="K135">
        <v>7.6172000000000004E-2</v>
      </c>
      <c r="L135">
        <v>8.5450000000000005E-3</v>
      </c>
      <c r="M135">
        <v>1.1839999999999999E-3</v>
      </c>
      <c r="N135">
        <v>21.8</v>
      </c>
      <c r="O135">
        <v>0</v>
      </c>
    </row>
    <row r="136" spans="2:15">
      <c r="B136">
        <v>22.649290000000001</v>
      </c>
      <c r="C136">
        <v>98.754883000000007</v>
      </c>
      <c r="D136">
        <v>312.86621100000002</v>
      </c>
      <c r="E136">
        <v>109.49706999999999</v>
      </c>
      <c r="F136">
        <v>1017.84668</v>
      </c>
      <c r="G136">
        <v>794.20165999999995</v>
      </c>
      <c r="H136">
        <v>978.47900400000003</v>
      </c>
      <c r="I136">
        <v>0.479736</v>
      </c>
      <c r="J136">
        <v>0.12085</v>
      </c>
      <c r="K136">
        <v>7.3242000000000002E-2</v>
      </c>
      <c r="L136">
        <v>1.0498E-2</v>
      </c>
      <c r="M136">
        <v>1.2700000000000001E-3</v>
      </c>
      <c r="N136">
        <v>21.8</v>
      </c>
      <c r="O136">
        <v>0</v>
      </c>
    </row>
    <row r="137" spans="2:15">
      <c r="B137">
        <v>22.849468999999999</v>
      </c>
      <c r="C137">
        <v>98.510741999999993</v>
      </c>
      <c r="D137">
        <v>313.11035199999998</v>
      </c>
      <c r="E137">
        <v>107.910156</v>
      </c>
      <c r="F137">
        <v>1017.919922</v>
      </c>
      <c r="G137">
        <v>794.09179700000004</v>
      </c>
      <c r="H137">
        <v>977.85644500000001</v>
      </c>
      <c r="I137">
        <v>0.48120099999999999</v>
      </c>
      <c r="J137">
        <v>0.121582</v>
      </c>
      <c r="K137">
        <v>7.3242000000000002E-2</v>
      </c>
      <c r="L137">
        <v>8.0569999999999999E-3</v>
      </c>
      <c r="M137">
        <v>1.294E-3</v>
      </c>
      <c r="N137">
        <v>21.8</v>
      </c>
      <c r="O137">
        <v>0</v>
      </c>
    </row>
    <row r="138" spans="2:15">
      <c r="B138">
        <v>23.049932999999999</v>
      </c>
      <c r="C138">
        <v>98.876953</v>
      </c>
      <c r="D138">
        <v>312.5</v>
      </c>
      <c r="E138">
        <v>108.154297</v>
      </c>
      <c r="F138">
        <v>1017.810059</v>
      </c>
      <c r="G138">
        <v>794.09179700000004</v>
      </c>
      <c r="H138">
        <v>978.29589799999997</v>
      </c>
      <c r="I138">
        <v>0.47900399999999999</v>
      </c>
      <c r="J138">
        <v>0.123047</v>
      </c>
      <c r="K138">
        <v>7.6172000000000004E-2</v>
      </c>
      <c r="L138">
        <v>9.2770000000000005E-3</v>
      </c>
      <c r="M138">
        <v>1.2509999999999999E-3</v>
      </c>
      <c r="N138">
        <v>21.8</v>
      </c>
      <c r="O138">
        <v>0</v>
      </c>
    </row>
    <row r="139" spans="2:15">
      <c r="B139">
        <v>23.250422</v>
      </c>
      <c r="C139">
        <v>98.632812000000001</v>
      </c>
      <c r="D139">
        <v>312.86621100000002</v>
      </c>
      <c r="E139">
        <v>107.78808600000001</v>
      </c>
      <c r="F139">
        <v>1017.84668</v>
      </c>
      <c r="G139">
        <v>794.12841800000001</v>
      </c>
      <c r="H139">
        <v>977.81982400000004</v>
      </c>
      <c r="I139">
        <v>0.47753899999999999</v>
      </c>
      <c r="J139">
        <v>0.124512</v>
      </c>
      <c r="K139">
        <v>7.3242000000000002E-2</v>
      </c>
      <c r="L139">
        <v>8.5450000000000005E-3</v>
      </c>
      <c r="M139">
        <v>1.2700000000000001E-3</v>
      </c>
      <c r="N139">
        <v>21.8</v>
      </c>
      <c r="O139">
        <v>0</v>
      </c>
    </row>
    <row r="140" spans="2:15">
      <c r="B140">
        <v>23.450892</v>
      </c>
      <c r="C140">
        <v>98.632812000000001</v>
      </c>
      <c r="D140">
        <v>313.11035199999998</v>
      </c>
      <c r="E140">
        <v>108.642578</v>
      </c>
      <c r="F140">
        <v>1017.883301</v>
      </c>
      <c r="G140">
        <v>794.05517599999996</v>
      </c>
      <c r="H140">
        <v>977.600098</v>
      </c>
      <c r="I140">
        <v>0.48486299999999999</v>
      </c>
      <c r="J140">
        <v>0.121582</v>
      </c>
      <c r="K140">
        <v>7.4706999999999996E-2</v>
      </c>
      <c r="L140">
        <v>8.3009999999999994E-3</v>
      </c>
      <c r="M140">
        <v>1.1349999999999999E-3</v>
      </c>
      <c r="N140">
        <v>21.8</v>
      </c>
      <c r="O140">
        <v>0</v>
      </c>
    </row>
    <row r="141" spans="2:15">
      <c r="B141">
        <v>23.651385000000001</v>
      </c>
      <c r="C141">
        <v>99.243163999999993</v>
      </c>
      <c r="D141">
        <v>312.74414100000001</v>
      </c>
      <c r="E141">
        <v>106.689453</v>
      </c>
      <c r="F141">
        <v>1017.84668</v>
      </c>
      <c r="G141">
        <v>794.20165999999995</v>
      </c>
      <c r="H141">
        <v>976.83105499999999</v>
      </c>
      <c r="I141">
        <v>0.48046899999999998</v>
      </c>
      <c r="J141">
        <v>0.124512</v>
      </c>
      <c r="K141">
        <v>6.5918000000000004E-2</v>
      </c>
      <c r="L141">
        <v>8.0569999999999999E-3</v>
      </c>
      <c r="M141">
        <v>1.263E-3</v>
      </c>
      <c r="N141">
        <v>21.8</v>
      </c>
      <c r="O141">
        <v>0</v>
      </c>
    </row>
    <row r="142" spans="2:15">
      <c r="B142">
        <v>23.85162</v>
      </c>
      <c r="C142">
        <v>98.999022999999994</v>
      </c>
      <c r="D142">
        <v>311.88964800000002</v>
      </c>
      <c r="E142">
        <v>109.375</v>
      </c>
      <c r="F142">
        <v>1017.919922</v>
      </c>
      <c r="G142">
        <v>794.12841800000001</v>
      </c>
      <c r="H142">
        <v>977.92968699999994</v>
      </c>
      <c r="I142">
        <v>0.47900399999999999</v>
      </c>
      <c r="J142">
        <v>0.124512</v>
      </c>
      <c r="K142">
        <v>7.4706999999999996E-2</v>
      </c>
      <c r="L142">
        <v>1.0253999999999999E-2</v>
      </c>
      <c r="M142">
        <v>1.312E-3</v>
      </c>
      <c r="N142">
        <v>21.8</v>
      </c>
      <c r="O142">
        <v>0</v>
      </c>
    </row>
    <row r="143" spans="2:15">
      <c r="B143">
        <v>24.052084000000001</v>
      </c>
      <c r="C143">
        <v>99.243163999999993</v>
      </c>
      <c r="D143">
        <v>311.523437</v>
      </c>
      <c r="E143">
        <v>107.78808600000001</v>
      </c>
      <c r="F143">
        <v>1017.919922</v>
      </c>
      <c r="G143">
        <v>794.12841800000001</v>
      </c>
      <c r="H143">
        <v>978.62548800000002</v>
      </c>
      <c r="I143">
        <v>0.479736</v>
      </c>
      <c r="J143">
        <v>0.121582</v>
      </c>
      <c r="K143">
        <v>7.3242000000000002E-2</v>
      </c>
      <c r="L143">
        <v>7.0800000000000004E-3</v>
      </c>
      <c r="M143">
        <v>1.1900000000000001E-3</v>
      </c>
      <c r="N143">
        <v>21.8</v>
      </c>
      <c r="O143">
        <v>0</v>
      </c>
    </row>
    <row r="144" spans="2:15">
      <c r="B144">
        <v>24.251795999999999</v>
      </c>
      <c r="C144">
        <v>99.609375</v>
      </c>
      <c r="D144">
        <v>311.88964800000002</v>
      </c>
      <c r="E144">
        <v>108.154297</v>
      </c>
      <c r="F144">
        <v>1017.883301</v>
      </c>
      <c r="G144">
        <v>794.09179700000004</v>
      </c>
      <c r="H144">
        <v>977.49023399999999</v>
      </c>
      <c r="I144">
        <v>0.48120099999999999</v>
      </c>
      <c r="J144">
        <v>0.124512</v>
      </c>
      <c r="K144">
        <v>7.3242000000000002E-2</v>
      </c>
      <c r="L144">
        <v>8.5450000000000005E-3</v>
      </c>
      <c r="M144">
        <v>1.2329999999999999E-3</v>
      </c>
      <c r="N144">
        <v>21.8</v>
      </c>
      <c r="O144">
        <v>0</v>
      </c>
    </row>
    <row r="145" spans="2:15">
      <c r="B145">
        <v>24.453229</v>
      </c>
      <c r="C145">
        <v>98.876953</v>
      </c>
      <c r="D145">
        <v>312.74414100000001</v>
      </c>
      <c r="E145">
        <v>108.642578</v>
      </c>
      <c r="F145">
        <v>1017.919922</v>
      </c>
      <c r="G145">
        <v>794.09179700000004</v>
      </c>
      <c r="H145">
        <v>976.75781199999994</v>
      </c>
      <c r="I145">
        <v>0.47387699999999999</v>
      </c>
      <c r="J145">
        <v>0.121582</v>
      </c>
      <c r="K145">
        <v>7.3242000000000002E-2</v>
      </c>
      <c r="L145">
        <v>9.2770000000000005E-3</v>
      </c>
      <c r="M145">
        <v>1.2329999999999999E-3</v>
      </c>
      <c r="N145">
        <v>21.8</v>
      </c>
      <c r="O145">
        <v>0</v>
      </c>
    </row>
    <row r="146" spans="2:15">
      <c r="B146">
        <v>24.652726000000001</v>
      </c>
      <c r="C146">
        <v>98.388672</v>
      </c>
      <c r="D146">
        <v>313.84277300000002</v>
      </c>
      <c r="E146">
        <v>109.00878899999999</v>
      </c>
      <c r="F146">
        <v>1017.919922</v>
      </c>
      <c r="G146">
        <v>794.12841800000001</v>
      </c>
      <c r="H146">
        <v>976.53808600000002</v>
      </c>
      <c r="I146">
        <v>0.48046899999999998</v>
      </c>
      <c r="J146">
        <v>0.12597700000000001</v>
      </c>
      <c r="K146">
        <v>8.0565999999999999E-2</v>
      </c>
      <c r="L146">
        <v>7.8120000000000004E-3</v>
      </c>
      <c r="M146">
        <v>1.1720000000000001E-3</v>
      </c>
      <c r="N146">
        <v>21.8</v>
      </c>
      <c r="O146">
        <v>0</v>
      </c>
    </row>
    <row r="147" spans="2:15">
      <c r="B147">
        <v>24.853971000000001</v>
      </c>
      <c r="C147">
        <v>98.510741999999993</v>
      </c>
      <c r="D147">
        <v>312.74414100000001</v>
      </c>
      <c r="E147">
        <v>108.27636699999999</v>
      </c>
      <c r="F147">
        <v>1017.883301</v>
      </c>
      <c r="G147">
        <v>794.09179700000004</v>
      </c>
      <c r="H147">
        <v>977.19726600000001</v>
      </c>
      <c r="I147">
        <v>0.474609</v>
      </c>
      <c r="J147">
        <v>0.127441</v>
      </c>
      <c r="K147">
        <v>7.3242000000000002E-2</v>
      </c>
      <c r="L147">
        <v>8.5450000000000005E-3</v>
      </c>
      <c r="M147">
        <v>1.1050000000000001E-3</v>
      </c>
      <c r="N147">
        <v>21.8</v>
      </c>
      <c r="O147">
        <v>0</v>
      </c>
    </row>
    <row r="148" spans="2:15">
      <c r="B148">
        <v>25.053438</v>
      </c>
      <c r="C148">
        <v>98.876953</v>
      </c>
      <c r="D148">
        <v>312.74414100000001</v>
      </c>
      <c r="E148">
        <v>107.177734</v>
      </c>
      <c r="F148">
        <v>1017.883301</v>
      </c>
      <c r="G148">
        <v>794.01855499999999</v>
      </c>
      <c r="H148">
        <v>977.85644500000001</v>
      </c>
      <c r="I148">
        <v>0.47900399999999999</v>
      </c>
      <c r="J148">
        <v>0.12890599999999999</v>
      </c>
      <c r="K148">
        <v>7.6172000000000004E-2</v>
      </c>
      <c r="L148">
        <v>8.5450000000000005E-3</v>
      </c>
      <c r="M148">
        <v>1.1349999999999999E-3</v>
      </c>
      <c r="N148">
        <v>21.8</v>
      </c>
      <c r="O148">
        <v>0</v>
      </c>
    </row>
    <row r="149" spans="2:15">
      <c r="B149">
        <v>25.253968</v>
      </c>
      <c r="C149">
        <v>99.243163999999993</v>
      </c>
      <c r="D149">
        <v>311.88964800000002</v>
      </c>
      <c r="E149">
        <v>107.666016</v>
      </c>
      <c r="F149">
        <v>1017.883301</v>
      </c>
      <c r="G149">
        <v>794.01855499999999</v>
      </c>
      <c r="H149">
        <v>978.771973</v>
      </c>
      <c r="I149">
        <v>0.47753899999999999</v>
      </c>
      <c r="J149">
        <v>0.11938500000000001</v>
      </c>
      <c r="K149">
        <v>7.4706999999999996E-2</v>
      </c>
      <c r="L149">
        <v>8.3009999999999994E-3</v>
      </c>
      <c r="M149">
        <v>1.062E-3</v>
      </c>
      <c r="N149">
        <v>21.8</v>
      </c>
      <c r="O149">
        <v>0</v>
      </c>
    </row>
    <row r="150" spans="2:15">
      <c r="B150">
        <v>25.454546000000001</v>
      </c>
      <c r="C150">
        <v>99.243163999999993</v>
      </c>
      <c r="D150">
        <v>311.40136699999999</v>
      </c>
      <c r="E150">
        <v>108.398437</v>
      </c>
      <c r="F150">
        <v>1017.883301</v>
      </c>
      <c r="G150">
        <v>794.12841800000001</v>
      </c>
      <c r="H150">
        <v>978.03955099999996</v>
      </c>
      <c r="I150">
        <v>0.47900399999999999</v>
      </c>
      <c r="J150">
        <v>0.12231400000000001</v>
      </c>
      <c r="K150">
        <v>7.4706999999999996E-2</v>
      </c>
      <c r="L150">
        <v>8.3009999999999994E-3</v>
      </c>
      <c r="M150">
        <v>9.9500000000000001E-4</v>
      </c>
      <c r="N150">
        <v>21.8</v>
      </c>
      <c r="O150">
        <v>0</v>
      </c>
    </row>
    <row r="151" spans="2:15">
      <c r="B151">
        <v>25.656012</v>
      </c>
      <c r="C151">
        <v>98.999022999999994</v>
      </c>
      <c r="D151">
        <v>312.13378899999998</v>
      </c>
      <c r="E151">
        <v>107.666016</v>
      </c>
      <c r="F151">
        <v>1017.919922</v>
      </c>
      <c r="G151">
        <v>794.20165999999995</v>
      </c>
      <c r="H151">
        <v>978.80859399999997</v>
      </c>
      <c r="I151">
        <v>0.48046899999999998</v>
      </c>
      <c r="J151">
        <v>0.12524399999999999</v>
      </c>
      <c r="K151">
        <v>7.4706999999999996E-2</v>
      </c>
      <c r="L151">
        <v>9.2770000000000005E-3</v>
      </c>
      <c r="M151">
        <v>1.1169999999999999E-3</v>
      </c>
      <c r="N151">
        <v>21.8</v>
      </c>
      <c r="O151">
        <v>0</v>
      </c>
    </row>
    <row r="152" spans="2:15">
      <c r="B152">
        <v>25.856680000000001</v>
      </c>
      <c r="C152">
        <v>98.754883000000007</v>
      </c>
      <c r="D152">
        <v>312.74414100000001</v>
      </c>
      <c r="E152">
        <v>108.76464799999999</v>
      </c>
      <c r="F152">
        <v>1017.883301</v>
      </c>
      <c r="G152">
        <v>794.12841800000001</v>
      </c>
      <c r="H152">
        <v>979.57763699999998</v>
      </c>
      <c r="I152">
        <v>0.479736</v>
      </c>
      <c r="J152">
        <v>0.12817400000000001</v>
      </c>
      <c r="K152">
        <v>7.9102000000000006E-2</v>
      </c>
      <c r="L152">
        <v>9.7660000000000004E-3</v>
      </c>
      <c r="M152">
        <v>1.178E-3</v>
      </c>
      <c r="N152">
        <v>21.8</v>
      </c>
      <c r="O152">
        <v>0</v>
      </c>
    </row>
    <row r="153" spans="2:15">
      <c r="B153">
        <v>26.057113000000001</v>
      </c>
      <c r="C153">
        <v>98.510741999999993</v>
      </c>
      <c r="D153">
        <v>313.23242199999999</v>
      </c>
      <c r="E153">
        <v>107.54394499999999</v>
      </c>
      <c r="F153">
        <v>1017.919922</v>
      </c>
      <c r="G153">
        <v>794.16503899999998</v>
      </c>
      <c r="H153">
        <v>980.74951199999998</v>
      </c>
      <c r="I153">
        <v>0.47753899999999999</v>
      </c>
      <c r="J153">
        <v>0.124512</v>
      </c>
      <c r="K153">
        <v>7.4706999999999996E-2</v>
      </c>
      <c r="L153">
        <v>7.8120000000000004E-3</v>
      </c>
      <c r="M153">
        <v>1.2700000000000001E-3</v>
      </c>
      <c r="N153">
        <v>21.8</v>
      </c>
      <c r="O153">
        <v>0</v>
      </c>
    </row>
    <row r="154" spans="2:15">
      <c r="B154">
        <v>26.256609000000001</v>
      </c>
      <c r="C154">
        <v>98.388672</v>
      </c>
      <c r="D154">
        <v>312.62207000000001</v>
      </c>
      <c r="E154">
        <v>107.177734</v>
      </c>
      <c r="F154">
        <v>1017.919922</v>
      </c>
      <c r="G154">
        <v>794.16503899999998</v>
      </c>
      <c r="H154">
        <v>980.96923800000002</v>
      </c>
      <c r="I154">
        <v>0.48339799999999999</v>
      </c>
      <c r="J154">
        <v>0.12670899999999999</v>
      </c>
      <c r="K154">
        <v>7.4706999999999996E-2</v>
      </c>
      <c r="L154">
        <v>9.2770000000000005E-3</v>
      </c>
      <c r="M154">
        <v>1.2570000000000001E-3</v>
      </c>
      <c r="N154">
        <v>21.8</v>
      </c>
      <c r="O154">
        <v>0</v>
      </c>
    </row>
    <row r="155" spans="2:15">
      <c r="B155">
        <v>26.458071</v>
      </c>
      <c r="C155">
        <v>98.266602000000006</v>
      </c>
      <c r="D155">
        <v>313.11035199999998</v>
      </c>
      <c r="E155">
        <v>108.642578</v>
      </c>
      <c r="F155">
        <v>1017.919922</v>
      </c>
      <c r="G155">
        <v>794.20165999999995</v>
      </c>
      <c r="H155">
        <v>979.24804700000004</v>
      </c>
      <c r="I155">
        <v>0.48120099999999999</v>
      </c>
      <c r="J155">
        <v>0.124512</v>
      </c>
      <c r="K155">
        <v>7.4706999999999996E-2</v>
      </c>
      <c r="L155">
        <v>8.7889999999999999E-3</v>
      </c>
      <c r="M155">
        <v>1.2819999999999999E-3</v>
      </c>
      <c r="N155">
        <v>21.8</v>
      </c>
      <c r="O155">
        <v>0</v>
      </c>
    </row>
    <row r="156" spans="2:15">
      <c r="B156">
        <v>26.658532000000001</v>
      </c>
      <c r="C156">
        <v>98.388672</v>
      </c>
      <c r="D156">
        <v>313.11035199999998</v>
      </c>
      <c r="E156">
        <v>109.25293000000001</v>
      </c>
      <c r="F156">
        <v>1017.919922</v>
      </c>
      <c r="G156">
        <v>794.20165999999995</v>
      </c>
      <c r="H156">
        <v>979.02832000000001</v>
      </c>
      <c r="I156">
        <v>0.48486299999999999</v>
      </c>
      <c r="J156">
        <v>0.124512</v>
      </c>
      <c r="K156">
        <v>7.6172000000000004E-2</v>
      </c>
      <c r="L156">
        <v>7.3239999999999998E-3</v>
      </c>
      <c r="M156">
        <v>1.4469999999999999E-3</v>
      </c>
      <c r="N156">
        <v>21.8</v>
      </c>
      <c r="O156">
        <v>0</v>
      </c>
    </row>
    <row r="157" spans="2:15">
      <c r="B157">
        <v>26.859508000000002</v>
      </c>
      <c r="C157">
        <v>98.876953</v>
      </c>
      <c r="D157">
        <v>312.13378899999998</v>
      </c>
      <c r="E157">
        <v>107.910156</v>
      </c>
      <c r="F157">
        <v>1017.919922</v>
      </c>
      <c r="G157">
        <v>794.09179700000004</v>
      </c>
      <c r="H157">
        <v>978.80859399999997</v>
      </c>
      <c r="I157">
        <v>0.479736</v>
      </c>
      <c r="J157">
        <v>0.12597700000000001</v>
      </c>
      <c r="K157">
        <v>7.4706999999999996E-2</v>
      </c>
      <c r="L157">
        <v>7.8120000000000004E-3</v>
      </c>
      <c r="M157">
        <v>1.312E-3</v>
      </c>
      <c r="N157">
        <v>21.8</v>
      </c>
      <c r="O157">
        <v>0</v>
      </c>
    </row>
    <row r="158" spans="2:15">
      <c r="B158">
        <v>27.059972999999999</v>
      </c>
      <c r="C158">
        <v>98.876953</v>
      </c>
      <c r="D158">
        <v>311.88964800000002</v>
      </c>
      <c r="E158">
        <v>107.666016</v>
      </c>
      <c r="F158">
        <v>1017.919922</v>
      </c>
      <c r="G158">
        <v>794.09179700000004</v>
      </c>
      <c r="H158">
        <v>979.24804700000004</v>
      </c>
      <c r="I158">
        <v>0.47680699999999998</v>
      </c>
      <c r="J158">
        <v>0.124512</v>
      </c>
      <c r="K158">
        <v>7.4706999999999996E-2</v>
      </c>
      <c r="L158">
        <v>7.8120000000000004E-3</v>
      </c>
      <c r="M158">
        <v>1.312E-3</v>
      </c>
      <c r="N158">
        <v>21.8</v>
      </c>
      <c r="O158">
        <v>0</v>
      </c>
    </row>
    <row r="159" spans="2:15">
      <c r="B159">
        <v>27.260437</v>
      </c>
      <c r="C159">
        <v>98.754883000000007</v>
      </c>
      <c r="D159">
        <v>312.74414100000001</v>
      </c>
      <c r="E159">
        <v>108.27636699999999</v>
      </c>
      <c r="F159">
        <v>1017.919922</v>
      </c>
      <c r="G159">
        <v>794.09179700000004</v>
      </c>
      <c r="H159">
        <v>977.89306599999998</v>
      </c>
      <c r="I159">
        <v>0.479736</v>
      </c>
      <c r="J159">
        <v>0.121582</v>
      </c>
      <c r="K159">
        <v>7.6172000000000004E-2</v>
      </c>
      <c r="L159">
        <v>9.2770000000000005E-3</v>
      </c>
      <c r="M159">
        <v>1.4469999999999999E-3</v>
      </c>
      <c r="N159">
        <v>21.8</v>
      </c>
      <c r="O159">
        <v>0</v>
      </c>
    </row>
    <row r="160" spans="2:15">
      <c r="B160">
        <v>27.460902999999998</v>
      </c>
      <c r="C160">
        <v>98.510741999999993</v>
      </c>
      <c r="D160">
        <v>313.476562</v>
      </c>
      <c r="E160">
        <v>108.27636699999999</v>
      </c>
      <c r="F160">
        <v>1017.919922</v>
      </c>
      <c r="G160">
        <v>794.12841800000001</v>
      </c>
      <c r="H160">
        <v>977.96630900000002</v>
      </c>
      <c r="I160">
        <v>0.479736</v>
      </c>
      <c r="J160">
        <v>0.12231400000000001</v>
      </c>
      <c r="K160">
        <v>7.4706999999999996E-2</v>
      </c>
      <c r="L160">
        <v>8.3009999999999994E-3</v>
      </c>
      <c r="M160">
        <v>1.392E-3</v>
      </c>
      <c r="N160">
        <v>21.8</v>
      </c>
      <c r="O160">
        <v>0</v>
      </c>
    </row>
    <row r="161" spans="2:15">
      <c r="B161">
        <v>27.660377</v>
      </c>
      <c r="C161">
        <v>98.510741999999993</v>
      </c>
      <c r="D161">
        <v>313.11035199999998</v>
      </c>
      <c r="E161">
        <v>108.03222700000001</v>
      </c>
      <c r="F161">
        <v>1017.883301</v>
      </c>
      <c r="G161">
        <v>794.05517599999996</v>
      </c>
      <c r="H161">
        <v>978.33252000000005</v>
      </c>
      <c r="I161">
        <v>0.48339799999999999</v>
      </c>
      <c r="J161">
        <v>0.131104</v>
      </c>
      <c r="K161">
        <v>7.3242000000000002E-2</v>
      </c>
      <c r="L161">
        <v>1.0253999999999999E-2</v>
      </c>
      <c r="M161">
        <v>1.4710000000000001E-3</v>
      </c>
      <c r="N161">
        <v>21.8</v>
      </c>
      <c r="O161">
        <v>0</v>
      </c>
    </row>
    <row r="162" spans="2:15">
      <c r="B162">
        <v>27.861839</v>
      </c>
      <c r="C162">
        <v>98.632812000000001</v>
      </c>
      <c r="D162">
        <v>312.5</v>
      </c>
      <c r="E162">
        <v>107.666016</v>
      </c>
      <c r="F162">
        <v>1017.883301</v>
      </c>
      <c r="G162">
        <v>794.12841800000001</v>
      </c>
      <c r="H162">
        <v>977.45361300000002</v>
      </c>
      <c r="I162">
        <v>0.48266599999999998</v>
      </c>
      <c r="J162">
        <v>0.12670899999999999</v>
      </c>
      <c r="K162">
        <v>7.9102000000000006E-2</v>
      </c>
      <c r="L162">
        <v>6.8360000000000001E-3</v>
      </c>
      <c r="M162">
        <v>1.4469999999999999E-3</v>
      </c>
      <c r="N162">
        <v>21.8</v>
      </c>
      <c r="O162">
        <v>0</v>
      </c>
    </row>
    <row r="163" spans="2:15">
      <c r="B163">
        <v>28.061306999999999</v>
      </c>
      <c r="C163">
        <v>98.876953</v>
      </c>
      <c r="D163">
        <v>312.98828099999997</v>
      </c>
      <c r="E163">
        <v>108.76464799999999</v>
      </c>
      <c r="F163">
        <v>1017.84668</v>
      </c>
      <c r="G163">
        <v>794.20165999999995</v>
      </c>
      <c r="H163">
        <v>977.78320299999996</v>
      </c>
      <c r="I163">
        <v>0.479736</v>
      </c>
      <c r="J163">
        <v>0.12890599999999999</v>
      </c>
      <c r="K163">
        <v>7.9102000000000006E-2</v>
      </c>
      <c r="L163">
        <v>7.3239999999999998E-3</v>
      </c>
      <c r="M163">
        <v>1.41E-3</v>
      </c>
      <c r="N163">
        <v>21.8</v>
      </c>
      <c r="O163">
        <v>0</v>
      </c>
    </row>
    <row r="164" spans="2:15">
      <c r="B164">
        <v>28.26277</v>
      </c>
      <c r="C164">
        <v>98.876953</v>
      </c>
      <c r="D164">
        <v>313.476562</v>
      </c>
      <c r="E164">
        <v>108.398437</v>
      </c>
      <c r="F164">
        <v>1017.84668</v>
      </c>
      <c r="G164">
        <v>794.09179700000004</v>
      </c>
      <c r="H164">
        <v>977.56347700000003</v>
      </c>
      <c r="I164">
        <v>0.478271</v>
      </c>
      <c r="J164">
        <v>0.12597700000000001</v>
      </c>
      <c r="K164">
        <v>7.3242000000000002E-2</v>
      </c>
      <c r="L164">
        <v>9.2770000000000005E-3</v>
      </c>
      <c r="M164">
        <v>1.4040000000000001E-3</v>
      </c>
      <c r="N164">
        <v>21.8</v>
      </c>
      <c r="O164">
        <v>0</v>
      </c>
    </row>
    <row r="165" spans="2:15">
      <c r="B165">
        <v>28.463263000000001</v>
      </c>
      <c r="C165">
        <v>99.243163999999993</v>
      </c>
      <c r="D165">
        <v>312.74414100000001</v>
      </c>
      <c r="E165">
        <v>108.03222700000001</v>
      </c>
      <c r="F165">
        <v>1017.883301</v>
      </c>
      <c r="G165">
        <v>794.09179700000004</v>
      </c>
      <c r="H165">
        <v>977.85644500000001</v>
      </c>
      <c r="I165">
        <v>0.48339799999999999</v>
      </c>
      <c r="J165">
        <v>0.133301</v>
      </c>
      <c r="K165">
        <v>7.6172000000000004E-2</v>
      </c>
      <c r="L165">
        <v>8.7889999999999999E-3</v>
      </c>
      <c r="M165">
        <v>1.361E-3</v>
      </c>
      <c r="N165">
        <v>21.8</v>
      </c>
      <c r="O165">
        <v>0</v>
      </c>
    </row>
    <row r="166" spans="2:15">
      <c r="B166">
        <v>28.662766000000001</v>
      </c>
      <c r="C166">
        <v>99.487305000000006</v>
      </c>
      <c r="D166">
        <v>312.74414100000001</v>
      </c>
      <c r="E166">
        <v>108.27636699999999</v>
      </c>
      <c r="F166">
        <v>1017.84668</v>
      </c>
      <c r="G166">
        <v>794.12841800000001</v>
      </c>
      <c r="H166">
        <v>978.515625</v>
      </c>
      <c r="I166">
        <v>0.478271</v>
      </c>
      <c r="J166">
        <v>0.123779</v>
      </c>
      <c r="K166">
        <v>7.3242000000000002E-2</v>
      </c>
      <c r="L166">
        <v>8.5450000000000005E-3</v>
      </c>
      <c r="M166">
        <v>1.3979999999999999E-3</v>
      </c>
      <c r="N166">
        <v>21.8</v>
      </c>
      <c r="O166">
        <v>0</v>
      </c>
    </row>
    <row r="167" spans="2:15">
      <c r="B167">
        <v>28.863992</v>
      </c>
      <c r="C167">
        <v>98.999022999999994</v>
      </c>
      <c r="D167">
        <v>313.11035199999998</v>
      </c>
      <c r="E167">
        <v>108.76464799999999</v>
      </c>
      <c r="F167">
        <v>1017.883301</v>
      </c>
      <c r="G167">
        <v>794.09179700000004</v>
      </c>
      <c r="H167">
        <v>978.40576199999998</v>
      </c>
      <c r="I167">
        <v>0.48193399999999997</v>
      </c>
      <c r="J167">
        <v>0.12670899999999999</v>
      </c>
      <c r="K167">
        <v>7.6172000000000004E-2</v>
      </c>
      <c r="L167">
        <v>7.5680000000000001E-3</v>
      </c>
      <c r="M167">
        <v>1.343E-3</v>
      </c>
      <c r="N167">
        <v>21.8</v>
      </c>
      <c r="O167">
        <v>0</v>
      </c>
    </row>
    <row r="168" spans="2:15">
      <c r="B168">
        <v>29.064457999999998</v>
      </c>
      <c r="C168">
        <v>98.999022999999994</v>
      </c>
      <c r="D168">
        <v>313.11035199999998</v>
      </c>
      <c r="E168">
        <v>108.398437</v>
      </c>
      <c r="F168">
        <v>1017.810059</v>
      </c>
      <c r="G168">
        <v>794.05517599999996</v>
      </c>
      <c r="H168">
        <v>979.79736300000002</v>
      </c>
      <c r="I168">
        <v>0.476074</v>
      </c>
      <c r="J168">
        <v>0.129639</v>
      </c>
      <c r="K168">
        <v>7.4706999999999996E-2</v>
      </c>
      <c r="L168">
        <v>9.0329999999999994E-3</v>
      </c>
      <c r="M168">
        <v>1.3060000000000001E-3</v>
      </c>
      <c r="N168">
        <v>21.8</v>
      </c>
      <c r="O168">
        <v>0</v>
      </c>
    </row>
    <row r="169" spans="2:15">
      <c r="B169">
        <v>29.265080999999999</v>
      </c>
      <c r="C169">
        <v>98.876953</v>
      </c>
      <c r="D169">
        <v>313.11035199999998</v>
      </c>
      <c r="E169">
        <v>106.81152299999999</v>
      </c>
      <c r="F169">
        <v>1017.84668</v>
      </c>
      <c r="G169">
        <v>794.09179700000004</v>
      </c>
      <c r="H169">
        <v>978.40576199999998</v>
      </c>
      <c r="I169">
        <v>0.48193399999999997</v>
      </c>
      <c r="J169">
        <v>0.12670899999999999</v>
      </c>
      <c r="K169">
        <v>7.6172000000000004E-2</v>
      </c>
      <c r="L169">
        <v>9.0329999999999994E-3</v>
      </c>
      <c r="M169">
        <v>1.1540000000000001E-3</v>
      </c>
      <c r="N169">
        <v>21.8</v>
      </c>
      <c r="O169">
        <v>0</v>
      </c>
    </row>
    <row r="170" spans="2:15">
      <c r="B170">
        <v>29.465523999999998</v>
      </c>
      <c r="C170">
        <v>98.876953</v>
      </c>
      <c r="D170">
        <v>312.37792999999999</v>
      </c>
      <c r="E170">
        <v>108.27636699999999</v>
      </c>
      <c r="F170">
        <v>1017.883301</v>
      </c>
      <c r="G170">
        <v>794.01855499999999</v>
      </c>
      <c r="H170">
        <v>979.06494099999998</v>
      </c>
      <c r="I170">
        <v>0.48193399999999997</v>
      </c>
      <c r="J170">
        <v>0.124512</v>
      </c>
      <c r="K170">
        <v>7.4706999999999996E-2</v>
      </c>
      <c r="L170">
        <v>7.3239999999999998E-3</v>
      </c>
      <c r="M170">
        <v>1.3489999999999999E-3</v>
      </c>
      <c r="N170">
        <v>21.8</v>
      </c>
      <c r="O170">
        <v>0</v>
      </c>
    </row>
    <row r="171" spans="2:15">
      <c r="B171">
        <v>29.665987999999999</v>
      </c>
      <c r="C171">
        <v>98.632812000000001</v>
      </c>
      <c r="D171">
        <v>312.98828099999997</v>
      </c>
      <c r="E171">
        <v>107.29980500000001</v>
      </c>
      <c r="F171">
        <v>1017.919922</v>
      </c>
      <c r="G171">
        <v>794.09179700000004</v>
      </c>
      <c r="H171">
        <v>979.46777299999997</v>
      </c>
      <c r="I171">
        <v>0.474609</v>
      </c>
      <c r="J171">
        <v>0.12890599999999999</v>
      </c>
      <c r="K171">
        <v>7.4706999999999996E-2</v>
      </c>
      <c r="L171">
        <v>9.0329999999999994E-3</v>
      </c>
      <c r="M171">
        <v>1.2509999999999999E-3</v>
      </c>
      <c r="N171">
        <v>21.8</v>
      </c>
      <c r="O171">
        <v>0</v>
      </c>
    </row>
    <row r="172" spans="2:15">
      <c r="B172">
        <v>29.865988000000002</v>
      </c>
      <c r="C172">
        <v>98.876953</v>
      </c>
      <c r="D172">
        <v>313.23242199999999</v>
      </c>
      <c r="E172">
        <v>108.642578</v>
      </c>
      <c r="F172">
        <v>1017.919922</v>
      </c>
      <c r="G172">
        <v>794.09179700000004</v>
      </c>
      <c r="H172">
        <v>979.21142599999996</v>
      </c>
      <c r="I172">
        <v>0.48120099999999999</v>
      </c>
      <c r="J172">
        <v>0.124512</v>
      </c>
      <c r="K172">
        <v>7.3242000000000002E-2</v>
      </c>
      <c r="L172">
        <v>8.5450000000000005E-3</v>
      </c>
      <c r="M172">
        <v>1.3240000000000001E-3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98.510741999999993</v>
      </c>
      <c r="D23">
        <v>312.74414100000001</v>
      </c>
      <c r="E23">
        <v>92.651366999999993</v>
      </c>
      <c r="F23">
        <v>1017.883301</v>
      </c>
      <c r="G23">
        <v>793.79882799999996</v>
      </c>
      <c r="H23">
        <v>983.38622999999995</v>
      </c>
      <c r="I23">
        <v>0.48852499999999999</v>
      </c>
      <c r="J23">
        <v>0.14941399999999999</v>
      </c>
      <c r="K23">
        <v>9.0819999999999998E-2</v>
      </c>
      <c r="L23">
        <v>8.0569999999999999E-3</v>
      </c>
      <c r="M23">
        <v>1.3179999999999999E-3</v>
      </c>
      <c r="N23">
        <v>21.8</v>
      </c>
      <c r="O23">
        <v>0</v>
      </c>
    </row>
    <row r="24" spans="1:16">
      <c r="B24">
        <v>0.200464</v>
      </c>
      <c r="C24">
        <v>98.632812000000001</v>
      </c>
      <c r="D24">
        <v>312.98828099999997</v>
      </c>
      <c r="E24">
        <v>92.407227000000006</v>
      </c>
      <c r="F24">
        <v>1017.883301</v>
      </c>
      <c r="G24">
        <v>793.83544900000004</v>
      </c>
      <c r="H24">
        <v>982.43408199999999</v>
      </c>
      <c r="I24">
        <v>0.48779299999999998</v>
      </c>
      <c r="J24">
        <v>0.14941399999999999</v>
      </c>
      <c r="K24">
        <v>9.375E-2</v>
      </c>
      <c r="L24">
        <v>8.7889999999999999E-3</v>
      </c>
      <c r="M24">
        <v>1.1540000000000001E-3</v>
      </c>
      <c r="N24">
        <v>21.8</v>
      </c>
      <c r="O24">
        <v>0</v>
      </c>
    </row>
    <row r="25" spans="1:16">
      <c r="B25">
        <v>0.39960200000000001</v>
      </c>
      <c r="C25">
        <v>98.876953</v>
      </c>
      <c r="D25">
        <v>312.86621100000002</v>
      </c>
      <c r="E25">
        <v>92.285156000000001</v>
      </c>
      <c r="F25">
        <v>1017.84668</v>
      </c>
      <c r="G25">
        <v>793.83544900000004</v>
      </c>
      <c r="H25">
        <v>980.34667999999999</v>
      </c>
      <c r="I25">
        <v>0.48779299999999998</v>
      </c>
      <c r="J25">
        <v>0.14868200000000001</v>
      </c>
      <c r="K25">
        <v>8.6426000000000003E-2</v>
      </c>
      <c r="L25">
        <v>8.5450000000000005E-3</v>
      </c>
      <c r="M25">
        <v>1.1720000000000001E-3</v>
      </c>
      <c r="N25">
        <v>21.8</v>
      </c>
      <c r="O25">
        <v>0</v>
      </c>
    </row>
    <row r="26" spans="1:16">
      <c r="B26">
        <v>0.60009800000000002</v>
      </c>
      <c r="C26">
        <v>98.876953</v>
      </c>
      <c r="D26">
        <v>311.76757800000001</v>
      </c>
      <c r="E26">
        <v>91.796875</v>
      </c>
      <c r="F26">
        <v>1017.883301</v>
      </c>
      <c r="G26">
        <v>793.83544900000004</v>
      </c>
      <c r="H26">
        <v>982.47070299999996</v>
      </c>
      <c r="I26">
        <v>0.49218699999999999</v>
      </c>
      <c r="J26">
        <v>0.14721699999999999</v>
      </c>
      <c r="K26">
        <v>9.375E-2</v>
      </c>
      <c r="L26">
        <v>8.5450000000000005E-3</v>
      </c>
      <c r="M26">
        <v>1.227E-3</v>
      </c>
      <c r="N26">
        <v>21.8</v>
      </c>
      <c r="O26">
        <v>0</v>
      </c>
    </row>
    <row r="27" spans="1:16">
      <c r="B27">
        <v>0.80156099999999997</v>
      </c>
      <c r="C27">
        <v>98.999022999999994</v>
      </c>
      <c r="D27">
        <v>311.88964800000002</v>
      </c>
      <c r="E27">
        <v>92.651366999999993</v>
      </c>
      <c r="F27">
        <v>1017.883301</v>
      </c>
      <c r="G27">
        <v>793.83544900000004</v>
      </c>
      <c r="H27">
        <v>983.93554700000004</v>
      </c>
      <c r="I27">
        <v>0.48706100000000002</v>
      </c>
      <c r="J27">
        <v>0.14502000000000001</v>
      </c>
      <c r="K27">
        <v>8.4960999999999995E-2</v>
      </c>
      <c r="L27">
        <v>9.2770000000000005E-3</v>
      </c>
      <c r="M27">
        <v>1.343E-3</v>
      </c>
      <c r="N27">
        <v>21.8</v>
      </c>
      <c r="O27">
        <v>0</v>
      </c>
    </row>
    <row r="28" spans="1:16">
      <c r="B28">
        <v>1.0010399999999999</v>
      </c>
      <c r="C28">
        <v>98.876953</v>
      </c>
      <c r="D28">
        <v>312.5</v>
      </c>
      <c r="E28">
        <v>92.895508000000007</v>
      </c>
      <c r="F28">
        <v>1017.84668</v>
      </c>
      <c r="G28">
        <v>793.90869099999998</v>
      </c>
      <c r="H28">
        <v>983.38622999999995</v>
      </c>
      <c r="I28">
        <v>0.49218699999999999</v>
      </c>
      <c r="J28">
        <v>0.14941399999999999</v>
      </c>
      <c r="K28">
        <v>8.9355000000000004E-2</v>
      </c>
      <c r="L28">
        <v>8.3009999999999994E-3</v>
      </c>
      <c r="M28">
        <v>1.2509999999999999E-3</v>
      </c>
      <c r="N28">
        <v>21.8</v>
      </c>
      <c r="O28">
        <v>0</v>
      </c>
    </row>
    <row r="29" spans="1:16">
      <c r="B29">
        <v>1.202502</v>
      </c>
      <c r="C29">
        <v>98.510741999999993</v>
      </c>
      <c r="D29">
        <v>312.5</v>
      </c>
      <c r="E29">
        <v>93.139647999999994</v>
      </c>
      <c r="F29">
        <v>1017.810059</v>
      </c>
      <c r="G29">
        <v>793.87207000000001</v>
      </c>
      <c r="H29">
        <v>982.36084000000005</v>
      </c>
      <c r="I29">
        <v>0.49365199999999998</v>
      </c>
      <c r="J29">
        <v>0.14721699999999999</v>
      </c>
      <c r="K29">
        <v>8.9355000000000004E-2</v>
      </c>
      <c r="L29">
        <v>7.8120000000000004E-3</v>
      </c>
      <c r="M29">
        <v>1.2329999999999999E-3</v>
      </c>
      <c r="N29">
        <v>21.8</v>
      </c>
      <c r="O29">
        <v>0</v>
      </c>
    </row>
    <row r="30" spans="1:16">
      <c r="B30">
        <v>1.4025339999999999</v>
      </c>
      <c r="C30">
        <v>98.510741999999993</v>
      </c>
      <c r="D30">
        <v>312.98828099999997</v>
      </c>
      <c r="E30">
        <v>91.918944999999994</v>
      </c>
      <c r="F30">
        <v>1017.810059</v>
      </c>
      <c r="G30">
        <v>793.94531199999994</v>
      </c>
      <c r="H30">
        <v>982.87353499999995</v>
      </c>
      <c r="I30">
        <v>0.48779299999999998</v>
      </c>
      <c r="J30">
        <v>0.14941399999999999</v>
      </c>
      <c r="K30">
        <v>9.0819999999999998E-2</v>
      </c>
      <c r="L30">
        <v>8.5450000000000005E-3</v>
      </c>
      <c r="M30">
        <v>1.093E-3</v>
      </c>
      <c r="N30">
        <v>21.8</v>
      </c>
      <c r="O30">
        <v>0</v>
      </c>
    </row>
    <row r="31" spans="1:16">
      <c r="B31">
        <v>1.6029850000000001</v>
      </c>
      <c r="C31">
        <v>98.632812000000001</v>
      </c>
      <c r="D31">
        <v>312.74414100000001</v>
      </c>
      <c r="E31">
        <v>92.529297</v>
      </c>
      <c r="F31">
        <v>1017.883301</v>
      </c>
      <c r="G31">
        <v>793.87207000000001</v>
      </c>
      <c r="H31">
        <v>983.34960899999999</v>
      </c>
      <c r="I31">
        <v>0.49731399999999998</v>
      </c>
      <c r="J31">
        <v>0.14941399999999999</v>
      </c>
      <c r="K31">
        <v>8.4960999999999995E-2</v>
      </c>
      <c r="L31">
        <v>6.8360000000000001E-3</v>
      </c>
      <c r="M31">
        <v>1.0740000000000001E-3</v>
      </c>
      <c r="N31">
        <v>21.8</v>
      </c>
      <c r="O31">
        <v>0</v>
      </c>
    </row>
    <row r="32" spans="1:16">
      <c r="B32">
        <v>1.803809</v>
      </c>
      <c r="C32">
        <v>99.121093999999999</v>
      </c>
      <c r="D32">
        <v>312.37792999999999</v>
      </c>
      <c r="E32">
        <v>92.651366999999993</v>
      </c>
      <c r="F32">
        <v>1017.84668</v>
      </c>
      <c r="G32">
        <v>793.90869099999998</v>
      </c>
      <c r="H32">
        <v>984.15527299999997</v>
      </c>
      <c r="I32">
        <v>0.49072300000000002</v>
      </c>
      <c r="J32">
        <v>0.15087900000000001</v>
      </c>
      <c r="K32">
        <v>8.9355000000000004E-2</v>
      </c>
      <c r="L32">
        <v>8.5450000000000005E-3</v>
      </c>
      <c r="M32">
        <v>1.0499999999999999E-3</v>
      </c>
      <c r="N32">
        <v>21.8</v>
      </c>
      <c r="O32">
        <v>0</v>
      </c>
    </row>
    <row r="33" spans="2:15">
      <c r="B33">
        <v>2.0032709999999998</v>
      </c>
      <c r="C33">
        <v>98.876953</v>
      </c>
      <c r="D33">
        <v>312.37792999999999</v>
      </c>
      <c r="E33">
        <v>93.383788999999993</v>
      </c>
      <c r="F33">
        <v>1017.84668</v>
      </c>
      <c r="G33">
        <v>793.90869099999998</v>
      </c>
      <c r="H33">
        <v>983.64257799999996</v>
      </c>
      <c r="I33">
        <v>0.48852499999999999</v>
      </c>
      <c r="J33">
        <v>0.14941399999999999</v>
      </c>
      <c r="K33">
        <v>8.9355000000000004E-2</v>
      </c>
      <c r="L33">
        <v>7.8120000000000004E-3</v>
      </c>
      <c r="M33">
        <v>9.77E-4</v>
      </c>
      <c r="N33">
        <v>21.8</v>
      </c>
      <c r="O33">
        <v>0</v>
      </c>
    </row>
    <row r="34" spans="2:15">
      <c r="B34">
        <v>2.2047089999999998</v>
      </c>
      <c r="C34">
        <v>98.388672</v>
      </c>
      <c r="D34">
        <v>312.5</v>
      </c>
      <c r="E34">
        <v>92.895508000000007</v>
      </c>
      <c r="F34">
        <v>1017.883301</v>
      </c>
      <c r="G34">
        <v>793.87207000000001</v>
      </c>
      <c r="H34">
        <v>983.60595699999999</v>
      </c>
      <c r="I34">
        <v>0.49218699999999999</v>
      </c>
      <c r="J34">
        <v>0.15234400000000001</v>
      </c>
      <c r="K34">
        <v>8.9355000000000004E-2</v>
      </c>
      <c r="L34">
        <v>9.2770000000000005E-3</v>
      </c>
      <c r="M34">
        <v>1.0189999999999999E-3</v>
      </c>
      <c r="N34">
        <v>21.8</v>
      </c>
      <c r="O34">
        <v>0</v>
      </c>
    </row>
    <row r="35" spans="2:15">
      <c r="B35">
        <v>2.4041769999999998</v>
      </c>
      <c r="C35">
        <v>98.144531000000001</v>
      </c>
      <c r="D35">
        <v>313.59863300000001</v>
      </c>
      <c r="E35">
        <v>93.017578</v>
      </c>
      <c r="F35">
        <v>1017.883301</v>
      </c>
      <c r="G35">
        <v>793.83544900000004</v>
      </c>
      <c r="H35">
        <v>982.87353499999995</v>
      </c>
      <c r="I35">
        <v>0.49731399999999998</v>
      </c>
      <c r="J35">
        <v>0.14868200000000001</v>
      </c>
      <c r="K35">
        <v>9.0819999999999998E-2</v>
      </c>
      <c r="L35">
        <v>7.5680000000000001E-3</v>
      </c>
      <c r="M35">
        <v>1.0380000000000001E-3</v>
      </c>
      <c r="N35">
        <v>21.8</v>
      </c>
      <c r="O35">
        <v>0</v>
      </c>
    </row>
    <row r="36" spans="2:15">
      <c r="B36">
        <v>2.605645</v>
      </c>
      <c r="C36">
        <v>98.754883000000007</v>
      </c>
      <c r="D36">
        <v>313.11035199999998</v>
      </c>
      <c r="E36">
        <v>93.383788999999993</v>
      </c>
      <c r="F36">
        <v>1017.810059</v>
      </c>
      <c r="G36">
        <v>793.94531199999994</v>
      </c>
      <c r="H36">
        <v>983.64257799999996</v>
      </c>
      <c r="I36">
        <v>0.48925800000000003</v>
      </c>
      <c r="J36">
        <v>0.151611</v>
      </c>
      <c r="K36">
        <v>8.6426000000000003E-2</v>
      </c>
      <c r="L36">
        <v>7.8120000000000004E-3</v>
      </c>
      <c r="M36">
        <v>1.0009999999999999E-3</v>
      </c>
      <c r="N36">
        <v>21.8</v>
      </c>
      <c r="O36">
        <v>0</v>
      </c>
    </row>
    <row r="37" spans="2:15">
      <c r="B37">
        <v>2.8057609999999999</v>
      </c>
      <c r="C37">
        <v>98.999022999999994</v>
      </c>
      <c r="D37">
        <v>312.13378899999998</v>
      </c>
      <c r="E37">
        <v>92.285156000000001</v>
      </c>
      <c r="F37">
        <v>1017.810059</v>
      </c>
      <c r="G37">
        <v>793.98193400000002</v>
      </c>
      <c r="H37">
        <v>983.05664100000001</v>
      </c>
      <c r="I37">
        <v>0.48998999999999998</v>
      </c>
      <c r="J37">
        <v>0.15234400000000001</v>
      </c>
      <c r="K37">
        <v>9.0819999999999998E-2</v>
      </c>
      <c r="L37">
        <v>1.001E-2</v>
      </c>
      <c r="M37">
        <v>8.2399999999999997E-4</v>
      </c>
      <c r="N37">
        <v>21.8</v>
      </c>
      <c r="O37">
        <v>0</v>
      </c>
    </row>
    <row r="38" spans="2:15">
      <c r="B38">
        <v>3.005795</v>
      </c>
      <c r="C38">
        <v>98.876953</v>
      </c>
      <c r="D38">
        <v>311.88964800000002</v>
      </c>
      <c r="E38">
        <v>92.895508000000007</v>
      </c>
      <c r="F38">
        <v>1017.883301</v>
      </c>
      <c r="G38">
        <v>793.94531199999994</v>
      </c>
      <c r="H38">
        <v>981.44531199999994</v>
      </c>
      <c r="I38">
        <v>0.48486299999999999</v>
      </c>
      <c r="J38">
        <v>0.15087900000000001</v>
      </c>
      <c r="K38">
        <v>8.4960999999999995E-2</v>
      </c>
      <c r="L38">
        <v>8.3009999999999994E-3</v>
      </c>
      <c r="M38">
        <v>8.8500000000000004E-4</v>
      </c>
      <c r="N38">
        <v>21.8</v>
      </c>
      <c r="O38">
        <v>0</v>
      </c>
    </row>
    <row r="39" spans="2:15">
      <c r="B39">
        <v>3.2052360000000002</v>
      </c>
      <c r="C39">
        <v>99.243163999999993</v>
      </c>
      <c r="D39">
        <v>312.25585899999999</v>
      </c>
      <c r="E39">
        <v>92.529297</v>
      </c>
      <c r="F39">
        <v>1017.810059</v>
      </c>
      <c r="G39">
        <v>793.98193400000002</v>
      </c>
      <c r="H39">
        <v>983.05664100000001</v>
      </c>
      <c r="I39">
        <v>0.49365199999999998</v>
      </c>
      <c r="J39">
        <v>0.151611</v>
      </c>
      <c r="K39">
        <v>8.6426000000000003E-2</v>
      </c>
      <c r="L39">
        <v>9.0329999999999994E-3</v>
      </c>
      <c r="M39">
        <v>8.9700000000000001E-4</v>
      </c>
      <c r="N39">
        <v>21.8</v>
      </c>
      <c r="O39">
        <v>0</v>
      </c>
    </row>
    <row r="40" spans="2:15">
      <c r="B40">
        <v>3.4052699999999998</v>
      </c>
      <c r="C40">
        <v>98.999022999999994</v>
      </c>
      <c r="D40">
        <v>312.13378899999998</v>
      </c>
      <c r="E40">
        <v>90.942383000000007</v>
      </c>
      <c r="F40">
        <v>1017.883301</v>
      </c>
      <c r="G40">
        <v>793.83544900000004</v>
      </c>
      <c r="H40">
        <v>982.10449200000005</v>
      </c>
      <c r="I40">
        <v>0.48998999999999998</v>
      </c>
      <c r="J40">
        <v>0.14575199999999999</v>
      </c>
      <c r="K40">
        <v>8.6426000000000003E-2</v>
      </c>
      <c r="L40">
        <v>8.7889999999999999E-3</v>
      </c>
      <c r="M40">
        <v>9.6400000000000001E-4</v>
      </c>
      <c r="N40">
        <v>21.8</v>
      </c>
      <c r="O40">
        <v>0</v>
      </c>
    </row>
    <row r="41" spans="2:15">
      <c r="B41">
        <v>3.6067330000000002</v>
      </c>
      <c r="C41">
        <v>98.876953</v>
      </c>
      <c r="D41">
        <v>312.37792999999999</v>
      </c>
      <c r="E41">
        <v>92.407227000000006</v>
      </c>
      <c r="F41">
        <v>1017.883301</v>
      </c>
      <c r="G41">
        <v>793.98193400000002</v>
      </c>
      <c r="H41">
        <v>982.87353499999995</v>
      </c>
      <c r="I41">
        <v>0.49292000000000002</v>
      </c>
      <c r="J41">
        <v>0.14941399999999999</v>
      </c>
      <c r="K41">
        <v>8.9355000000000004E-2</v>
      </c>
      <c r="L41">
        <v>7.8120000000000004E-3</v>
      </c>
      <c r="M41">
        <v>1.013E-3</v>
      </c>
      <c r="N41">
        <v>21.8</v>
      </c>
      <c r="O41">
        <v>0</v>
      </c>
    </row>
    <row r="42" spans="2:15">
      <c r="B42">
        <v>3.8071980000000001</v>
      </c>
      <c r="C42">
        <v>99.121093999999999</v>
      </c>
      <c r="D42">
        <v>312.25585899999999</v>
      </c>
      <c r="E42">
        <v>92.285156000000001</v>
      </c>
      <c r="F42">
        <v>1017.883301</v>
      </c>
      <c r="G42">
        <v>794.01855499999999</v>
      </c>
      <c r="H42">
        <v>983.49609399999997</v>
      </c>
      <c r="I42">
        <v>0.48852499999999999</v>
      </c>
      <c r="J42">
        <v>0.14941399999999999</v>
      </c>
      <c r="K42">
        <v>9.0819999999999998E-2</v>
      </c>
      <c r="L42">
        <v>8.5450000000000005E-3</v>
      </c>
      <c r="M42">
        <v>1.044E-3</v>
      </c>
      <c r="N42">
        <v>21.8</v>
      </c>
      <c r="O42">
        <v>0</v>
      </c>
    </row>
    <row r="43" spans="2:15">
      <c r="B43">
        <v>4.0078180000000003</v>
      </c>
      <c r="C43">
        <v>99.121093999999999</v>
      </c>
      <c r="D43">
        <v>312.37792999999999</v>
      </c>
      <c r="E43">
        <v>92.529297</v>
      </c>
      <c r="F43">
        <v>1017.84668</v>
      </c>
      <c r="G43">
        <v>794.09179700000004</v>
      </c>
      <c r="H43">
        <v>981.88476600000001</v>
      </c>
      <c r="I43">
        <v>0.49511699999999997</v>
      </c>
      <c r="J43">
        <v>0.147949</v>
      </c>
      <c r="K43">
        <v>9.0819999999999998E-2</v>
      </c>
      <c r="L43">
        <v>9.2770000000000005E-3</v>
      </c>
      <c r="M43">
        <v>9.5799999999999998E-4</v>
      </c>
      <c r="N43">
        <v>21.8</v>
      </c>
      <c r="O43">
        <v>0</v>
      </c>
    </row>
    <row r="44" spans="2:15">
      <c r="B44">
        <v>4.2082610000000003</v>
      </c>
      <c r="C44">
        <v>98.999022999999994</v>
      </c>
      <c r="D44">
        <v>312.86621100000002</v>
      </c>
      <c r="E44">
        <v>92.651366999999993</v>
      </c>
      <c r="F44">
        <v>1017.810059</v>
      </c>
      <c r="G44">
        <v>794.09179700000004</v>
      </c>
      <c r="H44">
        <v>981.22558600000002</v>
      </c>
      <c r="I44">
        <v>0.49145499999999998</v>
      </c>
      <c r="J44">
        <v>0.14721699999999999</v>
      </c>
      <c r="K44">
        <v>8.9355000000000004E-2</v>
      </c>
      <c r="L44">
        <v>8.0569999999999999E-3</v>
      </c>
      <c r="M44">
        <v>1.0009999999999999E-3</v>
      </c>
      <c r="N44">
        <v>21.8</v>
      </c>
      <c r="O44">
        <v>0</v>
      </c>
    </row>
    <row r="45" spans="2:15">
      <c r="B45">
        <v>4.4087249999999996</v>
      </c>
      <c r="C45">
        <v>98.754883000000007</v>
      </c>
      <c r="D45">
        <v>312.5</v>
      </c>
      <c r="E45">
        <v>93.017578</v>
      </c>
      <c r="F45">
        <v>1017.919922</v>
      </c>
      <c r="G45">
        <v>794.09179700000004</v>
      </c>
      <c r="H45">
        <v>981.73828100000003</v>
      </c>
      <c r="I45">
        <v>0.48925800000000003</v>
      </c>
      <c r="J45">
        <v>0.14721699999999999</v>
      </c>
      <c r="K45">
        <v>9.0819999999999998E-2</v>
      </c>
      <c r="L45">
        <v>7.8120000000000004E-3</v>
      </c>
      <c r="M45">
        <v>9.5799999999999998E-4</v>
      </c>
      <c r="N45">
        <v>21.8</v>
      </c>
      <c r="O45">
        <v>0</v>
      </c>
    </row>
    <row r="46" spans="2:15">
      <c r="B46">
        <v>4.609191</v>
      </c>
      <c r="C46">
        <v>98.510741999999993</v>
      </c>
      <c r="D46">
        <v>311.88964800000002</v>
      </c>
      <c r="E46">
        <v>93.261718999999999</v>
      </c>
      <c r="F46">
        <v>1017.919922</v>
      </c>
      <c r="G46">
        <v>794.05517599999996</v>
      </c>
      <c r="H46">
        <v>981.70165999999995</v>
      </c>
      <c r="I46">
        <v>0.49072300000000002</v>
      </c>
      <c r="J46">
        <v>0.14941399999999999</v>
      </c>
      <c r="K46">
        <v>8.6426000000000003E-2</v>
      </c>
      <c r="L46">
        <v>9.0329999999999994E-3</v>
      </c>
      <c r="M46">
        <v>8.61E-4</v>
      </c>
      <c r="N46">
        <v>21.8</v>
      </c>
      <c r="O46">
        <v>0</v>
      </c>
    </row>
    <row r="47" spans="2:15">
      <c r="B47">
        <v>4.8092899999999998</v>
      </c>
      <c r="C47">
        <v>98.632812000000001</v>
      </c>
      <c r="D47">
        <v>311.88964800000002</v>
      </c>
      <c r="E47">
        <v>92.529297</v>
      </c>
      <c r="F47">
        <v>1017.883301</v>
      </c>
      <c r="G47">
        <v>794.09179700000004</v>
      </c>
      <c r="H47">
        <v>982.03125</v>
      </c>
      <c r="I47">
        <v>0.49731399999999998</v>
      </c>
      <c r="J47">
        <v>0.14721699999999999</v>
      </c>
      <c r="K47">
        <v>9.0819999999999998E-2</v>
      </c>
      <c r="L47">
        <v>7.8120000000000004E-3</v>
      </c>
      <c r="M47">
        <v>8.9700000000000001E-4</v>
      </c>
      <c r="N47">
        <v>21.8</v>
      </c>
      <c r="O47">
        <v>0</v>
      </c>
    </row>
    <row r="48" spans="2:15">
      <c r="B48">
        <v>5.00976</v>
      </c>
      <c r="C48">
        <v>98.510741999999993</v>
      </c>
      <c r="D48">
        <v>312.62207000000001</v>
      </c>
      <c r="E48">
        <v>92.651366999999993</v>
      </c>
      <c r="F48">
        <v>1017.919922</v>
      </c>
      <c r="G48">
        <v>794.09179700000004</v>
      </c>
      <c r="H48">
        <v>982.36084000000005</v>
      </c>
      <c r="I48">
        <v>0.48998999999999998</v>
      </c>
      <c r="J48">
        <v>0.14721699999999999</v>
      </c>
      <c r="K48">
        <v>9.0819999999999998E-2</v>
      </c>
      <c r="L48">
        <v>9.2770000000000005E-3</v>
      </c>
      <c r="M48">
        <v>9.3999999999999997E-4</v>
      </c>
      <c r="N48">
        <v>21.8</v>
      </c>
      <c r="O48">
        <v>0</v>
      </c>
    </row>
    <row r="49" spans="2:15">
      <c r="B49">
        <v>5.2092549999999997</v>
      </c>
      <c r="C49">
        <v>98.266602000000006</v>
      </c>
      <c r="D49">
        <v>312.25585899999999</v>
      </c>
      <c r="E49">
        <v>93.75</v>
      </c>
      <c r="F49">
        <v>1017.883301</v>
      </c>
      <c r="G49">
        <v>794.09179700000004</v>
      </c>
      <c r="H49">
        <v>982.06787099999997</v>
      </c>
      <c r="I49">
        <v>0.49511699999999997</v>
      </c>
      <c r="J49">
        <v>0.14941399999999999</v>
      </c>
      <c r="K49">
        <v>8.9355000000000004E-2</v>
      </c>
      <c r="L49">
        <v>8.5450000000000005E-3</v>
      </c>
      <c r="M49">
        <v>1.1169999999999999E-3</v>
      </c>
      <c r="N49">
        <v>21.8</v>
      </c>
      <c r="O49">
        <v>0</v>
      </c>
    </row>
    <row r="50" spans="2:15">
      <c r="B50">
        <v>5.410717</v>
      </c>
      <c r="C50">
        <v>98.632812000000001</v>
      </c>
      <c r="D50">
        <v>311.76757800000001</v>
      </c>
      <c r="E50">
        <v>92.285156000000001</v>
      </c>
      <c r="F50">
        <v>1017.883301</v>
      </c>
      <c r="G50">
        <v>794.12841800000001</v>
      </c>
      <c r="H50">
        <v>983.05664100000001</v>
      </c>
      <c r="I50">
        <v>0.48998999999999998</v>
      </c>
      <c r="J50">
        <v>0.144287</v>
      </c>
      <c r="K50">
        <v>8.6426000000000003E-2</v>
      </c>
      <c r="L50">
        <v>7.5680000000000001E-3</v>
      </c>
      <c r="M50">
        <v>8.61E-4</v>
      </c>
      <c r="N50">
        <v>21.8</v>
      </c>
      <c r="O50">
        <v>0</v>
      </c>
    </row>
    <row r="51" spans="2:15">
      <c r="B51">
        <v>5.6111820000000003</v>
      </c>
      <c r="C51">
        <v>98.754883000000007</v>
      </c>
      <c r="D51">
        <v>311.76757800000001</v>
      </c>
      <c r="E51">
        <v>92.529297</v>
      </c>
      <c r="F51">
        <v>1017.919922</v>
      </c>
      <c r="G51">
        <v>794.09179700000004</v>
      </c>
      <c r="H51">
        <v>983.89892599999996</v>
      </c>
      <c r="I51">
        <v>0.49145499999999998</v>
      </c>
      <c r="J51">
        <v>0.151611</v>
      </c>
      <c r="K51">
        <v>8.6426000000000003E-2</v>
      </c>
      <c r="L51">
        <v>9.2770000000000005E-3</v>
      </c>
      <c r="M51">
        <v>1.0560000000000001E-3</v>
      </c>
      <c r="N51">
        <v>21.8</v>
      </c>
      <c r="O51">
        <v>0</v>
      </c>
    </row>
    <row r="52" spans="2:15">
      <c r="B52">
        <v>5.8112089999999998</v>
      </c>
      <c r="C52">
        <v>98.632812000000001</v>
      </c>
      <c r="D52">
        <v>311.64550800000001</v>
      </c>
      <c r="E52">
        <v>93.261718999999999</v>
      </c>
      <c r="F52">
        <v>1017.84668</v>
      </c>
      <c r="G52">
        <v>793.98193400000002</v>
      </c>
      <c r="H52">
        <v>983.05664100000001</v>
      </c>
      <c r="I52">
        <v>0.49218699999999999</v>
      </c>
      <c r="J52">
        <v>0.14721699999999999</v>
      </c>
      <c r="K52">
        <v>8.9355000000000004E-2</v>
      </c>
      <c r="L52">
        <v>7.8120000000000004E-3</v>
      </c>
      <c r="M52">
        <v>9.3999999999999997E-4</v>
      </c>
      <c r="N52">
        <v>21.8</v>
      </c>
      <c r="O52">
        <v>0</v>
      </c>
    </row>
    <row r="53" spans="2:15">
      <c r="B53">
        <v>6.0116740000000002</v>
      </c>
      <c r="C53">
        <v>98.510741999999993</v>
      </c>
      <c r="D53">
        <v>311.88964800000002</v>
      </c>
      <c r="E53">
        <v>92.163086000000007</v>
      </c>
      <c r="F53">
        <v>1017.883301</v>
      </c>
      <c r="G53">
        <v>794.01855499999999</v>
      </c>
      <c r="H53">
        <v>983.203125</v>
      </c>
      <c r="I53">
        <v>0.48925800000000003</v>
      </c>
      <c r="J53">
        <v>0.14941399999999999</v>
      </c>
      <c r="K53">
        <v>9.0819999999999998E-2</v>
      </c>
      <c r="L53">
        <v>7.8120000000000004E-3</v>
      </c>
      <c r="M53">
        <v>8.4199999999999998E-4</v>
      </c>
      <c r="N53">
        <v>21.8</v>
      </c>
      <c r="O53">
        <v>0</v>
      </c>
    </row>
    <row r="54" spans="2:15">
      <c r="B54">
        <v>6.2111419999999997</v>
      </c>
      <c r="C54">
        <v>98.144531000000001</v>
      </c>
      <c r="D54">
        <v>313.11035199999998</v>
      </c>
      <c r="E54">
        <v>93.017578</v>
      </c>
      <c r="F54">
        <v>1017.883301</v>
      </c>
      <c r="G54">
        <v>794.01855499999999</v>
      </c>
      <c r="H54">
        <v>983.09326199999998</v>
      </c>
      <c r="I54">
        <v>0.49438500000000002</v>
      </c>
      <c r="J54">
        <v>0.14868200000000001</v>
      </c>
      <c r="K54">
        <v>8.9355000000000004E-2</v>
      </c>
      <c r="L54">
        <v>9.0329999999999994E-3</v>
      </c>
      <c r="M54">
        <v>1.0009999999999999E-3</v>
      </c>
      <c r="N54">
        <v>21.8</v>
      </c>
      <c r="O54">
        <v>0</v>
      </c>
    </row>
    <row r="55" spans="2:15">
      <c r="B55">
        <v>6.412604</v>
      </c>
      <c r="C55">
        <v>98.388672</v>
      </c>
      <c r="D55">
        <v>312.74414100000001</v>
      </c>
      <c r="E55">
        <v>92.651366999999993</v>
      </c>
      <c r="F55">
        <v>1017.84668</v>
      </c>
      <c r="G55">
        <v>794.01855499999999</v>
      </c>
      <c r="H55">
        <v>982.946777</v>
      </c>
      <c r="I55">
        <v>0.49145499999999998</v>
      </c>
      <c r="J55">
        <v>0.15234400000000001</v>
      </c>
      <c r="K55">
        <v>9.0819999999999998E-2</v>
      </c>
      <c r="L55">
        <v>8.0569999999999999E-3</v>
      </c>
      <c r="M55">
        <v>1.0009999999999999E-3</v>
      </c>
      <c r="N55">
        <v>21.8</v>
      </c>
      <c r="O55">
        <v>0</v>
      </c>
    </row>
    <row r="56" spans="2:15">
      <c r="B56">
        <v>6.613092</v>
      </c>
      <c r="C56">
        <v>98.510741999999993</v>
      </c>
      <c r="D56">
        <v>312.37792999999999</v>
      </c>
      <c r="E56">
        <v>92.773437000000001</v>
      </c>
      <c r="F56">
        <v>1017.883301</v>
      </c>
      <c r="G56">
        <v>794.05517599999996</v>
      </c>
      <c r="H56">
        <v>983.203125</v>
      </c>
      <c r="I56">
        <v>0.49072300000000002</v>
      </c>
      <c r="J56">
        <v>0.147949</v>
      </c>
      <c r="K56">
        <v>8.9355000000000004E-2</v>
      </c>
      <c r="L56">
        <v>8.7889999999999999E-3</v>
      </c>
      <c r="M56">
        <v>9.0300000000000005E-4</v>
      </c>
      <c r="N56">
        <v>21.8</v>
      </c>
      <c r="O56">
        <v>0</v>
      </c>
    </row>
    <row r="57" spans="2:15">
      <c r="B57">
        <v>6.8135579999999996</v>
      </c>
      <c r="C57">
        <v>98.754883000000007</v>
      </c>
      <c r="D57">
        <v>311.88964800000002</v>
      </c>
      <c r="E57">
        <v>92.651366999999993</v>
      </c>
      <c r="F57">
        <v>1017.84668</v>
      </c>
      <c r="G57">
        <v>794.09179700000004</v>
      </c>
      <c r="H57">
        <v>984.26513699999998</v>
      </c>
      <c r="I57">
        <v>0.48779299999999998</v>
      </c>
      <c r="J57">
        <v>0.15087900000000001</v>
      </c>
      <c r="K57">
        <v>9.0819999999999998E-2</v>
      </c>
      <c r="L57">
        <v>8.5450000000000005E-3</v>
      </c>
      <c r="M57">
        <v>8.9099999999999997E-4</v>
      </c>
      <c r="N57">
        <v>21.8</v>
      </c>
      <c r="O57">
        <v>0</v>
      </c>
    </row>
    <row r="58" spans="2:15">
      <c r="B58">
        <v>7.0140849999999997</v>
      </c>
      <c r="C58">
        <v>98.999022999999994</v>
      </c>
      <c r="D58">
        <v>312.25585899999999</v>
      </c>
      <c r="E58">
        <v>93.017578</v>
      </c>
      <c r="F58">
        <v>1017.84668</v>
      </c>
      <c r="G58">
        <v>794.12841800000001</v>
      </c>
      <c r="H58">
        <v>984.81445299999996</v>
      </c>
      <c r="I58">
        <v>0.49072300000000002</v>
      </c>
      <c r="J58">
        <v>0.15087900000000001</v>
      </c>
      <c r="K58">
        <v>8.6426000000000003E-2</v>
      </c>
      <c r="L58">
        <v>8.0569999999999999E-3</v>
      </c>
      <c r="M58">
        <v>8.9700000000000001E-4</v>
      </c>
      <c r="N58">
        <v>21.8</v>
      </c>
      <c r="O58">
        <v>0</v>
      </c>
    </row>
    <row r="59" spans="2:15">
      <c r="B59">
        <v>7.21455</v>
      </c>
      <c r="C59">
        <v>98.876953</v>
      </c>
      <c r="D59">
        <v>313.11035199999998</v>
      </c>
      <c r="E59">
        <v>93.261718999999999</v>
      </c>
      <c r="F59">
        <v>1017.84668</v>
      </c>
      <c r="G59">
        <v>794.09179700000004</v>
      </c>
      <c r="H59">
        <v>983.97216800000001</v>
      </c>
      <c r="I59">
        <v>0.48632799999999998</v>
      </c>
      <c r="J59">
        <v>0.150146</v>
      </c>
      <c r="K59">
        <v>8.6426000000000003E-2</v>
      </c>
      <c r="L59">
        <v>8.5450000000000005E-3</v>
      </c>
      <c r="M59">
        <v>1.1349999999999999E-3</v>
      </c>
      <c r="N59">
        <v>21.8</v>
      </c>
      <c r="O59">
        <v>0</v>
      </c>
    </row>
    <row r="60" spans="2:15">
      <c r="B60">
        <v>7.4149849999999997</v>
      </c>
      <c r="C60">
        <v>99.243163999999993</v>
      </c>
      <c r="D60">
        <v>312.37792999999999</v>
      </c>
      <c r="E60">
        <v>92.041015999999999</v>
      </c>
      <c r="F60">
        <v>1017.84668</v>
      </c>
      <c r="G60">
        <v>794.09179700000004</v>
      </c>
      <c r="H60">
        <v>985.03417999999999</v>
      </c>
      <c r="I60">
        <v>0.49365199999999998</v>
      </c>
      <c r="J60">
        <v>0.14941399999999999</v>
      </c>
      <c r="K60">
        <v>9.0819999999999998E-2</v>
      </c>
      <c r="L60">
        <v>8.5450000000000005E-3</v>
      </c>
      <c r="M60">
        <v>9.77E-4</v>
      </c>
      <c r="N60">
        <v>21.8</v>
      </c>
      <c r="O60">
        <v>0</v>
      </c>
    </row>
    <row r="61" spans="2:15">
      <c r="B61">
        <v>7.6144869999999996</v>
      </c>
      <c r="C61">
        <v>99.487305000000006</v>
      </c>
      <c r="D61">
        <v>312.13378899999998</v>
      </c>
      <c r="E61">
        <v>92.895508000000007</v>
      </c>
      <c r="F61">
        <v>1017.810059</v>
      </c>
      <c r="G61">
        <v>794.09179700000004</v>
      </c>
      <c r="H61">
        <v>984.22851600000001</v>
      </c>
      <c r="I61">
        <v>0.48925800000000003</v>
      </c>
      <c r="J61">
        <v>0.151611</v>
      </c>
      <c r="K61">
        <v>8.9355000000000004E-2</v>
      </c>
      <c r="L61">
        <v>8.5450000000000005E-3</v>
      </c>
      <c r="M61">
        <v>1.0740000000000001E-3</v>
      </c>
      <c r="N61">
        <v>21.8</v>
      </c>
      <c r="O61">
        <v>0</v>
      </c>
    </row>
    <row r="62" spans="2:15">
      <c r="B62">
        <v>7.8156189999999999</v>
      </c>
      <c r="C62">
        <v>99.121093999999999</v>
      </c>
      <c r="D62">
        <v>312.37792999999999</v>
      </c>
      <c r="E62">
        <v>92.895508000000007</v>
      </c>
      <c r="F62">
        <v>1017.84668</v>
      </c>
      <c r="G62">
        <v>794.05517599999996</v>
      </c>
      <c r="H62">
        <v>984.375</v>
      </c>
      <c r="I62">
        <v>0.49365199999999998</v>
      </c>
      <c r="J62">
        <v>0.15087900000000001</v>
      </c>
      <c r="K62">
        <v>8.9355000000000004E-2</v>
      </c>
      <c r="L62">
        <v>8.3009999999999994E-3</v>
      </c>
      <c r="M62">
        <v>1.1540000000000001E-3</v>
      </c>
      <c r="N62">
        <v>21.8</v>
      </c>
      <c r="O62">
        <v>0</v>
      </c>
    </row>
    <row r="63" spans="2:15">
      <c r="B63">
        <v>8.0160859999999996</v>
      </c>
      <c r="C63">
        <v>98.754883000000007</v>
      </c>
      <c r="D63">
        <v>312.74414100000001</v>
      </c>
      <c r="E63">
        <v>92.285156000000001</v>
      </c>
      <c r="F63">
        <v>1017.919922</v>
      </c>
      <c r="G63">
        <v>794.01855499999999</v>
      </c>
      <c r="H63">
        <v>983.38622999999995</v>
      </c>
      <c r="I63">
        <v>0.48413099999999998</v>
      </c>
      <c r="J63">
        <v>0.147949</v>
      </c>
      <c r="K63">
        <v>8.9355000000000004E-2</v>
      </c>
      <c r="L63">
        <v>8.5450000000000005E-3</v>
      </c>
      <c r="M63">
        <v>1.111E-3</v>
      </c>
      <c r="N63">
        <v>21.8</v>
      </c>
      <c r="O63">
        <v>0</v>
      </c>
    </row>
    <row r="64" spans="2:15">
      <c r="B64">
        <v>8.2165189999999999</v>
      </c>
      <c r="C64">
        <v>98.754883000000007</v>
      </c>
      <c r="D64">
        <v>312.5</v>
      </c>
      <c r="E64">
        <v>92.041015999999999</v>
      </c>
      <c r="F64">
        <v>1017.84668</v>
      </c>
      <c r="G64">
        <v>793.98193400000002</v>
      </c>
      <c r="H64">
        <v>984.04540999999995</v>
      </c>
      <c r="I64">
        <v>0.49292000000000002</v>
      </c>
      <c r="J64">
        <v>0.151611</v>
      </c>
      <c r="K64">
        <v>9.375E-2</v>
      </c>
      <c r="L64">
        <v>7.0800000000000004E-3</v>
      </c>
      <c r="M64">
        <v>1.0499999999999999E-3</v>
      </c>
      <c r="N64">
        <v>21.8</v>
      </c>
      <c r="O64">
        <v>0</v>
      </c>
    </row>
    <row r="65" spans="2:15">
      <c r="B65">
        <v>8.4160160000000008</v>
      </c>
      <c r="C65">
        <v>98.999022999999994</v>
      </c>
      <c r="D65">
        <v>312.74414100000001</v>
      </c>
      <c r="E65">
        <v>92.895508000000007</v>
      </c>
      <c r="F65">
        <v>1017.883301</v>
      </c>
      <c r="G65">
        <v>794.01855499999999</v>
      </c>
      <c r="H65">
        <v>984.08203100000003</v>
      </c>
      <c r="I65">
        <v>0.48632799999999998</v>
      </c>
      <c r="J65">
        <v>0.14502000000000001</v>
      </c>
      <c r="K65">
        <v>8.6426000000000003E-2</v>
      </c>
      <c r="L65">
        <v>9.7660000000000004E-3</v>
      </c>
      <c r="M65">
        <v>1.0560000000000001E-3</v>
      </c>
      <c r="N65">
        <v>21.8</v>
      </c>
      <c r="O65">
        <v>0</v>
      </c>
    </row>
    <row r="66" spans="2:15">
      <c r="B66">
        <v>8.6174549999999996</v>
      </c>
      <c r="C66">
        <v>98.876953</v>
      </c>
      <c r="D66">
        <v>312.86621100000002</v>
      </c>
      <c r="E66">
        <v>93.75</v>
      </c>
      <c r="F66">
        <v>1017.883301</v>
      </c>
      <c r="G66">
        <v>794.09179700000004</v>
      </c>
      <c r="H66">
        <v>983.42285200000003</v>
      </c>
      <c r="I66">
        <v>0.49731399999999998</v>
      </c>
      <c r="J66">
        <v>0.151611</v>
      </c>
      <c r="K66">
        <v>8.6426000000000003E-2</v>
      </c>
      <c r="L66">
        <v>8.5450000000000005E-3</v>
      </c>
      <c r="M66">
        <v>1.1410000000000001E-3</v>
      </c>
      <c r="N66">
        <v>21.8</v>
      </c>
      <c r="O66">
        <v>0</v>
      </c>
    </row>
    <row r="67" spans="2:15">
      <c r="B67">
        <v>8.8174969999999995</v>
      </c>
      <c r="C67">
        <v>98.754883000000007</v>
      </c>
      <c r="D67">
        <v>312.74414100000001</v>
      </c>
      <c r="E67">
        <v>92.651366999999993</v>
      </c>
      <c r="F67">
        <v>1017.810059</v>
      </c>
      <c r="G67">
        <v>794.05517599999996</v>
      </c>
      <c r="H67">
        <v>983.16650400000003</v>
      </c>
      <c r="I67">
        <v>0.48925800000000003</v>
      </c>
      <c r="J67">
        <v>0.14868200000000001</v>
      </c>
      <c r="K67">
        <v>8.9355000000000004E-2</v>
      </c>
      <c r="L67">
        <v>7.3239999999999998E-3</v>
      </c>
      <c r="M67">
        <v>1.1169999999999999E-3</v>
      </c>
      <c r="N67">
        <v>21.8</v>
      </c>
      <c r="O67">
        <v>0</v>
      </c>
    </row>
    <row r="68" spans="2:15">
      <c r="B68">
        <v>9.0176409999999994</v>
      </c>
      <c r="C68">
        <v>98.144531000000001</v>
      </c>
      <c r="D68">
        <v>312.74414100000001</v>
      </c>
      <c r="E68">
        <v>92.285156000000001</v>
      </c>
      <c r="F68">
        <v>1017.883301</v>
      </c>
      <c r="G68">
        <v>794.09179700000004</v>
      </c>
      <c r="H68">
        <v>982.91015600000003</v>
      </c>
      <c r="I68">
        <v>0.49365199999999998</v>
      </c>
      <c r="J68">
        <v>0.147949</v>
      </c>
      <c r="K68">
        <v>9.0819999999999998E-2</v>
      </c>
      <c r="L68">
        <v>8.5450000000000005E-3</v>
      </c>
      <c r="M68">
        <v>1.129E-3</v>
      </c>
      <c r="N68">
        <v>21.8</v>
      </c>
      <c r="O68">
        <v>0</v>
      </c>
    </row>
    <row r="69" spans="2:15">
      <c r="B69">
        <v>9.2181110000000004</v>
      </c>
      <c r="C69">
        <v>98.144531000000001</v>
      </c>
      <c r="D69">
        <v>313.476562</v>
      </c>
      <c r="E69">
        <v>93.383788999999993</v>
      </c>
      <c r="F69">
        <v>1017.84668</v>
      </c>
      <c r="G69">
        <v>794.05517599999996</v>
      </c>
      <c r="H69">
        <v>982.69042999999999</v>
      </c>
      <c r="I69">
        <v>0.48779299999999998</v>
      </c>
      <c r="J69">
        <v>0.146484</v>
      </c>
      <c r="K69">
        <v>9.0819999999999998E-2</v>
      </c>
      <c r="L69">
        <v>6.3480000000000003E-3</v>
      </c>
      <c r="M69">
        <v>9.5799999999999998E-4</v>
      </c>
      <c r="N69">
        <v>21.8</v>
      </c>
      <c r="O69">
        <v>0</v>
      </c>
    </row>
    <row r="70" spans="2:15">
      <c r="B70">
        <v>9.4185979999999994</v>
      </c>
      <c r="C70">
        <v>98.266602000000006</v>
      </c>
      <c r="D70">
        <v>313.59863300000001</v>
      </c>
      <c r="E70">
        <v>93.017578</v>
      </c>
      <c r="F70">
        <v>1017.883301</v>
      </c>
      <c r="G70">
        <v>794.05517599999996</v>
      </c>
      <c r="H70">
        <v>984.48486300000002</v>
      </c>
      <c r="I70">
        <v>0.48486299999999999</v>
      </c>
      <c r="J70">
        <v>0.14941399999999999</v>
      </c>
      <c r="K70">
        <v>8.9355000000000004E-2</v>
      </c>
      <c r="L70">
        <v>8.0569999999999999E-3</v>
      </c>
      <c r="M70">
        <v>1.0189999999999999E-3</v>
      </c>
      <c r="N70">
        <v>21.8</v>
      </c>
      <c r="O70">
        <v>0</v>
      </c>
    </row>
    <row r="71" spans="2:15">
      <c r="B71">
        <v>9.6191370000000003</v>
      </c>
      <c r="C71">
        <v>99.121093999999999</v>
      </c>
      <c r="D71">
        <v>313.11035199999998</v>
      </c>
      <c r="E71">
        <v>92.407227000000006</v>
      </c>
      <c r="F71">
        <v>1017.810059</v>
      </c>
      <c r="G71">
        <v>794.09179700000004</v>
      </c>
      <c r="H71">
        <v>983.78906199999994</v>
      </c>
      <c r="I71">
        <v>0.48852499999999999</v>
      </c>
      <c r="J71">
        <v>0.147949</v>
      </c>
      <c r="K71">
        <v>8.9355000000000004E-2</v>
      </c>
      <c r="L71">
        <v>1.0253999999999999E-2</v>
      </c>
      <c r="M71">
        <v>1.08E-3</v>
      </c>
      <c r="N71">
        <v>21.8</v>
      </c>
      <c r="O71">
        <v>0</v>
      </c>
    </row>
    <row r="72" spans="2:15">
      <c r="B72">
        <v>9.8196030000000007</v>
      </c>
      <c r="C72">
        <v>99.243163999999993</v>
      </c>
      <c r="D72">
        <v>312.37792999999999</v>
      </c>
      <c r="E72">
        <v>92.895508000000007</v>
      </c>
      <c r="F72">
        <v>1017.810059</v>
      </c>
      <c r="G72">
        <v>794.12841800000001</v>
      </c>
      <c r="H72">
        <v>983.60595699999999</v>
      </c>
      <c r="I72">
        <v>0.49145499999999998</v>
      </c>
      <c r="J72">
        <v>0.151611</v>
      </c>
      <c r="K72">
        <v>8.9355000000000004E-2</v>
      </c>
      <c r="L72">
        <v>7.0800000000000004E-3</v>
      </c>
      <c r="M72">
        <v>1.0380000000000001E-3</v>
      </c>
      <c r="N72">
        <v>21.8</v>
      </c>
      <c r="O72">
        <v>0</v>
      </c>
    </row>
    <row r="73" spans="2:15">
      <c r="B73">
        <v>10.02007</v>
      </c>
      <c r="C73">
        <v>98.876953</v>
      </c>
      <c r="D73">
        <v>311.88964800000002</v>
      </c>
      <c r="E73">
        <v>93.75</v>
      </c>
      <c r="F73">
        <v>1017.883301</v>
      </c>
      <c r="G73">
        <v>794.12841800000001</v>
      </c>
      <c r="H73">
        <v>984.55810499999995</v>
      </c>
      <c r="I73">
        <v>0.48852499999999999</v>
      </c>
      <c r="J73">
        <v>0.153809</v>
      </c>
      <c r="K73">
        <v>8.4960999999999995E-2</v>
      </c>
      <c r="L73">
        <v>9.5209999999999999E-3</v>
      </c>
      <c r="M73">
        <v>1.16E-3</v>
      </c>
      <c r="N73">
        <v>21.8</v>
      </c>
      <c r="O73">
        <v>0</v>
      </c>
    </row>
    <row r="74" spans="2:15">
      <c r="B74">
        <v>10.220532</v>
      </c>
      <c r="C74">
        <v>98.510741999999993</v>
      </c>
      <c r="D74">
        <v>313.11035199999998</v>
      </c>
      <c r="E74">
        <v>92.773437000000001</v>
      </c>
      <c r="F74">
        <v>1017.883301</v>
      </c>
      <c r="G74">
        <v>794.05517599999996</v>
      </c>
      <c r="H74">
        <v>984.15527299999997</v>
      </c>
      <c r="I74">
        <v>0.48925800000000003</v>
      </c>
      <c r="J74">
        <v>0.14868200000000001</v>
      </c>
      <c r="K74">
        <v>8.9355000000000004E-2</v>
      </c>
      <c r="L74">
        <v>7.5680000000000001E-3</v>
      </c>
      <c r="M74">
        <v>1.0560000000000001E-3</v>
      </c>
      <c r="N74">
        <v>21.8</v>
      </c>
      <c r="O74">
        <v>0</v>
      </c>
    </row>
    <row r="75" spans="2:15">
      <c r="B75">
        <v>10.420998000000001</v>
      </c>
      <c r="C75">
        <v>98.510741999999993</v>
      </c>
      <c r="D75">
        <v>313.476562</v>
      </c>
      <c r="E75">
        <v>92.773437000000001</v>
      </c>
      <c r="F75">
        <v>1017.883301</v>
      </c>
      <c r="G75">
        <v>794.12841800000001</v>
      </c>
      <c r="H75">
        <v>984.92431599999998</v>
      </c>
      <c r="I75">
        <v>0.49072300000000002</v>
      </c>
      <c r="J75">
        <v>0.150146</v>
      </c>
      <c r="K75">
        <v>9.0819999999999998E-2</v>
      </c>
      <c r="L75">
        <v>8.0569999999999999E-3</v>
      </c>
      <c r="M75">
        <v>1.276E-3</v>
      </c>
      <c r="N75">
        <v>21.8</v>
      </c>
      <c r="O75">
        <v>0</v>
      </c>
    </row>
    <row r="76" spans="2:15">
      <c r="B76">
        <v>10.621465000000001</v>
      </c>
      <c r="C76">
        <v>98.510741999999993</v>
      </c>
      <c r="D76">
        <v>312.86621100000002</v>
      </c>
      <c r="E76">
        <v>92.895508000000007</v>
      </c>
      <c r="F76">
        <v>1017.883301</v>
      </c>
      <c r="G76">
        <v>794.20165999999995</v>
      </c>
      <c r="H76">
        <v>985.47363299999995</v>
      </c>
      <c r="I76">
        <v>0.48559600000000003</v>
      </c>
      <c r="J76">
        <v>0.151611</v>
      </c>
      <c r="K76">
        <v>8.6426000000000003E-2</v>
      </c>
      <c r="L76">
        <v>9.0329999999999994E-3</v>
      </c>
      <c r="M76">
        <v>1.0859999999999999E-3</v>
      </c>
      <c r="N76">
        <v>21.8</v>
      </c>
      <c r="O76">
        <v>0</v>
      </c>
    </row>
    <row r="77" spans="2:15">
      <c r="B77">
        <v>10.822266000000001</v>
      </c>
      <c r="C77">
        <v>98.754883000000007</v>
      </c>
      <c r="D77">
        <v>313.11035199999998</v>
      </c>
      <c r="E77">
        <v>93.261718999999999</v>
      </c>
      <c r="F77">
        <v>1017.84668</v>
      </c>
      <c r="G77">
        <v>794.20165999999995</v>
      </c>
      <c r="H77">
        <v>984.88769500000001</v>
      </c>
      <c r="I77">
        <v>0.49218699999999999</v>
      </c>
      <c r="J77">
        <v>0.151611</v>
      </c>
      <c r="K77">
        <v>9.0819999999999998E-2</v>
      </c>
      <c r="L77">
        <v>8.5450000000000005E-3</v>
      </c>
      <c r="M77">
        <v>1.1169999999999999E-3</v>
      </c>
      <c r="N77">
        <v>21.8</v>
      </c>
      <c r="O77">
        <v>0</v>
      </c>
    </row>
    <row r="78" spans="2:15">
      <c r="B78">
        <v>11.022709000000001</v>
      </c>
      <c r="C78">
        <v>98.876953</v>
      </c>
      <c r="D78">
        <v>313.11035199999998</v>
      </c>
      <c r="E78">
        <v>93.017578</v>
      </c>
      <c r="F78">
        <v>1017.810059</v>
      </c>
      <c r="G78">
        <v>794.16503899999998</v>
      </c>
      <c r="H78">
        <v>984.55810499999995</v>
      </c>
      <c r="I78">
        <v>0.48779299999999998</v>
      </c>
      <c r="J78">
        <v>0.14941399999999999</v>
      </c>
      <c r="K78">
        <v>9.0819999999999998E-2</v>
      </c>
      <c r="L78">
        <v>8.7889999999999999E-3</v>
      </c>
      <c r="M78">
        <v>1.013E-3</v>
      </c>
      <c r="N78">
        <v>21.8</v>
      </c>
      <c r="O78">
        <v>0</v>
      </c>
    </row>
    <row r="79" spans="2:15">
      <c r="B79">
        <v>11.222258</v>
      </c>
      <c r="C79">
        <v>98.876953</v>
      </c>
      <c r="D79">
        <v>313.11035199999998</v>
      </c>
      <c r="E79">
        <v>92.529297</v>
      </c>
      <c r="F79">
        <v>1017.84668</v>
      </c>
      <c r="G79">
        <v>794.09179700000004</v>
      </c>
      <c r="H79">
        <v>984.15527299999997</v>
      </c>
      <c r="I79">
        <v>0.48998999999999998</v>
      </c>
      <c r="J79">
        <v>0.15234400000000001</v>
      </c>
      <c r="K79">
        <v>9.375E-2</v>
      </c>
      <c r="L79">
        <v>9.0329999999999994E-3</v>
      </c>
      <c r="M79">
        <v>1.0189999999999999E-3</v>
      </c>
      <c r="N79">
        <v>21.8</v>
      </c>
      <c r="O79">
        <v>0</v>
      </c>
    </row>
    <row r="80" spans="2:15">
      <c r="B80">
        <v>11.423716000000001</v>
      </c>
      <c r="C80">
        <v>98.999022999999994</v>
      </c>
      <c r="D80">
        <v>312.37792999999999</v>
      </c>
      <c r="E80">
        <v>91.552734000000001</v>
      </c>
      <c r="F80">
        <v>1017.84668</v>
      </c>
      <c r="G80">
        <v>794.12841800000001</v>
      </c>
      <c r="H80">
        <v>982.91015600000003</v>
      </c>
      <c r="I80">
        <v>0.48706100000000002</v>
      </c>
      <c r="J80">
        <v>0.147949</v>
      </c>
      <c r="K80">
        <v>8.4960999999999995E-2</v>
      </c>
      <c r="L80">
        <v>9.7660000000000004E-3</v>
      </c>
      <c r="M80">
        <v>9.0300000000000005E-4</v>
      </c>
      <c r="N80">
        <v>21.8</v>
      </c>
      <c r="O80">
        <v>0</v>
      </c>
    </row>
    <row r="81" spans="2:15">
      <c r="B81">
        <v>11.623186</v>
      </c>
      <c r="C81">
        <v>98.999022999999994</v>
      </c>
      <c r="D81">
        <v>312.01171900000003</v>
      </c>
      <c r="E81">
        <v>91.796875</v>
      </c>
      <c r="F81">
        <v>1017.883301</v>
      </c>
      <c r="G81">
        <v>794.16503899999998</v>
      </c>
      <c r="H81">
        <v>983.56933600000002</v>
      </c>
      <c r="I81">
        <v>0.49072300000000002</v>
      </c>
      <c r="J81">
        <v>0.14941399999999999</v>
      </c>
      <c r="K81">
        <v>8.6426000000000003E-2</v>
      </c>
      <c r="L81">
        <v>7.8120000000000004E-3</v>
      </c>
      <c r="M81">
        <v>9.3999999999999997E-4</v>
      </c>
      <c r="N81">
        <v>21.8</v>
      </c>
      <c r="O81">
        <v>0</v>
      </c>
    </row>
    <row r="82" spans="2:15">
      <c r="B82">
        <v>11.824209</v>
      </c>
      <c r="C82">
        <v>98.876953</v>
      </c>
      <c r="D82">
        <v>312.37792999999999</v>
      </c>
      <c r="E82">
        <v>92.651366999999993</v>
      </c>
      <c r="F82">
        <v>1017.883301</v>
      </c>
      <c r="G82">
        <v>794.16503899999998</v>
      </c>
      <c r="H82">
        <v>983.38622999999995</v>
      </c>
      <c r="I82">
        <v>0.49145499999999998</v>
      </c>
      <c r="J82">
        <v>0.147949</v>
      </c>
      <c r="K82">
        <v>8.6426000000000003E-2</v>
      </c>
      <c r="L82">
        <v>8.5450000000000005E-3</v>
      </c>
      <c r="M82">
        <v>9.77E-4</v>
      </c>
      <c r="N82">
        <v>21.8</v>
      </c>
      <c r="O82">
        <v>0</v>
      </c>
    </row>
    <row r="83" spans="2:15">
      <c r="B83">
        <v>12.024673999999999</v>
      </c>
      <c r="C83">
        <v>98.632812000000001</v>
      </c>
      <c r="D83">
        <v>312.62207000000001</v>
      </c>
      <c r="E83">
        <v>91.918944999999994</v>
      </c>
      <c r="F83">
        <v>1017.84668</v>
      </c>
      <c r="G83">
        <v>794.01855499999999</v>
      </c>
      <c r="H83">
        <v>983.49609399999997</v>
      </c>
      <c r="I83">
        <v>0.49292000000000002</v>
      </c>
      <c r="J83">
        <v>0.14868200000000001</v>
      </c>
      <c r="K83">
        <v>9.375E-2</v>
      </c>
      <c r="L83">
        <v>8.5450000000000005E-3</v>
      </c>
      <c r="M83">
        <v>7.5100000000000004E-4</v>
      </c>
      <c r="N83">
        <v>21.8</v>
      </c>
      <c r="O83">
        <v>0</v>
      </c>
    </row>
    <row r="84" spans="2:15">
      <c r="B84">
        <v>12.22514</v>
      </c>
      <c r="C84">
        <v>98.632812000000001</v>
      </c>
      <c r="D84">
        <v>312.5</v>
      </c>
      <c r="E84">
        <v>92.285156000000001</v>
      </c>
      <c r="F84">
        <v>1017.84668</v>
      </c>
      <c r="G84">
        <v>794.12841800000001</v>
      </c>
      <c r="H84">
        <v>982.87353499999995</v>
      </c>
      <c r="I84">
        <v>0.49365199999999998</v>
      </c>
      <c r="J84">
        <v>0.14721699999999999</v>
      </c>
      <c r="K84">
        <v>8.6426000000000003E-2</v>
      </c>
      <c r="L84">
        <v>9.5209999999999999E-3</v>
      </c>
      <c r="M84">
        <v>8.6700000000000004E-4</v>
      </c>
      <c r="N84">
        <v>21.8</v>
      </c>
      <c r="O84">
        <v>0</v>
      </c>
    </row>
    <row r="85" spans="2:15">
      <c r="B85">
        <v>12.425604</v>
      </c>
      <c r="C85">
        <v>98.510741999999993</v>
      </c>
      <c r="D85">
        <v>312.37792999999999</v>
      </c>
      <c r="E85">
        <v>92.529297</v>
      </c>
      <c r="F85">
        <v>1017.883301</v>
      </c>
      <c r="G85">
        <v>794.16503899999998</v>
      </c>
      <c r="H85">
        <v>983.42285200000003</v>
      </c>
      <c r="I85">
        <v>0.49292000000000002</v>
      </c>
      <c r="J85">
        <v>0.14941399999999999</v>
      </c>
      <c r="K85">
        <v>9.375E-2</v>
      </c>
      <c r="L85">
        <v>8.3009999999999994E-3</v>
      </c>
      <c r="M85">
        <v>8.5400000000000005E-4</v>
      </c>
      <c r="N85">
        <v>21.8</v>
      </c>
      <c r="O85">
        <v>0</v>
      </c>
    </row>
    <row r="86" spans="2:15">
      <c r="B86">
        <v>12.625049000000001</v>
      </c>
      <c r="C86">
        <v>98.388672</v>
      </c>
      <c r="D86">
        <v>312.74414100000001</v>
      </c>
      <c r="E86">
        <v>92.407227000000006</v>
      </c>
      <c r="F86">
        <v>1017.84668</v>
      </c>
      <c r="G86">
        <v>794.12841800000001</v>
      </c>
      <c r="H86">
        <v>983.34960899999999</v>
      </c>
      <c r="I86">
        <v>0.48779299999999998</v>
      </c>
      <c r="J86">
        <v>0.14941399999999999</v>
      </c>
      <c r="K86">
        <v>8.9355000000000004E-2</v>
      </c>
      <c r="L86">
        <v>8.5450000000000005E-3</v>
      </c>
      <c r="M86">
        <v>9.0899999999999998E-4</v>
      </c>
      <c r="N86">
        <v>21.8</v>
      </c>
      <c r="O86">
        <v>0</v>
      </c>
    </row>
    <row r="87" spans="2:15">
      <c r="B87">
        <v>12.825513000000001</v>
      </c>
      <c r="C87">
        <v>98.388672</v>
      </c>
      <c r="D87">
        <v>312.13378899999998</v>
      </c>
      <c r="E87">
        <v>93.139647999999994</v>
      </c>
      <c r="F87">
        <v>1017.883301</v>
      </c>
      <c r="G87">
        <v>794.20165999999995</v>
      </c>
      <c r="H87">
        <v>983.78906199999994</v>
      </c>
      <c r="I87">
        <v>0.49218699999999999</v>
      </c>
      <c r="J87">
        <v>0.14721699999999999</v>
      </c>
      <c r="K87">
        <v>8.6426000000000003E-2</v>
      </c>
      <c r="L87">
        <v>8.5450000000000005E-3</v>
      </c>
      <c r="M87">
        <v>7.0200000000000004E-4</v>
      </c>
      <c r="N87">
        <v>21.8</v>
      </c>
      <c r="O87">
        <v>0</v>
      </c>
    </row>
    <row r="88" spans="2:15">
      <c r="B88">
        <v>13.025978</v>
      </c>
      <c r="C88">
        <v>98.754883000000007</v>
      </c>
      <c r="D88">
        <v>311.76757800000001</v>
      </c>
      <c r="E88">
        <v>93.139647999999994</v>
      </c>
      <c r="F88">
        <v>1017.883301</v>
      </c>
      <c r="G88">
        <v>794.16503899999998</v>
      </c>
      <c r="H88">
        <v>983.75244099999998</v>
      </c>
      <c r="I88">
        <v>0.49218699999999999</v>
      </c>
      <c r="J88">
        <v>0.150146</v>
      </c>
      <c r="K88">
        <v>9.0819999999999998E-2</v>
      </c>
      <c r="L88">
        <v>7.8120000000000004E-3</v>
      </c>
      <c r="M88">
        <v>8.4199999999999998E-4</v>
      </c>
      <c r="N88">
        <v>21.8</v>
      </c>
      <c r="O88">
        <v>0</v>
      </c>
    </row>
    <row r="89" spans="2:15">
      <c r="B89">
        <v>13.226616999999999</v>
      </c>
      <c r="C89">
        <v>98.510741999999993</v>
      </c>
      <c r="D89">
        <v>312.74414100000001</v>
      </c>
      <c r="E89">
        <v>92.285156000000001</v>
      </c>
      <c r="F89">
        <v>1017.84668</v>
      </c>
      <c r="G89">
        <v>794.16503899999998</v>
      </c>
      <c r="H89">
        <v>985.07080099999996</v>
      </c>
      <c r="I89">
        <v>0.49511699999999997</v>
      </c>
      <c r="J89">
        <v>0.151611</v>
      </c>
      <c r="K89">
        <v>8.9355000000000004E-2</v>
      </c>
      <c r="L89">
        <v>8.0569999999999999E-3</v>
      </c>
      <c r="M89">
        <v>7.45E-4</v>
      </c>
      <c r="N89">
        <v>21.8</v>
      </c>
      <c r="O89">
        <v>0</v>
      </c>
    </row>
    <row r="90" spans="2:15">
      <c r="B90">
        <v>13.428050000000001</v>
      </c>
      <c r="C90">
        <v>98.388672</v>
      </c>
      <c r="D90">
        <v>312.5</v>
      </c>
      <c r="E90">
        <v>92.651366999999993</v>
      </c>
      <c r="F90">
        <v>1017.919922</v>
      </c>
      <c r="G90">
        <v>794.01855499999999</v>
      </c>
      <c r="H90">
        <v>984.92431599999998</v>
      </c>
      <c r="I90">
        <v>0.48998999999999998</v>
      </c>
      <c r="J90">
        <v>0.151611</v>
      </c>
      <c r="K90">
        <v>9.0819999999999998E-2</v>
      </c>
      <c r="L90">
        <v>8.3009999999999994E-3</v>
      </c>
      <c r="M90">
        <v>9.4600000000000001E-4</v>
      </c>
      <c r="N90">
        <v>21.8</v>
      </c>
      <c r="O90">
        <v>0</v>
      </c>
    </row>
    <row r="91" spans="2:15">
      <c r="B91">
        <v>13.628515</v>
      </c>
      <c r="C91">
        <v>98.388672</v>
      </c>
      <c r="D91">
        <v>311.88964800000002</v>
      </c>
      <c r="E91">
        <v>91.552734000000001</v>
      </c>
      <c r="F91">
        <v>1017.883301</v>
      </c>
      <c r="G91">
        <v>794.01855499999999</v>
      </c>
      <c r="H91">
        <v>985.72997999999995</v>
      </c>
      <c r="I91">
        <v>0.49511699999999997</v>
      </c>
      <c r="J91">
        <v>0.14941399999999999</v>
      </c>
      <c r="K91">
        <v>8.9355000000000004E-2</v>
      </c>
      <c r="L91">
        <v>9.2770000000000005E-3</v>
      </c>
      <c r="M91">
        <v>9.2800000000000001E-4</v>
      </c>
      <c r="N91">
        <v>21.8</v>
      </c>
      <c r="O91">
        <v>0</v>
      </c>
    </row>
    <row r="92" spans="2:15">
      <c r="B92">
        <v>13.829211000000001</v>
      </c>
      <c r="C92">
        <v>98.266602000000006</v>
      </c>
      <c r="D92">
        <v>312.62207000000001</v>
      </c>
      <c r="E92">
        <v>91.918944999999994</v>
      </c>
      <c r="F92">
        <v>1017.919922</v>
      </c>
      <c r="G92">
        <v>794.05517599999996</v>
      </c>
      <c r="H92">
        <v>985.36377000000005</v>
      </c>
      <c r="I92">
        <v>0.48559600000000003</v>
      </c>
      <c r="J92">
        <v>0.14941399999999999</v>
      </c>
      <c r="K92">
        <v>9.0819999999999998E-2</v>
      </c>
      <c r="L92">
        <v>8.0569999999999999E-3</v>
      </c>
      <c r="M92">
        <v>9.7000000000000005E-4</v>
      </c>
      <c r="N92">
        <v>21.8</v>
      </c>
      <c r="O92">
        <v>0</v>
      </c>
    </row>
    <row r="93" spans="2:15">
      <c r="B93">
        <v>14.029676</v>
      </c>
      <c r="C93">
        <v>98.632812000000001</v>
      </c>
      <c r="D93">
        <v>312.25585899999999</v>
      </c>
      <c r="E93">
        <v>92.285156000000001</v>
      </c>
      <c r="F93">
        <v>1017.84668</v>
      </c>
      <c r="G93">
        <v>794.09179700000004</v>
      </c>
      <c r="H93">
        <v>986.31591800000001</v>
      </c>
      <c r="I93">
        <v>0.49292000000000002</v>
      </c>
      <c r="J93">
        <v>0.150146</v>
      </c>
      <c r="K93">
        <v>8.9355000000000004E-2</v>
      </c>
      <c r="L93">
        <v>8.5450000000000005E-3</v>
      </c>
      <c r="M93">
        <v>1.0380000000000001E-3</v>
      </c>
      <c r="N93">
        <v>21.8</v>
      </c>
      <c r="O93">
        <v>0</v>
      </c>
    </row>
    <row r="94" spans="2:15">
      <c r="B94">
        <v>14.230172</v>
      </c>
      <c r="C94">
        <v>98.876953</v>
      </c>
      <c r="D94">
        <v>312.25585899999999</v>
      </c>
      <c r="E94">
        <v>92.285156000000001</v>
      </c>
      <c r="F94">
        <v>1017.919922</v>
      </c>
      <c r="G94">
        <v>793.90869099999998</v>
      </c>
      <c r="H94">
        <v>985.76660200000003</v>
      </c>
      <c r="I94">
        <v>0.49072300000000002</v>
      </c>
      <c r="J94">
        <v>0.15600600000000001</v>
      </c>
      <c r="K94">
        <v>8.9355000000000004E-2</v>
      </c>
      <c r="L94">
        <v>7.8120000000000004E-3</v>
      </c>
      <c r="M94">
        <v>9.0300000000000005E-4</v>
      </c>
      <c r="N94">
        <v>21.8</v>
      </c>
      <c r="O94">
        <v>0</v>
      </c>
    </row>
    <row r="95" spans="2:15">
      <c r="B95">
        <v>14.430636</v>
      </c>
      <c r="C95">
        <v>98.876953</v>
      </c>
      <c r="D95">
        <v>312.37792999999999</v>
      </c>
      <c r="E95">
        <v>92.285156000000001</v>
      </c>
      <c r="F95">
        <v>1017.919922</v>
      </c>
      <c r="G95">
        <v>794.05517599999996</v>
      </c>
      <c r="H95">
        <v>983.09326199999998</v>
      </c>
      <c r="I95">
        <v>0.49218699999999999</v>
      </c>
      <c r="J95">
        <v>0.14721699999999999</v>
      </c>
      <c r="K95">
        <v>8.9355000000000004E-2</v>
      </c>
      <c r="L95">
        <v>9.2770000000000005E-3</v>
      </c>
      <c r="M95">
        <v>7.8100000000000001E-4</v>
      </c>
      <c r="N95">
        <v>21.8</v>
      </c>
      <c r="O95">
        <v>0</v>
      </c>
    </row>
    <row r="96" spans="2:15">
      <c r="B96">
        <v>14.631102</v>
      </c>
      <c r="C96">
        <v>98.510741999999993</v>
      </c>
      <c r="D96">
        <v>312.13378899999998</v>
      </c>
      <c r="E96">
        <v>93.017578</v>
      </c>
      <c r="F96">
        <v>1017.919922</v>
      </c>
      <c r="G96">
        <v>793.98193400000002</v>
      </c>
      <c r="H96">
        <v>981.95800799999995</v>
      </c>
      <c r="I96">
        <v>0.49365199999999998</v>
      </c>
      <c r="J96">
        <v>0.15234400000000001</v>
      </c>
      <c r="K96">
        <v>9.0819999999999998E-2</v>
      </c>
      <c r="L96">
        <v>7.0800000000000004E-3</v>
      </c>
      <c r="M96">
        <v>9.3999999999999997E-4</v>
      </c>
      <c r="N96">
        <v>21.8</v>
      </c>
      <c r="O96">
        <v>0</v>
      </c>
    </row>
    <row r="97" spans="2:15">
      <c r="B97">
        <v>14.831098000000001</v>
      </c>
      <c r="C97">
        <v>98.754883000000007</v>
      </c>
      <c r="D97">
        <v>311.88964800000002</v>
      </c>
      <c r="E97">
        <v>91.674805000000006</v>
      </c>
      <c r="F97">
        <v>1017.919922</v>
      </c>
      <c r="G97">
        <v>793.98193400000002</v>
      </c>
      <c r="H97">
        <v>983.09326199999998</v>
      </c>
      <c r="I97">
        <v>0.49072300000000002</v>
      </c>
      <c r="J97">
        <v>0.150146</v>
      </c>
      <c r="K97">
        <v>8.9355000000000004E-2</v>
      </c>
      <c r="L97">
        <v>8.3009999999999994E-3</v>
      </c>
      <c r="M97">
        <v>9.1600000000000004E-4</v>
      </c>
      <c r="N97">
        <v>21.8</v>
      </c>
      <c r="O97">
        <v>0</v>
      </c>
    </row>
    <row r="98" spans="2:15">
      <c r="B98">
        <v>15.032660999999999</v>
      </c>
      <c r="C98">
        <v>99.243163999999993</v>
      </c>
      <c r="D98">
        <v>311.88964800000002</v>
      </c>
      <c r="E98">
        <v>91.918944999999994</v>
      </c>
      <c r="F98">
        <v>1017.883301</v>
      </c>
      <c r="G98">
        <v>793.94531199999994</v>
      </c>
      <c r="H98">
        <v>983.75244099999998</v>
      </c>
      <c r="I98">
        <v>0.48925800000000003</v>
      </c>
      <c r="J98">
        <v>0.153809</v>
      </c>
      <c r="K98">
        <v>9.0819999999999998E-2</v>
      </c>
      <c r="L98">
        <v>8.5450000000000005E-3</v>
      </c>
      <c r="M98">
        <v>8.61E-4</v>
      </c>
      <c r="N98">
        <v>21.8</v>
      </c>
      <c r="O98">
        <v>0</v>
      </c>
    </row>
    <row r="99" spans="2:15">
      <c r="B99">
        <v>15.232696000000001</v>
      </c>
      <c r="C99">
        <v>99.121093999999999</v>
      </c>
      <c r="D99">
        <v>312.37792999999999</v>
      </c>
      <c r="E99">
        <v>93.383788999999993</v>
      </c>
      <c r="F99">
        <v>1017.919922</v>
      </c>
      <c r="G99">
        <v>793.98193400000002</v>
      </c>
      <c r="H99">
        <v>983.16650400000003</v>
      </c>
      <c r="I99">
        <v>0.49218699999999999</v>
      </c>
      <c r="J99">
        <v>0.14868200000000001</v>
      </c>
      <c r="K99">
        <v>8.6426000000000003E-2</v>
      </c>
      <c r="L99">
        <v>7.8120000000000004E-3</v>
      </c>
      <c r="M99">
        <v>6.7100000000000005E-4</v>
      </c>
      <c r="N99">
        <v>21.8</v>
      </c>
      <c r="O99">
        <v>0</v>
      </c>
    </row>
    <row r="100" spans="2:15">
      <c r="B100">
        <v>15.433299</v>
      </c>
      <c r="C100">
        <v>98.754883000000007</v>
      </c>
      <c r="D100">
        <v>312.86621100000002</v>
      </c>
      <c r="E100">
        <v>92.651366999999993</v>
      </c>
      <c r="F100">
        <v>1017.919922</v>
      </c>
      <c r="G100">
        <v>793.90869099999998</v>
      </c>
      <c r="H100">
        <v>984.74121100000002</v>
      </c>
      <c r="I100">
        <v>0.48779299999999998</v>
      </c>
      <c r="J100">
        <v>0.14941399999999999</v>
      </c>
      <c r="K100">
        <v>9.375E-2</v>
      </c>
      <c r="L100">
        <v>7.5680000000000001E-3</v>
      </c>
      <c r="M100">
        <v>9.2800000000000001E-4</v>
      </c>
      <c r="N100">
        <v>21.8</v>
      </c>
      <c r="O100">
        <v>0</v>
      </c>
    </row>
    <row r="101" spans="2:15">
      <c r="B101">
        <v>15.633792</v>
      </c>
      <c r="C101">
        <v>98.876953</v>
      </c>
      <c r="D101">
        <v>313.476562</v>
      </c>
      <c r="E101">
        <v>92.285156000000001</v>
      </c>
      <c r="F101">
        <v>1017.883301</v>
      </c>
      <c r="G101">
        <v>793.90869099999998</v>
      </c>
      <c r="H101">
        <v>984.33837900000003</v>
      </c>
      <c r="I101">
        <v>0.48779299999999998</v>
      </c>
      <c r="J101">
        <v>0.150146</v>
      </c>
      <c r="K101">
        <v>8.9355000000000004E-2</v>
      </c>
      <c r="L101">
        <v>9.0329999999999994E-3</v>
      </c>
      <c r="M101">
        <v>8.0000000000000004E-4</v>
      </c>
      <c r="N101">
        <v>21.8</v>
      </c>
      <c r="O101">
        <v>0</v>
      </c>
    </row>
    <row r="102" spans="2:15">
      <c r="B102">
        <v>15.834256999999999</v>
      </c>
      <c r="C102">
        <v>98.876953</v>
      </c>
      <c r="D102">
        <v>313.476562</v>
      </c>
      <c r="E102">
        <v>92.773437000000001</v>
      </c>
      <c r="F102">
        <v>1017.883301</v>
      </c>
      <c r="G102">
        <v>793.94531199999994</v>
      </c>
      <c r="H102">
        <v>983.49609399999997</v>
      </c>
      <c r="I102">
        <v>0.49145499999999998</v>
      </c>
      <c r="J102">
        <v>0.153809</v>
      </c>
      <c r="K102">
        <v>8.9355000000000004E-2</v>
      </c>
      <c r="L102">
        <v>7.5680000000000001E-3</v>
      </c>
      <c r="M102">
        <v>7.6900000000000004E-4</v>
      </c>
      <c r="N102">
        <v>21.8</v>
      </c>
      <c r="O102">
        <v>0</v>
      </c>
    </row>
    <row r="103" spans="2:15">
      <c r="B103">
        <v>16.034721000000001</v>
      </c>
      <c r="C103">
        <v>98.876953</v>
      </c>
      <c r="D103">
        <v>312.74414100000001</v>
      </c>
      <c r="E103">
        <v>93.017578</v>
      </c>
      <c r="F103">
        <v>1017.919922</v>
      </c>
      <c r="G103">
        <v>793.98193400000002</v>
      </c>
      <c r="H103">
        <v>982.61718699999994</v>
      </c>
      <c r="I103">
        <v>0.49145499999999998</v>
      </c>
      <c r="J103">
        <v>0.14575199999999999</v>
      </c>
      <c r="K103">
        <v>9.375E-2</v>
      </c>
      <c r="L103">
        <v>8.5450000000000005E-3</v>
      </c>
      <c r="M103">
        <v>8.4199999999999998E-4</v>
      </c>
      <c r="N103">
        <v>21.8</v>
      </c>
      <c r="O103">
        <v>0</v>
      </c>
    </row>
    <row r="104" spans="2:15">
      <c r="B104">
        <v>16.235226999999998</v>
      </c>
      <c r="C104">
        <v>99.243163999999993</v>
      </c>
      <c r="D104">
        <v>311.88964800000002</v>
      </c>
      <c r="E104">
        <v>93.017578</v>
      </c>
      <c r="F104">
        <v>1017.919922</v>
      </c>
      <c r="G104">
        <v>793.87207000000001</v>
      </c>
      <c r="H104">
        <v>983.27636700000005</v>
      </c>
      <c r="I104">
        <v>0.49145499999999998</v>
      </c>
      <c r="J104">
        <v>0.15893599999999999</v>
      </c>
      <c r="K104">
        <v>8.9355000000000004E-2</v>
      </c>
      <c r="L104">
        <v>7.8120000000000004E-3</v>
      </c>
      <c r="M104">
        <v>8.61E-4</v>
      </c>
      <c r="N104">
        <v>21.8</v>
      </c>
      <c r="O104">
        <v>0</v>
      </c>
    </row>
    <row r="105" spans="2:15">
      <c r="B105">
        <v>16.435538000000001</v>
      </c>
      <c r="C105">
        <v>98.999022999999994</v>
      </c>
      <c r="D105">
        <v>312.01171900000003</v>
      </c>
      <c r="E105">
        <v>92.773437000000001</v>
      </c>
      <c r="F105">
        <v>1017.919922</v>
      </c>
      <c r="G105">
        <v>793.87207000000001</v>
      </c>
      <c r="H105">
        <v>983.82568400000002</v>
      </c>
      <c r="I105">
        <v>0.49292000000000002</v>
      </c>
      <c r="J105">
        <v>0.14941399999999999</v>
      </c>
      <c r="K105">
        <v>9.0819999999999998E-2</v>
      </c>
      <c r="L105">
        <v>8.0569999999999999E-3</v>
      </c>
      <c r="M105">
        <v>9.5799999999999998E-4</v>
      </c>
      <c r="N105">
        <v>21.8</v>
      </c>
      <c r="O105">
        <v>0</v>
      </c>
    </row>
    <row r="106" spans="2:15">
      <c r="B106">
        <v>16.636109000000001</v>
      </c>
      <c r="C106">
        <v>98.999022999999994</v>
      </c>
      <c r="D106">
        <v>312.98828099999997</v>
      </c>
      <c r="E106">
        <v>92.407227000000006</v>
      </c>
      <c r="F106">
        <v>1017.919922</v>
      </c>
      <c r="G106">
        <v>793.90869099999998</v>
      </c>
      <c r="H106">
        <v>983.05664100000001</v>
      </c>
      <c r="I106">
        <v>0.49145499999999998</v>
      </c>
      <c r="J106">
        <v>0.15087900000000001</v>
      </c>
      <c r="K106">
        <v>8.4960999999999995E-2</v>
      </c>
      <c r="L106">
        <v>9.2770000000000005E-3</v>
      </c>
      <c r="M106">
        <v>7.3200000000000001E-4</v>
      </c>
      <c r="N106">
        <v>21.8</v>
      </c>
      <c r="O106">
        <v>0</v>
      </c>
    </row>
    <row r="107" spans="2:15">
      <c r="B107">
        <v>16.836587999999999</v>
      </c>
      <c r="C107">
        <v>98.632812000000001</v>
      </c>
      <c r="D107">
        <v>313.476562</v>
      </c>
      <c r="E107">
        <v>93.017578</v>
      </c>
      <c r="F107">
        <v>1017.919922</v>
      </c>
      <c r="G107">
        <v>793.87207000000001</v>
      </c>
      <c r="H107">
        <v>982.287598</v>
      </c>
      <c r="I107">
        <v>0.48852499999999999</v>
      </c>
      <c r="J107">
        <v>0.14868200000000001</v>
      </c>
      <c r="K107">
        <v>8.9355000000000004E-2</v>
      </c>
      <c r="L107">
        <v>8.5450000000000005E-3</v>
      </c>
      <c r="M107">
        <v>9.0300000000000005E-4</v>
      </c>
      <c r="N107">
        <v>21.8</v>
      </c>
      <c r="O107">
        <v>0</v>
      </c>
    </row>
    <row r="108" spans="2:15">
      <c r="B108">
        <v>17.037113000000002</v>
      </c>
      <c r="C108">
        <v>98.876953</v>
      </c>
      <c r="D108">
        <v>312.74414100000001</v>
      </c>
      <c r="E108">
        <v>91.796875</v>
      </c>
      <c r="F108">
        <v>1017.883301</v>
      </c>
      <c r="G108">
        <v>793.98193400000002</v>
      </c>
      <c r="H108">
        <v>982.25097700000003</v>
      </c>
      <c r="I108">
        <v>0.48779299999999998</v>
      </c>
      <c r="J108">
        <v>0.150146</v>
      </c>
      <c r="K108">
        <v>8.6426000000000003E-2</v>
      </c>
      <c r="L108">
        <v>9.2770000000000005E-3</v>
      </c>
      <c r="M108">
        <v>8.3000000000000001E-4</v>
      </c>
      <c r="N108">
        <v>21.8</v>
      </c>
      <c r="O108">
        <v>0</v>
      </c>
    </row>
    <row r="109" spans="2:15">
      <c r="B109">
        <v>17.237584999999999</v>
      </c>
      <c r="C109">
        <v>98.876953</v>
      </c>
      <c r="D109">
        <v>312.37792999999999</v>
      </c>
      <c r="E109">
        <v>92.285156000000001</v>
      </c>
      <c r="F109">
        <v>1017.919922</v>
      </c>
      <c r="G109">
        <v>793.98193400000002</v>
      </c>
      <c r="H109">
        <v>981.18896500000005</v>
      </c>
      <c r="I109">
        <v>0.48779299999999998</v>
      </c>
      <c r="J109">
        <v>0.147949</v>
      </c>
      <c r="K109">
        <v>9.0819999999999998E-2</v>
      </c>
      <c r="L109">
        <v>8.3009999999999994E-3</v>
      </c>
      <c r="M109">
        <v>7.5100000000000004E-4</v>
      </c>
      <c r="N109">
        <v>21.8</v>
      </c>
      <c r="O109">
        <v>0</v>
      </c>
    </row>
    <row r="110" spans="2:15">
      <c r="B110">
        <v>17.438044000000001</v>
      </c>
      <c r="C110">
        <v>98.876953</v>
      </c>
      <c r="D110">
        <v>312.37792999999999</v>
      </c>
      <c r="E110">
        <v>92.163086000000007</v>
      </c>
      <c r="F110">
        <v>1017.883301</v>
      </c>
      <c r="G110">
        <v>794.09179700000004</v>
      </c>
      <c r="H110">
        <v>982.36084000000005</v>
      </c>
      <c r="I110">
        <v>0.49218699999999999</v>
      </c>
      <c r="J110">
        <v>0.147949</v>
      </c>
      <c r="K110">
        <v>8.6426000000000003E-2</v>
      </c>
      <c r="L110">
        <v>9.2770000000000005E-3</v>
      </c>
      <c r="M110">
        <v>7.3899999999999997E-4</v>
      </c>
      <c r="N110">
        <v>21.8</v>
      </c>
      <c r="O110">
        <v>0</v>
      </c>
    </row>
    <row r="111" spans="2:15">
      <c r="B111">
        <v>17.637511</v>
      </c>
      <c r="C111">
        <v>98.754883000000007</v>
      </c>
      <c r="D111">
        <v>312.25585899999999</v>
      </c>
      <c r="E111">
        <v>92.529297</v>
      </c>
      <c r="F111">
        <v>1017.919922</v>
      </c>
      <c r="G111">
        <v>793.90869099999998</v>
      </c>
      <c r="H111">
        <v>982.946777</v>
      </c>
      <c r="I111">
        <v>0.49218699999999999</v>
      </c>
      <c r="J111">
        <v>0.150146</v>
      </c>
      <c r="K111">
        <v>8.9355000000000004E-2</v>
      </c>
      <c r="L111">
        <v>8.5450000000000005E-3</v>
      </c>
      <c r="M111">
        <v>7.2000000000000005E-4</v>
      </c>
      <c r="N111">
        <v>21.8</v>
      </c>
      <c r="O111">
        <v>0</v>
      </c>
    </row>
    <row r="112" spans="2:15">
      <c r="B112">
        <v>17.839200000000002</v>
      </c>
      <c r="C112">
        <v>98.876953</v>
      </c>
      <c r="D112">
        <v>312.25585899999999</v>
      </c>
      <c r="E112">
        <v>92.895508000000007</v>
      </c>
      <c r="F112">
        <v>1017.919922</v>
      </c>
      <c r="G112">
        <v>794.09179700000004</v>
      </c>
      <c r="H112">
        <v>983.82568400000002</v>
      </c>
      <c r="I112">
        <v>0.49072300000000002</v>
      </c>
      <c r="J112">
        <v>0.146484</v>
      </c>
      <c r="K112">
        <v>8.9355000000000004E-2</v>
      </c>
      <c r="L112">
        <v>8.5450000000000005E-3</v>
      </c>
      <c r="M112">
        <v>8.4199999999999998E-4</v>
      </c>
      <c r="N112">
        <v>21.8</v>
      </c>
      <c r="O112">
        <v>0</v>
      </c>
    </row>
    <row r="113" spans="2:15">
      <c r="B113">
        <v>18.039664999999999</v>
      </c>
      <c r="C113">
        <v>98.999022999999994</v>
      </c>
      <c r="D113">
        <v>312.13378899999998</v>
      </c>
      <c r="E113">
        <v>91.918944999999994</v>
      </c>
      <c r="F113">
        <v>1017.883301</v>
      </c>
      <c r="G113">
        <v>794.05517599999996</v>
      </c>
      <c r="H113">
        <v>982.76367200000004</v>
      </c>
      <c r="I113">
        <v>0.48998999999999998</v>
      </c>
      <c r="J113">
        <v>0.14575199999999999</v>
      </c>
      <c r="K113">
        <v>8.9355000000000004E-2</v>
      </c>
      <c r="L113">
        <v>7.8120000000000004E-3</v>
      </c>
      <c r="M113">
        <v>8.4199999999999998E-4</v>
      </c>
      <c r="N113">
        <v>21.8</v>
      </c>
      <c r="O113">
        <v>0</v>
      </c>
    </row>
    <row r="114" spans="2:15">
      <c r="B114">
        <v>18.240130000000001</v>
      </c>
      <c r="C114">
        <v>98.632812000000001</v>
      </c>
      <c r="D114">
        <v>312.01171900000003</v>
      </c>
      <c r="E114">
        <v>92.285156000000001</v>
      </c>
      <c r="F114">
        <v>1017.919922</v>
      </c>
      <c r="G114">
        <v>794.01855499999999</v>
      </c>
      <c r="H114">
        <v>983.02002000000005</v>
      </c>
      <c r="I114">
        <v>0.49438500000000002</v>
      </c>
      <c r="J114">
        <v>0.150146</v>
      </c>
      <c r="K114">
        <v>8.9355000000000004E-2</v>
      </c>
      <c r="L114">
        <v>9.0329999999999994E-3</v>
      </c>
      <c r="M114">
        <v>7.8100000000000001E-4</v>
      </c>
      <c r="N114">
        <v>21.8</v>
      </c>
      <c r="O114">
        <v>0</v>
      </c>
    </row>
    <row r="115" spans="2:15">
      <c r="B115">
        <v>18.440156999999999</v>
      </c>
      <c r="C115">
        <v>98.510741999999993</v>
      </c>
      <c r="D115">
        <v>311.64550800000001</v>
      </c>
      <c r="E115">
        <v>92.895508000000007</v>
      </c>
      <c r="F115">
        <v>1017.919922</v>
      </c>
      <c r="G115">
        <v>794.01855499999999</v>
      </c>
      <c r="H115">
        <v>982.50732400000004</v>
      </c>
      <c r="I115">
        <v>0.48706100000000002</v>
      </c>
      <c r="J115">
        <v>0.15234400000000001</v>
      </c>
      <c r="K115">
        <v>8.9355000000000004E-2</v>
      </c>
      <c r="L115">
        <v>8.5450000000000005E-3</v>
      </c>
      <c r="M115">
        <v>8.7299999999999997E-4</v>
      </c>
      <c r="N115">
        <v>21.8</v>
      </c>
      <c r="O115">
        <v>0</v>
      </c>
    </row>
    <row r="116" spans="2:15">
      <c r="B116">
        <v>18.640622</v>
      </c>
      <c r="C116">
        <v>98.754883000000007</v>
      </c>
      <c r="D116">
        <v>311.76757800000001</v>
      </c>
      <c r="E116">
        <v>92.895508000000007</v>
      </c>
      <c r="F116">
        <v>1017.919922</v>
      </c>
      <c r="G116">
        <v>794.09179700000004</v>
      </c>
      <c r="H116">
        <v>983.16650400000003</v>
      </c>
      <c r="I116">
        <v>0.49218699999999999</v>
      </c>
      <c r="J116">
        <v>0.146484</v>
      </c>
      <c r="K116">
        <v>8.9355000000000004E-2</v>
      </c>
      <c r="L116">
        <v>9.5209999999999999E-3</v>
      </c>
      <c r="M116">
        <v>8.7299999999999997E-4</v>
      </c>
      <c r="N116">
        <v>21.8</v>
      </c>
      <c r="O116">
        <v>0</v>
      </c>
    </row>
    <row r="117" spans="2:15">
      <c r="B117">
        <v>18.841063999999999</v>
      </c>
      <c r="C117">
        <v>98.632812000000001</v>
      </c>
      <c r="D117">
        <v>312.5</v>
      </c>
      <c r="E117">
        <v>92.285156000000001</v>
      </c>
      <c r="F117">
        <v>1017.919922</v>
      </c>
      <c r="G117">
        <v>794.05517599999996</v>
      </c>
      <c r="H117">
        <v>983.02002000000005</v>
      </c>
      <c r="I117">
        <v>0.49292000000000002</v>
      </c>
      <c r="J117">
        <v>0.150146</v>
      </c>
      <c r="K117">
        <v>8.6426000000000003E-2</v>
      </c>
      <c r="L117">
        <v>9.2770000000000005E-3</v>
      </c>
      <c r="M117">
        <v>8.9099999999999997E-4</v>
      </c>
      <c r="N117">
        <v>21.8</v>
      </c>
      <c r="O117">
        <v>0</v>
      </c>
    </row>
    <row r="118" spans="2:15">
      <c r="B118">
        <v>19.041529000000001</v>
      </c>
      <c r="C118">
        <v>98.876953</v>
      </c>
      <c r="D118">
        <v>312.37792999999999</v>
      </c>
      <c r="E118">
        <v>92.651366999999993</v>
      </c>
      <c r="F118">
        <v>1017.883301</v>
      </c>
      <c r="G118">
        <v>794.09179700000004</v>
      </c>
      <c r="H118">
        <v>984.77783199999999</v>
      </c>
      <c r="I118">
        <v>0.48998999999999998</v>
      </c>
      <c r="J118">
        <v>0.14941399999999999</v>
      </c>
      <c r="K118">
        <v>9.0819999999999998E-2</v>
      </c>
      <c r="L118">
        <v>7.5680000000000001E-3</v>
      </c>
      <c r="M118">
        <v>8.5400000000000005E-4</v>
      </c>
      <c r="N118">
        <v>21.8</v>
      </c>
      <c r="O118">
        <v>0</v>
      </c>
    </row>
    <row r="119" spans="2:15">
      <c r="B119">
        <v>19.241999</v>
      </c>
      <c r="C119">
        <v>98.754883000000007</v>
      </c>
      <c r="D119">
        <v>311.40136699999999</v>
      </c>
      <c r="E119">
        <v>93.139647999999994</v>
      </c>
      <c r="F119">
        <v>1017.919922</v>
      </c>
      <c r="G119">
        <v>794.12841800000001</v>
      </c>
      <c r="H119">
        <v>983.86230499999999</v>
      </c>
      <c r="I119">
        <v>0.49511699999999997</v>
      </c>
      <c r="J119">
        <v>0.14868200000000001</v>
      </c>
      <c r="K119">
        <v>8.6426000000000003E-2</v>
      </c>
      <c r="L119">
        <v>9.5209999999999999E-3</v>
      </c>
      <c r="M119">
        <v>8.9099999999999997E-4</v>
      </c>
      <c r="N119">
        <v>21.8</v>
      </c>
      <c r="O119">
        <v>0</v>
      </c>
    </row>
    <row r="120" spans="2:15">
      <c r="B120">
        <v>19.442464000000001</v>
      </c>
      <c r="C120">
        <v>98.510741999999993</v>
      </c>
      <c r="D120">
        <v>312.13378899999998</v>
      </c>
      <c r="E120">
        <v>92.895508000000007</v>
      </c>
      <c r="F120">
        <v>1017.883301</v>
      </c>
      <c r="G120">
        <v>793.98193400000002</v>
      </c>
      <c r="H120">
        <v>982.58056599999998</v>
      </c>
      <c r="I120">
        <v>0.48559600000000003</v>
      </c>
      <c r="J120">
        <v>0.14868200000000001</v>
      </c>
      <c r="K120">
        <v>8.6426000000000003E-2</v>
      </c>
      <c r="L120">
        <v>8.7889999999999999E-3</v>
      </c>
      <c r="M120">
        <v>8.6700000000000004E-4</v>
      </c>
      <c r="N120">
        <v>21.8</v>
      </c>
      <c r="O120">
        <v>0</v>
      </c>
    </row>
    <row r="121" spans="2:15">
      <c r="B121">
        <v>19.641932000000001</v>
      </c>
      <c r="C121">
        <v>98.144531000000001</v>
      </c>
      <c r="D121">
        <v>313.35449199999999</v>
      </c>
      <c r="E121">
        <v>91.552734000000001</v>
      </c>
      <c r="F121">
        <v>1017.919922</v>
      </c>
      <c r="G121">
        <v>793.98193400000002</v>
      </c>
      <c r="H121">
        <v>982.80029300000001</v>
      </c>
      <c r="I121">
        <v>0.49072300000000002</v>
      </c>
      <c r="J121">
        <v>0.153809</v>
      </c>
      <c r="K121">
        <v>8.6426000000000003E-2</v>
      </c>
      <c r="L121">
        <v>9.2770000000000005E-3</v>
      </c>
      <c r="M121">
        <v>9.3999999999999997E-4</v>
      </c>
      <c r="N121">
        <v>21.8</v>
      </c>
      <c r="O121">
        <v>0</v>
      </c>
    </row>
    <row r="122" spans="2:15">
      <c r="B122">
        <v>19.843883999999999</v>
      </c>
      <c r="C122">
        <v>98.144531000000001</v>
      </c>
      <c r="D122">
        <v>313.476562</v>
      </c>
      <c r="E122">
        <v>91.064453</v>
      </c>
      <c r="F122">
        <v>1017.919922</v>
      </c>
      <c r="G122">
        <v>794.05517599999996</v>
      </c>
      <c r="H122">
        <v>983.42285200000003</v>
      </c>
      <c r="I122">
        <v>0.48706100000000002</v>
      </c>
      <c r="J122">
        <v>0.150146</v>
      </c>
      <c r="K122">
        <v>8.9355000000000004E-2</v>
      </c>
      <c r="L122">
        <v>8.5450000000000005E-3</v>
      </c>
      <c r="M122">
        <v>9.5799999999999998E-4</v>
      </c>
      <c r="N122">
        <v>21.8</v>
      </c>
      <c r="O122">
        <v>0</v>
      </c>
    </row>
    <row r="123" spans="2:15">
      <c r="B123">
        <v>20.044349</v>
      </c>
      <c r="C123">
        <v>98.632812000000001</v>
      </c>
      <c r="D123">
        <v>312.98828099999997</v>
      </c>
      <c r="E123">
        <v>91.918944999999994</v>
      </c>
      <c r="F123">
        <v>1017.919922</v>
      </c>
      <c r="G123">
        <v>794.01855499999999</v>
      </c>
      <c r="H123">
        <v>982.87353499999995</v>
      </c>
      <c r="I123">
        <v>0.49292000000000002</v>
      </c>
      <c r="J123">
        <v>0.150146</v>
      </c>
      <c r="K123">
        <v>8.9355000000000004E-2</v>
      </c>
      <c r="L123">
        <v>9.5209999999999999E-3</v>
      </c>
      <c r="M123">
        <v>9.8900000000000008E-4</v>
      </c>
      <c r="N123">
        <v>21.8</v>
      </c>
      <c r="O123">
        <v>0</v>
      </c>
    </row>
    <row r="124" spans="2:15">
      <c r="B124">
        <v>20.244813000000001</v>
      </c>
      <c r="C124">
        <v>98.632812000000001</v>
      </c>
      <c r="D124">
        <v>312.62207000000001</v>
      </c>
      <c r="E124">
        <v>93.383788999999993</v>
      </c>
      <c r="F124">
        <v>1017.919922</v>
      </c>
      <c r="G124">
        <v>794.01855499999999</v>
      </c>
      <c r="H124">
        <v>982.54394500000001</v>
      </c>
      <c r="I124">
        <v>0.48925800000000003</v>
      </c>
      <c r="J124">
        <v>0.15307599999999999</v>
      </c>
      <c r="K124">
        <v>8.6426000000000003E-2</v>
      </c>
      <c r="L124">
        <v>8.3009999999999994E-3</v>
      </c>
      <c r="M124">
        <v>1.0989999999999999E-3</v>
      </c>
      <c r="N124">
        <v>21.8</v>
      </c>
      <c r="O124">
        <v>0</v>
      </c>
    </row>
    <row r="125" spans="2:15">
      <c r="B125">
        <v>20.445277999999998</v>
      </c>
      <c r="C125">
        <v>98.510741999999993</v>
      </c>
      <c r="D125">
        <v>313.476562</v>
      </c>
      <c r="E125">
        <v>93.261718999999999</v>
      </c>
      <c r="F125">
        <v>1017.919922</v>
      </c>
      <c r="G125">
        <v>794.05517599999996</v>
      </c>
      <c r="H125">
        <v>982.91015600000003</v>
      </c>
      <c r="I125">
        <v>0.49292000000000002</v>
      </c>
      <c r="J125">
        <v>0.147949</v>
      </c>
      <c r="K125">
        <v>8.9355000000000004E-2</v>
      </c>
      <c r="L125">
        <v>9.2770000000000005E-3</v>
      </c>
      <c r="M125">
        <v>9.0899999999999998E-4</v>
      </c>
      <c r="N125">
        <v>21.8</v>
      </c>
      <c r="O125">
        <v>0</v>
      </c>
    </row>
    <row r="126" spans="2:15">
      <c r="B126">
        <v>20.645743</v>
      </c>
      <c r="C126">
        <v>98.388672</v>
      </c>
      <c r="D126">
        <v>313.11035199999998</v>
      </c>
      <c r="E126">
        <v>92.529297</v>
      </c>
      <c r="F126">
        <v>1017.919922</v>
      </c>
      <c r="G126">
        <v>794.05517599999996</v>
      </c>
      <c r="H126">
        <v>981.62841800000001</v>
      </c>
      <c r="I126">
        <v>0.48925800000000003</v>
      </c>
      <c r="J126">
        <v>0.151611</v>
      </c>
      <c r="K126">
        <v>8.9355000000000004E-2</v>
      </c>
      <c r="L126">
        <v>8.0569999999999999E-3</v>
      </c>
      <c r="M126">
        <v>1.093E-3</v>
      </c>
      <c r="N126">
        <v>21.8</v>
      </c>
      <c r="O126">
        <v>0</v>
      </c>
    </row>
    <row r="127" spans="2:15">
      <c r="B127">
        <v>20.845775</v>
      </c>
      <c r="C127">
        <v>98.510741999999993</v>
      </c>
      <c r="D127">
        <v>312.86621100000002</v>
      </c>
      <c r="E127">
        <v>93.383788999999993</v>
      </c>
      <c r="F127">
        <v>1017.84668</v>
      </c>
      <c r="G127">
        <v>794.01855499999999</v>
      </c>
      <c r="H127">
        <v>983.459473</v>
      </c>
      <c r="I127">
        <v>0.49585000000000001</v>
      </c>
      <c r="J127">
        <v>0.144287</v>
      </c>
      <c r="K127">
        <v>8.9355000000000004E-2</v>
      </c>
      <c r="L127">
        <v>8.3009999999999994E-3</v>
      </c>
      <c r="M127">
        <v>1.0250000000000001E-3</v>
      </c>
      <c r="N127">
        <v>21.8</v>
      </c>
      <c r="O127">
        <v>0</v>
      </c>
    </row>
    <row r="128" spans="2:15">
      <c r="B128">
        <v>21.046282999999999</v>
      </c>
      <c r="C128">
        <v>98.876953</v>
      </c>
      <c r="D128">
        <v>312.37792999999999</v>
      </c>
      <c r="E128">
        <v>92.651366999999993</v>
      </c>
      <c r="F128">
        <v>1017.84668</v>
      </c>
      <c r="G128">
        <v>794.09179700000004</v>
      </c>
      <c r="H128">
        <v>984.00878899999998</v>
      </c>
      <c r="I128">
        <v>0.48339799999999999</v>
      </c>
      <c r="J128">
        <v>0.151611</v>
      </c>
      <c r="K128">
        <v>9.0819999999999998E-2</v>
      </c>
      <c r="L128">
        <v>7.3239999999999998E-3</v>
      </c>
      <c r="M128">
        <v>9.8299999999999993E-4</v>
      </c>
      <c r="N128">
        <v>21.8</v>
      </c>
      <c r="O128">
        <v>0</v>
      </c>
    </row>
    <row r="129" spans="2:15">
      <c r="B129">
        <v>21.245778999999999</v>
      </c>
      <c r="C129">
        <v>99.243163999999993</v>
      </c>
      <c r="D129">
        <v>312.01171900000003</v>
      </c>
      <c r="E129">
        <v>93.872069999999994</v>
      </c>
      <c r="F129">
        <v>1017.810059</v>
      </c>
      <c r="G129">
        <v>793.98193400000002</v>
      </c>
      <c r="H129">
        <v>984.30175799999995</v>
      </c>
      <c r="I129">
        <v>0.49072300000000002</v>
      </c>
      <c r="J129">
        <v>0.14941399999999999</v>
      </c>
      <c r="K129">
        <v>8.4960999999999995E-2</v>
      </c>
      <c r="L129">
        <v>9.7660000000000004E-3</v>
      </c>
      <c r="M129">
        <v>1.044E-3</v>
      </c>
      <c r="N129">
        <v>21.8</v>
      </c>
      <c r="O129">
        <v>0</v>
      </c>
    </row>
    <row r="130" spans="2:15">
      <c r="B130">
        <v>21.446244</v>
      </c>
      <c r="C130">
        <v>98.999022999999994</v>
      </c>
      <c r="D130">
        <v>312.13378899999998</v>
      </c>
      <c r="E130">
        <v>93.139647999999994</v>
      </c>
      <c r="F130">
        <v>1017.810059</v>
      </c>
      <c r="G130">
        <v>793.98193400000002</v>
      </c>
      <c r="H130">
        <v>984.55810499999995</v>
      </c>
      <c r="I130">
        <v>0.49072300000000002</v>
      </c>
      <c r="J130">
        <v>0.14868200000000001</v>
      </c>
      <c r="K130">
        <v>8.9355000000000004E-2</v>
      </c>
      <c r="L130">
        <v>8.0569999999999999E-3</v>
      </c>
      <c r="M130">
        <v>8.4800000000000001E-4</v>
      </c>
      <c r="N130">
        <v>21.8</v>
      </c>
      <c r="O130">
        <v>0</v>
      </c>
    </row>
    <row r="131" spans="2:15">
      <c r="B131">
        <v>21.647705999999999</v>
      </c>
      <c r="C131">
        <v>98.632812000000001</v>
      </c>
      <c r="D131">
        <v>312.5</v>
      </c>
      <c r="E131">
        <v>92.651366999999993</v>
      </c>
      <c r="F131">
        <v>1017.84668</v>
      </c>
      <c r="G131">
        <v>793.98193400000002</v>
      </c>
      <c r="H131">
        <v>982.76367200000004</v>
      </c>
      <c r="I131">
        <v>0.49145499999999998</v>
      </c>
      <c r="J131">
        <v>0.151611</v>
      </c>
      <c r="K131">
        <v>8.9355000000000004E-2</v>
      </c>
      <c r="L131">
        <v>7.5680000000000001E-3</v>
      </c>
      <c r="M131">
        <v>8.4800000000000001E-4</v>
      </c>
      <c r="N131">
        <v>21.8</v>
      </c>
      <c r="O131">
        <v>0</v>
      </c>
    </row>
    <row r="132" spans="2:15">
      <c r="B132">
        <v>21.848230000000001</v>
      </c>
      <c r="C132">
        <v>98.754883000000007</v>
      </c>
      <c r="D132">
        <v>312.25585899999999</v>
      </c>
      <c r="E132">
        <v>93.627930000000006</v>
      </c>
      <c r="F132">
        <v>1017.84668</v>
      </c>
      <c r="G132">
        <v>793.94531199999994</v>
      </c>
      <c r="H132">
        <v>983.23974599999997</v>
      </c>
      <c r="I132">
        <v>0.49072300000000002</v>
      </c>
      <c r="J132">
        <v>0.14941399999999999</v>
      </c>
      <c r="K132">
        <v>8.6426000000000003E-2</v>
      </c>
      <c r="L132">
        <v>7.8120000000000004E-3</v>
      </c>
      <c r="M132">
        <v>9.3999999999999997E-4</v>
      </c>
      <c r="N132">
        <v>21.8</v>
      </c>
      <c r="O132">
        <v>0</v>
      </c>
    </row>
    <row r="133" spans="2:15">
      <c r="B133">
        <v>22.048840999999999</v>
      </c>
      <c r="C133">
        <v>98.999022999999994</v>
      </c>
      <c r="D133">
        <v>312.13378899999998</v>
      </c>
      <c r="E133">
        <v>93.017578</v>
      </c>
      <c r="F133">
        <v>1017.810059</v>
      </c>
      <c r="G133">
        <v>793.94531199999994</v>
      </c>
      <c r="H133">
        <v>982.10449200000005</v>
      </c>
      <c r="I133">
        <v>0.49731399999999998</v>
      </c>
      <c r="J133">
        <v>0.146484</v>
      </c>
      <c r="K133">
        <v>8.4960999999999995E-2</v>
      </c>
      <c r="L133">
        <v>9.5209999999999999E-3</v>
      </c>
      <c r="M133">
        <v>9.0899999999999998E-4</v>
      </c>
      <c r="N133">
        <v>21.8</v>
      </c>
      <c r="O133">
        <v>0</v>
      </c>
    </row>
    <row r="134" spans="2:15">
      <c r="B134">
        <v>22.249303000000001</v>
      </c>
      <c r="C134">
        <v>98.999022999999994</v>
      </c>
      <c r="D134">
        <v>311.40136699999999</v>
      </c>
      <c r="E134">
        <v>92.407227000000006</v>
      </c>
      <c r="F134">
        <v>1017.84668</v>
      </c>
      <c r="G134">
        <v>793.90869099999998</v>
      </c>
      <c r="H134">
        <v>982.06787099999997</v>
      </c>
      <c r="I134">
        <v>0.48925800000000003</v>
      </c>
      <c r="J134">
        <v>0.15234400000000001</v>
      </c>
      <c r="K134">
        <v>8.9355000000000004E-2</v>
      </c>
      <c r="L134">
        <v>9.0329999999999994E-3</v>
      </c>
      <c r="M134">
        <v>9.5799999999999998E-4</v>
      </c>
      <c r="N134">
        <v>21.8</v>
      </c>
      <c r="O134">
        <v>0</v>
      </c>
    </row>
    <row r="135" spans="2:15">
      <c r="B135">
        <v>22.449769</v>
      </c>
      <c r="C135">
        <v>98.876953</v>
      </c>
      <c r="D135">
        <v>311.27929699999999</v>
      </c>
      <c r="E135">
        <v>92.895508000000007</v>
      </c>
      <c r="F135">
        <v>1017.84668</v>
      </c>
      <c r="G135">
        <v>793.98193400000002</v>
      </c>
      <c r="H135">
        <v>982.91015600000003</v>
      </c>
      <c r="I135">
        <v>0.48852499999999999</v>
      </c>
      <c r="J135">
        <v>0.14721699999999999</v>
      </c>
      <c r="K135">
        <v>8.9355000000000004E-2</v>
      </c>
      <c r="L135">
        <v>7.8120000000000004E-3</v>
      </c>
      <c r="M135">
        <v>8.12E-4</v>
      </c>
      <c r="N135">
        <v>21.8</v>
      </c>
      <c r="O135">
        <v>0</v>
      </c>
    </row>
    <row r="136" spans="2:15">
      <c r="B136">
        <v>22.650233</v>
      </c>
      <c r="C136">
        <v>98.754883000000007</v>
      </c>
      <c r="D136">
        <v>311.40136699999999</v>
      </c>
      <c r="E136">
        <v>91.552734000000001</v>
      </c>
      <c r="F136">
        <v>1017.810059</v>
      </c>
      <c r="G136">
        <v>793.98193400000002</v>
      </c>
      <c r="H136">
        <v>982.946777</v>
      </c>
      <c r="I136">
        <v>0.49072300000000002</v>
      </c>
      <c r="J136">
        <v>0.15234400000000001</v>
      </c>
      <c r="K136">
        <v>9.0819999999999998E-2</v>
      </c>
      <c r="L136">
        <v>9.7660000000000004E-3</v>
      </c>
      <c r="M136">
        <v>1.0499999999999999E-3</v>
      </c>
      <c r="N136">
        <v>21.8</v>
      </c>
      <c r="O136">
        <v>0</v>
      </c>
    </row>
    <row r="137" spans="2:15">
      <c r="B137">
        <v>22.850294999999999</v>
      </c>
      <c r="C137">
        <v>98.876953</v>
      </c>
      <c r="D137">
        <v>311.15722699999998</v>
      </c>
      <c r="E137">
        <v>92.651366999999993</v>
      </c>
      <c r="F137">
        <v>1017.883301</v>
      </c>
      <c r="G137">
        <v>794.09179700000004</v>
      </c>
      <c r="H137">
        <v>983.93554700000004</v>
      </c>
      <c r="I137">
        <v>0.48852499999999999</v>
      </c>
      <c r="J137">
        <v>0.14868200000000001</v>
      </c>
      <c r="K137">
        <v>8.9355000000000004E-2</v>
      </c>
      <c r="L137">
        <v>8.0569999999999999E-3</v>
      </c>
      <c r="M137">
        <v>8.0000000000000004E-4</v>
      </c>
      <c r="N137">
        <v>21.8</v>
      </c>
      <c r="O137">
        <v>0</v>
      </c>
    </row>
    <row r="138" spans="2:15">
      <c r="B138">
        <v>23.050758999999999</v>
      </c>
      <c r="C138">
        <v>98.754883000000007</v>
      </c>
      <c r="D138">
        <v>311.88964800000002</v>
      </c>
      <c r="E138">
        <v>91.308593999999999</v>
      </c>
      <c r="F138">
        <v>1017.883301</v>
      </c>
      <c r="G138">
        <v>793.98193400000002</v>
      </c>
      <c r="H138">
        <v>984.59472700000003</v>
      </c>
      <c r="I138">
        <v>0.49438500000000002</v>
      </c>
      <c r="J138">
        <v>0.15087900000000001</v>
      </c>
      <c r="K138">
        <v>8.9355000000000004E-2</v>
      </c>
      <c r="L138">
        <v>9.5209999999999999E-3</v>
      </c>
      <c r="M138">
        <v>8.2399999999999997E-4</v>
      </c>
      <c r="N138">
        <v>21.8</v>
      </c>
      <c r="O138">
        <v>0</v>
      </c>
    </row>
    <row r="139" spans="2:15">
      <c r="B139">
        <v>23.251201999999999</v>
      </c>
      <c r="C139">
        <v>98.266602000000006</v>
      </c>
      <c r="D139">
        <v>312.5</v>
      </c>
      <c r="E139">
        <v>92.651366999999993</v>
      </c>
      <c r="F139">
        <v>1017.883301</v>
      </c>
      <c r="G139">
        <v>794.01855499999999</v>
      </c>
      <c r="H139">
        <v>985.83984399999997</v>
      </c>
      <c r="I139">
        <v>0.48706100000000002</v>
      </c>
      <c r="J139">
        <v>0.14135700000000001</v>
      </c>
      <c r="K139">
        <v>9.0819999999999998E-2</v>
      </c>
      <c r="L139">
        <v>9.2770000000000005E-3</v>
      </c>
      <c r="M139">
        <v>9.4600000000000001E-4</v>
      </c>
      <c r="N139">
        <v>21.8</v>
      </c>
      <c r="O139">
        <v>0</v>
      </c>
    </row>
    <row r="140" spans="2:15">
      <c r="B140">
        <v>23.450669000000001</v>
      </c>
      <c r="C140">
        <v>98.388672</v>
      </c>
      <c r="D140">
        <v>312.37792999999999</v>
      </c>
      <c r="E140">
        <v>92.651366999999993</v>
      </c>
      <c r="F140">
        <v>1017.919922</v>
      </c>
      <c r="G140">
        <v>794.09179700000004</v>
      </c>
      <c r="H140">
        <v>987.26806599999998</v>
      </c>
      <c r="I140">
        <v>0.48852499999999999</v>
      </c>
      <c r="J140">
        <v>0.14721699999999999</v>
      </c>
      <c r="K140">
        <v>9.375E-2</v>
      </c>
      <c r="L140">
        <v>9.0329999999999994E-3</v>
      </c>
      <c r="M140">
        <v>9.0300000000000005E-4</v>
      </c>
      <c r="N140">
        <v>21.8</v>
      </c>
      <c r="O140">
        <v>0</v>
      </c>
    </row>
    <row r="141" spans="2:15">
      <c r="B141">
        <v>23.652132000000002</v>
      </c>
      <c r="C141">
        <v>98.876953</v>
      </c>
      <c r="D141">
        <v>311.76757800000001</v>
      </c>
      <c r="E141">
        <v>91.674805000000006</v>
      </c>
      <c r="F141">
        <v>1017.883301</v>
      </c>
      <c r="G141">
        <v>793.98193400000002</v>
      </c>
      <c r="H141">
        <v>985.94970699999999</v>
      </c>
      <c r="I141">
        <v>0.49218699999999999</v>
      </c>
      <c r="J141">
        <v>0.146484</v>
      </c>
      <c r="K141">
        <v>8.3496000000000001E-2</v>
      </c>
      <c r="L141">
        <v>7.8120000000000004E-3</v>
      </c>
      <c r="M141">
        <v>8.1800000000000004E-4</v>
      </c>
      <c r="N141">
        <v>21.8</v>
      </c>
      <c r="O141">
        <v>0</v>
      </c>
    </row>
    <row r="142" spans="2:15">
      <c r="B142">
        <v>23.852177000000001</v>
      </c>
      <c r="C142">
        <v>98.754883000000007</v>
      </c>
      <c r="D142">
        <v>311.76757800000001</v>
      </c>
      <c r="E142">
        <v>92.773437000000001</v>
      </c>
      <c r="F142">
        <v>1017.84668</v>
      </c>
      <c r="G142">
        <v>794.01855499999999</v>
      </c>
      <c r="H142">
        <v>984.92431599999998</v>
      </c>
      <c r="I142">
        <v>0.49511699999999997</v>
      </c>
      <c r="J142">
        <v>0.14941399999999999</v>
      </c>
      <c r="K142">
        <v>8.9355000000000004E-2</v>
      </c>
      <c r="L142">
        <v>9.5209999999999999E-3</v>
      </c>
      <c r="M142">
        <v>9.1600000000000004E-4</v>
      </c>
      <c r="N142">
        <v>21.8</v>
      </c>
      <c r="O142">
        <v>0</v>
      </c>
    </row>
    <row r="143" spans="2:15">
      <c r="B143">
        <v>24.052268999999999</v>
      </c>
      <c r="C143">
        <v>98.388672</v>
      </c>
      <c r="D143">
        <v>312.62207000000001</v>
      </c>
      <c r="E143">
        <v>93.017578</v>
      </c>
      <c r="F143">
        <v>1017.883301</v>
      </c>
      <c r="G143">
        <v>793.98193400000002</v>
      </c>
      <c r="H143">
        <v>985.25390600000003</v>
      </c>
      <c r="I143">
        <v>0.49072300000000002</v>
      </c>
      <c r="J143">
        <v>0.14868200000000001</v>
      </c>
      <c r="K143">
        <v>8.9355000000000004E-2</v>
      </c>
      <c r="L143">
        <v>7.0800000000000004E-3</v>
      </c>
      <c r="M143">
        <v>9.3999999999999997E-4</v>
      </c>
      <c r="N143">
        <v>21.8</v>
      </c>
      <c r="O143">
        <v>0</v>
      </c>
    </row>
    <row r="144" spans="2:15">
      <c r="B144">
        <v>24.252704999999999</v>
      </c>
      <c r="C144">
        <v>98.754883000000007</v>
      </c>
      <c r="D144">
        <v>312.74414100000001</v>
      </c>
      <c r="E144">
        <v>93.017578</v>
      </c>
      <c r="F144">
        <v>1017.84668</v>
      </c>
      <c r="G144">
        <v>793.98193400000002</v>
      </c>
      <c r="H144">
        <v>985.87646500000005</v>
      </c>
      <c r="I144">
        <v>0.49145499999999998</v>
      </c>
      <c r="J144">
        <v>0.14941399999999999</v>
      </c>
      <c r="K144">
        <v>8.6426000000000003E-2</v>
      </c>
      <c r="L144">
        <v>8.7889999999999999E-3</v>
      </c>
      <c r="M144">
        <v>9.2199999999999997E-4</v>
      </c>
      <c r="N144">
        <v>21.8</v>
      </c>
      <c r="O144">
        <v>0</v>
      </c>
    </row>
    <row r="145" spans="2:15">
      <c r="B145">
        <v>24.453177</v>
      </c>
      <c r="C145">
        <v>98.876953</v>
      </c>
      <c r="D145">
        <v>312.62207000000001</v>
      </c>
      <c r="E145">
        <v>92.651366999999993</v>
      </c>
      <c r="F145">
        <v>1017.810059</v>
      </c>
      <c r="G145">
        <v>794.01855499999999</v>
      </c>
      <c r="H145">
        <v>984.55810499999995</v>
      </c>
      <c r="I145">
        <v>0.49218699999999999</v>
      </c>
      <c r="J145">
        <v>0.14941399999999999</v>
      </c>
      <c r="K145">
        <v>9.0819999999999998E-2</v>
      </c>
      <c r="L145">
        <v>7.5680000000000001E-3</v>
      </c>
      <c r="M145">
        <v>9.3999999999999997E-4</v>
      </c>
      <c r="N145">
        <v>21.8</v>
      </c>
      <c r="O145">
        <v>0</v>
      </c>
    </row>
    <row r="146" spans="2:15">
      <c r="B146">
        <v>24.653703</v>
      </c>
      <c r="C146">
        <v>99.121093999999999</v>
      </c>
      <c r="D146">
        <v>311.76757800000001</v>
      </c>
      <c r="E146">
        <v>92.529297</v>
      </c>
      <c r="F146">
        <v>1017.84668</v>
      </c>
      <c r="G146">
        <v>794.01855499999999</v>
      </c>
      <c r="H146">
        <v>985.21728499999995</v>
      </c>
      <c r="I146">
        <v>0.49218699999999999</v>
      </c>
      <c r="J146">
        <v>0.147949</v>
      </c>
      <c r="K146">
        <v>8.9355000000000004E-2</v>
      </c>
      <c r="L146">
        <v>7.8120000000000004E-3</v>
      </c>
      <c r="M146">
        <v>8.9700000000000001E-4</v>
      </c>
      <c r="N146">
        <v>21.8</v>
      </c>
      <c r="O146">
        <v>0</v>
      </c>
    </row>
    <row r="147" spans="2:15">
      <c r="B147">
        <v>24.853171</v>
      </c>
      <c r="C147">
        <v>98.510741999999993</v>
      </c>
      <c r="D147">
        <v>312.74414100000001</v>
      </c>
      <c r="E147">
        <v>92.773437000000001</v>
      </c>
      <c r="F147">
        <v>1017.883301</v>
      </c>
      <c r="G147">
        <v>794.01855499999999</v>
      </c>
      <c r="H147">
        <v>984.96093699999994</v>
      </c>
      <c r="I147">
        <v>0.48852499999999999</v>
      </c>
      <c r="J147">
        <v>0.14575199999999999</v>
      </c>
      <c r="K147">
        <v>8.9355000000000004E-2</v>
      </c>
      <c r="L147">
        <v>7.8120000000000004E-3</v>
      </c>
      <c r="M147">
        <v>8.12E-4</v>
      </c>
      <c r="N147">
        <v>21.8</v>
      </c>
      <c r="O147">
        <v>0</v>
      </c>
    </row>
    <row r="148" spans="2:15">
      <c r="B148">
        <v>25.054769</v>
      </c>
      <c r="C148">
        <v>98.144531000000001</v>
      </c>
      <c r="D148">
        <v>313.72070300000001</v>
      </c>
      <c r="E148">
        <v>93.261718999999999</v>
      </c>
      <c r="F148">
        <v>1017.883301</v>
      </c>
      <c r="G148">
        <v>794.01855499999999</v>
      </c>
      <c r="H148">
        <v>984.00878899999998</v>
      </c>
      <c r="I148">
        <v>0.48779299999999998</v>
      </c>
      <c r="J148">
        <v>0.14941399999999999</v>
      </c>
      <c r="K148">
        <v>8.6426000000000003E-2</v>
      </c>
      <c r="L148">
        <v>9.2770000000000005E-3</v>
      </c>
      <c r="M148">
        <v>9.0899999999999998E-4</v>
      </c>
      <c r="N148">
        <v>21.8</v>
      </c>
      <c r="O148">
        <v>0</v>
      </c>
    </row>
    <row r="149" spans="2:15">
      <c r="B149">
        <v>25.255255999999999</v>
      </c>
      <c r="C149">
        <v>98.388672</v>
      </c>
      <c r="D149">
        <v>313.23242199999999</v>
      </c>
      <c r="E149">
        <v>92.529297</v>
      </c>
      <c r="F149">
        <v>1017.883301</v>
      </c>
      <c r="G149">
        <v>794.09179700000004</v>
      </c>
      <c r="H149">
        <v>983.97216800000001</v>
      </c>
      <c r="I149">
        <v>0.49072300000000002</v>
      </c>
      <c r="J149">
        <v>0.147949</v>
      </c>
      <c r="K149">
        <v>8.9355000000000004E-2</v>
      </c>
      <c r="L149">
        <v>8.5450000000000005E-3</v>
      </c>
      <c r="M149">
        <v>8.4199999999999998E-4</v>
      </c>
      <c r="N149">
        <v>21.8</v>
      </c>
      <c r="O149">
        <v>0</v>
      </c>
    </row>
    <row r="150" spans="2:15">
      <c r="B150">
        <v>25.455721</v>
      </c>
      <c r="C150">
        <v>98.876953</v>
      </c>
      <c r="D150">
        <v>312.25585899999999</v>
      </c>
      <c r="E150">
        <v>92.041015999999999</v>
      </c>
      <c r="F150">
        <v>1017.883301</v>
      </c>
      <c r="G150">
        <v>793.98193400000002</v>
      </c>
      <c r="H150">
        <v>984.66796899999997</v>
      </c>
      <c r="I150">
        <v>0.49072300000000002</v>
      </c>
      <c r="J150">
        <v>0.14868200000000001</v>
      </c>
      <c r="K150">
        <v>8.9355000000000004E-2</v>
      </c>
      <c r="L150">
        <v>7.8120000000000004E-3</v>
      </c>
      <c r="M150">
        <v>7.6900000000000004E-4</v>
      </c>
      <c r="N150">
        <v>21.8</v>
      </c>
      <c r="O150">
        <v>0</v>
      </c>
    </row>
    <row r="151" spans="2:15">
      <c r="B151">
        <v>25.655190000000001</v>
      </c>
      <c r="C151">
        <v>98.999022999999994</v>
      </c>
      <c r="D151">
        <v>312.25585899999999</v>
      </c>
      <c r="E151">
        <v>92.895508000000007</v>
      </c>
      <c r="F151">
        <v>1017.883301</v>
      </c>
      <c r="G151">
        <v>793.98193400000002</v>
      </c>
      <c r="H151">
        <v>984.375</v>
      </c>
      <c r="I151">
        <v>0.49072300000000002</v>
      </c>
      <c r="J151">
        <v>0.14575199999999999</v>
      </c>
      <c r="K151">
        <v>9.0819999999999998E-2</v>
      </c>
      <c r="L151">
        <v>9.2770000000000005E-3</v>
      </c>
      <c r="M151">
        <v>7.6300000000000001E-4</v>
      </c>
      <c r="N151">
        <v>21.8</v>
      </c>
      <c r="O151">
        <v>0</v>
      </c>
    </row>
    <row r="152" spans="2:15">
      <c r="B152">
        <v>25.85688</v>
      </c>
      <c r="C152">
        <v>98.876953</v>
      </c>
      <c r="D152">
        <v>312.86621100000002</v>
      </c>
      <c r="E152">
        <v>93.139647999999994</v>
      </c>
      <c r="F152">
        <v>1017.84668</v>
      </c>
      <c r="G152">
        <v>794.09179700000004</v>
      </c>
      <c r="H152">
        <v>983.64257799999996</v>
      </c>
      <c r="I152">
        <v>0.49438500000000002</v>
      </c>
      <c r="J152">
        <v>0.14941399999999999</v>
      </c>
      <c r="K152">
        <v>8.9355000000000004E-2</v>
      </c>
      <c r="L152">
        <v>7.0800000000000004E-3</v>
      </c>
      <c r="M152">
        <v>7.2000000000000005E-4</v>
      </c>
      <c r="N152">
        <v>21.8</v>
      </c>
      <c r="O152">
        <v>0</v>
      </c>
    </row>
    <row r="153" spans="2:15">
      <c r="B153">
        <v>26.056376</v>
      </c>
      <c r="C153">
        <v>99.121093999999999</v>
      </c>
      <c r="D153">
        <v>312.01171900000003</v>
      </c>
      <c r="E153">
        <v>91.918944999999994</v>
      </c>
      <c r="F153">
        <v>1017.84668</v>
      </c>
      <c r="G153">
        <v>794.09179700000004</v>
      </c>
      <c r="H153">
        <v>984.52148399999999</v>
      </c>
      <c r="I153">
        <v>0.49072300000000002</v>
      </c>
      <c r="J153">
        <v>0.146484</v>
      </c>
      <c r="K153">
        <v>9.0819999999999998E-2</v>
      </c>
      <c r="L153">
        <v>8.5450000000000005E-3</v>
      </c>
      <c r="M153">
        <v>9.0899999999999998E-4</v>
      </c>
      <c r="N153">
        <v>21.8</v>
      </c>
      <c r="O153">
        <v>0</v>
      </c>
    </row>
    <row r="154" spans="2:15">
      <c r="B154">
        <v>26.256875000000001</v>
      </c>
      <c r="C154">
        <v>98.754883000000007</v>
      </c>
      <c r="D154">
        <v>311.88964800000002</v>
      </c>
      <c r="E154">
        <v>92.285156000000001</v>
      </c>
      <c r="F154">
        <v>1017.883301</v>
      </c>
      <c r="G154">
        <v>793.98193400000002</v>
      </c>
      <c r="H154">
        <v>982.87353499999995</v>
      </c>
      <c r="I154">
        <v>0.48779299999999998</v>
      </c>
      <c r="J154">
        <v>0.151611</v>
      </c>
      <c r="K154">
        <v>8.6426000000000003E-2</v>
      </c>
      <c r="L154">
        <v>7.0800000000000004E-3</v>
      </c>
      <c r="M154">
        <v>7.6900000000000004E-4</v>
      </c>
      <c r="N154">
        <v>21.8</v>
      </c>
      <c r="O154">
        <v>0</v>
      </c>
    </row>
    <row r="155" spans="2:15">
      <c r="B155">
        <v>26.458369000000001</v>
      </c>
      <c r="C155">
        <v>98.144531000000001</v>
      </c>
      <c r="D155">
        <v>312.62207000000001</v>
      </c>
      <c r="E155">
        <v>93.383788999999993</v>
      </c>
      <c r="F155">
        <v>1017.84668</v>
      </c>
      <c r="G155">
        <v>794.09179700000004</v>
      </c>
      <c r="H155">
        <v>983.27636700000005</v>
      </c>
      <c r="I155">
        <v>0.48632799999999998</v>
      </c>
      <c r="J155">
        <v>0.14721699999999999</v>
      </c>
      <c r="K155">
        <v>8.6426000000000003E-2</v>
      </c>
      <c r="L155">
        <v>7.8120000000000004E-3</v>
      </c>
      <c r="M155">
        <v>8.3000000000000001E-4</v>
      </c>
      <c r="N155">
        <v>21.8</v>
      </c>
      <c r="O155">
        <v>0</v>
      </c>
    </row>
    <row r="156" spans="2:15">
      <c r="B156">
        <v>26.658833999999999</v>
      </c>
      <c r="C156">
        <v>98.388672</v>
      </c>
      <c r="D156">
        <v>312.86621100000002</v>
      </c>
      <c r="E156">
        <v>92.529297</v>
      </c>
      <c r="F156">
        <v>1017.84668</v>
      </c>
      <c r="G156">
        <v>794.05517599999996</v>
      </c>
      <c r="H156">
        <v>982.36084000000005</v>
      </c>
      <c r="I156">
        <v>0.49292000000000002</v>
      </c>
      <c r="J156">
        <v>0.151611</v>
      </c>
      <c r="K156">
        <v>8.9355000000000004E-2</v>
      </c>
      <c r="L156">
        <v>6.8360000000000001E-3</v>
      </c>
      <c r="M156">
        <v>8.9099999999999997E-4</v>
      </c>
      <c r="N156">
        <v>21.8</v>
      </c>
      <c r="O156">
        <v>0</v>
      </c>
    </row>
    <row r="157" spans="2:15">
      <c r="B157">
        <v>26.858961000000001</v>
      </c>
      <c r="C157">
        <v>98.632812000000001</v>
      </c>
      <c r="D157">
        <v>312.37792999999999</v>
      </c>
      <c r="E157">
        <v>93.139647999999994</v>
      </c>
      <c r="F157">
        <v>1017.810059</v>
      </c>
      <c r="G157">
        <v>794.05517599999996</v>
      </c>
      <c r="H157">
        <v>982.32421899999997</v>
      </c>
      <c r="I157">
        <v>0.49365199999999998</v>
      </c>
      <c r="J157">
        <v>0.151611</v>
      </c>
      <c r="K157">
        <v>9.0819999999999998E-2</v>
      </c>
      <c r="L157">
        <v>8.0569999999999999E-3</v>
      </c>
      <c r="M157">
        <v>7.6900000000000004E-4</v>
      </c>
      <c r="N157">
        <v>21.8</v>
      </c>
      <c r="O157">
        <v>0</v>
      </c>
    </row>
    <row r="158" spans="2:15">
      <c r="B158">
        <v>27.058427999999999</v>
      </c>
      <c r="C158">
        <v>98.876953</v>
      </c>
      <c r="D158">
        <v>311.88964800000002</v>
      </c>
      <c r="E158">
        <v>92.651366999999993</v>
      </c>
      <c r="F158">
        <v>1017.810059</v>
      </c>
      <c r="G158">
        <v>794.05517599999996</v>
      </c>
      <c r="H158">
        <v>984.44824200000005</v>
      </c>
      <c r="I158">
        <v>0.49072300000000002</v>
      </c>
      <c r="J158">
        <v>0.150146</v>
      </c>
      <c r="K158">
        <v>9.0819999999999998E-2</v>
      </c>
      <c r="L158">
        <v>7.3239999999999998E-3</v>
      </c>
      <c r="M158">
        <v>8.4800000000000001E-4</v>
      </c>
      <c r="N158">
        <v>21.8</v>
      </c>
      <c r="O158">
        <v>0</v>
      </c>
    </row>
    <row r="159" spans="2:15">
      <c r="B159">
        <v>27.259892000000001</v>
      </c>
      <c r="C159">
        <v>98.754883000000007</v>
      </c>
      <c r="D159">
        <v>312.74414100000001</v>
      </c>
      <c r="E159">
        <v>93.627930000000006</v>
      </c>
      <c r="F159">
        <v>1017.84668</v>
      </c>
      <c r="G159">
        <v>794.09179700000004</v>
      </c>
      <c r="H159">
        <v>983.89892599999996</v>
      </c>
      <c r="I159">
        <v>0.49292000000000002</v>
      </c>
      <c r="J159">
        <v>0.14868200000000001</v>
      </c>
      <c r="K159">
        <v>8.6426000000000003E-2</v>
      </c>
      <c r="L159">
        <v>7.8120000000000004E-3</v>
      </c>
      <c r="M159">
        <v>8.4199999999999998E-4</v>
      </c>
      <c r="N159">
        <v>21.8</v>
      </c>
      <c r="O159">
        <v>0</v>
      </c>
    </row>
    <row r="160" spans="2:15">
      <c r="B160">
        <v>27.460338</v>
      </c>
      <c r="C160">
        <v>98.388672</v>
      </c>
      <c r="D160">
        <v>313.476562</v>
      </c>
      <c r="E160">
        <v>93.017578</v>
      </c>
      <c r="F160">
        <v>1017.84668</v>
      </c>
      <c r="G160">
        <v>793.94531199999994</v>
      </c>
      <c r="H160">
        <v>984.631348</v>
      </c>
      <c r="I160">
        <v>0.49438500000000002</v>
      </c>
      <c r="J160">
        <v>0.15234400000000001</v>
      </c>
      <c r="K160">
        <v>8.6426000000000003E-2</v>
      </c>
      <c r="L160">
        <v>8.3009999999999994E-3</v>
      </c>
      <c r="M160">
        <v>7.2599999999999997E-4</v>
      </c>
      <c r="N160">
        <v>21.8</v>
      </c>
      <c r="O160">
        <v>0</v>
      </c>
    </row>
    <row r="161" spans="2:15">
      <c r="B161">
        <v>27.660809</v>
      </c>
      <c r="C161">
        <v>98.266602000000006</v>
      </c>
      <c r="D161">
        <v>313.84277300000002</v>
      </c>
      <c r="E161">
        <v>92.529297</v>
      </c>
      <c r="F161">
        <v>1017.883301</v>
      </c>
      <c r="G161">
        <v>793.98193400000002</v>
      </c>
      <c r="H161">
        <v>984.85107400000004</v>
      </c>
      <c r="I161">
        <v>0.49511699999999997</v>
      </c>
      <c r="J161">
        <v>0.153809</v>
      </c>
      <c r="K161">
        <v>8.6426000000000003E-2</v>
      </c>
      <c r="L161">
        <v>9.2770000000000005E-3</v>
      </c>
      <c r="M161">
        <v>9.5799999999999998E-4</v>
      </c>
      <c r="N161">
        <v>21.8</v>
      </c>
      <c r="O161">
        <v>0</v>
      </c>
    </row>
    <row r="162" spans="2:15">
      <c r="B162">
        <v>27.86131</v>
      </c>
      <c r="C162">
        <v>98.510741999999993</v>
      </c>
      <c r="D162">
        <v>312.86621100000002</v>
      </c>
      <c r="E162">
        <v>92.407227000000006</v>
      </c>
      <c r="F162">
        <v>1017.810059</v>
      </c>
      <c r="G162">
        <v>793.94531199999994</v>
      </c>
      <c r="H162">
        <v>984.118652</v>
      </c>
      <c r="I162">
        <v>0.49585000000000001</v>
      </c>
      <c r="J162">
        <v>0.150146</v>
      </c>
      <c r="K162">
        <v>9.375E-2</v>
      </c>
      <c r="L162">
        <v>6.5919999999999998E-3</v>
      </c>
      <c r="M162">
        <v>6.8400000000000004E-4</v>
      </c>
      <c r="N162">
        <v>21.8</v>
      </c>
      <c r="O162">
        <v>0</v>
      </c>
    </row>
    <row r="163" spans="2:15">
      <c r="B163">
        <v>28.06081</v>
      </c>
      <c r="C163">
        <v>99.121093999999999</v>
      </c>
      <c r="D163">
        <v>312.13378899999998</v>
      </c>
      <c r="E163">
        <v>93.75</v>
      </c>
      <c r="F163">
        <v>1017.810059</v>
      </c>
      <c r="G163">
        <v>793.98193400000002</v>
      </c>
      <c r="H163">
        <v>982.54394500000001</v>
      </c>
      <c r="I163">
        <v>0.48925800000000003</v>
      </c>
      <c r="J163">
        <v>0.15087900000000001</v>
      </c>
      <c r="K163">
        <v>9.0819999999999998E-2</v>
      </c>
      <c r="L163">
        <v>8.5450000000000005E-3</v>
      </c>
      <c r="M163">
        <v>9.0300000000000005E-4</v>
      </c>
      <c r="N163">
        <v>21.8</v>
      </c>
      <c r="O163">
        <v>0</v>
      </c>
    </row>
    <row r="164" spans="2:15">
      <c r="B164">
        <v>28.262270000000001</v>
      </c>
      <c r="C164">
        <v>99.243163999999993</v>
      </c>
      <c r="D164">
        <v>311.76757800000001</v>
      </c>
      <c r="E164">
        <v>93.627930000000006</v>
      </c>
      <c r="F164">
        <v>1017.883301</v>
      </c>
      <c r="G164">
        <v>794.01855499999999</v>
      </c>
      <c r="H164">
        <v>982.87353499999995</v>
      </c>
      <c r="I164">
        <v>0.49072300000000002</v>
      </c>
      <c r="J164">
        <v>0.14868200000000001</v>
      </c>
      <c r="K164">
        <v>8.9355000000000004E-2</v>
      </c>
      <c r="L164">
        <v>7.8120000000000004E-3</v>
      </c>
      <c r="M164">
        <v>7.2599999999999997E-4</v>
      </c>
      <c r="N164">
        <v>21.8</v>
      </c>
      <c r="O164">
        <v>0</v>
      </c>
    </row>
    <row r="165" spans="2:15">
      <c r="B165">
        <v>28.462734999999999</v>
      </c>
      <c r="C165">
        <v>99.121093999999999</v>
      </c>
      <c r="D165">
        <v>312.37792999999999</v>
      </c>
      <c r="E165">
        <v>92.895508000000007</v>
      </c>
      <c r="F165">
        <v>1017.883301</v>
      </c>
      <c r="G165">
        <v>794.01855499999999</v>
      </c>
      <c r="H165">
        <v>983.38622999999995</v>
      </c>
      <c r="I165">
        <v>0.49511699999999997</v>
      </c>
      <c r="J165">
        <v>0.14721699999999999</v>
      </c>
      <c r="K165">
        <v>8.6426000000000003E-2</v>
      </c>
      <c r="L165">
        <v>9.2770000000000005E-3</v>
      </c>
      <c r="M165">
        <v>7.1400000000000001E-4</v>
      </c>
      <c r="N165">
        <v>21.8</v>
      </c>
      <c r="O165">
        <v>0</v>
      </c>
    </row>
    <row r="166" spans="2:15">
      <c r="B166">
        <v>28.663228</v>
      </c>
      <c r="C166">
        <v>98.999022999999994</v>
      </c>
      <c r="D166">
        <v>311.88964800000002</v>
      </c>
      <c r="E166">
        <v>93.261718999999999</v>
      </c>
      <c r="F166">
        <v>1017.883301</v>
      </c>
      <c r="G166">
        <v>794.01855499999999</v>
      </c>
      <c r="H166">
        <v>983.38622999999995</v>
      </c>
      <c r="I166">
        <v>0.49292000000000002</v>
      </c>
      <c r="J166">
        <v>0.150146</v>
      </c>
      <c r="K166">
        <v>9.0819999999999998E-2</v>
      </c>
      <c r="L166">
        <v>9.5209999999999999E-3</v>
      </c>
      <c r="M166">
        <v>7.3200000000000001E-4</v>
      </c>
      <c r="N166">
        <v>21.8</v>
      </c>
      <c r="O166">
        <v>0</v>
      </c>
    </row>
    <row r="167" spans="2:15">
      <c r="B167">
        <v>28.863949000000002</v>
      </c>
      <c r="C167">
        <v>98.876953</v>
      </c>
      <c r="D167">
        <v>312.25585899999999</v>
      </c>
      <c r="E167">
        <v>92.651366999999993</v>
      </c>
      <c r="F167">
        <v>1017.883301</v>
      </c>
      <c r="G167">
        <v>793.90869099999998</v>
      </c>
      <c r="H167">
        <v>982.03125</v>
      </c>
      <c r="I167">
        <v>0.49438500000000002</v>
      </c>
      <c r="J167">
        <v>0.15307599999999999</v>
      </c>
      <c r="K167">
        <v>8.6426000000000003E-2</v>
      </c>
      <c r="L167">
        <v>8.7889999999999999E-3</v>
      </c>
      <c r="M167">
        <v>7.6900000000000004E-4</v>
      </c>
      <c r="N167">
        <v>21.8</v>
      </c>
      <c r="O167">
        <v>0</v>
      </c>
    </row>
    <row r="168" spans="2:15">
      <c r="B168">
        <v>29.064413999999999</v>
      </c>
      <c r="C168">
        <v>98.754883000000007</v>
      </c>
      <c r="D168">
        <v>313.11035199999998</v>
      </c>
      <c r="E168">
        <v>91.918944999999994</v>
      </c>
      <c r="F168">
        <v>1017.919922</v>
      </c>
      <c r="G168">
        <v>793.94531199999994</v>
      </c>
      <c r="H168">
        <v>983.16650400000003</v>
      </c>
      <c r="I168">
        <v>0.48779299999999998</v>
      </c>
      <c r="J168">
        <v>0.15307599999999999</v>
      </c>
      <c r="K168">
        <v>9.0819999999999998E-2</v>
      </c>
      <c r="L168">
        <v>1.001E-2</v>
      </c>
      <c r="M168">
        <v>7.9299999999999998E-4</v>
      </c>
      <c r="N168">
        <v>21.8</v>
      </c>
      <c r="O168">
        <v>0</v>
      </c>
    </row>
    <row r="169" spans="2:15">
      <c r="B169">
        <v>29.264879000000001</v>
      </c>
      <c r="C169">
        <v>98.510741999999993</v>
      </c>
      <c r="D169">
        <v>312.74414100000001</v>
      </c>
      <c r="E169">
        <v>93.383788999999993</v>
      </c>
      <c r="F169">
        <v>1017.883301</v>
      </c>
      <c r="G169">
        <v>793.98193400000002</v>
      </c>
      <c r="H169">
        <v>984.41162099999997</v>
      </c>
      <c r="I169">
        <v>0.49365199999999998</v>
      </c>
      <c r="J169">
        <v>0.15527299999999999</v>
      </c>
      <c r="K169">
        <v>8.9355000000000004E-2</v>
      </c>
      <c r="L169">
        <v>7.0800000000000004E-3</v>
      </c>
      <c r="M169">
        <v>8.61E-4</v>
      </c>
      <c r="N169">
        <v>21.8</v>
      </c>
      <c r="O169">
        <v>0</v>
      </c>
    </row>
    <row r="170" spans="2:15">
      <c r="B170">
        <v>29.465495000000001</v>
      </c>
      <c r="C170">
        <v>98.632812000000001</v>
      </c>
      <c r="D170">
        <v>312.74414100000001</v>
      </c>
      <c r="E170">
        <v>92.651366999999993</v>
      </c>
      <c r="F170">
        <v>1017.883301</v>
      </c>
      <c r="G170">
        <v>793.98193400000002</v>
      </c>
      <c r="H170">
        <v>983.53271500000005</v>
      </c>
      <c r="I170">
        <v>0.48779299999999998</v>
      </c>
      <c r="J170">
        <v>0.150146</v>
      </c>
      <c r="K170">
        <v>9.0819999999999998E-2</v>
      </c>
      <c r="L170">
        <v>7.8120000000000004E-3</v>
      </c>
      <c r="M170">
        <v>7.2599999999999997E-4</v>
      </c>
      <c r="N170">
        <v>21.8</v>
      </c>
      <c r="O170">
        <v>0</v>
      </c>
    </row>
    <row r="171" spans="2:15">
      <c r="B171">
        <v>29.665959999999998</v>
      </c>
      <c r="C171">
        <v>98.754883000000007</v>
      </c>
      <c r="D171">
        <v>312.62207000000001</v>
      </c>
      <c r="E171">
        <v>93.75</v>
      </c>
      <c r="F171">
        <v>1017.84668</v>
      </c>
      <c r="G171">
        <v>793.98193400000002</v>
      </c>
      <c r="H171">
        <v>982.98339799999997</v>
      </c>
      <c r="I171">
        <v>0.49218699999999999</v>
      </c>
      <c r="J171">
        <v>0.150146</v>
      </c>
      <c r="K171">
        <v>8.4960999999999995E-2</v>
      </c>
      <c r="L171">
        <v>8.0569999999999999E-3</v>
      </c>
      <c r="M171">
        <v>1.0560000000000001E-3</v>
      </c>
      <c r="N171">
        <v>21.8</v>
      </c>
      <c r="O171">
        <v>0</v>
      </c>
    </row>
    <row r="172" spans="2:15">
      <c r="B172">
        <v>29.865993</v>
      </c>
      <c r="C172">
        <v>98.876953</v>
      </c>
      <c r="D172">
        <v>312.25585899999999</v>
      </c>
      <c r="E172">
        <v>93.994140999999999</v>
      </c>
      <c r="F172">
        <v>1017.84668</v>
      </c>
      <c r="G172">
        <v>794.01855499999999</v>
      </c>
      <c r="H172">
        <v>983.86230499999999</v>
      </c>
      <c r="I172">
        <v>0.48852499999999999</v>
      </c>
      <c r="J172">
        <v>0.147949</v>
      </c>
      <c r="K172">
        <v>8.9355000000000004E-2</v>
      </c>
      <c r="L172">
        <v>9.0329999999999994E-3</v>
      </c>
      <c r="M172">
        <v>7.45E-4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135.00976600000001</v>
      </c>
      <c r="D23">
        <v>313.72070300000001</v>
      </c>
      <c r="E23">
        <v>159.79003900000001</v>
      </c>
      <c r="F23">
        <v>1017.956543</v>
      </c>
      <c r="G23">
        <v>793.39599599999997</v>
      </c>
      <c r="H23">
        <v>958.00781199999994</v>
      </c>
      <c r="I23">
        <v>0.49145499999999998</v>
      </c>
      <c r="J23">
        <v>0.124512</v>
      </c>
      <c r="K23">
        <v>8.0565999999999999E-2</v>
      </c>
      <c r="L23">
        <v>7.0800000000000004E-3</v>
      </c>
      <c r="M23">
        <v>7.3200000000000001E-4</v>
      </c>
      <c r="N23">
        <v>21.7</v>
      </c>
      <c r="O23">
        <v>0</v>
      </c>
    </row>
    <row r="24" spans="1:16">
      <c r="B24">
        <v>0.200318</v>
      </c>
      <c r="C24">
        <v>135.253906</v>
      </c>
      <c r="D24">
        <v>313.72070300000001</v>
      </c>
      <c r="E24">
        <v>159.05761699999999</v>
      </c>
      <c r="F24">
        <v>1017.919922</v>
      </c>
      <c r="G24">
        <v>793.359375</v>
      </c>
      <c r="H24">
        <v>957.38525400000003</v>
      </c>
      <c r="I24">
        <v>0.48413099999999998</v>
      </c>
      <c r="J24">
        <v>0.11865199999999999</v>
      </c>
      <c r="K24">
        <v>7.9102000000000006E-2</v>
      </c>
      <c r="L24">
        <v>8.0569999999999999E-3</v>
      </c>
      <c r="M24">
        <v>9.0300000000000005E-4</v>
      </c>
      <c r="N24">
        <v>21.7</v>
      </c>
      <c r="O24">
        <v>0</v>
      </c>
    </row>
    <row r="25" spans="1:16">
      <c r="B25">
        <v>0.39952199999999999</v>
      </c>
      <c r="C25">
        <v>135.00976600000001</v>
      </c>
      <c r="D25">
        <v>314.69726600000001</v>
      </c>
      <c r="E25">
        <v>159.179687</v>
      </c>
      <c r="F25">
        <v>1017.919922</v>
      </c>
      <c r="G25">
        <v>793.32275400000003</v>
      </c>
      <c r="H25">
        <v>956.79931599999998</v>
      </c>
      <c r="I25">
        <v>0.47900399999999999</v>
      </c>
      <c r="J25">
        <v>0.13183600000000001</v>
      </c>
      <c r="K25">
        <v>8.3496000000000001E-2</v>
      </c>
      <c r="L25">
        <v>9.0329999999999994E-3</v>
      </c>
      <c r="M25">
        <v>9.5799999999999998E-4</v>
      </c>
      <c r="N25">
        <v>21.7</v>
      </c>
      <c r="O25">
        <v>0</v>
      </c>
    </row>
    <row r="26" spans="1:16">
      <c r="B26">
        <v>0.60105500000000001</v>
      </c>
      <c r="C26">
        <v>134.52148399999999</v>
      </c>
      <c r="D26">
        <v>315.06347699999998</v>
      </c>
      <c r="E26">
        <v>158.32519500000001</v>
      </c>
      <c r="F26">
        <v>1017.919922</v>
      </c>
      <c r="G26">
        <v>793.28613299999995</v>
      </c>
      <c r="H26">
        <v>956.90917999999999</v>
      </c>
      <c r="I26">
        <v>0.48413099999999998</v>
      </c>
      <c r="J26">
        <v>0.121582</v>
      </c>
      <c r="K26">
        <v>8.3496000000000001E-2</v>
      </c>
      <c r="L26">
        <v>6.5919999999999998E-3</v>
      </c>
      <c r="M26">
        <v>1.0189999999999999E-3</v>
      </c>
      <c r="N26">
        <v>21.7</v>
      </c>
      <c r="O26">
        <v>0</v>
      </c>
    </row>
    <row r="27" spans="1:16">
      <c r="B27">
        <v>0.80151600000000001</v>
      </c>
      <c r="C27">
        <v>134.52148399999999</v>
      </c>
      <c r="D27">
        <v>314.57519500000001</v>
      </c>
      <c r="E27">
        <v>159.30175800000001</v>
      </c>
      <c r="F27">
        <v>1017.956543</v>
      </c>
      <c r="G27">
        <v>793.39599599999997</v>
      </c>
      <c r="H27">
        <v>956.98242200000004</v>
      </c>
      <c r="I27">
        <v>0.479736</v>
      </c>
      <c r="J27">
        <v>0.12890599999999999</v>
      </c>
      <c r="K27">
        <v>8.0565999999999999E-2</v>
      </c>
      <c r="L27">
        <v>8.3009999999999994E-3</v>
      </c>
      <c r="M27">
        <v>1.062E-3</v>
      </c>
      <c r="N27">
        <v>21.7</v>
      </c>
      <c r="O27">
        <v>0</v>
      </c>
    </row>
    <row r="28" spans="1:16">
      <c r="B28">
        <v>1.0019819999999999</v>
      </c>
      <c r="C28">
        <v>134.64355499999999</v>
      </c>
      <c r="D28">
        <v>314.08691399999998</v>
      </c>
      <c r="E28">
        <v>158.44726600000001</v>
      </c>
      <c r="F28">
        <v>1017.919922</v>
      </c>
      <c r="G28">
        <v>793.359375</v>
      </c>
      <c r="H28">
        <v>956.21337900000003</v>
      </c>
      <c r="I28">
        <v>0.48339799999999999</v>
      </c>
      <c r="J28">
        <v>0.11865199999999999</v>
      </c>
      <c r="K28">
        <v>8.0565999999999999E-2</v>
      </c>
      <c r="L28">
        <v>7.8120000000000004E-3</v>
      </c>
      <c r="M28">
        <v>1.0740000000000001E-3</v>
      </c>
      <c r="N28">
        <v>21.7</v>
      </c>
      <c r="O28">
        <v>0</v>
      </c>
    </row>
    <row r="29" spans="1:16">
      <c r="B29">
        <v>1.2025539999999999</v>
      </c>
      <c r="C29">
        <v>134.64355499999999</v>
      </c>
      <c r="D29">
        <v>313.84277300000002</v>
      </c>
      <c r="E29">
        <v>158.81347700000001</v>
      </c>
      <c r="F29">
        <v>1017.919922</v>
      </c>
      <c r="G29">
        <v>793.359375</v>
      </c>
      <c r="H29">
        <v>957.31201199999998</v>
      </c>
      <c r="I29">
        <v>0.48266599999999998</v>
      </c>
      <c r="J29">
        <v>0.12231400000000001</v>
      </c>
      <c r="K29">
        <v>8.0565999999999999E-2</v>
      </c>
      <c r="L29">
        <v>9.0329999999999994E-3</v>
      </c>
      <c r="M29">
        <v>1.093E-3</v>
      </c>
      <c r="N29">
        <v>21.7</v>
      </c>
      <c r="O29">
        <v>0</v>
      </c>
    </row>
    <row r="30" spans="1:16">
      <c r="B30">
        <v>1.4020280000000001</v>
      </c>
      <c r="C30">
        <v>134.52148399999999</v>
      </c>
      <c r="D30">
        <v>314.69726600000001</v>
      </c>
      <c r="E30">
        <v>158.81347700000001</v>
      </c>
      <c r="F30">
        <v>1017.919922</v>
      </c>
      <c r="G30">
        <v>793.39599599999997</v>
      </c>
      <c r="H30">
        <v>957.678223</v>
      </c>
      <c r="I30">
        <v>0.49218699999999999</v>
      </c>
      <c r="J30">
        <v>0.12670899999999999</v>
      </c>
      <c r="K30">
        <v>8.3496000000000001E-2</v>
      </c>
      <c r="L30">
        <v>8.5450000000000005E-3</v>
      </c>
      <c r="M30">
        <v>9.9500000000000001E-4</v>
      </c>
      <c r="N30">
        <v>21.7</v>
      </c>
      <c r="O30">
        <v>0</v>
      </c>
    </row>
    <row r="31" spans="1:16">
      <c r="B31">
        <v>1.603483</v>
      </c>
      <c r="C31">
        <v>134.277344</v>
      </c>
      <c r="D31">
        <v>314.33105499999999</v>
      </c>
      <c r="E31">
        <v>158.32519500000001</v>
      </c>
      <c r="F31">
        <v>1017.993164</v>
      </c>
      <c r="G31">
        <v>793.359375</v>
      </c>
      <c r="H31">
        <v>956.79931599999998</v>
      </c>
      <c r="I31">
        <v>0.48339799999999999</v>
      </c>
      <c r="J31">
        <v>0.123047</v>
      </c>
      <c r="K31">
        <v>8.3496000000000001E-2</v>
      </c>
      <c r="L31">
        <v>9.2770000000000005E-3</v>
      </c>
      <c r="M31">
        <v>9.77E-4</v>
      </c>
      <c r="N31">
        <v>21.7</v>
      </c>
      <c r="O31">
        <v>0</v>
      </c>
    </row>
    <row r="32" spans="1:16">
      <c r="B32">
        <v>1.8039879999999999</v>
      </c>
      <c r="C32">
        <v>134.39941400000001</v>
      </c>
      <c r="D32">
        <v>313.96484400000003</v>
      </c>
      <c r="E32">
        <v>158.44726600000001</v>
      </c>
      <c r="F32">
        <v>1017.919922</v>
      </c>
      <c r="G32">
        <v>793.39599599999997</v>
      </c>
      <c r="H32">
        <v>958.08105499999999</v>
      </c>
      <c r="I32">
        <v>0.48779299999999998</v>
      </c>
      <c r="J32">
        <v>0.120117</v>
      </c>
      <c r="K32">
        <v>8.0565999999999999E-2</v>
      </c>
      <c r="L32">
        <v>8.0569999999999999E-3</v>
      </c>
      <c r="M32">
        <v>1.0189999999999999E-3</v>
      </c>
      <c r="N32">
        <v>21.7</v>
      </c>
      <c r="O32">
        <v>0</v>
      </c>
    </row>
    <row r="33" spans="2:15">
      <c r="B33">
        <v>2.0044300000000002</v>
      </c>
      <c r="C33">
        <v>134.52148399999999</v>
      </c>
      <c r="D33">
        <v>313.476562</v>
      </c>
      <c r="E33">
        <v>159.42382799999999</v>
      </c>
      <c r="F33">
        <v>1017.919922</v>
      </c>
      <c r="G33">
        <v>793.359375</v>
      </c>
      <c r="H33">
        <v>957.86132799999996</v>
      </c>
      <c r="I33">
        <v>0.48339799999999999</v>
      </c>
      <c r="J33">
        <v>0.12817400000000001</v>
      </c>
      <c r="K33">
        <v>8.3496000000000001E-2</v>
      </c>
      <c r="L33">
        <v>7.3239999999999998E-3</v>
      </c>
      <c r="M33">
        <v>1.0989999999999999E-3</v>
      </c>
      <c r="N33">
        <v>21.7</v>
      </c>
      <c r="O33">
        <v>0</v>
      </c>
    </row>
    <row r="34" spans="2:15">
      <c r="B34">
        <v>2.2049289999999999</v>
      </c>
      <c r="C34">
        <v>134.64355499999999</v>
      </c>
      <c r="D34">
        <v>314.20898399999999</v>
      </c>
      <c r="E34">
        <v>158.81347700000001</v>
      </c>
      <c r="F34">
        <v>1017.919922</v>
      </c>
      <c r="G34">
        <v>793.32275400000003</v>
      </c>
      <c r="H34">
        <v>958.04443400000002</v>
      </c>
      <c r="I34">
        <v>0.48632799999999998</v>
      </c>
      <c r="J34">
        <v>0.124512</v>
      </c>
      <c r="K34">
        <v>8.3496000000000001E-2</v>
      </c>
      <c r="L34">
        <v>7.8120000000000004E-3</v>
      </c>
      <c r="M34">
        <v>1.0740000000000001E-3</v>
      </c>
      <c r="N34">
        <v>21.7</v>
      </c>
      <c r="O34">
        <v>0</v>
      </c>
    </row>
    <row r="35" spans="2:15">
      <c r="B35">
        <v>2.4054229999999999</v>
      </c>
      <c r="C35">
        <v>134.88769500000001</v>
      </c>
      <c r="D35">
        <v>313.96484400000003</v>
      </c>
      <c r="E35">
        <v>158.56933599999999</v>
      </c>
      <c r="F35">
        <v>1017.883301</v>
      </c>
      <c r="G35">
        <v>793.28613299999995</v>
      </c>
      <c r="H35">
        <v>957.38525400000003</v>
      </c>
      <c r="I35">
        <v>0.48559600000000003</v>
      </c>
      <c r="J35">
        <v>0.127441</v>
      </c>
      <c r="K35">
        <v>8.0565999999999999E-2</v>
      </c>
      <c r="L35">
        <v>9.2770000000000005E-3</v>
      </c>
      <c r="M35">
        <v>1.1050000000000001E-3</v>
      </c>
      <c r="N35">
        <v>21.7</v>
      </c>
      <c r="O35">
        <v>0</v>
      </c>
    </row>
    <row r="36" spans="2:15">
      <c r="B36">
        <v>2.6059739999999998</v>
      </c>
      <c r="C36">
        <v>134.88769500000001</v>
      </c>
      <c r="D36">
        <v>313.72070300000001</v>
      </c>
      <c r="E36">
        <v>158.81347700000001</v>
      </c>
      <c r="F36">
        <v>1017.956543</v>
      </c>
      <c r="G36">
        <v>793.24951199999998</v>
      </c>
      <c r="H36">
        <v>958.44726600000001</v>
      </c>
      <c r="I36">
        <v>0.48559600000000003</v>
      </c>
      <c r="J36">
        <v>0.12597700000000001</v>
      </c>
      <c r="K36">
        <v>8.4960999999999995E-2</v>
      </c>
      <c r="L36">
        <v>8.5450000000000005E-3</v>
      </c>
      <c r="M36">
        <v>1.0499999999999999E-3</v>
      </c>
      <c r="N36">
        <v>21.7</v>
      </c>
      <c r="O36">
        <v>0</v>
      </c>
    </row>
    <row r="37" spans="2:15">
      <c r="B37">
        <v>2.806438</v>
      </c>
      <c r="C37">
        <v>135.253906</v>
      </c>
      <c r="D37">
        <v>313.96484400000003</v>
      </c>
      <c r="E37">
        <v>157.47070299999999</v>
      </c>
      <c r="F37">
        <v>1017.883301</v>
      </c>
      <c r="G37">
        <v>793.359375</v>
      </c>
      <c r="H37">
        <v>958.26415999999995</v>
      </c>
      <c r="I37">
        <v>0.48852499999999999</v>
      </c>
      <c r="J37">
        <v>0.123779</v>
      </c>
      <c r="K37">
        <v>7.9102000000000006E-2</v>
      </c>
      <c r="L37">
        <v>8.5450000000000005E-3</v>
      </c>
      <c r="M37">
        <v>9.77E-4</v>
      </c>
      <c r="N37">
        <v>21.7</v>
      </c>
      <c r="O37">
        <v>0</v>
      </c>
    </row>
    <row r="38" spans="2:15">
      <c r="B38">
        <v>3.0059070000000001</v>
      </c>
      <c r="C38">
        <v>134.765625</v>
      </c>
      <c r="D38">
        <v>314.33105499999999</v>
      </c>
      <c r="E38">
        <v>158.81347700000001</v>
      </c>
      <c r="F38">
        <v>1017.919922</v>
      </c>
      <c r="G38">
        <v>793.32275400000003</v>
      </c>
      <c r="H38">
        <v>957.421875</v>
      </c>
      <c r="I38">
        <v>0.48413099999999998</v>
      </c>
      <c r="J38">
        <v>0.129639</v>
      </c>
      <c r="K38">
        <v>8.3496000000000001E-2</v>
      </c>
      <c r="L38">
        <v>7.0800000000000004E-3</v>
      </c>
      <c r="M38">
        <v>8.5400000000000005E-4</v>
      </c>
      <c r="N38">
        <v>21.7</v>
      </c>
      <c r="O38">
        <v>0</v>
      </c>
    </row>
    <row r="39" spans="2:15">
      <c r="B39">
        <v>3.2072829999999999</v>
      </c>
      <c r="C39">
        <v>134.52148399999999</v>
      </c>
      <c r="D39">
        <v>314.20898399999999</v>
      </c>
      <c r="E39">
        <v>159.179687</v>
      </c>
      <c r="F39">
        <v>1017.919922</v>
      </c>
      <c r="G39">
        <v>793.32275400000003</v>
      </c>
      <c r="H39">
        <v>957.38525400000003</v>
      </c>
      <c r="I39">
        <v>0.48339799999999999</v>
      </c>
      <c r="J39">
        <v>0.123779</v>
      </c>
      <c r="K39">
        <v>8.0565999999999999E-2</v>
      </c>
      <c r="L39">
        <v>7.8120000000000004E-3</v>
      </c>
      <c r="M39">
        <v>7.45E-4</v>
      </c>
      <c r="N39">
        <v>21.7</v>
      </c>
      <c r="O39">
        <v>0</v>
      </c>
    </row>
    <row r="40" spans="2:15">
      <c r="B40">
        <v>3.4077489999999999</v>
      </c>
      <c r="C40">
        <v>134.52148399999999</v>
      </c>
      <c r="D40">
        <v>314.81933600000002</v>
      </c>
      <c r="E40">
        <v>157.714844</v>
      </c>
      <c r="F40">
        <v>1017.919922</v>
      </c>
      <c r="G40">
        <v>793.359375</v>
      </c>
      <c r="H40">
        <v>956.79931599999998</v>
      </c>
      <c r="I40">
        <v>0.48266599999999998</v>
      </c>
      <c r="J40">
        <v>0.12597700000000001</v>
      </c>
      <c r="K40">
        <v>8.0565999999999999E-2</v>
      </c>
      <c r="L40">
        <v>1.001E-2</v>
      </c>
      <c r="M40">
        <v>7.2599999999999997E-4</v>
      </c>
      <c r="N40">
        <v>21.7</v>
      </c>
      <c r="O40">
        <v>0</v>
      </c>
    </row>
    <row r="41" spans="2:15">
      <c r="B41">
        <v>3.6072169999999999</v>
      </c>
      <c r="C41">
        <v>134.64355499999999</v>
      </c>
      <c r="D41">
        <v>314.69726600000001</v>
      </c>
      <c r="E41">
        <v>158.203125</v>
      </c>
      <c r="F41">
        <v>1017.883301</v>
      </c>
      <c r="G41">
        <v>793.32275400000003</v>
      </c>
      <c r="H41">
        <v>957.34863299999995</v>
      </c>
      <c r="I41">
        <v>0.48779299999999998</v>
      </c>
      <c r="J41">
        <v>0.124512</v>
      </c>
      <c r="K41">
        <v>7.9102000000000006E-2</v>
      </c>
      <c r="L41">
        <v>7.5680000000000001E-3</v>
      </c>
      <c r="M41">
        <v>7.7499999999999997E-4</v>
      </c>
      <c r="N41">
        <v>21.7</v>
      </c>
      <c r="O41">
        <v>0</v>
      </c>
    </row>
    <row r="42" spans="2:15">
      <c r="B42">
        <v>3.8086790000000001</v>
      </c>
      <c r="C42">
        <v>135.00976600000001</v>
      </c>
      <c r="D42">
        <v>314.81933600000002</v>
      </c>
      <c r="E42">
        <v>156.86035200000001</v>
      </c>
      <c r="F42">
        <v>1017.919922</v>
      </c>
      <c r="G42">
        <v>793.28613299999995</v>
      </c>
      <c r="H42">
        <v>956.94580099999996</v>
      </c>
      <c r="I42">
        <v>0.48706100000000002</v>
      </c>
      <c r="J42">
        <v>0.127441</v>
      </c>
      <c r="K42">
        <v>8.3496000000000001E-2</v>
      </c>
      <c r="L42">
        <v>8.7889999999999999E-3</v>
      </c>
      <c r="M42">
        <v>6.7100000000000005E-4</v>
      </c>
      <c r="N42">
        <v>21.7</v>
      </c>
      <c r="O42">
        <v>0</v>
      </c>
    </row>
    <row r="43" spans="2:15">
      <c r="B43">
        <v>4.0091679999999998</v>
      </c>
      <c r="C43">
        <v>135.253906</v>
      </c>
      <c r="D43">
        <v>313.476562</v>
      </c>
      <c r="E43">
        <v>158.691406</v>
      </c>
      <c r="F43">
        <v>1017.883301</v>
      </c>
      <c r="G43">
        <v>793.24951199999998</v>
      </c>
      <c r="H43">
        <v>957.45849599999997</v>
      </c>
      <c r="I43">
        <v>0.48339799999999999</v>
      </c>
      <c r="J43">
        <v>0.123779</v>
      </c>
      <c r="K43">
        <v>8.3496000000000001E-2</v>
      </c>
      <c r="L43">
        <v>9.0329999999999994E-3</v>
      </c>
      <c r="M43">
        <v>8.61E-4</v>
      </c>
      <c r="N43">
        <v>21.7</v>
      </c>
      <c r="O43">
        <v>0</v>
      </c>
    </row>
    <row r="44" spans="2:15">
      <c r="B44">
        <v>4.2086860000000001</v>
      </c>
      <c r="C44">
        <v>134.64355499999999</v>
      </c>
      <c r="D44">
        <v>314.69726600000001</v>
      </c>
      <c r="E44">
        <v>158.203125</v>
      </c>
      <c r="F44">
        <v>1017.919922</v>
      </c>
      <c r="G44">
        <v>793.24951199999998</v>
      </c>
      <c r="H44">
        <v>957.09228499999995</v>
      </c>
      <c r="I44">
        <v>0.48486299999999999</v>
      </c>
      <c r="J44">
        <v>0.12597700000000001</v>
      </c>
      <c r="K44">
        <v>8.3496000000000001E-2</v>
      </c>
      <c r="L44">
        <v>8.3009999999999994E-3</v>
      </c>
      <c r="M44">
        <v>7.9299999999999998E-4</v>
      </c>
      <c r="N44">
        <v>21.7</v>
      </c>
      <c r="O44">
        <v>0</v>
      </c>
    </row>
    <row r="45" spans="2:15">
      <c r="B45">
        <v>4.4097609999999996</v>
      </c>
      <c r="C45">
        <v>134.52148399999999</v>
      </c>
      <c r="D45">
        <v>314.94140599999997</v>
      </c>
      <c r="E45">
        <v>158.08105499999999</v>
      </c>
      <c r="F45">
        <v>1017.919922</v>
      </c>
      <c r="G45">
        <v>793.21289100000001</v>
      </c>
      <c r="H45">
        <v>956.98242200000004</v>
      </c>
      <c r="I45">
        <v>0.48486299999999999</v>
      </c>
      <c r="J45">
        <v>0.121582</v>
      </c>
      <c r="K45">
        <v>8.0565999999999999E-2</v>
      </c>
      <c r="L45">
        <v>6.3480000000000003E-3</v>
      </c>
      <c r="M45">
        <v>7.6900000000000004E-4</v>
      </c>
      <c r="N45">
        <v>21.7</v>
      </c>
      <c r="O45">
        <v>0</v>
      </c>
    </row>
    <row r="46" spans="2:15">
      <c r="B46">
        <v>4.6102270000000001</v>
      </c>
      <c r="C46">
        <v>134.52148399999999</v>
      </c>
      <c r="D46">
        <v>314.453125</v>
      </c>
      <c r="E46">
        <v>157.714844</v>
      </c>
      <c r="F46">
        <v>1017.919922</v>
      </c>
      <c r="G46">
        <v>793.13964799999997</v>
      </c>
      <c r="H46">
        <v>955.51757799999996</v>
      </c>
      <c r="I46">
        <v>0.48559600000000003</v>
      </c>
      <c r="J46">
        <v>0.12817400000000001</v>
      </c>
      <c r="K46">
        <v>8.0565999999999999E-2</v>
      </c>
      <c r="L46">
        <v>9.7660000000000004E-3</v>
      </c>
      <c r="M46">
        <v>7.2000000000000005E-4</v>
      </c>
      <c r="N46">
        <v>21.7</v>
      </c>
      <c r="O46">
        <v>0</v>
      </c>
    </row>
    <row r="47" spans="2:15">
      <c r="B47">
        <v>4.8107319999999998</v>
      </c>
      <c r="C47">
        <v>134.52148399999999</v>
      </c>
      <c r="D47">
        <v>313.84277300000002</v>
      </c>
      <c r="E47">
        <v>156.86035200000001</v>
      </c>
      <c r="F47">
        <v>1017.919922</v>
      </c>
      <c r="G47">
        <v>793.24951199999998</v>
      </c>
      <c r="H47">
        <v>955.77392599999996</v>
      </c>
      <c r="I47">
        <v>0.48413099999999998</v>
      </c>
      <c r="J47">
        <v>0.11792</v>
      </c>
      <c r="K47">
        <v>8.0565999999999999E-2</v>
      </c>
      <c r="L47">
        <v>6.5919999999999998E-3</v>
      </c>
      <c r="M47">
        <v>7.6300000000000001E-4</v>
      </c>
      <c r="N47">
        <v>21.7</v>
      </c>
      <c r="O47">
        <v>0</v>
      </c>
    </row>
    <row r="48" spans="2:15">
      <c r="B48">
        <v>5.0112610000000002</v>
      </c>
      <c r="C48">
        <v>134.15527299999999</v>
      </c>
      <c r="D48">
        <v>313.96484400000003</v>
      </c>
      <c r="E48">
        <v>158.44726600000001</v>
      </c>
      <c r="F48">
        <v>1017.919922</v>
      </c>
      <c r="G48">
        <v>793.21289100000001</v>
      </c>
      <c r="H48">
        <v>956.87255900000002</v>
      </c>
      <c r="I48">
        <v>0.48120099999999999</v>
      </c>
      <c r="J48">
        <v>0.12524399999999999</v>
      </c>
      <c r="K48">
        <v>8.3496000000000001E-2</v>
      </c>
      <c r="L48">
        <v>9.7660000000000004E-3</v>
      </c>
      <c r="M48">
        <v>6.8999999999999997E-4</v>
      </c>
      <c r="N48">
        <v>21.7</v>
      </c>
      <c r="O48">
        <v>0</v>
      </c>
    </row>
    <row r="49" spans="2:15">
      <c r="B49">
        <v>5.2107770000000002</v>
      </c>
      <c r="C49">
        <v>134.52148399999999</v>
      </c>
      <c r="D49">
        <v>315.06347699999998</v>
      </c>
      <c r="E49">
        <v>156.49414100000001</v>
      </c>
      <c r="F49">
        <v>1017.919922</v>
      </c>
      <c r="G49">
        <v>793.21289100000001</v>
      </c>
      <c r="H49">
        <v>956.79931599999998</v>
      </c>
      <c r="I49">
        <v>0.48193399999999997</v>
      </c>
      <c r="J49">
        <v>0.12890599999999999</v>
      </c>
      <c r="K49">
        <v>8.4960999999999995E-2</v>
      </c>
      <c r="L49">
        <v>7.3239999999999998E-3</v>
      </c>
      <c r="M49">
        <v>7.1400000000000001E-4</v>
      </c>
      <c r="N49">
        <v>21.7</v>
      </c>
      <c r="O49">
        <v>0</v>
      </c>
    </row>
    <row r="50" spans="2:15">
      <c r="B50">
        <v>5.4112390000000001</v>
      </c>
      <c r="C50">
        <v>134.52148399999999</v>
      </c>
      <c r="D50">
        <v>314.81933600000002</v>
      </c>
      <c r="E50">
        <v>159.54589799999999</v>
      </c>
      <c r="F50">
        <v>1017.919922</v>
      </c>
      <c r="G50">
        <v>793.21289100000001</v>
      </c>
      <c r="H50">
        <v>957.75146500000005</v>
      </c>
      <c r="I50">
        <v>0.48046899999999998</v>
      </c>
      <c r="J50">
        <v>0.124512</v>
      </c>
      <c r="K50">
        <v>8.0565999999999999E-2</v>
      </c>
      <c r="L50">
        <v>9.0329999999999994E-3</v>
      </c>
      <c r="M50">
        <v>7.45E-4</v>
      </c>
      <c r="N50">
        <v>21.7</v>
      </c>
      <c r="O50">
        <v>0</v>
      </c>
    </row>
    <row r="51" spans="2:15">
      <c r="B51">
        <v>5.6117039999999996</v>
      </c>
      <c r="C51">
        <v>135.37597700000001</v>
      </c>
      <c r="D51">
        <v>314.08691399999998</v>
      </c>
      <c r="E51">
        <v>158.691406</v>
      </c>
      <c r="F51">
        <v>1017.919922</v>
      </c>
      <c r="G51">
        <v>793.13964799999997</v>
      </c>
      <c r="H51">
        <v>957.86132799999996</v>
      </c>
      <c r="I51">
        <v>0.48632799999999998</v>
      </c>
      <c r="J51">
        <v>0.123047</v>
      </c>
      <c r="K51">
        <v>8.3496000000000001E-2</v>
      </c>
      <c r="L51">
        <v>6.5919999999999998E-3</v>
      </c>
      <c r="M51">
        <v>6.5300000000000004E-4</v>
      </c>
      <c r="N51">
        <v>21.7</v>
      </c>
      <c r="O51">
        <v>0</v>
      </c>
    </row>
    <row r="52" spans="2:15">
      <c r="B52">
        <v>5.8131659999999998</v>
      </c>
      <c r="C52">
        <v>135.00976600000001</v>
      </c>
      <c r="D52">
        <v>314.453125</v>
      </c>
      <c r="E52">
        <v>159.179687</v>
      </c>
      <c r="F52">
        <v>1017.919922</v>
      </c>
      <c r="G52">
        <v>793.06640600000003</v>
      </c>
      <c r="H52">
        <v>958.08105499999999</v>
      </c>
      <c r="I52">
        <v>0.48193399999999997</v>
      </c>
      <c r="J52">
        <v>0.123779</v>
      </c>
      <c r="K52">
        <v>8.3496000000000001E-2</v>
      </c>
      <c r="L52">
        <v>7.5680000000000001E-3</v>
      </c>
      <c r="M52">
        <v>8.0599999999999997E-4</v>
      </c>
      <c r="N52">
        <v>21.7</v>
      </c>
      <c r="O52">
        <v>0</v>
      </c>
    </row>
    <row r="53" spans="2:15">
      <c r="B53">
        <v>6.0126390000000001</v>
      </c>
      <c r="C53">
        <v>135.00976600000001</v>
      </c>
      <c r="D53">
        <v>315.06347699999998</v>
      </c>
      <c r="E53">
        <v>159.179687</v>
      </c>
      <c r="F53">
        <v>1017.919922</v>
      </c>
      <c r="G53">
        <v>793.24951199999998</v>
      </c>
      <c r="H53">
        <v>958.99658199999999</v>
      </c>
      <c r="I53">
        <v>0.48559600000000003</v>
      </c>
      <c r="J53">
        <v>0.123779</v>
      </c>
      <c r="K53">
        <v>8.3496000000000001E-2</v>
      </c>
      <c r="L53">
        <v>7.5680000000000001E-3</v>
      </c>
      <c r="M53">
        <v>7.6900000000000004E-4</v>
      </c>
      <c r="N53">
        <v>21.7</v>
      </c>
      <c r="O53">
        <v>0</v>
      </c>
    </row>
    <row r="54" spans="2:15">
      <c r="B54">
        <v>6.2137479999999998</v>
      </c>
      <c r="C54">
        <v>135.253906</v>
      </c>
      <c r="D54">
        <v>314.94140599999997</v>
      </c>
      <c r="E54">
        <v>159.54589799999999</v>
      </c>
      <c r="F54">
        <v>1017.883301</v>
      </c>
      <c r="G54">
        <v>793.21289100000001</v>
      </c>
      <c r="H54">
        <v>959.06982400000004</v>
      </c>
      <c r="I54">
        <v>0.48339799999999999</v>
      </c>
      <c r="J54">
        <v>0.12524399999999999</v>
      </c>
      <c r="K54">
        <v>8.0565999999999999E-2</v>
      </c>
      <c r="L54">
        <v>6.8360000000000001E-3</v>
      </c>
      <c r="M54">
        <v>7.45E-4</v>
      </c>
      <c r="N54">
        <v>21.7</v>
      </c>
      <c r="O54">
        <v>0</v>
      </c>
    </row>
    <row r="55" spans="2:15">
      <c r="B55">
        <v>6.4138299999999999</v>
      </c>
      <c r="C55">
        <v>135.13183599999999</v>
      </c>
      <c r="D55">
        <v>314.57519500000001</v>
      </c>
      <c r="E55">
        <v>160.03417999999999</v>
      </c>
      <c r="F55">
        <v>1017.919922</v>
      </c>
      <c r="G55">
        <v>793.06640600000003</v>
      </c>
      <c r="H55">
        <v>958.77685499999995</v>
      </c>
      <c r="I55">
        <v>0.48193399999999997</v>
      </c>
      <c r="J55">
        <v>0.12597700000000001</v>
      </c>
      <c r="K55">
        <v>8.3496000000000001E-2</v>
      </c>
      <c r="L55">
        <v>6.8360000000000001E-3</v>
      </c>
      <c r="M55">
        <v>7.3899999999999997E-4</v>
      </c>
      <c r="N55">
        <v>21.7</v>
      </c>
      <c r="O55">
        <v>0</v>
      </c>
    </row>
    <row r="56" spans="2:15">
      <c r="B56">
        <v>6.6142950000000003</v>
      </c>
      <c r="C56">
        <v>135.62011699999999</v>
      </c>
      <c r="D56">
        <v>314.33105499999999</v>
      </c>
      <c r="E56">
        <v>158.691406</v>
      </c>
      <c r="F56">
        <v>1017.919922</v>
      </c>
      <c r="G56">
        <v>793.02978499999995</v>
      </c>
      <c r="H56">
        <v>958.00781199999994</v>
      </c>
      <c r="I56">
        <v>0.48486299999999999</v>
      </c>
      <c r="J56">
        <v>0.12670899999999999</v>
      </c>
      <c r="K56">
        <v>8.3496000000000001E-2</v>
      </c>
      <c r="L56">
        <v>6.5919999999999998E-3</v>
      </c>
      <c r="M56">
        <v>7.5100000000000004E-4</v>
      </c>
      <c r="N56">
        <v>21.7</v>
      </c>
      <c r="O56">
        <v>0</v>
      </c>
    </row>
    <row r="57" spans="2:15">
      <c r="B57">
        <v>6.8147589999999996</v>
      </c>
      <c r="C57">
        <v>135.37597700000001</v>
      </c>
      <c r="D57">
        <v>315.06347699999998</v>
      </c>
      <c r="E57">
        <v>158.81347700000001</v>
      </c>
      <c r="F57">
        <v>1017.883301</v>
      </c>
      <c r="G57">
        <v>793.17627000000005</v>
      </c>
      <c r="H57">
        <v>958.15429700000004</v>
      </c>
      <c r="I57">
        <v>0.48559600000000003</v>
      </c>
      <c r="J57">
        <v>0.124512</v>
      </c>
      <c r="K57">
        <v>8.4960999999999995E-2</v>
      </c>
      <c r="L57">
        <v>9.7660000000000004E-3</v>
      </c>
      <c r="M57">
        <v>7.8100000000000001E-4</v>
      </c>
      <c r="N57">
        <v>21.7</v>
      </c>
      <c r="O57">
        <v>0</v>
      </c>
    </row>
    <row r="58" spans="2:15">
      <c r="B58">
        <v>7.0152239999999999</v>
      </c>
      <c r="C58">
        <v>135.13183599999999</v>
      </c>
      <c r="D58">
        <v>315.18554699999999</v>
      </c>
      <c r="E58">
        <v>158.81347700000001</v>
      </c>
      <c r="F58">
        <v>1017.919922</v>
      </c>
      <c r="G58">
        <v>793.17627000000005</v>
      </c>
      <c r="H58">
        <v>957.82470699999999</v>
      </c>
      <c r="I58">
        <v>0.48486299999999999</v>
      </c>
      <c r="J58">
        <v>0.123779</v>
      </c>
      <c r="K58">
        <v>7.6172000000000004E-2</v>
      </c>
      <c r="L58">
        <v>7.8120000000000004E-3</v>
      </c>
      <c r="M58">
        <v>7.5100000000000004E-4</v>
      </c>
      <c r="N58">
        <v>21.7</v>
      </c>
      <c r="O58">
        <v>0</v>
      </c>
    </row>
    <row r="59" spans="2:15">
      <c r="B59">
        <v>7.2156890000000002</v>
      </c>
      <c r="C59">
        <v>134.52148399999999</v>
      </c>
      <c r="D59">
        <v>314.69726600000001</v>
      </c>
      <c r="E59">
        <v>159.30175800000001</v>
      </c>
      <c r="F59">
        <v>1017.919922</v>
      </c>
      <c r="G59">
        <v>793.17627000000005</v>
      </c>
      <c r="H59">
        <v>956.90917999999999</v>
      </c>
      <c r="I59">
        <v>0.48632799999999998</v>
      </c>
      <c r="J59">
        <v>0.12817400000000001</v>
      </c>
      <c r="K59">
        <v>8.3496000000000001E-2</v>
      </c>
      <c r="L59">
        <v>7.8120000000000004E-3</v>
      </c>
      <c r="M59">
        <v>8.9099999999999997E-4</v>
      </c>
      <c r="N59">
        <v>21.7</v>
      </c>
      <c r="O59">
        <v>0</v>
      </c>
    </row>
    <row r="60" spans="2:15">
      <c r="B60">
        <v>7.415794</v>
      </c>
      <c r="C60">
        <v>134.39941400000001</v>
      </c>
      <c r="D60">
        <v>315.06347699999998</v>
      </c>
      <c r="E60">
        <v>157.95898399999999</v>
      </c>
      <c r="F60">
        <v>1017.919922</v>
      </c>
      <c r="G60">
        <v>793.17627000000005</v>
      </c>
      <c r="H60">
        <v>956.87255900000002</v>
      </c>
      <c r="I60">
        <v>0.48339799999999999</v>
      </c>
      <c r="J60">
        <v>0.123779</v>
      </c>
      <c r="K60">
        <v>8.0565999999999999E-2</v>
      </c>
      <c r="L60">
        <v>7.8120000000000004E-3</v>
      </c>
      <c r="M60">
        <v>8.1800000000000004E-4</v>
      </c>
      <c r="N60">
        <v>21.7</v>
      </c>
      <c r="O60">
        <v>0</v>
      </c>
    </row>
    <row r="61" spans="2:15">
      <c r="B61">
        <v>7.6162580000000002</v>
      </c>
      <c r="C61">
        <v>134.88769500000001</v>
      </c>
      <c r="D61">
        <v>314.08691399999998</v>
      </c>
      <c r="E61">
        <v>157.59277299999999</v>
      </c>
      <c r="F61">
        <v>1017.919922</v>
      </c>
      <c r="G61">
        <v>793.13964799999997</v>
      </c>
      <c r="H61">
        <v>956.68945299999996</v>
      </c>
      <c r="I61">
        <v>0.48632799999999998</v>
      </c>
      <c r="J61">
        <v>0.13037099999999999</v>
      </c>
      <c r="K61">
        <v>8.3496000000000001E-2</v>
      </c>
      <c r="L61">
        <v>9.2770000000000005E-3</v>
      </c>
      <c r="M61">
        <v>7.8700000000000005E-4</v>
      </c>
      <c r="N61">
        <v>21.7</v>
      </c>
      <c r="O61">
        <v>0</v>
      </c>
    </row>
    <row r="62" spans="2:15">
      <c r="B62">
        <v>7.816001</v>
      </c>
      <c r="C62">
        <v>135.253906</v>
      </c>
      <c r="D62">
        <v>313.96484400000003</v>
      </c>
      <c r="E62">
        <v>157.83691400000001</v>
      </c>
      <c r="F62">
        <v>1017.919922</v>
      </c>
      <c r="G62">
        <v>793.24951199999998</v>
      </c>
      <c r="H62">
        <v>955.88378899999998</v>
      </c>
      <c r="I62">
        <v>0.48339799999999999</v>
      </c>
      <c r="J62">
        <v>0.123047</v>
      </c>
      <c r="K62">
        <v>7.9102000000000006E-2</v>
      </c>
      <c r="L62">
        <v>7.0800000000000004E-3</v>
      </c>
      <c r="M62">
        <v>7.45E-4</v>
      </c>
      <c r="N62">
        <v>21.7</v>
      </c>
      <c r="O62">
        <v>0</v>
      </c>
    </row>
    <row r="63" spans="2:15">
      <c r="B63">
        <v>8.0171270000000003</v>
      </c>
      <c r="C63">
        <v>135.13183599999999</v>
      </c>
      <c r="D63">
        <v>313.96484400000003</v>
      </c>
      <c r="E63">
        <v>158.44726600000001</v>
      </c>
      <c r="F63">
        <v>1017.919922</v>
      </c>
      <c r="G63">
        <v>793.13964799999997</v>
      </c>
      <c r="H63">
        <v>957.12890600000003</v>
      </c>
      <c r="I63">
        <v>0.48706100000000002</v>
      </c>
      <c r="J63">
        <v>0.12524399999999999</v>
      </c>
      <c r="K63">
        <v>8.4960999999999995E-2</v>
      </c>
      <c r="L63">
        <v>8.0569999999999999E-3</v>
      </c>
      <c r="M63">
        <v>9.2800000000000001E-4</v>
      </c>
      <c r="N63">
        <v>21.7</v>
      </c>
      <c r="O63">
        <v>0</v>
      </c>
    </row>
    <row r="64" spans="2:15">
      <c r="B64">
        <v>8.2167840000000005</v>
      </c>
      <c r="C64">
        <v>134.765625</v>
      </c>
      <c r="D64">
        <v>314.69726600000001</v>
      </c>
      <c r="E64">
        <v>157.59277299999999</v>
      </c>
      <c r="F64">
        <v>1017.956543</v>
      </c>
      <c r="G64">
        <v>793.24951199999998</v>
      </c>
      <c r="H64">
        <v>957.38525400000003</v>
      </c>
      <c r="I64">
        <v>0.48339799999999999</v>
      </c>
      <c r="J64">
        <v>0.12890599999999999</v>
      </c>
      <c r="K64">
        <v>8.3496000000000001E-2</v>
      </c>
      <c r="L64">
        <v>8.3009999999999994E-3</v>
      </c>
      <c r="M64">
        <v>8.4800000000000001E-4</v>
      </c>
      <c r="N64">
        <v>21.7</v>
      </c>
      <c r="O64">
        <v>0</v>
      </c>
    </row>
    <row r="65" spans="2:15">
      <c r="B65">
        <v>8.4174240000000005</v>
      </c>
      <c r="C65">
        <v>134.88769500000001</v>
      </c>
      <c r="D65">
        <v>315.06347699999998</v>
      </c>
      <c r="E65">
        <v>158.81347700000001</v>
      </c>
      <c r="F65">
        <v>1017.919922</v>
      </c>
      <c r="G65">
        <v>793.24951199999998</v>
      </c>
      <c r="H65">
        <v>957.53173800000002</v>
      </c>
      <c r="I65">
        <v>0.48339799999999999</v>
      </c>
      <c r="J65">
        <v>0.127441</v>
      </c>
      <c r="K65">
        <v>7.9102000000000006E-2</v>
      </c>
      <c r="L65">
        <v>7.3239999999999998E-3</v>
      </c>
      <c r="M65">
        <v>9.5799999999999998E-4</v>
      </c>
      <c r="N65">
        <v>21.7</v>
      </c>
      <c r="O65">
        <v>0</v>
      </c>
    </row>
    <row r="66" spans="2:15">
      <c r="B66">
        <v>8.6178880000000007</v>
      </c>
      <c r="C66">
        <v>135.00976600000001</v>
      </c>
      <c r="D66">
        <v>314.57519500000001</v>
      </c>
      <c r="E66">
        <v>159.05761699999999</v>
      </c>
      <c r="F66">
        <v>1017.883301</v>
      </c>
      <c r="G66">
        <v>793.17627000000005</v>
      </c>
      <c r="H66">
        <v>957.20214799999997</v>
      </c>
      <c r="I66">
        <v>0.48852499999999999</v>
      </c>
      <c r="J66">
        <v>0.12597700000000001</v>
      </c>
      <c r="K66">
        <v>8.0565999999999999E-2</v>
      </c>
      <c r="L66">
        <v>8.3009999999999994E-3</v>
      </c>
      <c r="M66">
        <v>9.8299999999999993E-4</v>
      </c>
      <c r="N66">
        <v>21.7</v>
      </c>
      <c r="O66">
        <v>0</v>
      </c>
    </row>
    <row r="67" spans="2:15">
      <c r="B67">
        <v>8.8189050000000009</v>
      </c>
      <c r="C67">
        <v>134.88769500000001</v>
      </c>
      <c r="D67">
        <v>314.81933600000002</v>
      </c>
      <c r="E67">
        <v>158.93554700000001</v>
      </c>
      <c r="F67">
        <v>1017.919922</v>
      </c>
      <c r="G67">
        <v>793.24951199999998</v>
      </c>
      <c r="H67">
        <v>957.421875</v>
      </c>
      <c r="I67">
        <v>0.48486299999999999</v>
      </c>
      <c r="J67">
        <v>0.12890599999999999</v>
      </c>
      <c r="K67">
        <v>8.0565999999999999E-2</v>
      </c>
      <c r="L67">
        <v>8.0569999999999999E-3</v>
      </c>
      <c r="M67">
        <v>9.0300000000000005E-4</v>
      </c>
      <c r="N67">
        <v>21.7</v>
      </c>
      <c r="O67">
        <v>0</v>
      </c>
    </row>
    <row r="68" spans="2:15">
      <c r="B68">
        <v>9.0183719999999994</v>
      </c>
      <c r="C68">
        <v>135.00976600000001</v>
      </c>
      <c r="D68">
        <v>314.57519500000001</v>
      </c>
      <c r="E68">
        <v>159.05761699999999</v>
      </c>
      <c r="F68">
        <v>1017.919922</v>
      </c>
      <c r="G68">
        <v>793.21289100000001</v>
      </c>
      <c r="H68">
        <v>958.44726600000001</v>
      </c>
      <c r="I68">
        <v>0.48486299999999999</v>
      </c>
      <c r="J68">
        <v>0.12670899999999999</v>
      </c>
      <c r="K68">
        <v>8.0565999999999999E-2</v>
      </c>
      <c r="L68">
        <v>8.5450000000000005E-3</v>
      </c>
      <c r="M68">
        <v>8.61E-4</v>
      </c>
      <c r="N68">
        <v>21.7</v>
      </c>
      <c r="O68">
        <v>0</v>
      </c>
    </row>
    <row r="69" spans="2:15">
      <c r="B69">
        <v>9.2194260000000003</v>
      </c>
      <c r="C69">
        <v>134.88769500000001</v>
      </c>
      <c r="D69">
        <v>314.57519500000001</v>
      </c>
      <c r="E69">
        <v>158.93554700000001</v>
      </c>
      <c r="F69">
        <v>1017.919922</v>
      </c>
      <c r="G69">
        <v>793.17627000000005</v>
      </c>
      <c r="H69">
        <v>958.92334000000005</v>
      </c>
      <c r="I69">
        <v>0.48193399999999997</v>
      </c>
      <c r="J69">
        <v>0.12670899999999999</v>
      </c>
      <c r="K69">
        <v>7.9102000000000006E-2</v>
      </c>
      <c r="L69">
        <v>6.8360000000000001E-3</v>
      </c>
      <c r="M69">
        <v>8.2399999999999997E-4</v>
      </c>
      <c r="N69">
        <v>21.7</v>
      </c>
      <c r="O69">
        <v>0</v>
      </c>
    </row>
    <row r="70" spans="2:15">
      <c r="B70">
        <v>9.4197399999999991</v>
      </c>
      <c r="C70">
        <v>134.88769500000001</v>
      </c>
      <c r="D70">
        <v>314.20898399999999</v>
      </c>
      <c r="E70">
        <v>159.54589799999999</v>
      </c>
      <c r="F70">
        <v>1017.919922</v>
      </c>
      <c r="G70">
        <v>793.13964799999997</v>
      </c>
      <c r="H70">
        <v>958.04443400000002</v>
      </c>
      <c r="I70">
        <v>0.48413099999999998</v>
      </c>
      <c r="J70">
        <v>0.12231400000000001</v>
      </c>
      <c r="K70">
        <v>8.3496000000000001E-2</v>
      </c>
      <c r="L70">
        <v>6.5919999999999998E-3</v>
      </c>
      <c r="M70">
        <v>8.6700000000000004E-4</v>
      </c>
      <c r="N70">
        <v>21.7</v>
      </c>
      <c r="O70">
        <v>0</v>
      </c>
    </row>
    <row r="71" spans="2:15">
      <c r="B71">
        <v>9.6200270000000003</v>
      </c>
      <c r="C71">
        <v>135.00976600000001</v>
      </c>
      <c r="D71">
        <v>314.57519500000001</v>
      </c>
      <c r="E71">
        <v>158.32519500000001</v>
      </c>
      <c r="F71">
        <v>1017.919922</v>
      </c>
      <c r="G71">
        <v>793.21289100000001</v>
      </c>
      <c r="H71">
        <v>956.94580099999996</v>
      </c>
      <c r="I71">
        <v>0.48266599999999998</v>
      </c>
      <c r="J71">
        <v>0.12231400000000001</v>
      </c>
      <c r="K71">
        <v>8.0565999999999999E-2</v>
      </c>
      <c r="L71">
        <v>7.8120000000000004E-3</v>
      </c>
      <c r="M71">
        <v>8.4800000000000001E-4</v>
      </c>
      <c r="N71">
        <v>21.7</v>
      </c>
      <c r="O71">
        <v>0</v>
      </c>
    </row>
    <row r="72" spans="2:15">
      <c r="B72">
        <v>9.8204969999999996</v>
      </c>
      <c r="C72">
        <v>135.253906</v>
      </c>
      <c r="D72">
        <v>314.20898399999999</v>
      </c>
      <c r="E72">
        <v>158.81347700000001</v>
      </c>
      <c r="F72">
        <v>1017.919922</v>
      </c>
      <c r="G72">
        <v>793.21289100000001</v>
      </c>
      <c r="H72">
        <v>957.75146500000005</v>
      </c>
      <c r="I72">
        <v>0.48632799999999998</v>
      </c>
      <c r="J72">
        <v>0.12231400000000001</v>
      </c>
      <c r="K72">
        <v>8.3496000000000001E-2</v>
      </c>
      <c r="L72">
        <v>8.3009999999999994E-3</v>
      </c>
      <c r="M72">
        <v>7.6300000000000001E-4</v>
      </c>
      <c r="N72">
        <v>21.7</v>
      </c>
      <c r="O72">
        <v>0</v>
      </c>
    </row>
    <row r="73" spans="2:15">
      <c r="B73">
        <v>10.020960000000001</v>
      </c>
      <c r="C73">
        <v>135.00976600000001</v>
      </c>
      <c r="D73">
        <v>313.84277300000002</v>
      </c>
      <c r="E73">
        <v>158.44726600000001</v>
      </c>
      <c r="F73">
        <v>1017.956543</v>
      </c>
      <c r="G73">
        <v>793.06640600000003</v>
      </c>
      <c r="H73">
        <v>957.165527</v>
      </c>
      <c r="I73">
        <v>0.48339799999999999</v>
      </c>
      <c r="J73">
        <v>0.121582</v>
      </c>
      <c r="K73">
        <v>7.9102000000000006E-2</v>
      </c>
      <c r="L73">
        <v>6.5919999999999998E-3</v>
      </c>
      <c r="M73">
        <v>8.6700000000000004E-4</v>
      </c>
      <c r="N73">
        <v>21.7</v>
      </c>
      <c r="O73">
        <v>0</v>
      </c>
    </row>
    <row r="74" spans="2:15">
      <c r="B74">
        <v>10.221425999999999</v>
      </c>
      <c r="C74">
        <v>135.00976600000001</v>
      </c>
      <c r="D74">
        <v>314.33105499999999</v>
      </c>
      <c r="E74">
        <v>159.05761699999999</v>
      </c>
      <c r="F74">
        <v>1017.883301</v>
      </c>
      <c r="G74">
        <v>793.06640600000003</v>
      </c>
      <c r="H74">
        <v>958.44726600000001</v>
      </c>
      <c r="I74">
        <v>0.48559600000000003</v>
      </c>
      <c r="J74">
        <v>0.123047</v>
      </c>
      <c r="K74">
        <v>8.3496000000000001E-2</v>
      </c>
      <c r="L74">
        <v>8.0569999999999999E-3</v>
      </c>
      <c r="M74">
        <v>7.8100000000000001E-4</v>
      </c>
      <c r="N74">
        <v>21.7</v>
      </c>
      <c r="O74">
        <v>0</v>
      </c>
    </row>
    <row r="75" spans="2:15">
      <c r="B75">
        <v>10.421450999999999</v>
      </c>
      <c r="C75">
        <v>134.64355499999999</v>
      </c>
      <c r="D75">
        <v>314.453125</v>
      </c>
      <c r="E75">
        <v>157.83691400000001</v>
      </c>
      <c r="F75">
        <v>1017.883301</v>
      </c>
      <c r="G75">
        <v>793.13964799999997</v>
      </c>
      <c r="H75">
        <v>957.01904300000001</v>
      </c>
      <c r="I75">
        <v>0.48120099999999999</v>
      </c>
      <c r="J75">
        <v>0.123047</v>
      </c>
      <c r="K75">
        <v>7.9102000000000006E-2</v>
      </c>
      <c r="L75">
        <v>6.8360000000000001E-3</v>
      </c>
      <c r="M75">
        <v>8.4800000000000001E-4</v>
      </c>
      <c r="N75">
        <v>21.7</v>
      </c>
      <c r="O75">
        <v>0</v>
      </c>
    </row>
    <row r="76" spans="2:15">
      <c r="B76">
        <v>10.62209</v>
      </c>
      <c r="C76">
        <v>134.765625</v>
      </c>
      <c r="D76">
        <v>314.20898399999999</v>
      </c>
      <c r="E76">
        <v>159.30175800000001</v>
      </c>
      <c r="F76">
        <v>1017.919922</v>
      </c>
      <c r="G76">
        <v>793.13964799999997</v>
      </c>
      <c r="H76">
        <v>957.89794900000004</v>
      </c>
      <c r="I76">
        <v>0.48852499999999999</v>
      </c>
      <c r="J76">
        <v>0.12817400000000001</v>
      </c>
      <c r="K76">
        <v>8.0565999999999999E-2</v>
      </c>
      <c r="L76">
        <v>9.0329999999999994E-3</v>
      </c>
      <c r="M76">
        <v>1.0009999999999999E-3</v>
      </c>
      <c r="N76">
        <v>21.7</v>
      </c>
      <c r="O76">
        <v>0</v>
      </c>
    </row>
    <row r="77" spans="2:15">
      <c r="B77">
        <v>10.82253</v>
      </c>
      <c r="C77">
        <v>134.765625</v>
      </c>
      <c r="D77">
        <v>313.84277300000002</v>
      </c>
      <c r="E77">
        <v>158.32519500000001</v>
      </c>
      <c r="F77">
        <v>1017.919922</v>
      </c>
      <c r="G77">
        <v>793.24951199999998</v>
      </c>
      <c r="H77">
        <v>959.32617200000004</v>
      </c>
      <c r="I77">
        <v>0.47753899999999999</v>
      </c>
      <c r="J77">
        <v>0.123047</v>
      </c>
      <c r="K77">
        <v>8.0565999999999999E-2</v>
      </c>
      <c r="L77">
        <v>7.3239999999999998E-3</v>
      </c>
      <c r="M77">
        <v>9.3400000000000004E-4</v>
      </c>
      <c r="N77">
        <v>21.7</v>
      </c>
      <c r="O77">
        <v>0</v>
      </c>
    </row>
    <row r="78" spans="2:15">
      <c r="B78">
        <v>11.023035</v>
      </c>
      <c r="C78">
        <v>134.88769500000001</v>
      </c>
      <c r="D78">
        <v>314.20898399999999</v>
      </c>
      <c r="E78">
        <v>158.81347700000001</v>
      </c>
      <c r="F78">
        <v>1017.919922</v>
      </c>
      <c r="G78">
        <v>793.21289100000001</v>
      </c>
      <c r="H78">
        <v>959.83886700000005</v>
      </c>
      <c r="I78">
        <v>0.48779299999999998</v>
      </c>
      <c r="J78">
        <v>0.12524399999999999</v>
      </c>
      <c r="K78">
        <v>8.0565999999999999E-2</v>
      </c>
      <c r="L78">
        <v>8.3009999999999994E-3</v>
      </c>
      <c r="M78">
        <v>8.5400000000000005E-4</v>
      </c>
      <c r="N78">
        <v>21.7</v>
      </c>
      <c r="O78">
        <v>0</v>
      </c>
    </row>
    <row r="79" spans="2:15">
      <c r="B79">
        <v>11.2235</v>
      </c>
      <c r="C79">
        <v>135.00976600000001</v>
      </c>
      <c r="D79">
        <v>314.57519500000001</v>
      </c>
      <c r="E79">
        <v>159.05761699999999</v>
      </c>
      <c r="F79">
        <v>1017.919922</v>
      </c>
      <c r="G79">
        <v>793.17627000000005</v>
      </c>
      <c r="H79">
        <v>958.88671899999997</v>
      </c>
      <c r="I79">
        <v>0.48266599999999998</v>
      </c>
      <c r="J79">
        <v>0.121582</v>
      </c>
      <c r="K79">
        <v>8.0565999999999999E-2</v>
      </c>
      <c r="L79">
        <v>7.0800000000000004E-3</v>
      </c>
      <c r="M79">
        <v>8.0599999999999997E-4</v>
      </c>
      <c r="N79">
        <v>21.7</v>
      </c>
      <c r="O79">
        <v>0</v>
      </c>
    </row>
    <row r="80" spans="2:15">
      <c r="B80">
        <v>11.423971</v>
      </c>
      <c r="C80">
        <v>134.52148399999999</v>
      </c>
      <c r="D80">
        <v>314.33105499999999</v>
      </c>
      <c r="E80">
        <v>159.05761699999999</v>
      </c>
      <c r="F80">
        <v>1017.919922</v>
      </c>
      <c r="G80">
        <v>793.21289100000001</v>
      </c>
      <c r="H80">
        <v>958.08105499999999</v>
      </c>
      <c r="I80">
        <v>0.48998999999999998</v>
      </c>
      <c r="J80">
        <v>0.123779</v>
      </c>
      <c r="K80">
        <v>8.6426000000000003E-2</v>
      </c>
      <c r="L80">
        <v>7.8120000000000004E-3</v>
      </c>
      <c r="M80">
        <v>9.2199999999999997E-4</v>
      </c>
      <c r="N80">
        <v>21.7</v>
      </c>
      <c r="O80">
        <v>0</v>
      </c>
    </row>
    <row r="81" spans="2:15">
      <c r="B81">
        <v>11.624435</v>
      </c>
      <c r="C81">
        <v>134.52148399999999</v>
      </c>
      <c r="D81">
        <v>313.84277300000002</v>
      </c>
      <c r="E81">
        <v>159.05761699999999</v>
      </c>
      <c r="F81">
        <v>1017.919922</v>
      </c>
      <c r="G81">
        <v>793.13964799999997</v>
      </c>
      <c r="H81">
        <v>957.27539100000001</v>
      </c>
      <c r="I81">
        <v>0.48779299999999998</v>
      </c>
      <c r="J81">
        <v>0.12231400000000001</v>
      </c>
      <c r="K81">
        <v>8.0565999999999999E-2</v>
      </c>
      <c r="L81">
        <v>7.0800000000000004E-3</v>
      </c>
      <c r="M81">
        <v>8.8500000000000004E-4</v>
      </c>
      <c r="N81">
        <v>21.7</v>
      </c>
      <c r="O81">
        <v>0</v>
      </c>
    </row>
    <row r="82" spans="2:15">
      <c r="B82">
        <v>11.823903</v>
      </c>
      <c r="C82">
        <v>134.88769500000001</v>
      </c>
      <c r="D82">
        <v>313.59863300000001</v>
      </c>
      <c r="E82">
        <v>158.81347700000001</v>
      </c>
      <c r="F82">
        <v>1017.883301</v>
      </c>
      <c r="G82">
        <v>793.13964799999997</v>
      </c>
      <c r="H82">
        <v>957.20214799999997</v>
      </c>
      <c r="I82">
        <v>0.48779299999999998</v>
      </c>
      <c r="J82">
        <v>0.123779</v>
      </c>
      <c r="K82">
        <v>8.3496000000000001E-2</v>
      </c>
      <c r="L82">
        <v>8.5450000000000005E-3</v>
      </c>
      <c r="M82">
        <v>9.0899999999999998E-4</v>
      </c>
      <c r="N82">
        <v>21.7</v>
      </c>
      <c r="O82">
        <v>0</v>
      </c>
    </row>
    <row r="83" spans="2:15">
      <c r="B83">
        <v>12.025131999999999</v>
      </c>
      <c r="C83">
        <v>134.52148399999999</v>
      </c>
      <c r="D83">
        <v>314.33105499999999</v>
      </c>
      <c r="E83">
        <v>158.93554700000001</v>
      </c>
      <c r="F83">
        <v>1017.883301</v>
      </c>
      <c r="G83">
        <v>793.13964799999997</v>
      </c>
      <c r="H83">
        <v>957.64160200000003</v>
      </c>
      <c r="I83">
        <v>0.48193399999999997</v>
      </c>
      <c r="J83">
        <v>0.12231400000000001</v>
      </c>
      <c r="K83">
        <v>7.9102000000000006E-2</v>
      </c>
      <c r="L83">
        <v>7.0800000000000004E-3</v>
      </c>
      <c r="M83">
        <v>8.4199999999999998E-4</v>
      </c>
      <c r="N83">
        <v>21.7</v>
      </c>
      <c r="O83">
        <v>0</v>
      </c>
    </row>
    <row r="84" spans="2:15">
      <c r="B84">
        <v>12.225595999999999</v>
      </c>
      <c r="C84">
        <v>134.52148399999999</v>
      </c>
      <c r="D84">
        <v>313.72070300000001</v>
      </c>
      <c r="E84">
        <v>158.56933599999999</v>
      </c>
      <c r="F84">
        <v>1017.919922</v>
      </c>
      <c r="G84">
        <v>793.13964799999997</v>
      </c>
      <c r="H84">
        <v>956.10351600000001</v>
      </c>
      <c r="I84">
        <v>0.48339799999999999</v>
      </c>
      <c r="J84">
        <v>0.12597700000000001</v>
      </c>
      <c r="K84">
        <v>8.3496000000000001E-2</v>
      </c>
      <c r="L84">
        <v>5.3709999999999999E-3</v>
      </c>
      <c r="M84">
        <v>9.1600000000000004E-4</v>
      </c>
      <c r="N84">
        <v>21.7</v>
      </c>
      <c r="O84">
        <v>0</v>
      </c>
    </row>
    <row r="85" spans="2:15">
      <c r="B85">
        <v>12.425096999999999</v>
      </c>
      <c r="C85">
        <v>134.52148399999999</v>
      </c>
      <c r="D85">
        <v>313.59863300000001</v>
      </c>
      <c r="E85">
        <v>158.32519500000001</v>
      </c>
      <c r="F85">
        <v>1017.919922</v>
      </c>
      <c r="G85">
        <v>793.13964799999997</v>
      </c>
      <c r="H85">
        <v>956.43310499999995</v>
      </c>
      <c r="I85">
        <v>0.47900399999999999</v>
      </c>
      <c r="J85">
        <v>0.12231400000000001</v>
      </c>
      <c r="K85">
        <v>8.0565999999999999E-2</v>
      </c>
      <c r="L85">
        <v>7.5680000000000001E-3</v>
      </c>
      <c r="M85">
        <v>9.6400000000000001E-4</v>
      </c>
      <c r="N85">
        <v>21.7</v>
      </c>
      <c r="O85">
        <v>0</v>
      </c>
    </row>
    <row r="86" spans="2:15">
      <c r="B86">
        <v>12.626096</v>
      </c>
      <c r="C86">
        <v>134.88769500000001</v>
      </c>
      <c r="D86">
        <v>313.96484400000003</v>
      </c>
      <c r="E86">
        <v>157.83691400000001</v>
      </c>
      <c r="F86">
        <v>1017.919922</v>
      </c>
      <c r="G86">
        <v>793.17627000000005</v>
      </c>
      <c r="H86">
        <v>956.76269500000001</v>
      </c>
      <c r="I86">
        <v>0.49072300000000002</v>
      </c>
      <c r="J86">
        <v>0.127441</v>
      </c>
      <c r="K86">
        <v>8.0565999999999999E-2</v>
      </c>
      <c r="L86">
        <v>7.8120000000000004E-3</v>
      </c>
      <c r="M86">
        <v>9.3400000000000004E-4</v>
      </c>
      <c r="N86">
        <v>21.7</v>
      </c>
      <c r="O86">
        <v>0</v>
      </c>
    </row>
    <row r="87" spans="2:15">
      <c r="B87">
        <v>12.826568999999999</v>
      </c>
      <c r="C87">
        <v>135.00976600000001</v>
      </c>
      <c r="D87">
        <v>314.20898399999999</v>
      </c>
      <c r="E87">
        <v>158.08105499999999</v>
      </c>
      <c r="F87">
        <v>1017.919922</v>
      </c>
      <c r="G87">
        <v>793.17627000000005</v>
      </c>
      <c r="H87">
        <v>957.09228499999995</v>
      </c>
      <c r="I87">
        <v>0.48559600000000003</v>
      </c>
      <c r="J87">
        <v>0.12231400000000001</v>
      </c>
      <c r="K87">
        <v>8.6426000000000003E-2</v>
      </c>
      <c r="L87">
        <v>8.3009999999999994E-3</v>
      </c>
      <c r="M87">
        <v>9.2199999999999997E-4</v>
      </c>
      <c r="N87">
        <v>21.7</v>
      </c>
      <c r="O87">
        <v>0</v>
      </c>
    </row>
    <row r="88" spans="2:15">
      <c r="B88">
        <v>13.027034</v>
      </c>
      <c r="C88">
        <v>135.00976600000001</v>
      </c>
      <c r="D88">
        <v>313.84277300000002</v>
      </c>
      <c r="E88">
        <v>159.05761699999999</v>
      </c>
      <c r="F88">
        <v>1017.919922</v>
      </c>
      <c r="G88">
        <v>793.13964799999997</v>
      </c>
      <c r="H88">
        <v>957.12890600000003</v>
      </c>
      <c r="I88">
        <v>0.48120099999999999</v>
      </c>
      <c r="J88">
        <v>0.124512</v>
      </c>
      <c r="K88">
        <v>8.3496000000000001E-2</v>
      </c>
      <c r="L88">
        <v>6.3480000000000003E-3</v>
      </c>
      <c r="M88">
        <v>9.77E-4</v>
      </c>
      <c r="N88">
        <v>21.7</v>
      </c>
      <c r="O88">
        <v>0</v>
      </c>
    </row>
    <row r="89" spans="2:15">
      <c r="B89">
        <v>13.227504</v>
      </c>
      <c r="C89">
        <v>134.765625</v>
      </c>
      <c r="D89">
        <v>314.57519500000001</v>
      </c>
      <c r="E89">
        <v>158.32519500000001</v>
      </c>
      <c r="F89">
        <v>1017.919922</v>
      </c>
      <c r="G89">
        <v>793.17627000000005</v>
      </c>
      <c r="H89">
        <v>957.678223</v>
      </c>
      <c r="I89">
        <v>0.48632799999999998</v>
      </c>
      <c r="J89">
        <v>0.124512</v>
      </c>
      <c r="K89">
        <v>8.0565999999999999E-2</v>
      </c>
      <c r="L89">
        <v>7.8120000000000004E-3</v>
      </c>
      <c r="M89">
        <v>7.2599999999999997E-4</v>
      </c>
      <c r="N89">
        <v>21.7</v>
      </c>
      <c r="O89">
        <v>0</v>
      </c>
    </row>
    <row r="90" spans="2:15">
      <c r="B90">
        <v>13.426544</v>
      </c>
      <c r="C90">
        <v>134.64355499999999</v>
      </c>
      <c r="D90">
        <v>314.69726600000001</v>
      </c>
      <c r="E90">
        <v>159.05761699999999</v>
      </c>
      <c r="F90">
        <v>1017.919922</v>
      </c>
      <c r="G90">
        <v>793.17627000000005</v>
      </c>
      <c r="H90">
        <v>956.17675799999995</v>
      </c>
      <c r="I90">
        <v>0.48559600000000003</v>
      </c>
      <c r="J90">
        <v>0.121582</v>
      </c>
      <c r="K90">
        <v>8.0565999999999999E-2</v>
      </c>
      <c r="L90">
        <v>6.1040000000000001E-3</v>
      </c>
      <c r="M90">
        <v>8.6700000000000004E-4</v>
      </c>
      <c r="N90">
        <v>21.7</v>
      </c>
      <c r="O90">
        <v>0</v>
      </c>
    </row>
    <row r="91" spans="2:15">
      <c r="B91">
        <v>13.628005999999999</v>
      </c>
      <c r="C91">
        <v>134.88769500000001</v>
      </c>
      <c r="D91">
        <v>314.453125</v>
      </c>
      <c r="E91">
        <v>158.32519500000001</v>
      </c>
      <c r="F91">
        <v>1017.84668</v>
      </c>
      <c r="G91">
        <v>793.17627000000005</v>
      </c>
      <c r="H91">
        <v>955.22460899999999</v>
      </c>
      <c r="I91">
        <v>0.48852499999999999</v>
      </c>
      <c r="J91">
        <v>0.127441</v>
      </c>
      <c r="K91">
        <v>8.3496000000000001E-2</v>
      </c>
      <c r="L91">
        <v>6.8360000000000001E-3</v>
      </c>
      <c r="M91">
        <v>8.9099999999999997E-4</v>
      </c>
      <c r="N91">
        <v>21.7</v>
      </c>
      <c r="O91">
        <v>0</v>
      </c>
    </row>
    <row r="92" spans="2:15">
      <c r="B92">
        <v>13.828471</v>
      </c>
      <c r="C92">
        <v>134.88769500000001</v>
      </c>
      <c r="D92">
        <v>313.84277300000002</v>
      </c>
      <c r="E92">
        <v>157.226562</v>
      </c>
      <c r="F92">
        <v>1017.919922</v>
      </c>
      <c r="G92">
        <v>793.13964799999997</v>
      </c>
      <c r="H92">
        <v>955.92040999999995</v>
      </c>
      <c r="I92">
        <v>0.48559600000000003</v>
      </c>
      <c r="J92">
        <v>0.12817400000000001</v>
      </c>
      <c r="K92">
        <v>7.9102000000000006E-2</v>
      </c>
      <c r="L92">
        <v>7.0800000000000004E-3</v>
      </c>
      <c r="M92">
        <v>9.2199999999999997E-4</v>
      </c>
      <c r="N92">
        <v>21.7</v>
      </c>
      <c r="O92">
        <v>0</v>
      </c>
    </row>
    <row r="93" spans="2:15">
      <c r="B93">
        <v>14.028008</v>
      </c>
      <c r="C93">
        <v>134.88769500000001</v>
      </c>
      <c r="D93">
        <v>313.84277300000002</v>
      </c>
      <c r="E93">
        <v>158.32519500000001</v>
      </c>
      <c r="F93">
        <v>1017.919922</v>
      </c>
      <c r="G93">
        <v>793.13964799999997</v>
      </c>
      <c r="H93">
        <v>957.09228499999995</v>
      </c>
      <c r="I93">
        <v>0.48559600000000003</v>
      </c>
      <c r="J93">
        <v>0.123047</v>
      </c>
      <c r="K93">
        <v>8.0565999999999999E-2</v>
      </c>
      <c r="L93">
        <v>6.5919999999999998E-3</v>
      </c>
      <c r="M93">
        <v>9.2199999999999997E-4</v>
      </c>
      <c r="N93">
        <v>21.7</v>
      </c>
      <c r="O93">
        <v>0</v>
      </c>
    </row>
    <row r="94" spans="2:15">
      <c r="B94">
        <v>14.229464</v>
      </c>
      <c r="C94">
        <v>134.52148399999999</v>
      </c>
      <c r="D94">
        <v>314.94140599999997</v>
      </c>
      <c r="E94">
        <v>157.95898399999999</v>
      </c>
      <c r="F94">
        <v>1017.883301</v>
      </c>
      <c r="G94">
        <v>793.13964799999997</v>
      </c>
      <c r="H94">
        <v>956.90917999999999</v>
      </c>
      <c r="I94">
        <v>0.48706100000000002</v>
      </c>
      <c r="J94">
        <v>0.12085</v>
      </c>
      <c r="K94">
        <v>8.0565999999999999E-2</v>
      </c>
      <c r="L94">
        <v>7.0800000000000004E-3</v>
      </c>
      <c r="M94">
        <v>1.0679999999999999E-3</v>
      </c>
      <c r="N94">
        <v>21.7</v>
      </c>
      <c r="O94">
        <v>0</v>
      </c>
    </row>
    <row r="95" spans="2:15">
      <c r="B95">
        <v>14.429906000000001</v>
      </c>
      <c r="C95">
        <v>134.64355499999999</v>
      </c>
      <c r="D95">
        <v>314.08691399999998</v>
      </c>
      <c r="E95">
        <v>158.56933599999999</v>
      </c>
      <c r="F95">
        <v>1017.919922</v>
      </c>
      <c r="G95">
        <v>793.17627000000005</v>
      </c>
      <c r="H95">
        <v>956.98242200000004</v>
      </c>
      <c r="I95">
        <v>0.48266599999999998</v>
      </c>
      <c r="J95">
        <v>0.12670899999999999</v>
      </c>
      <c r="K95">
        <v>8.3496000000000001E-2</v>
      </c>
      <c r="L95">
        <v>7.8120000000000004E-3</v>
      </c>
      <c r="M95">
        <v>1.0560000000000001E-3</v>
      </c>
      <c r="N95">
        <v>21.7</v>
      </c>
      <c r="O95">
        <v>0</v>
      </c>
    </row>
    <row r="96" spans="2:15">
      <c r="B96">
        <v>14.629690999999999</v>
      </c>
      <c r="C96">
        <v>139.52636699999999</v>
      </c>
      <c r="D96">
        <v>313.72070300000001</v>
      </c>
      <c r="E96">
        <v>157.59277299999999</v>
      </c>
      <c r="F96">
        <v>1019.165039</v>
      </c>
      <c r="G96">
        <v>793.13964799999997</v>
      </c>
      <c r="H96">
        <v>957.20214799999997</v>
      </c>
      <c r="I96">
        <v>0.48779299999999998</v>
      </c>
      <c r="J96">
        <v>0.123047</v>
      </c>
      <c r="K96">
        <v>8.0565999999999999E-2</v>
      </c>
      <c r="L96">
        <v>7.8120000000000004E-3</v>
      </c>
      <c r="M96">
        <v>1.062E-3</v>
      </c>
      <c r="N96">
        <v>21.7</v>
      </c>
      <c r="O96">
        <v>0</v>
      </c>
    </row>
    <row r="97" spans="2:15">
      <c r="B97">
        <v>14.831159</v>
      </c>
      <c r="C97">
        <v>134.39941400000001</v>
      </c>
      <c r="D97">
        <v>314.20898399999999</v>
      </c>
      <c r="E97">
        <v>158.691406</v>
      </c>
      <c r="F97">
        <v>1017.883301</v>
      </c>
      <c r="G97">
        <v>793.21289100000001</v>
      </c>
      <c r="H97">
        <v>956.79931599999998</v>
      </c>
      <c r="I97">
        <v>0.48339799999999999</v>
      </c>
      <c r="J97">
        <v>0.12890599999999999</v>
      </c>
      <c r="K97">
        <v>8.0565999999999999E-2</v>
      </c>
      <c r="L97">
        <v>8.3009999999999994E-3</v>
      </c>
      <c r="M97">
        <v>1.062E-3</v>
      </c>
      <c r="N97">
        <v>21.7</v>
      </c>
      <c r="O97">
        <v>0</v>
      </c>
    </row>
    <row r="98" spans="2:15">
      <c r="B98">
        <v>15.031658</v>
      </c>
      <c r="C98">
        <v>134.03320299999999</v>
      </c>
      <c r="D98">
        <v>314.57519500000001</v>
      </c>
      <c r="E98">
        <v>158.44726600000001</v>
      </c>
      <c r="F98">
        <v>1017.883301</v>
      </c>
      <c r="G98">
        <v>793.13964799999997</v>
      </c>
      <c r="H98">
        <v>956.94580099999996</v>
      </c>
      <c r="I98">
        <v>0.48486299999999999</v>
      </c>
      <c r="J98">
        <v>0.121582</v>
      </c>
      <c r="K98">
        <v>8.3496000000000001E-2</v>
      </c>
      <c r="L98">
        <v>7.8120000000000004E-3</v>
      </c>
      <c r="M98">
        <v>1.093E-3</v>
      </c>
      <c r="N98">
        <v>21.7</v>
      </c>
      <c r="O98">
        <v>0</v>
      </c>
    </row>
    <row r="99" spans="2:15">
      <c r="B99">
        <v>15.231126</v>
      </c>
      <c r="C99">
        <v>134.03320299999999</v>
      </c>
      <c r="D99">
        <v>314.453125</v>
      </c>
      <c r="E99">
        <v>158.32519500000001</v>
      </c>
      <c r="F99">
        <v>1017.883301</v>
      </c>
      <c r="G99">
        <v>793.13964799999997</v>
      </c>
      <c r="H99">
        <v>956.79931599999998</v>
      </c>
      <c r="I99">
        <v>0.48706100000000002</v>
      </c>
      <c r="J99">
        <v>0.127441</v>
      </c>
      <c r="K99">
        <v>8.0565999999999999E-2</v>
      </c>
      <c r="L99">
        <v>7.5680000000000001E-3</v>
      </c>
      <c r="M99">
        <v>1.0740000000000001E-3</v>
      </c>
      <c r="N99">
        <v>21.7</v>
      </c>
      <c r="O99">
        <v>0</v>
      </c>
    </row>
    <row r="100" spans="2:15">
      <c r="B100">
        <v>15.432137000000001</v>
      </c>
      <c r="C100">
        <v>134.15527299999999</v>
      </c>
      <c r="D100">
        <v>314.69726600000001</v>
      </c>
      <c r="E100">
        <v>158.203125</v>
      </c>
      <c r="F100">
        <v>1017.84668</v>
      </c>
      <c r="G100">
        <v>793.17627000000005</v>
      </c>
      <c r="H100">
        <v>956.94580099999996</v>
      </c>
      <c r="I100">
        <v>0.48486299999999999</v>
      </c>
      <c r="J100">
        <v>0.12231400000000001</v>
      </c>
      <c r="K100">
        <v>8.3496000000000001E-2</v>
      </c>
      <c r="L100">
        <v>8.3009999999999994E-3</v>
      </c>
      <c r="M100">
        <v>1.093E-3</v>
      </c>
      <c r="N100">
        <v>21.7</v>
      </c>
      <c r="O100">
        <v>0</v>
      </c>
    </row>
    <row r="101" spans="2:15">
      <c r="B101">
        <v>15.632607999999999</v>
      </c>
      <c r="C101">
        <v>134.52148399999999</v>
      </c>
      <c r="D101">
        <v>314.81933600000002</v>
      </c>
      <c r="E101">
        <v>158.203125</v>
      </c>
      <c r="F101">
        <v>1017.919922</v>
      </c>
      <c r="G101">
        <v>793.06640600000003</v>
      </c>
      <c r="H101">
        <v>956.98242200000004</v>
      </c>
      <c r="I101">
        <v>0.48779299999999998</v>
      </c>
      <c r="J101">
        <v>0.12231400000000001</v>
      </c>
      <c r="K101">
        <v>8.3496000000000001E-2</v>
      </c>
      <c r="L101">
        <v>6.5919999999999998E-3</v>
      </c>
      <c r="M101">
        <v>1.1230000000000001E-3</v>
      </c>
      <c r="N101">
        <v>21.7</v>
      </c>
      <c r="O101">
        <v>0</v>
      </c>
    </row>
    <row r="102" spans="2:15">
      <c r="B102">
        <v>15.833142</v>
      </c>
      <c r="C102">
        <v>134.52148399999999</v>
      </c>
      <c r="D102">
        <v>314.69726600000001</v>
      </c>
      <c r="E102">
        <v>157.59277299999999</v>
      </c>
      <c r="F102">
        <v>1017.919922</v>
      </c>
      <c r="G102">
        <v>793.13964799999997</v>
      </c>
      <c r="H102">
        <v>956.28662099999997</v>
      </c>
      <c r="I102">
        <v>0.48266599999999998</v>
      </c>
      <c r="J102">
        <v>0.12890599999999999</v>
      </c>
      <c r="K102">
        <v>8.3496000000000001E-2</v>
      </c>
      <c r="L102">
        <v>8.0569999999999999E-3</v>
      </c>
      <c r="M102">
        <v>1.2210000000000001E-3</v>
      </c>
      <c r="N102">
        <v>21.7</v>
      </c>
      <c r="O102">
        <v>0</v>
      </c>
    </row>
    <row r="103" spans="2:15">
      <c r="B103">
        <v>16.032578000000001</v>
      </c>
      <c r="C103">
        <v>134.88769500000001</v>
      </c>
      <c r="D103">
        <v>314.20898399999999</v>
      </c>
      <c r="E103">
        <v>156.86035200000001</v>
      </c>
      <c r="F103">
        <v>1017.883301</v>
      </c>
      <c r="G103">
        <v>793.103027</v>
      </c>
      <c r="H103">
        <v>955.70068400000002</v>
      </c>
      <c r="I103">
        <v>0.48193399999999997</v>
      </c>
      <c r="J103">
        <v>0.12670899999999999</v>
      </c>
      <c r="K103">
        <v>7.9102000000000006E-2</v>
      </c>
      <c r="L103">
        <v>7.8120000000000004E-3</v>
      </c>
      <c r="M103">
        <v>1.2700000000000001E-3</v>
      </c>
      <c r="N103">
        <v>21.7</v>
      </c>
      <c r="O103">
        <v>0</v>
      </c>
    </row>
    <row r="104" spans="2:15">
      <c r="B104">
        <v>16.234069999999999</v>
      </c>
      <c r="C104">
        <v>135.00976600000001</v>
      </c>
      <c r="D104">
        <v>313.59863300000001</v>
      </c>
      <c r="E104">
        <v>158.32519500000001</v>
      </c>
      <c r="F104">
        <v>1017.883301</v>
      </c>
      <c r="G104">
        <v>793.17627000000005</v>
      </c>
      <c r="H104">
        <v>956.79931599999998</v>
      </c>
      <c r="I104">
        <v>0.48266599999999998</v>
      </c>
      <c r="J104">
        <v>0.11938500000000001</v>
      </c>
      <c r="K104">
        <v>8.0565999999999999E-2</v>
      </c>
      <c r="L104">
        <v>1.001E-2</v>
      </c>
      <c r="M104">
        <v>1.3309999999999999E-3</v>
      </c>
      <c r="N104">
        <v>21.7</v>
      </c>
      <c r="O104">
        <v>0</v>
      </c>
    </row>
    <row r="105" spans="2:15">
      <c r="B105">
        <v>16.434139999999999</v>
      </c>
      <c r="C105">
        <v>135.00976600000001</v>
      </c>
      <c r="D105">
        <v>313.84277300000002</v>
      </c>
      <c r="E105">
        <v>158.203125</v>
      </c>
      <c r="F105">
        <v>1017.919922</v>
      </c>
      <c r="G105">
        <v>793.17627000000005</v>
      </c>
      <c r="H105">
        <v>955.59082000000001</v>
      </c>
      <c r="I105">
        <v>0.48779299999999998</v>
      </c>
      <c r="J105">
        <v>0.123779</v>
      </c>
      <c r="K105">
        <v>8.0565999999999999E-2</v>
      </c>
      <c r="L105">
        <v>6.5919999999999998E-3</v>
      </c>
      <c r="M105">
        <v>1.3240000000000001E-3</v>
      </c>
      <c r="N105">
        <v>21.7</v>
      </c>
      <c r="O105">
        <v>0</v>
      </c>
    </row>
    <row r="106" spans="2:15">
      <c r="B106">
        <v>16.634606999999999</v>
      </c>
      <c r="C106">
        <v>134.64355499999999</v>
      </c>
      <c r="D106">
        <v>314.81933600000002</v>
      </c>
      <c r="E106">
        <v>158.08105499999999</v>
      </c>
      <c r="F106">
        <v>1017.919922</v>
      </c>
      <c r="G106">
        <v>793.28613299999995</v>
      </c>
      <c r="H106">
        <v>955.88378899999998</v>
      </c>
      <c r="I106">
        <v>0.48925800000000003</v>
      </c>
      <c r="J106">
        <v>0.12524399999999999</v>
      </c>
      <c r="K106">
        <v>8.3496000000000001E-2</v>
      </c>
      <c r="L106">
        <v>7.8120000000000004E-3</v>
      </c>
      <c r="M106">
        <v>1.2700000000000001E-3</v>
      </c>
      <c r="N106">
        <v>21.7</v>
      </c>
      <c r="O106">
        <v>0</v>
      </c>
    </row>
    <row r="107" spans="2:15">
      <c r="B107">
        <v>16.835160999999999</v>
      </c>
      <c r="C107">
        <v>134.88769500000001</v>
      </c>
      <c r="D107">
        <v>314.453125</v>
      </c>
      <c r="E107">
        <v>157.95898399999999</v>
      </c>
      <c r="F107">
        <v>1017.919922</v>
      </c>
      <c r="G107">
        <v>793.13964799999997</v>
      </c>
      <c r="H107">
        <v>956.28662099999997</v>
      </c>
      <c r="I107">
        <v>0.48632799999999998</v>
      </c>
      <c r="J107">
        <v>0.123779</v>
      </c>
      <c r="K107">
        <v>8.0565999999999999E-2</v>
      </c>
      <c r="L107">
        <v>8.5450000000000005E-3</v>
      </c>
      <c r="M107">
        <v>1.1839999999999999E-3</v>
      </c>
      <c r="N107">
        <v>21.7</v>
      </c>
      <c r="O107">
        <v>0</v>
      </c>
    </row>
    <row r="108" spans="2:15">
      <c r="B108">
        <v>17.035678000000001</v>
      </c>
      <c r="C108">
        <v>135.00976600000001</v>
      </c>
      <c r="D108">
        <v>313.84277300000002</v>
      </c>
      <c r="E108">
        <v>157.95898399999999</v>
      </c>
      <c r="F108">
        <v>1017.919922</v>
      </c>
      <c r="G108">
        <v>793.21289100000001</v>
      </c>
      <c r="H108">
        <v>955.84716800000001</v>
      </c>
      <c r="I108">
        <v>0.48486299999999999</v>
      </c>
      <c r="J108">
        <v>0.121582</v>
      </c>
      <c r="K108">
        <v>8.3496000000000001E-2</v>
      </c>
      <c r="L108">
        <v>7.8120000000000004E-3</v>
      </c>
      <c r="M108">
        <v>1.1540000000000001E-3</v>
      </c>
      <c r="N108">
        <v>21.7</v>
      </c>
      <c r="O108">
        <v>0</v>
      </c>
    </row>
    <row r="109" spans="2:15">
      <c r="B109">
        <v>17.235316000000001</v>
      </c>
      <c r="C109">
        <v>135.00976600000001</v>
      </c>
      <c r="D109">
        <v>315.18554699999999</v>
      </c>
      <c r="E109">
        <v>159.30175800000001</v>
      </c>
      <c r="F109">
        <v>1017.883301</v>
      </c>
      <c r="G109">
        <v>793.24951199999998</v>
      </c>
      <c r="H109">
        <v>956.79931599999998</v>
      </c>
      <c r="I109">
        <v>0.48266599999999998</v>
      </c>
      <c r="J109">
        <v>0.124512</v>
      </c>
      <c r="K109">
        <v>8.3496000000000001E-2</v>
      </c>
      <c r="L109">
        <v>8.0569999999999999E-3</v>
      </c>
      <c r="M109">
        <v>1.245E-3</v>
      </c>
      <c r="N109">
        <v>21.7</v>
      </c>
      <c r="O109">
        <v>0</v>
      </c>
    </row>
    <row r="110" spans="2:15">
      <c r="B110">
        <v>17.436778</v>
      </c>
      <c r="C110">
        <v>135.13183599999999</v>
      </c>
      <c r="D110">
        <v>315.06347699999998</v>
      </c>
      <c r="E110">
        <v>159.54589799999999</v>
      </c>
      <c r="F110">
        <v>1017.919922</v>
      </c>
      <c r="G110">
        <v>793.21289100000001</v>
      </c>
      <c r="H110">
        <v>958.00781199999994</v>
      </c>
      <c r="I110">
        <v>0.48998999999999998</v>
      </c>
      <c r="J110">
        <v>0.12670899999999999</v>
      </c>
      <c r="K110">
        <v>8.0565999999999999E-2</v>
      </c>
      <c r="L110">
        <v>8.5450000000000005E-3</v>
      </c>
      <c r="M110">
        <v>1.1349999999999999E-3</v>
      </c>
      <c r="N110">
        <v>21.7</v>
      </c>
      <c r="O110">
        <v>0</v>
      </c>
    </row>
    <row r="111" spans="2:15">
      <c r="B111">
        <v>17.636241999999999</v>
      </c>
      <c r="C111">
        <v>135.37597700000001</v>
      </c>
      <c r="D111">
        <v>313.96484400000003</v>
      </c>
      <c r="E111">
        <v>159.30175800000001</v>
      </c>
      <c r="F111">
        <v>1017.919922</v>
      </c>
      <c r="G111">
        <v>793.359375</v>
      </c>
      <c r="H111">
        <v>957.27539100000001</v>
      </c>
      <c r="I111">
        <v>0.48559600000000003</v>
      </c>
      <c r="J111">
        <v>0.12597700000000001</v>
      </c>
      <c r="K111">
        <v>8.3496000000000001E-2</v>
      </c>
      <c r="L111">
        <v>8.7889999999999999E-3</v>
      </c>
      <c r="M111">
        <v>1.2700000000000001E-3</v>
      </c>
      <c r="N111">
        <v>21.7</v>
      </c>
      <c r="O111">
        <v>0</v>
      </c>
    </row>
    <row r="112" spans="2:15">
      <c r="B112">
        <v>17.837747</v>
      </c>
      <c r="C112">
        <v>135.253906</v>
      </c>
      <c r="D112">
        <v>314.33105499999999</v>
      </c>
      <c r="E112">
        <v>158.32519500000001</v>
      </c>
      <c r="F112">
        <v>1017.919922</v>
      </c>
      <c r="G112">
        <v>793.17627000000005</v>
      </c>
      <c r="H112">
        <v>958.95996100000002</v>
      </c>
      <c r="I112">
        <v>0.48779299999999998</v>
      </c>
      <c r="J112">
        <v>0.12890599999999999</v>
      </c>
      <c r="K112">
        <v>8.3496000000000001E-2</v>
      </c>
      <c r="L112">
        <v>5.6150000000000002E-3</v>
      </c>
      <c r="M112">
        <v>1.196E-3</v>
      </c>
      <c r="N112">
        <v>21.7</v>
      </c>
      <c r="O112">
        <v>0</v>
      </c>
    </row>
    <row r="113" spans="2:15">
      <c r="B113">
        <v>18.038295000000002</v>
      </c>
      <c r="C113">
        <v>135.00976600000001</v>
      </c>
      <c r="D113">
        <v>314.94140599999997</v>
      </c>
      <c r="E113">
        <v>158.93554700000001</v>
      </c>
      <c r="F113">
        <v>1017.883301</v>
      </c>
      <c r="G113">
        <v>793.06640600000003</v>
      </c>
      <c r="H113">
        <v>959.47265600000003</v>
      </c>
      <c r="I113">
        <v>0.48413099999999998</v>
      </c>
      <c r="J113">
        <v>0.124512</v>
      </c>
      <c r="K113">
        <v>7.9102000000000006E-2</v>
      </c>
      <c r="L113">
        <v>7.5680000000000001E-3</v>
      </c>
      <c r="M113">
        <v>1.343E-3</v>
      </c>
      <c r="N113">
        <v>21.7</v>
      </c>
      <c r="O113">
        <v>0</v>
      </c>
    </row>
    <row r="114" spans="2:15">
      <c r="B114">
        <v>18.238626</v>
      </c>
      <c r="C114">
        <v>134.88769500000001</v>
      </c>
      <c r="D114">
        <v>314.453125</v>
      </c>
      <c r="E114">
        <v>159.179687</v>
      </c>
      <c r="F114">
        <v>1017.919922</v>
      </c>
      <c r="G114">
        <v>793.13964799999997</v>
      </c>
      <c r="H114">
        <v>959.06982400000004</v>
      </c>
      <c r="I114">
        <v>0.48413099999999998</v>
      </c>
      <c r="J114">
        <v>0.12231400000000001</v>
      </c>
      <c r="K114">
        <v>8.3496000000000001E-2</v>
      </c>
      <c r="L114">
        <v>7.3239999999999998E-3</v>
      </c>
      <c r="M114">
        <v>1.2329999999999999E-3</v>
      </c>
      <c r="N114">
        <v>21.7</v>
      </c>
      <c r="O114">
        <v>0</v>
      </c>
    </row>
    <row r="115" spans="2:15">
      <c r="B115">
        <v>18.439243000000001</v>
      </c>
      <c r="C115">
        <v>135.00976600000001</v>
      </c>
      <c r="D115">
        <v>314.08691399999998</v>
      </c>
      <c r="E115">
        <v>157.83691400000001</v>
      </c>
      <c r="F115">
        <v>1017.883301</v>
      </c>
      <c r="G115">
        <v>793.17627000000005</v>
      </c>
      <c r="H115">
        <v>958.26415999999995</v>
      </c>
      <c r="I115">
        <v>0.47753899999999999</v>
      </c>
      <c r="J115">
        <v>0.12670899999999999</v>
      </c>
      <c r="K115">
        <v>8.0565999999999999E-2</v>
      </c>
      <c r="L115">
        <v>8.5450000000000005E-3</v>
      </c>
      <c r="M115">
        <v>1.276E-3</v>
      </c>
      <c r="N115">
        <v>21.7</v>
      </c>
      <c r="O115">
        <v>0</v>
      </c>
    </row>
    <row r="116" spans="2:15">
      <c r="B116">
        <v>18.638802999999999</v>
      </c>
      <c r="C116">
        <v>135.253906</v>
      </c>
      <c r="D116">
        <v>314.08691399999998</v>
      </c>
      <c r="E116">
        <v>158.81347700000001</v>
      </c>
      <c r="F116">
        <v>1017.919922</v>
      </c>
      <c r="G116">
        <v>793.17627000000005</v>
      </c>
      <c r="H116">
        <v>957.05566399999998</v>
      </c>
      <c r="I116">
        <v>0.48706100000000002</v>
      </c>
      <c r="J116">
        <v>0.124512</v>
      </c>
      <c r="K116">
        <v>8.6426000000000003E-2</v>
      </c>
      <c r="L116">
        <v>5.6150000000000002E-3</v>
      </c>
      <c r="M116">
        <v>1.2149999999999999E-3</v>
      </c>
      <c r="N116">
        <v>21.7</v>
      </c>
      <c r="O116">
        <v>0</v>
      </c>
    </row>
    <row r="117" spans="2:15">
      <c r="B117">
        <v>18.839272000000001</v>
      </c>
      <c r="C117">
        <v>135.00976600000001</v>
      </c>
      <c r="D117">
        <v>314.453125</v>
      </c>
      <c r="E117">
        <v>157.95898399999999</v>
      </c>
      <c r="F117">
        <v>1017.919922</v>
      </c>
      <c r="G117">
        <v>793.21289100000001</v>
      </c>
      <c r="H117">
        <v>956.98242200000004</v>
      </c>
      <c r="I117">
        <v>0.48559600000000003</v>
      </c>
      <c r="J117">
        <v>0.123779</v>
      </c>
      <c r="K117">
        <v>8.0565999999999999E-2</v>
      </c>
      <c r="L117">
        <v>6.8360000000000001E-3</v>
      </c>
      <c r="M117">
        <v>1.245E-3</v>
      </c>
      <c r="N117">
        <v>21.7</v>
      </c>
      <c r="O117">
        <v>0</v>
      </c>
    </row>
    <row r="118" spans="2:15">
      <c r="B118">
        <v>19.040763999999999</v>
      </c>
      <c r="C118">
        <v>137.08496099999999</v>
      </c>
      <c r="D118">
        <v>314.20898399999999</v>
      </c>
      <c r="E118">
        <v>158.81347700000001</v>
      </c>
      <c r="F118">
        <v>1018.615723</v>
      </c>
      <c r="G118">
        <v>793.24951199999998</v>
      </c>
      <c r="H118">
        <v>956.68945299999996</v>
      </c>
      <c r="I118">
        <v>0.49292000000000002</v>
      </c>
      <c r="J118">
        <v>0.131104</v>
      </c>
      <c r="K118">
        <v>8.0565999999999999E-2</v>
      </c>
      <c r="L118">
        <v>7.8120000000000004E-3</v>
      </c>
      <c r="M118">
        <v>1.2509999999999999E-3</v>
      </c>
      <c r="N118">
        <v>21.7</v>
      </c>
      <c r="O118">
        <v>0</v>
      </c>
    </row>
    <row r="119" spans="2:15">
      <c r="B119">
        <v>19.350254</v>
      </c>
      <c r="C119">
        <v>134.64355499999999</v>
      </c>
      <c r="D119">
        <v>314.57519500000001</v>
      </c>
      <c r="E119">
        <v>158.81347700000001</v>
      </c>
      <c r="F119">
        <v>1017.919922</v>
      </c>
      <c r="G119">
        <v>793.21289100000001</v>
      </c>
      <c r="H119">
        <v>957.75146500000005</v>
      </c>
      <c r="I119">
        <v>0.48339799999999999</v>
      </c>
      <c r="J119">
        <v>0.12597700000000001</v>
      </c>
      <c r="K119">
        <v>8.4960999999999995E-2</v>
      </c>
      <c r="L119">
        <v>6.3480000000000003E-3</v>
      </c>
      <c r="M119">
        <v>1.2509999999999999E-3</v>
      </c>
      <c r="N119">
        <v>21.7</v>
      </c>
      <c r="O119">
        <v>0</v>
      </c>
    </row>
    <row r="120" spans="2:15">
      <c r="B120">
        <v>19.550915</v>
      </c>
      <c r="C120">
        <v>134.15527299999999</v>
      </c>
      <c r="D120">
        <v>314.453125</v>
      </c>
      <c r="E120">
        <v>157.83691400000001</v>
      </c>
      <c r="F120">
        <v>1017.956543</v>
      </c>
      <c r="G120">
        <v>793.28613299999995</v>
      </c>
      <c r="H120">
        <v>957.38525400000003</v>
      </c>
      <c r="I120">
        <v>0.48120099999999999</v>
      </c>
      <c r="J120">
        <v>0.12085</v>
      </c>
      <c r="K120">
        <v>8.3496000000000001E-2</v>
      </c>
      <c r="L120">
        <v>7.5680000000000001E-3</v>
      </c>
      <c r="M120">
        <v>1.2509999999999999E-3</v>
      </c>
      <c r="N120">
        <v>21.7</v>
      </c>
      <c r="O120">
        <v>0</v>
      </c>
    </row>
    <row r="121" spans="2:15">
      <c r="B121">
        <v>19.751446999999999</v>
      </c>
      <c r="C121">
        <v>134.15527299999999</v>
      </c>
      <c r="D121">
        <v>314.69726600000001</v>
      </c>
      <c r="E121">
        <v>158.93554700000001</v>
      </c>
      <c r="F121">
        <v>1017.956543</v>
      </c>
      <c r="G121">
        <v>793.21289100000001</v>
      </c>
      <c r="H121">
        <v>958.08105499999999</v>
      </c>
      <c r="I121">
        <v>0.48559600000000003</v>
      </c>
      <c r="J121">
        <v>0.12670899999999999</v>
      </c>
      <c r="K121">
        <v>8.3496000000000001E-2</v>
      </c>
      <c r="L121">
        <v>8.7889999999999999E-3</v>
      </c>
      <c r="M121">
        <v>1.2329999999999999E-3</v>
      </c>
      <c r="N121">
        <v>21.7</v>
      </c>
      <c r="O121">
        <v>0</v>
      </c>
    </row>
    <row r="122" spans="2:15">
      <c r="B122">
        <v>19.951889999999999</v>
      </c>
      <c r="C122">
        <v>134.277344</v>
      </c>
      <c r="D122">
        <v>315.06347699999998</v>
      </c>
      <c r="E122">
        <v>159.79003900000001</v>
      </c>
      <c r="F122">
        <v>1017.883301</v>
      </c>
      <c r="G122">
        <v>793.32275400000003</v>
      </c>
      <c r="H122">
        <v>958.63037099999997</v>
      </c>
      <c r="I122">
        <v>0.48266599999999998</v>
      </c>
      <c r="J122">
        <v>0.124512</v>
      </c>
      <c r="K122">
        <v>7.9102000000000006E-2</v>
      </c>
      <c r="L122">
        <v>7.5680000000000001E-3</v>
      </c>
      <c r="M122">
        <v>1.178E-3</v>
      </c>
      <c r="N122">
        <v>21.7</v>
      </c>
      <c r="O122">
        <v>0</v>
      </c>
    </row>
    <row r="123" spans="2:15">
      <c r="B123">
        <v>20.152353999999999</v>
      </c>
      <c r="C123">
        <v>135.00976600000001</v>
      </c>
      <c r="D123">
        <v>314.33105499999999</v>
      </c>
      <c r="E123">
        <v>158.08105499999999</v>
      </c>
      <c r="F123">
        <v>1017.883301</v>
      </c>
      <c r="G123">
        <v>793.32275400000003</v>
      </c>
      <c r="H123">
        <v>957.20214799999997</v>
      </c>
      <c r="I123">
        <v>0.48632799999999998</v>
      </c>
      <c r="J123">
        <v>0.13037099999999999</v>
      </c>
      <c r="K123">
        <v>8.3496000000000001E-2</v>
      </c>
      <c r="L123">
        <v>7.8120000000000004E-3</v>
      </c>
      <c r="M123">
        <v>1.1720000000000001E-3</v>
      </c>
      <c r="N123">
        <v>21.7</v>
      </c>
      <c r="O123">
        <v>0</v>
      </c>
    </row>
    <row r="124" spans="2:15">
      <c r="B124">
        <v>20.352819</v>
      </c>
      <c r="C124">
        <v>135.00976600000001</v>
      </c>
      <c r="D124">
        <v>314.20898399999999</v>
      </c>
      <c r="E124">
        <v>158.81347700000001</v>
      </c>
      <c r="F124">
        <v>1017.919922</v>
      </c>
      <c r="G124">
        <v>793.359375</v>
      </c>
      <c r="H124">
        <v>956.57959000000005</v>
      </c>
      <c r="I124">
        <v>0.48120099999999999</v>
      </c>
      <c r="J124">
        <v>0.129639</v>
      </c>
      <c r="K124">
        <v>8.3496000000000001E-2</v>
      </c>
      <c r="L124">
        <v>6.1040000000000001E-3</v>
      </c>
      <c r="M124">
        <v>1.1410000000000001E-3</v>
      </c>
      <c r="N124">
        <v>21.7</v>
      </c>
      <c r="O124">
        <v>0</v>
      </c>
    </row>
    <row r="125" spans="2:15">
      <c r="B125">
        <v>20.553283</v>
      </c>
      <c r="C125">
        <v>134.64355499999999</v>
      </c>
      <c r="D125">
        <v>314.20898399999999</v>
      </c>
      <c r="E125">
        <v>159.42382799999999</v>
      </c>
      <c r="F125">
        <v>1017.919922</v>
      </c>
      <c r="G125">
        <v>793.359375</v>
      </c>
      <c r="H125">
        <v>956.65283199999999</v>
      </c>
      <c r="I125">
        <v>0.48632799999999998</v>
      </c>
      <c r="J125">
        <v>0.127441</v>
      </c>
      <c r="K125">
        <v>8.4960999999999995E-2</v>
      </c>
      <c r="L125">
        <v>7.3239999999999998E-3</v>
      </c>
      <c r="M125">
        <v>1.1230000000000001E-3</v>
      </c>
      <c r="N125">
        <v>21.7</v>
      </c>
      <c r="O125">
        <v>0</v>
      </c>
    </row>
    <row r="126" spans="2:15">
      <c r="B126">
        <v>20.752751</v>
      </c>
      <c r="C126">
        <v>135.00976600000001</v>
      </c>
      <c r="D126">
        <v>314.453125</v>
      </c>
      <c r="E126">
        <v>157.59277299999999</v>
      </c>
      <c r="F126">
        <v>1017.883301</v>
      </c>
      <c r="G126">
        <v>793.359375</v>
      </c>
      <c r="H126">
        <v>956.68945299999996</v>
      </c>
      <c r="I126">
        <v>0.48120099999999999</v>
      </c>
      <c r="J126">
        <v>0.12597700000000001</v>
      </c>
      <c r="K126">
        <v>8.0565999999999999E-2</v>
      </c>
      <c r="L126">
        <v>7.5680000000000001E-3</v>
      </c>
      <c r="M126">
        <v>1.1900000000000001E-3</v>
      </c>
      <c r="N126">
        <v>21.7</v>
      </c>
      <c r="O126">
        <v>0</v>
      </c>
    </row>
    <row r="127" spans="2:15">
      <c r="B127">
        <v>20.953216000000001</v>
      </c>
      <c r="C127">
        <v>135.00976600000001</v>
      </c>
      <c r="D127">
        <v>314.20898399999999</v>
      </c>
      <c r="E127">
        <v>157.95898399999999</v>
      </c>
      <c r="F127">
        <v>1017.883301</v>
      </c>
      <c r="G127">
        <v>793.32275400000003</v>
      </c>
      <c r="H127">
        <v>957.49511700000005</v>
      </c>
      <c r="I127">
        <v>0.48632799999999998</v>
      </c>
      <c r="J127">
        <v>0.12817400000000001</v>
      </c>
      <c r="K127">
        <v>8.3496000000000001E-2</v>
      </c>
      <c r="L127">
        <v>6.8360000000000001E-3</v>
      </c>
      <c r="M127">
        <v>1.245E-3</v>
      </c>
      <c r="N127">
        <v>21.7</v>
      </c>
      <c r="O127">
        <v>0</v>
      </c>
    </row>
    <row r="128" spans="2:15">
      <c r="B128">
        <v>21.153680999999999</v>
      </c>
      <c r="C128">
        <v>134.88769500000001</v>
      </c>
      <c r="D128">
        <v>314.20898399999999</v>
      </c>
      <c r="E128">
        <v>159.179687</v>
      </c>
      <c r="F128">
        <v>1017.919922</v>
      </c>
      <c r="G128">
        <v>793.39599599999997</v>
      </c>
      <c r="H128">
        <v>957.38525400000003</v>
      </c>
      <c r="I128">
        <v>0.48339799999999999</v>
      </c>
      <c r="J128">
        <v>0.123779</v>
      </c>
      <c r="K128">
        <v>8.3496000000000001E-2</v>
      </c>
      <c r="L128">
        <v>9.2770000000000005E-3</v>
      </c>
      <c r="M128">
        <v>1.1839999999999999E-3</v>
      </c>
      <c r="N128">
        <v>21.7</v>
      </c>
      <c r="O128">
        <v>0</v>
      </c>
    </row>
    <row r="129" spans="2:15">
      <c r="B129">
        <v>21.353805999999999</v>
      </c>
      <c r="C129">
        <v>134.765625</v>
      </c>
      <c r="D129">
        <v>314.69726600000001</v>
      </c>
      <c r="E129">
        <v>158.93554700000001</v>
      </c>
      <c r="F129">
        <v>1017.883301</v>
      </c>
      <c r="G129">
        <v>793.28613299999995</v>
      </c>
      <c r="H129">
        <v>958.04443400000002</v>
      </c>
      <c r="I129">
        <v>0.48632799999999998</v>
      </c>
      <c r="J129">
        <v>0.124512</v>
      </c>
      <c r="K129">
        <v>8.3496000000000001E-2</v>
      </c>
      <c r="L129">
        <v>9.2770000000000005E-3</v>
      </c>
      <c r="M129">
        <v>1.1659999999999999E-3</v>
      </c>
      <c r="N129">
        <v>21.7</v>
      </c>
      <c r="O129">
        <v>0</v>
      </c>
    </row>
    <row r="130" spans="2:15">
      <c r="B130">
        <v>21.555292000000001</v>
      </c>
      <c r="C130">
        <v>134.765625</v>
      </c>
      <c r="D130">
        <v>315.06347699999998</v>
      </c>
      <c r="E130">
        <v>158.93554700000001</v>
      </c>
      <c r="F130">
        <v>1017.956543</v>
      </c>
      <c r="G130">
        <v>793.24951199999998</v>
      </c>
      <c r="H130">
        <v>956.98242200000004</v>
      </c>
      <c r="I130">
        <v>0.48193399999999997</v>
      </c>
      <c r="J130">
        <v>0.123047</v>
      </c>
      <c r="K130">
        <v>8.0565999999999999E-2</v>
      </c>
      <c r="L130">
        <v>8.3009999999999994E-3</v>
      </c>
      <c r="M130">
        <v>1.147E-3</v>
      </c>
      <c r="N130">
        <v>21.7</v>
      </c>
      <c r="O130">
        <v>0</v>
      </c>
    </row>
    <row r="131" spans="2:15">
      <c r="B131">
        <v>21.75582</v>
      </c>
      <c r="C131">
        <v>135.00976600000001</v>
      </c>
      <c r="D131">
        <v>313.84277300000002</v>
      </c>
      <c r="E131">
        <v>159.79003900000001</v>
      </c>
      <c r="F131">
        <v>1017.919922</v>
      </c>
      <c r="G131">
        <v>793.24951199999998</v>
      </c>
      <c r="H131">
        <v>956.46972700000003</v>
      </c>
      <c r="I131">
        <v>0.48632799999999998</v>
      </c>
      <c r="J131">
        <v>0.124512</v>
      </c>
      <c r="K131">
        <v>7.9102000000000006E-2</v>
      </c>
      <c r="L131">
        <v>6.3480000000000003E-3</v>
      </c>
      <c r="M131">
        <v>1.3060000000000001E-3</v>
      </c>
      <c r="N131">
        <v>21.7</v>
      </c>
      <c r="O131">
        <v>0</v>
      </c>
    </row>
    <row r="132" spans="2:15">
      <c r="B132">
        <v>21.956357000000001</v>
      </c>
      <c r="C132">
        <v>135.00976600000001</v>
      </c>
      <c r="D132">
        <v>314.33105499999999</v>
      </c>
      <c r="E132">
        <v>158.56933599999999</v>
      </c>
      <c r="F132">
        <v>1017.919922</v>
      </c>
      <c r="G132">
        <v>793.359375</v>
      </c>
      <c r="H132">
        <v>956.57959000000005</v>
      </c>
      <c r="I132">
        <v>0.48632799999999998</v>
      </c>
      <c r="J132">
        <v>0.12890599999999999</v>
      </c>
      <c r="K132">
        <v>8.3496000000000001E-2</v>
      </c>
      <c r="L132">
        <v>6.8360000000000001E-3</v>
      </c>
      <c r="M132">
        <v>9.77E-4</v>
      </c>
      <c r="N132">
        <v>21.7</v>
      </c>
      <c r="O132">
        <v>0</v>
      </c>
    </row>
    <row r="133" spans="2:15">
      <c r="B133">
        <v>22.156822999999999</v>
      </c>
      <c r="C133">
        <v>134.52148399999999</v>
      </c>
      <c r="D133">
        <v>315.429687</v>
      </c>
      <c r="E133">
        <v>158.32519500000001</v>
      </c>
      <c r="F133">
        <v>1017.919922</v>
      </c>
      <c r="G133">
        <v>793.28613299999995</v>
      </c>
      <c r="H133">
        <v>956.57959000000005</v>
      </c>
      <c r="I133">
        <v>0.47753899999999999</v>
      </c>
      <c r="J133">
        <v>0.117187</v>
      </c>
      <c r="K133">
        <v>8.0565999999999999E-2</v>
      </c>
      <c r="L133">
        <v>6.5919999999999998E-3</v>
      </c>
      <c r="M133">
        <v>1.0859999999999999E-3</v>
      </c>
      <c r="N133">
        <v>21.7</v>
      </c>
      <c r="O133">
        <v>0</v>
      </c>
    </row>
    <row r="134" spans="2:15">
      <c r="B134">
        <v>22.35782</v>
      </c>
      <c r="C134">
        <v>134.39941400000001</v>
      </c>
      <c r="D134">
        <v>315.55175800000001</v>
      </c>
      <c r="E134">
        <v>158.93554700000001</v>
      </c>
      <c r="F134">
        <v>1017.919922</v>
      </c>
      <c r="G134">
        <v>793.28613299999995</v>
      </c>
      <c r="H134">
        <v>957.38525400000003</v>
      </c>
      <c r="I134">
        <v>0.49145499999999998</v>
      </c>
      <c r="J134">
        <v>0.12890599999999999</v>
      </c>
      <c r="K134">
        <v>8.4960999999999995E-2</v>
      </c>
      <c r="L134">
        <v>6.8360000000000001E-3</v>
      </c>
      <c r="M134">
        <v>1.1410000000000001E-3</v>
      </c>
      <c r="N134">
        <v>21.7</v>
      </c>
      <c r="O134">
        <v>0</v>
      </c>
    </row>
    <row r="135" spans="2:15">
      <c r="B135">
        <v>22.557288</v>
      </c>
      <c r="C135">
        <v>134.52148399999999</v>
      </c>
      <c r="D135">
        <v>314.33105499999999</v>
      </c>
      <c r="E135">
        <v>159.179687</v>
      </c>
      <c r="F135">
        <v>1017.919922</v>
      </c>
      <c r="G135">
        <v>793.28613299999995</v>
      </c>
      <c r="H135">
        <v>956.94580099999996</v>
      </c>
      <c r="I135">
        <v>0.48559600000000003</v>
      </c>
      <c r="J135">
        <v>0.124512</v>
      </c>
      <c r="K135">
        <v>8.3496000000000001E-2</v>
      </c>
      <c r="L135">
        <v>8.0569999999999999E-3</v>
      </c>
      <c r="M135">
        <v>1.1540000000000001E-3</v>
      </c>
      <c r="N135">
        <v>21.7</v>
      </c>
      <c r="O135">
        <v>0</v>
      </c>
    </row>
    <row r="136" spans="2:15">
      <c r="B136">
        <v>22.758749000000002</v>
      </c>
      <c r="C136">
        <v>134.765625</v>
      </c>
      <c r="D136">
        <v>314.08691399999998</v>
      </c>
      <c r="E136">
        <v>158.32519500000001</v>
      </c>
      <c r="F136">
        <v>1017.919922</v>
      </c>
      <c r="G136">
        <v>793.359375</v>
      </c>
      <c r="H136">
        <v>957.45849599999997</v>
      </c>
      <c r="I136">
        <v>0.48339799999999999</v>
      </c>
      <c r="J136">
        <v>0.12597700000000001</v>
      </c>
      <c r="K136">
        <v>7.9102000000000006E-2</v>
      </c>
      <c r="L136">
        <v>6.3480000000000003E-3</v>
      </c>
      <c r="M136">
        <v>1.0189999999999999E-3</v>
      </c>
      <c r="N136">
        <v>21.7</v>
      </c>
      <c r="O136">
        <v>0</v>
      </c>
    </row>
    <row r="137" spans="2:15">
      <c r="B137">
        <v>22.958324000000001</v>
      </c>
      <c r="C137">
        <v>134.765625</v>
      </c>
      <c r="D137">
        <v>314.57519500000001</v>
      </c>
      <c r="E137">
        <v>158.81347700000001</v>
      </c>
      <c r="F137">
        <v>1017.956543</v>
      </c>
      <c r="G137">
        <v>793.39599599999997</v>
      </c>
      <c r="H137">
        <v>958.337402</v>
      </c>
      <c r="I137">
        <v>0.48706100000000002</v>
      </c>
      <c r="J137">
        <v>0.12890599999999999</v>
      </c>
      <c r="K137">
        <v>7.9102000000000006E-2</v>
      </c>
      <c r="L137">
        <v>7.8120000000000004E-3</v>
      </c>
      <c r="M137">
        <v>1.0740000000000001E-3</v>
      </c>
      <c r="N137">
        <v>21.7</v>
      </c>
      <c r="O137">
        <v>0</v>
      </c>
    </row>
    <row r="138" spans="2:15">
      <c r="B138">
        <v>23.159808999999999</v>
      </c>
      <c r="C138">
        <v>135.00976600000001</v>
      </c>
      <c r="D138">
        <v>315.55175800000001</v>
      </c>
      <c r="E138">
        <v>159.179687</v>
      </c>
      <c r="F138">
        <v>1017.919922</v>
      </c>
      <c r="G138">
        <v>793.28613299999995</v>
      </c>
      <c r="H138">
        <v>958.66699200000005</v>
      </c>
      <c r="I138">
        <v>0.48779299999999998</v>
      </c>
      <c r="J138">
        <v>0.12890599999999999</v>
      </c>
      <c r="K138">
        <v>8.3496000000000001E-2</v>
      </c>
      <c r="L138">
        <v>6.8360000000000001E-3</v>
      </c>
      <c r="M138">
        <v>9.0899999999999998E-4</v>
      </c>
      <c r="N138">
        <v>21.7</v>
      </c>
      <c r="O138">
        <v>0</v>
      </c>
    </row>
    <row r="139" spans="2:15">
      <c r="B139">
        <v>23.360281000000001</v>
      </c>
      <c r="C139">
        <v>135.00976600000001</v>
      </c>
      <c r="D139">
        <v>315.06347699999998</v>
      </c>
      <c r="E139">
        <v>158.81347700000001</v>
      </c>
      <c r="F139">
        <v>1017.919922</v>
      </c>
      <c r="G139">
        <v>793.32275400000003</v>
      </c>
      <c r="H139">
        <v>958.77685499999995</v>
      </c>
      <c r="I139">
        <v>0.48120099999999999</v>
      </c>
      <c r="J139">
        <v>0.123047</v>
      </c>
      <c r="K139">
        <v>7.9102000000000006E-2</v>
      </c>
      <c r="L139">
        <v>7.0800000000000004E-3</v>
      </c>
      <c r="M139">
        <v>8.9700000000000001E-4</v>
      </c>
      <c r="N139">
        <v>21.7</v>
      </c>
      <c r="O139">
        <v>0</v>
      </c>
    </row>
    <row r="140" spans="2:15">
      <c r="B140">
        <v>23.560784999999999</v>
      </c>
      <c r="C140">
        <v>134.88769500000001</v>
      </c>
      <c r="D140">
        <v>315.06347699999998</v>
      </c>
      <c r="E140">
        <v>158.93554700000001</v>
      </c>
      <c r="F140">
        <v>1017.956543</v>
      </c>
      <c r="G140">
        <v>793.28613299999995</v>
      </c>
      <c r="H140">
        <v>958.88671899999997</v>
      </c>
      <c r="I140">
        <v>0.48339799999999999</v>
      </c>
      <c r="J140">
        <v>0.12890599999999999</v>
      </c>
      <c r="K140">
        <v>8.3496000000000001E-2</v>
      </c>
      <c r="L140">
        <v>6.8360000000000001E-3</v>
      </c>
      <c r="M140">
        <v>8.2399999999999997E-4</v>
      </c>
      <c r="N140">
        <v>21.7</v>
      </c>
      <c r="O140">
        <v>0</v>
      </c>
    </row>
    <row r="141" spans="2:15">
      <c r="B141">
        <v>23.760256999999999</v>
      </c>
      <c r="C141">
        <v>135.00976600000001</v>
      </c>
      <c r="D141">
        <v>314.81933600000002</v>
      </c>
      <c r="E141">
        <v>159.54589799999999</v>
      </c>
      <c r="F141">
        <v>1017.919922</v>
      </c>
      <c r="G141">
        <v>793.24951199999998</v>
      </c>
      <c r="H141">
        <v>959.72900400000003</v>
      </c>
      <c r="I141">
        <v>0.48486299999999999</v>
      </c>
      <c r="J141">
        <v>0.12231400000000001</v>
      </c>
      <c r="K141">
        <v>7.9102000000000006E-2</v>
      </c>
      <c r="L141">
        <v>9.2770000000000005E-3</v>
      </c>
      <c r="M141">
        <v>8.2399999999999997E-4</v>
      </c>
      <c r="N141">
        <v>21.7</v>
      </c>
      <c r="O141">
        <v>0</v>
      </c>
    </row>
    <row r="142" spans="2:15">
      <c r="B142">
        <v>23.960882999999999</v>
      </c>
      <c r="C142">
        <v>135.00976600000001</v>
      </c>
      <c r="D142">
        <v>314.81933600000002</v>
      </c>
      <c r="E142">
        <v>159.42382799999999</v>
      </c>
      <c r="F142">
        <v>1017.919922</v>
      </c>
      <c r="G142">
        <v>793.32275400000003</v>
      </c>
      <c r="H142">
        <v>959.06982400000004</v>
      </c>
      <c r="I142">
        <v>0.48632799999999998</v>
      </c>
      <c r="J142">
        <v>0.124512</v>
      </c>
      <c r="K142">
        <v>8.0565999999999999E-2</v>
      </c>
      <c r="L142">
        <v>7.3239999999999998E-3</v>
      </c>
      <c r="M142">
        <v>7.7499999999999997E-4</v>
      </c>
      <c r="N142">
        <v>21.7</v>
      </c>
      <c r="O142">
        <v>0</v>
      </c>
    </row>
    <row r="143" spans="2:15">
      <c r="B143">
        <v>24.162597000000002</v>
      </c>
      <c r="C143">
        <v>134.64355499999999</v>
      </c>
      <c r="D143">
        <v>314.20898399999999</v>
      </c>
      <c r="E143">
        <v>158.93554700000001</v>
      </c>
      <c r="F143">
        <v>1017.919922</v>
      </c>
      <c r="G143">
        <v>793.28613299999995</v>
      </c>
      <c r="H143">
        <v>959.54589799999997</v>
      </c>
      <c r="I143">
        <v>0.48779299999999998</v>
      </c>
      <c r="J143">
        <v>0.12670899999999999</v>
      </c>
      <c r="K143">
        <v>8.0565999999999999E-2</v>
      </c>
      <c r="L143">
        <v>7.3239999999999998E-3</v>
      </c>
      <c r="M143">
        <v>9.3400000000000004E-4</v>
      </c>
      <c r="N143">
        <v>21.7</v>
      </c>
      <c r="O143">
        <v>0</v>
      </c>
    </row>
    <row r="144" spans="2:15">
      <c r="B144">
        <v>24.362593</v>
      </c>
      <c r="C144">
        <v>134.64355499999999</v>
      </c>
      <c r="D144">
        <v>313.72070300000001</v>
      </c>
      <c r="E144">
        <v>158.32519500000001</v>
      </c>
      <c r="F144">
        <v>1017.956543</v>
      </c>
      <c r="G144">
        <v>793.28613299999995</v>
      </c>
      <c r="H144">
        <v>958.850098</v>
      </c>
      <c r="I144">
        <v>0.48559600000000003</v>
      </c>
      <c r="J144">
        <v>0.12597700000000001</v>
      </c>
      <c r="K144">
        <v>8.0565999999999999E-2</v>
      </c>
      <c r="L144">
        <v>8.3009999999999994E-3</v>
      </c>
      <c r="M144">
        <v>9.4600000000000001E-4</v>
      </c>
      <c r="N144">
        <v>21.7</v>
      </c>
      <c r="O144">
        <v>0</v>
      </c>
    </row>
    <row r="145" spans="2:15">
      <c r="B145">
        <v>24.563776000000001</v>
      </c>
      <c r="C145">
        <v>135.00976600000001</v>
      </c>
      <c r="D145">
        <v>313.96484400000003</v>
      </c>
      <c r="E145">
        <v>158.81347700000001</v>
      </c>
      <c r="F145">
        <v>1017.919922</v>
      </c>
      <c r="G145">
        <v>793.28613299999995</v>
      </c>
      <c r="H145">
        <v>958.08105499999999</v>
      </c>
      <c r="I145">
        <v>0.48413099999999998</v>
      </c>
      <c r="J145">
        <v>0.127441</v>
      </c>
      <c r="K145">
        <v>8.0565999999999999E-2</v>
      </c>
      <c r="L145">
        <v>8.0569999999999999E-3</v>
      </c>
      <c r="M145">
        <v>8.4199999999999998E-4</v>
      </c>
      <c r="N145">
        <v>21.7</v>
      </c>
      <c r="O145">
        <v>0</v>
      </c>
    </row>
    <row r="146" spans="2:15">
      <c r="B146">
        <v>24.764237999999999</v>
      </c>
      <c r="C146">
        <v>134.88769500000001</v>
      </c>
      <c r="D146">
        <v>314.453125</v>
      </c>
      <c r="E146">
        <v>157.95898399999999</v>
      </c>
      <c r="F146">
        <v>1017.993164</v>
      </c>
      <c r="G146">
        <v>793.21289100000001</v>
      </c>
      <c r="H146">
        <v>958.63037099999997</v>
      </c>
      <c r="I146">
        <v>0.48559600000000003</v>
      </c>
      <c r="J146">
        <v>0.12231400000000001</v>
      </c>
      <c r="K146">
        <v>8.0565999999999999E-2</v>
      </c>
      <c r="L146">
        <v>6.3480000000000003E-3</v>
      </c>
      <c r="M146">
        <v>1.044E-3</v>
      </c>
      <c r="N146">
        <v>21.7</v>
      </c>
      <c r="O146">
        <v>0</v>
      </c>
    </row>
    <row r="147" spans="2:15">
      <c r="B147">
        <v>24.964701000000002</v>
      </c>
      <c r="C147">
        <v>134.64355499999999</v>
      </c>
      <c r="D147">
        <v>314.33105499999999</v>
      </c>
      <c r="E147">
        <v>159.30175800000001</v>
      </c>
      <c r="F147">
        <v>1017.919922</v>
      </c>
      <c r="G147">
        <v>793.28613299999995</v>
      </c>
      <c r="H147">
        <v>958.55712900000003</v>
      </c>
      <c r="I147">
        <v>0.48120099999999999</v>
      </c>
      <c r="J147">
        <v>0.13037099999999999</v>
      </c>
      <c r="K147">
        <v>7.9102000000000006E-2</v>
      </c>
      <c r="L147">
        <v>7.0800000000000004E-3</v>
      </c>
      <c r="M147">
        <v>1.0250000000000001E-3</v>
      </c>
      <c r="N147">
        <v>21.7</v>
      </c>
      <c r="O147">
        <v>0</v>
      </c>
    </row>
    <row r="148" spans="2:15">
      <c r="B148">
        <v>25.165167</v>
      </c>
      <c r="C148">
        <v>134.765625</v>
      </c>
      <c r="D148">
        <v>314.69726600000001</v>
      </c>
      <c r="E148">
        <v>159.179687</v>
      </c>
      <c r="F148">
        <v>1017.919922</v>
      </c>
      <c r="G148">
        <v>793.28613299999995</v>
      </c>
      <c r="H148">
        <v>959.14306599999998</v>
      </c>
      <c r="I148">
        <v>0.48632799999999998</v>
      </c>
      <c r="J148">
        <v>0.121582</v>
      </c>
      <c r="K148">
        <v>8.3496000000000001E-2</v>
      </c>
      <c r="L148">
        <v>8.7889999999999999E-3</v>
      </c>
      <c r="M148">
        <v>9.5200000000000005E-4</v>
      </c>
      <c r="N148">
        <v>21.7</v>
      </c>
      <c r="O148">
        <v>0</v>
      </c>
    </row>
    <row r="149" spans="2:15">
      <c r="B149">
        <v>25.365196000000001</v>
      </c>
      <c r="C149">
        <v>134.52148399999999</v>
      </c>
      <c r="D149">
        <v>314.20898399999999</v>
      </c>
      <c r="E149">
        <v>159.30175800000001</v>
      </c>
      <c r="F149">
        <v>1017.956543</v>
      </c>
      <c r="G149">
        <v>793.21289100000001</v>
      </c>
      <c r="H149">
        <v>960.16845699999999</v>
      </c>
      <c r="I149">
        <v>0.48413099999999998</v>
      </c>
      <c r="J149">
        <v>0.12597700000000001</v>
      </c>
      <c r="K149">
        <v>8.0565999999999999E-2</v>
      </c>
      <c r="L149">
        <v>7.3239999999999998E-3</v>
      </c>
      <c r="M149">
        <v>9.7000000000000005E-4</v>
      </c>
      <c r="N149">
        <v>21.7</v>
      </c>
      <c r="O149">
        <v>0</v>
      </c>
    </row>
    <row r="150" spans="2:15">
      <c r="B150">
        <v>25.565259000000001</v>
      </c>
      <c r="C150">
        <v>134.52148399999999</v>
      </c>
      <c r="D150">
        <v>314.33105499999999</v>
      </c>
      <c r="E150">
        <v>159.79003900000001</v>
      </c>
      <c r="F150">
        <v>1017.919922</v>
      </c>
      <c r="G150">
        <v>793.28613299999995</v>
      </c>
      <c r="H150">
        <v>959.98535200000003</v>
      </c>
      <c r="I150">
        <v>0.48925800000000003</v>
      </c>
      <c r="J150">
        <v>0.12890599999999999</v>
      </c>
      <c r="K150">
        <v>7.9102000000000006E-2</v>
      </c>
      <c r="L150">
        <v>6.8360000000000001E-3</v>
      </c>
      <c r="M150">
        <v>9.1600000000000004E-4</v>
      </c>
      <c r="N150">
        <v>21.7</v>
      </c>
      <c r="O150">
        <v>0</v>
      </c>
    </row>
    <row r="151" spans="2:15">
      <c r="B151">
        <v>25.765874</v>
      </c>
      <c r="C151">
        <v>134.52148399999999</v>
      </c>
      <c r="D151">
        <v>313.84277300000002</v>
      </c>
      <c r="E151">
        <v>159.54589799999999</v>
      </c>
      <c r="F151">
        <v>1017.919922</v>
      </c>
      <c r="G151">
        <v>793.32275400000003</v>
      </c>
      <c r="H151">
        <v>959.25292999999999</v>
      </c>
      <c r="I151">
        <v>0.479736</v>
      </c>
      <c r="J151">
        <v>0.123779</v>
      </c>
      <c r="K151">
        <v>8.4960999999999995E-2</v>
      </c>
      <c r="L151">
        <v>7.0800000000000004E-3</v>
      </c>
      <c r="M151">
        <v>9.5799999999999998E-4</v>
      </c>
      <c r="N151">
        <v>21.7</v>
      </c>
      <c r="O151">
        <v>0</v>
      </c>
    </row>
    <row r="152" spans="2:15">
      <c r="B152">
        <v>25.966311000000001</v>
      </c>
      <c r="C152">
        <v>134.64355499999999</v>
      </c>
      <c r="D152">
        <v>313.96484400000003</v>
      </c>
      <c r="E152">
        <v>159.54589799999999</v>
      </c>
      <c r="F152">
        <v>1017.919922</v>
      </c>
      <c r="G152">
        <v>793.28613299999995</v>
      </c>
      <c r="H152">
        <v>957.53173800000002</v>
      </c>
      <c r="I152">
        <v>0.48706100000000002</v>
      </c>
      <c r="J152">
        <v>0.121582</v>
      </c>
      <c r="K152">
        <v>8.0565999999999999E-2</v>
      </c>
      <c r="L152">
        <v>7.5680000000000001E-3</v>
      </c>
      <c r="M152">
        <v>9.5799999999999998E-4</v>
      </c>
      <c r="N152">
        <v>21.7</v>
      </c>
      <c r="O152">
        <v>0</v>
      </c>
    </row>
    <row r="153" spans="2:15">
      <c r="B153">
        <v>26.166806999999999</v>
      </c>
      <c r="C153">
        <v>134.88769500000001</v>
      </c>
      <c r="D153">
        <v>313.35449199999999</v>
      </c>
      <c r="E153">
        <v>159.30175800000001</v>
      </c>
      <c r="F153">
        <v>1017.919922</v>
      </c>
      <c r="G153">
        <v>793.13964799999997</v>
      </c>
      <c r="H153">
        <v>957.27539100000001</v>
      </c>
      <c r="I153">
        <v>0.48706100000000002</v>
      </c>
      <c r="J153">
        <v>0.12524399999999999</v>
      </c>
      <c r="K153">
        <v>8.3496000000000001E-2</v>
      </c>
      <c r="L153">
        <v>6.3480000000000003E-3</v>
      </c>
      <c r="M153">
        <v>9.8900000000000008E-4</v>
      </c>
      <c r="N153">
        <v>21.7</v>
      </c>
      <c r="O153">
        <v>0</v>
      </c>
    </row>
    <row r="154" spans="2:15">
      <c r="B154">
        <v>26.367269</v>
      </c>
      <c r="C154">
        <v>135.253906</v>
      </c>
      <c r="D154">
        <v>313.476562</v>
      </c>
      <c r="E154">
        <v>158.32519500000001</v>
      </c>
      <c r="F154">
        <v>1017.919922</v>
      </c>
      <c r="G154">
        <v>793.24951199999998</v>
      </c>
      <c r="H154">
        <v>957.27539100000001</v>
      </c>
      <c r="I154">
        <v>0.48559600000000003</v>
      </c>
      <c r="J154">
        <v>0.120117</v>
      </c>
      <c r="K154">
        <v>7.9102000000000006E-2</v>
      </c>
      <c r="L154">
        <v>8.3009999999999994E-3</v>
      </c>
      <c r="M154">
        <v>1.0380000000000001E-3</v>
      </c>
      <c r="N154">
        <v>21.7</v>
      </c>
      <c r="O154">
        <v>0</v>
      </c>
    </row>
    <row r="155" spans="2:15">
      <c r="B155">
        <v>26.567734000000002</v>
      </c>
      <c r="C155">
        <v>135.13183599999999</v>
      </c>
      <c r="D155">
        <v>313.476562</v>
      </c>
      <c r="E155">
        <v>158.08105499999999</v>
      </c>
      <c r="F155">
        <v>1017.919922</v>
      </c>
      <c r="G155">
        <v>793.359375</v>
      </c>
      <c r="H155">
        <v>958.19091800000001</v>
      </c>
      <c r="I155">
        <v>0.48559600000000003</v>
      </c>
      <c r="J155">
        <v>0.12817400000000001</v>
      </c>
      <c r="K155">
        <v>8.3496000000000001E-2</v>
      </c>
      <c r="L155">
        <v>5.8589999999999996E-3</v>
      </c>
      <c r="M155">
        <v>9.0300000000000005E-4</v>
      </c>
      <c r="N155">
        <v>21.7</v>
      </c>
      <c r="O155">
        <v>0</v>
      </c>
    </row>
    <row r="156" spans="2:15">
      <c r="B156">
        <v>26.768201999999999</v>
      </c>
      <c r="C156">
        <v>134.64355499999999</v>
      </c>
      <c r="D156">
        <v>314.69726600000001</v>
      </c>
      <c r="E156">
        <v>157.83691400000001</v>
      </c>
      <c r="F156">
        <v>1017.919922</v>
      </c>
      <c r="G156">
        <v>793.24951199999998</v>
      </c>
      <c r="H156">
        <v>958.48388699999998</v>
      </c>
      <c r="I156">
        <v>0.48046899999999998</v>
      </c>
      <c r="J156">
        <v>0.124512</v>
      </c>
      <c r="K156">
        <v>8.3496000000000001E-2</v>
      </c>
      <c r="L156">
        <v>7.3239999999999998E-3</v>
      </c>
      <c r="M156">
        <v>9.8299999999999993E-4</v>
      </c>
      <c r="N156">
        <v>21.7</v>
      </c>
      <c r="O156">
        <v>0</v>
      </c>
    </row>
    <row r="157" spans="2:15">
      <c r="B157">
        <v>26.968667</v>
      </c>
      <c r="C157">
        <v>134.64355499999999</v>
      </c>
      <c r="D157">
        <v>314.69726600000001</v>
      </c>
      <c r="E157">
        <v>158.93554700000001</v>
      </c>
      <c r="F157">
        <v>1017.919922</v>
      </c>
      <c r="G157">
        <v>793.28613299999995</v>
      </c>
      <c r="H157">
        <v>958.19091800000001</v>
      </c>
      <c r="I157">
        <v>0.48339799999999999</v>
      </c>
      <c r="J157">
        <v>0.123779</v>
      </c>
      <c r="K157">
        <v>8.4960999999999995E-2</v>
      </c>
      <c r="L157">
        <v>6.5919999999999998E-3</v>
      </c>
      <c r="M157">
        <v>9.3999999999999997E-4</v>
      </c>
      <c r="N157">
        <v>21.7</v>
      </c>
      <c r="O157">
        <v>0</v>
      </c>
    </row>
    <row r="158" spans="2:15">
      <c r="B158">
        <v>27.168725999999999</v>
      </c>
      <c r="C158">
        <v>134.52148399999999</v>
      </c>
      <c r="D158">
        <v>314.69726600000001</v>
      </c>
      <c r="E158">
        <v>158.32519500000001</v>
      </c>
      <c r="F158">
        <v>1017.919922</v>
      </c>
      <c r="G158">
        <v>793.21289100000001</v>
      </c>
      <c r="H158">
        <v>956.68945299999996</v>
      </c>
      <c r="I158">
        <v>0.48559600000000003</v>
      </c>
      <c r="J158">
        <v>0.123779</v>
      </c>
      <c r="K158">
        <v>8.0565999999999999E-2</v>
      </c>
      <c r="L158">
        <v>8.0569999999999999E-3</v>
      </c>
      <c r="M158">
        <v>1.0560000000000001E-3</v>
      </c>
      <c r="N158">
        <v>21.7</v>
      </c>
      <c r="O158">
        <v>0</v>
      </c>
    </row>
    <row r="159" spans="2:15">
      <c r="B159">
        <v>27.369263</v>
      </c>
      <c r="C159">
        <v>134.52148399999999</v>
      </c>
      <c r="D159">
        <v>314.20898399999999</v>
      </c>
      <c r="E159">
        <v>158.44726600000001</v>
      </c>
      <c r="F159">
        <v>1017.956543</v>
      </c>
      <c r="G159">
        <v>793.24951199999998</v>
      </c>
      <c r="H159">
        <v>955.88378899999998</v>
      </c>
      <c r="I159">
        <v>0.48046899999999998</v>
      </c>
      <c r="J159">
        <v>0.12890599999999999</v>
      </c>
      <c r="K159">
        <v>8.4960999999999995E-2</v>
      </c>
      <c r="L159">
        <v>6.1040000000000001E-3</v>
      </c>
      <c r="M159">
        <v>1.0740000000000001E-3</v>
      </c>
      <c r="N159">
        <v>21.7</v>
      </c>
      <c r="O159">
        <v>0</v>
      </c>
    </row>
    <row r="160" spans="2:15">
      <c r="B160">
        <v>27.569313999999999</v>
      </c>
      <c r="C160">
        <v>135.00976600000001</v>
      </c>
      <c r="D160">
        <v>313.84277300000002</v>
      </c>
      <c r="E160">
        <v>158.56933599999999</v>
      </c>
      <c r="F160">
        <v>1017.919922</v>
      </c>
      <c r="G160">
        <v>793.28613299999995</v>
      </c>
      <c r="H160">
        <v>957.78808600000002</v>
      </c>
      <c r="I160">
        <v>0.48706100000000002</v>
      </c>
      <c r="J160">
        <v>0.12597700000000001</v>
      </c>
      <c r="K160">
        <v>8.0565999999999999E-2</v>
      </c>
      <c r="L160">
        <v>7.8120000000000004E-3</v>
      </c>
      <c r="M160">
        <v>1.0679999999999999E-3</v>
      </c>
      <c r="N160">
        <v>21.7</v>
      </c>
      <c r="O160">
        <v>0</v>
      </c>
    </row>
    <row r="161" spans="2:15">
      <c r="B161">
        <v>27.768801</v>
      </c>
      <c r="C161">
        <v>135.253906</v>
      </c>
      <c r="D161">
        <v>313.96484400000003</v>
      </c>
      <c r="E161">
        <v>158.81347700000001</v>
      </c>
      <c r="F161">
        <v>1017.919922</v>
      </c>
      <c r="G161">
        <v>793.21289100000001</v>
      </c>
      <c r="H161">
        <v>958.95996100000002</v>
      </c>
      <c r="I161">
        <v>0.48632799999999998</v>
      </c>
      <c r="J161">
        <v>0.12817400000000001</v>
      </c>
      <c r="K161">
        <v>8.4960999999999995E-2</v>
      </c>
      <c r="L161">
        <v>6.5919999999999998E-3</v>
      </c>
      <c r="M161">
        <v>1.1169999999999999E-3</v>
      </c>
      <c r="N161">
        <v>21.7</v>
      </c>
      <c r="O161">
        <v>0</v>
      </c>
    </row>
    <row r="162" spans="2:15">
      <c r="B162">
        <v>27.970262999999999</v>
      </c>
      <c r="C162">
        <v>134.52148399999999</v>
      </c>
      <c r="D162">
        <v>314.33105499999999</v>
      </c>
      <c r="E162">
        <v>159.05761699999999</v>
      </c>
      <c r="F162">
        <v>1017.919922</v>
      </c>
      <c r="G162">
        <v>793.21289100000001</v>
      </c>
      <c r="H162">
        <v>958.44726600000001</v>
      </c>
      <c r="I162">
        <v>0.48413099999999998</v>
      </c>
      <c r="J162">
        <v>0.124512</v>
      </c>
      <c r="K162">
        <v>7.9102000000000006E-2</v>
      </c>
      <c r="L162">
        <v>8.0569999999999999E-3</v>
      </c>
      <c r="M162">
        <v>1.08E-3</v>
      </c>
      <c r="N162">
        <v>21.7</v>
      </c>
      <c r="O162">
        <v>0</v>
      </c>
    </row>
    <row r="163" spans="2:15">
      <c r="B163">
        <v>28.170726999999999</v>
      </c>
      <c r="C163">
        <v>134.52148399999999</v>
      </c>
      <c r="D163">
        <v>314.69726600000001</v>
      </c>
      <c r="E163">
        <v>159.05761699999999</v>
      </c>
      <c r="F163">
        <v>1017.919922</v>
      </c>
      <c r="G163">
        <v>793.21289100000001</v>
      </c>
      <c r="H163">
        <v>956.94580099999996</v>
      </c>
      <c r="I163">
        <v>0.48339799999999999</v>
      </c>
      <c r="J163">
        <v>0.123779</v>
      </c>
      <c r="K163">
        <v>8.3496000000000001E-2</v>
      </c>
      <c r="L163">
        <v>7.5680000000000001E-3</v>
      </c>
      <c r="M163">
        <v>8.4199999999999998E-4</v>
      </c>
      <c r="N163">
        <v>21.7</v>
      </c>
      <c r="O163">
        <v>0</v>
      </c>
    </row>
    <row r="164" spans="2:15">
      <c r="B164">
        <v>28.369734000000001</v>
      </c>
      <c r="C164">
        <v>134.64355499999999</v>
      </c>
      <c r="D164">
        <v>315.06347699999998</v>
      </c>
      <c r="E164">
        <v>157.59277299999999</v>
      </c>
      <c r="F164">
        <v>1017.919922</v>
      </c>
      <c r="G164">
        <v>793.13964799999997</v>
      </c>
      <c r="H164">
        <v>957.20214799999997</v>
      </c>
      <c r="I164">
        <v>0.48339799999999999</v>
      </c>
      <c r="J164">
        <v>0.12524399999999999</v>
      </c>
      <c r="K164">
        <v>8.0565999999999999E-2</v>
      </c>
      <c r="L164">
        <v>8.0569999999999999E-3</v>
      </c>
      <c r="M164">
        <v>1.0989999999999999E-3</v>
      </c>
      <c r="N164">
        <v>21.7</v>
      </c>
      <c r="O164">
        <v>0</v>
      </c>
    </row>
    <row r="165" spans="2:15">
      <c r="B165">
        <v>28.571202</v>
      </c>
      <c r="C165">
        <v>134.52148399999999</v>
      </c>
      <c r="D165">
        <v>314.94140599999997</v>
      </c>
      <c r="E165">
        <v>158.56933599999999</v>
      </c>
      <c r="F165">
        <v>1017.956543</v>
      </c>
      <c r="G165">
        <v>793.21289100000001</v>
      </c>
      <c r="H165">
        <v>957.75146500000005</v>
      </c>
      <c r="I165">
        <v>0.48339799999999999</v>
      </c>
      <c r="J165">
        <v>0.124512</v>
      </c>
      <c r="K165">
        <v>7.9102000000000006E-2</v>
      </c>
      <c r="L165">
        <v>9.2770000000000005E-3</v>
      </c>
      <c r="M165">
        <v>9.2199999999999997E-4</v>
      </c>
      <c r="N165">
        <v>21.7</v>
      </c>
      <c r="O165">
        <v>0</v>
      </c>
    </row>
    <row r="166" spans="2:15">
      <c r="B166">
        <v>28.771666</v>
      </c>
      <c r="C166">
        <v>135.253906</v>
      </c>
      <c r="D166">
        <v>314.08691399999998</v>
      </c>
      <c r="E166">
        <v>158.81347700000001</v>
      </c>
      <c r="F166">
        <v>1017.919922</v>
      </c>
      <c r="G166">
        <v>793.13964799999997</v>
      </c>
      <c r="H166">
        <v>957.09228499999995</v>
      </c>
      <c r="I166">
        <v>0.479736</v>
      </c>
      <c r="J166">
        <v>0.12890599999999999</v>
      </c>
      <c r="K166">
        <v>8.0565999999999999E-2</v>
      </c>
      <c r="L166">
        <v>5.6150000000000002E-3</v>
      </c>
      <c r="M166">
        <v>9.4600000000000001E-4</v>
      </c>
      <c r="N166">
        <v>21.7</v>
      </c>
      <c r="O166">
        <v>0</v>
      </c>
    </row>
    <row r="167" spans="2:15">
      <c r="B167">
        <v>28.971132999999998</v>
      </c>
      <c r="C167">
        <v>135.253906</v>
      </c>
      <c r="D167">
        <v>313.72070300000001</v>
      </c>
      <c r="E167">
        <v>159.30175800000001</v>
      </c>
      <c r="F167">
        <v>1017.919922</v>
      </c>
      <c r="G167">
        <v>793.21289100000001</v>
      </c>
      <c r="H167">
        <v>958.11767599999996</v>
      </c>
      <c r="I167">
        <v>0.48339799999999999</v>
      </c>
      <c r="J167">
        <v>0.12670899999999999</v>
      </c>
      <c r="K167">
        <v>7.6172000000000004E-2</v>
      </c>
      <c r="L167">
        <v>8.7889999999999999E-3</v>
      </c>
      <c r="M167">
        <v>1.0560000000000001E-3</v>
      </c>
      <c r="N167">
        <v>21.7</v>
      </c>
      <c r="O167">
        <v>0</v>
      </c>
    </row>
    <row r="168" spans="2:15">
      <c r="B168">
        <v>29.172657999999998</v>
      </c>
      <c r="C168">
        <v>135.00976600000001</v>
      </c>
      <c r="D168">
        <v>314.20898399999999</v>
      </c>
      <c r="E168">
        <v>159.79003900000001</v>
      </c>
      <c r="F168">
        <v>1017.919922</v>
      </c>
      <c r="G168">
        <v>793.28613299999995</v>
      </c>
      <c r="H168">
        <v>958.74023399999999</v>
      </c>
      <c r="I168">
        <v>0.48339799999999999</v>
      </c>
      <c r="J168">
        <v>0.12670899999999999</v>
      </c>
      <c r="K168">
        <v>8.0565999999999999E-2</v>
      </c>
      <c r="L168">
        <v>7.0800000000000004E-3</v>
      </c>
      <c r="M168">
        <v>9.5799999999999998E-4</v>
      </c>
      <c r="N168">
        <v>21.7</v>
      </c>
      <c r="O168">
        <v>0</v>
      </c>
    </row>
    <row r="169" spans="2:15">
      <c r="B169">
        <v>29.373127</v>
      </c>
      <c r="C169">
        <v>135.13183599999999</v>
      </c>
      <c r="D169">
        <v>314.08691399999998</v>
      </c>
      <c r="E169">
        <v>159.42382799999999</v>
      </c>
      <c r="F169">
        <v>1017.919922</v>
      </c>
      <c r="G169">
        <v>793.24951199999998</v>
      </c>
      <c r="H169">
        <v>957.64160200000003</v>
      </c>
      <c r="I169">
        <v>0.48413099999999998</v>
      </c>
      <c r="J169">
        <v>0.121582</v>
      </c>
      <c r="K169">
        <v>7.6172000000000004E-2</v>
      </c>
      <c r="L169">
        <v>8.7889999999999999E-3</v>
      </c>
      <c r="M169">
        <v>9.3400000000000004E-4</v>
      </c>
      <c r="N169">
        <v>21.7</v>
      </c>
      <c r="O169">
        <v>0</v>
      </c>
    </row>
    <row r="170" spans="2:15">
      <c r="B170">
        <v>29.573592000000001</v>
      </c>
      <c r="C170">
        <v>134.88769500000001</v>
      </c>
      <c r="D170">
        <v>314.69726600000001</v>
      </c>
      <c r="E170">
        <v>160.03417999999999</v>
      </c>
      <c r="F170">
        <v>1017.919922</v>
      </c>
      <c r="G170">
        <v>793.32275400000003</v>
      </c>
      <c r="H170">
        <v>956.90917999999999</v>
      </c>
      <c r="I170">
        <v>0.48706100000000002</v>
      </c>
      <c r="J170">
        <v>0.13037099999999999</v>
      </c>
      <c r="K170">
        <v>8.4960999999999995E-2</v>
      </c>
      <c r="L170">
        <v>8.3009999999999994E-3</v>
      </c>
      <c r="M170">
        <v>9.3999999999999997E-4</v>
      </c>
      <c r="N170">
        <v>21.7</v>
      </c>
      <c r="O170">
        <v>0</v>
      </c>
    </row>
    <row r="171" spans="2:15">
      <c r="B171">
        <v>29.774090000000001</v>
      </c>
      <c r="C171">
        <v>134.64355499999999</v>
      </c>
      <c r="D171">
        <v>314.453125</v>
      </c>
      <c r="E171">
        <v>159.30175800000001</v>
      </c>
      <c r="F171">
        <v>1017.919922</v>
      </c>
      <c r="G171">
        <v>793.39599599999997</v>
      </c>
      <c r="H171">
        <v>956.17675799999995</v>
      </c>
      <c r="I171">
        <v>0.48339799999999999</v>
      </c>
      <c r="J171">
        <v>0.120117</v>
      </c>
      <c r="K171">
        <v>8.3496000000000001E-2</v>
      </c>
      <c r="L171">
        <v>7.3239999999999998E-3</v>
      </c>
      <c r="M171">
        <v>9.6400000000000001E-4</v>
      </c>
      <c r="N171">
        <v>21.7</v>
      </c>
      <c r="O171">
        <v>0</v>
      </c>
    </row>
    <row r="172" spans="2:15">
      <c r="B172">
        <v>29.974551999999999</v>
      </c>
      <c r="C172">
        <v>134.52148399999999</v>
      </c>
      <c r="D172">
        <v>314.57519500000001</v>
      </c>
      <c r="E172">
        <v>160.27832000000001</v>
      </c>
      <c r="F172">
        <v>1017.919922</v>
      </c>
      <c r="G172">
        <v>793.359375</v>
      </c>
      <c r="H172">
        <v>955.993652</v>
      </c>
      <c r="I172">
        <v>0.48706100000000002</v>
      </c>
      <c r="J172">
        <v>0.12597700000000001</v>
      </c>
      <c r="K172">
        <v>8.3496000000000001E-2</v>
      </c>
      <c r="L172">
        <v>8.0569999999999999E-3</v>
      </c>
      <c r="M172">
        <v>9.3400000000000004E-4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134.15527299999999</v>
      </c>
      <c r="D23">
        <v>315.06347699999998</v>
      </c>
      <c r="E23">
        <v>96.313477000000006</v>
      </c>
      <c r="F23">
        <v>1017.919922</v>
      </c>
      <c r="G23">
        <v>794.12841800000001</v>
      </c>
      <c r="H23">
        <v>972.32665999999995</v>
      </c>
      <c r="I23">
        <v>0.54125999999999996</v>
      </c>
      <c r="J23">
        <v>0.241699</v>
      </c>
      <c r="K23">
        <v>0.15673799999999999</v>
      </c>
      <c r="L23">
        <v>1.0742E-2</v>
      </c>
      <c r="M23">
        <v>0</v>
      </c>
      <c r="N23">
        <v>21.7</v>
      </c>
      <c r="O23">
        <v>0</v>
      </c>
    </row>
    <row r="24" spans="1:16">
      <c r="B24">
        <v>0.201679</v>
      </c>
      <c r="C24">
        <v>134.15527299999999</v>
      </c>
      <c r="D24">
        <v>315.18554699999999</v>
      </c>
      <c r="E24">
        <v>96.435547</v>
      </c>
      <c r="F24">
        <v>1017.919922</v>
      </c>
      <c r="G24">
        <v>794.20165999999995</v>
      </c>
      <c r="H24">
        <v>974.59716800000001</v>
      </c>
      <c r="I24">
        <v>0.53539999999999999</v>
      </c>
      <c r="J24">
        <v>0.236572</v>
      </c>
      <c r="K24">
        <v>0.153809</v>
      </c>
      <c r="L24">
        <v>1.0498E-2</v>
      </c>
      <c r="M24">
        <v>0</v>
      </c>
      <c r="N24">
        <v>21.7</v>
      </c>
      <c r="O24">
        <v>0</v>
      </c>
    </row>
    <row r="25" spans="1:16">
      <c r="B25">
        <v>0.40114899999999998</v>
      </c>
      <c r="C25">
        <v>134.52148399999999</v>
      </c>
      <c r="D25">
        <v>314.57519500000001</v>
      </c>
      <c r="E25">
        <v>96.069336000000007</v>
      </c>
      <c r="F25">
        <v>1017.919922</v>
      </c>
      <c r="G25">
        <v>794.16503899999998</v>
      </c>
      <c r="H25">
        <v>970.82519500000001</v>
      </c>
      <c r="I25">
        <v>0.53466800000000003</v>
      </c>
      <c r="J25">
        <v>0.236572</v>
      </c>
      <c r="K25">
        <v>0.153809</v>
      </c>
      <c r="L25">
        <v>1.1719E-2</v>
      </c>
      <c r="M25">
        <v>0</v>
      </c>
      <c r="N25">
        <v>21.7</v>
      </c>
      <c r="O25">
        <v>0</v>
      </c>
    </row>
    <row r="26" spans="1:16">
      <c r="B26">
        <v>0.60257700000000003</v>
      </c>
      <c r="C26">
        <v>135.49804700000001</v>
      </c>
      <c r="D26">
        <v>314.08691399999998</v>
      </c>
      <c r="E26">
        <v>94.848633000000007</v>
      </c>
      <c r="F26">
        <v>1017.919922</v>
      </c>
      <c r="G26">
        <v>794.16503899999998</v>
      </c>
      <c r="H26">
        <v>972.80273399999999</v>
      </c>
      <c r="I26">
        <v>0.53613299999999997</v>
      </c>
      <c r="J26">
        <v>0.241699</v>
      </c>
      <c r="K26">
        <v>0.15673799999999999</v>
      </c>
      <c r="L26">
        <v>1.123E-2</v>
      </c>
      <c r="M26">
        <v>0</v>
      </c>
      <c r="N26">
        <v>21.7</v>
      </c>
      <c r="O26">
        <v>0</v>
      </c>
    </row>
    <row r="27" spans="1:16">
      <c r="B27">
        <v>0.80326200000000003</v>
      </c>
      <c r="C27">
        <v>135.253906</v>
      </c>
      <c r="D27">
        <v>313.84277300000002</v>
      </c>
      <c r="E27">
        <v>96.191406000000001</v>
      </c>
      <c r="F27">
        <v>1017.919922</v>
      </c>
      <c r="G27">
        <v>794.23828100000003</v>
      </c>
      <c r="H27">
        <v>972.25341800000001</v>
      </c>
      <c r="I27">
        <v>0.53320299999999998</v>
      </c>
      <c r="J27">
        <v>0.238037</v>
      </c>
      <c r="K27">
        <v>0.15087900000000001</v>
      </c>
      <c r="L27">
        <v>9.7660000000000004E-3</v>
      </c>
      <c r="M27">
        <v>0</v>
      </c>
      <c r="N27">
        <v>21.7</v>
      </c>
      <c r="O27">
        <v>0</v>
      </c>
    </row>
    <row r="28" spans="1:16">
      <c r="B28">
        <v>1.0022660000000001</v>
      </c>
      <c r="C28">
        <v>134.64355499999999</v>
      </c>
      <c r="D28">
        <v>314.81933600000002</v>
      </c>
      <c r="E28">
        <v>95.703125</v>
      </c>
      <c r="F28">
        <v>1017.919922</v>
      </c>
      <c r="G28">
        <v>794.20165999999995</v>
      </c>
      <c r="H28">
        <v>973.64502000000005</v>
      </c>
      <c r="I28">
        <v>0.53686500000000004</v>
      </c>
      <c r="J28">
        <v>0.243896</v>
      </c>
      <c r="K28">
        <v>0.15673799999999999</v>
      </c>
      <c r="L28">
        <v>1.0253999999999999E-2</v>
      </c>
      <c r="M28">
        <v>0</v>
      </c>
      <c r="N28">
        <v>21.7</v>
      </c>
      <c r="O28">
        <v>0</v>
      </c>
    </row>
    <row r="29" spans="1:16">
      <c r="B29">
        <v>1.203986</v>
      </c>
      <c r="C29">
        <v>134.277344</v>
      </c>
      <c r="D29">
        <v>316.04003899999998</v>
      </c>
      <c r="E29">
        <v>95.214843999999999</v>
      </c>
      <c r="F29">
        <v>1017.919922</v>
      </c>
      <c r="G29">
        <v>794.16503899999998</v>
      </c>
      <c r="H29">
        <v>973.828125</v>
      </c>
      <c r="I29">
        <v>0.52807599999999999</v>
      </c>
      <c r="J29">
        <v>0.23877000000000001</v>
      </c>
      <c r="K29">
        <v>0.153809</v>
      </c>
      <c r="L29">
        <v>1.001E-2</v>
      </c>
      <c r="M29">
        <v>0</v>
      </c>
      <c r="N29">
        <v>21.7</v>
      </c>
      <c r="O29">
        <v>0</v>
      </c>
    </row>
    <row r="30" spans="1:16">
      <c r="B30">
        <v>1.4040999999999999</v>
      </c>
      <c r="C30">
        <v>134.52148399999999</v>
      </c>
      <c r="D30">
        <v>315.79589800000002</v>
      </c>
      <c r="E30">
        <v>95.947265999999999</v>
      </c>
      <c r="F30">
        <v>1017.919922</v>
      </c>
      <c r="G30">
        <v>794.01855499999999</v>
      </c>
      <c r="H30">
        <v>972.94921899999997</v>
      </c>
      <c r="I30">
        <v>0.53466800000000003</v>
      </c>
      <c r="J30">
        <v>0.23950199999999999</v>
      </c>
      <c r="K30">
        <v>0.153809</v>
      </c>
      <c r="L30">
        <v>1.0253999999999999E-2</v>
      </c>
      <c r="M30">
        <v>0</v>
      </c>
      <c r="N30">
        <v>21.7</v>
      </c>
      <c r="O30">
        <v>0</v>
      </c>
    </row>
    <row r="31" spans="1:16">
      <c r="B31">
        <v>1.6046560000000001</v>
      </c>
      <c r="C31">
        <v>134.88769500000001</v>
      </c>
      <c r="D31">
        <v>314.33105499999999</v>
      </c>
      <c r="E31">
        <v>95.581055000000006</v>
      </c>
      <c r="F31">
        <v>1017.919922</v>
      </c>
      <c r="G31">
        <v>794.16503899999998</v>
      </c>
      <c r="H31">
        <v>973.13232400000004</v>
      </c>
      <c r="I31">
        <v>0.53466800000000003</v>
      </c>
      <c r="J31">
        <v>0.23950199999999999</v>
      </c>
      <c r="K31">
        <v>0.15673799999999999</v>
      </c>
      <c r="L31">
        <v>1.001E-2</v>
      </c>
      <c r="M31">
        <v>0</v>
      </c>
      <c r="N31">
        <v>21.7</v>
      </c>
      <c r="O31">
        <v>0</v>
      </c>
    </row>
    <row r="32" spans="1:16">
      <c r="B32">
        <v>1.805177</v>
      </c>
      <c r="C32">
        <v>135.253906</v>
      </c>
      <c r="D32">
        <v>313.84277300000002</v>
      </c>
      <c r="E32">
        <v>95.336913999999993</v>
      </c>
      <c r="F32">
        <v>1017.919922</v>
      </c>
      <c r="G32">
        <v>794.09179700000004</v>
      </c>
      <c r="H32">
        <v>971.228027</v>
      </c>
      <c r="I32">
        <v>0.53686500000000004</v>
      </c>
      <c r="J32">
        <v>0.23950199999999999</v>
      </c>
      <c r="K32">
        <v>0.15673799999999999</v>
      </c>
      <c r="L32">
        <v>1.1719E-2</v>
      </c>
      <c r="M32">
        <v>0</v>
      </c>
      <c r="N32">
        <v>21.7</v>
      </c>
      <c r="O32">
        <v>0</v>
      </c>
    </row>
    <row r="33" spans="2:15">
      <c r="B33">
        <v>2.0057079999999998</v>
      </c>
      <c r="C33">
        <v>135.13183599999999</v>
      </c>
      <c r="D33">
        <v>314.33105499999999</v>
      </c>
      <c r="E33">
        <v>96.801758000000007</v>
      </c>
      <c r="F33">
        <v>1017.919922</v>
      </c>
      <c r="G33">
        <v>794.12841800000001</v>
      </c>
      <c r="H33">
        <v>971.66747999999995</v>
      </c>
      <c r="I33">
        <v>0.53466800000000003</v>
      </c>
      <c r="J33">
        <v>0.23950199999999999</v>
      </c>
      <c r="K33">
        <v>0.15673799999999999</v>
      </c>
      <c r="L33">
        <v>9.2770000000000005E-3</v>
      </c>
      <c r="M33">
        <v>0</v>
      </c>
      <c r="N33">
        <v>21.7</v>
      </c>
      <c r="O33">
        <v>0</v>
      </c>
    </row>
    <row r="34" spans="2:15">
      <c r="B34">
        <v>2.206512</v>
      </c>
      <c r="C34">
        <v>135.00976600000001</v>
      </c>
      <c r="D34">
        <v>314.81933600000002</v>
      </c>
      <c r="E34">
        <v>95.825194999999994</v>
      </c>
      <c r="F34">
        <v>1017.919922</v>
      </c>
      <c r="G34">
        <v>794.16503899999998</v>
      </c>
      <c r="H34">
        <v>973.68164100000001</v>
      </c>
      <c r="I34">
        <v>0.53686500000000004</v>
      </c>
      <c r="J34">
        <v>0.243896</v>
      </c>
      <c r="K34">
        <v>0.15673799999999999</v>
      </c>
      <c r="L34">
        <v>1.0253999999999999E-2</v>
      </c>
      <c r="M34">
        <v>0</v>
      </c>
      <c r="N34">
        <v>21.7</v>
      </c>
      <c r="O34">
        <v>0</v>
      </c>
    </row>
    <row r="35" spans="2:15">
      <c r="B35">
        <v>2.406701</v>
      </c>
      <c r="C35">
        <v>134.765625</v>
      </c>
      <c r="D35">
        <v>314.33105499999999</v>
      </c>
      <c r="E35">
        <v>95.092772999999994</v>
      </c>
      <c r="F35">
        <v>1017.919922</v>
      </c>
      <c r="G35">
        <v>794.20165999999995</v>
      </c>
      <c r="H35">
        <v>972.912598</v>
      </c>
      <c r="I35">
        <v>0.53686500000000004</v>
      </c>
      <c r="J35">
        <v>0.23950199999999999</v>
      </c>
      <c r="K35">
        <v>0.15673799999999999</v>
      </c>
      <c r="L35">
        <v>7.8120000000000004E-3</v>
      </c>
      <c r="M35">
        <v>0</v>
      </c>
      <c r="N35">
        <v>21.7</v>
      </c>
      <c r="O35">
        <v>0</v>
      </c>
    </row>
    <row r="36" spans="2:15">
      <c r="B36">
        <v>2.607612</v>
      </c>
      <c r="C36">
        <v>135.00976600000001</v>
      </c>
      <c r="D36">
        <v>314.453125</v>
      </c>
      <c r="E36">
        <v>95.092772999999994</v>
      </c>
      <c r="F36">
        <v>1017.883301</v>
      </c>
      <c r="G36">
        <v>794.09179700000004</v>
      </c>
      <c r="H36">
        <v>971.66747999999995</v>
      </c>
      <c r="I36">
        <v>0.53906200000000004</v>
      </c>
      <c r="J36">
        <v>0.240234</v>
      </c>
      <c r="K36">
        <v>0.15820300000000001</v>
      </c>
      <c r="L36">
        <v>1.1475000000000001E-2</v>
      </c>
      <c r="M36">
        <v>0</v>
      </c>
      <c r="N36">
        <v>21.7</v>
      </c>
      <c r="O36">
        <v>0</v>
      </c>
    </row>
    <row r="37" spans="2:15">
      <c r="B37">
        <v>2.8082929999999999</v>
      </c>
      <c r="C37">
        <v>134.52148399999999</v>
      </c>
      <c r="D37">
        <v>315.79589800000002</v>
      </c>
      <c r="E37">
        <v>95.458984000000001</v>
      </c>
      <c r="F37">
        <v>1017.883301</v>
      </c>
      <c r="G37">
        <v>794.20165999999995</v>
      </c>
      <c r="H37">
        <v>974.084473</v>
      </c>
      <c r="I37">
        <v>0.53686500000000004</v>
      </c>
      <c r="J37">
        <v>0.23950199999999999</v>
      </c>
      <c r="K37">
        <v>0.153809</v>
      </c>
      <c r="L37">
        <v>1.001E-2</v>
      </c>
      <c r="M37">
        <v>0</v>
      </c>
      <c r="N37">
        <v>21.7</v>
      </c>
      <c r="O37">
        <v>0</v>
      </c>
    </row>
    <row r="38" spans="2:15">
      <c r="B38">
        <v>3.0073590000000001</v>
      </c>
      <c r="C38">
        <v>134.52148399999999</v>
      </c>
      <c r="D38">
        <v>315.18554699999999</v>
      </c>
      <c r="E38">
        <v>95.214843999999999</v>
      </c>
      <c r="F38">
        <v>1017.883301</v>
      </c>
      <c r="G38">
        <v>794.20165999999995</v>
      </c>
      <c r="H38">
        <v>974.04785200000003</v>
      </c>
      <c r="I38">
        <v>0.53906200000000004</v>
      </c>
      <c r="J38">
        <v>0.236572</v>
      </c>
      <c r="K38">
        <v>0.15234400000000001</v>
      </c>
      <c r="L38">
        <v>9.5209999999999999E-3</v>
      </c>
      <c r="M38">
        <v>0</v>
      </c>
      <c r="N38">
        <v>21.7</v>
      </c>
      <c r="O38">
        <v>0</v>
      </c>
    </row>
    <row r="39" spans="2:15">
      <c r="B39">
        <v>3.2089379999999998</v>
      </c>
      <c r="C39">
        <v>134.765625</v>
      </c>
      <c r="D39">
        <v>314.69726600000001</v>
      </c>
      <c r="E39">
        <v>95.703125</v>
      </c>
      <c r="F39">
        <v>1017.883301</v>
      </c>
      <c r="G39">
        <v>794.23828100000003</v>
      </c>
      <c r="H39">
        <v>974.23095699999999</v>
      </c>
      <c r="I39">
        <v>0.53247100000000003</v>
      </c>
      <c r="J39">
        <v>0.236572</v>
      </c>
      <c r="K39">
        <v>0.15673799999999999</v>
      </c>
      <c r="L39">
        <v>1.123E-2</v>
      </c>
      <c r="M39" s="4">
        <v>1.2207030000000001E-5</v>
      </c>
      <c r="N39">
        <v>21.7</v>
      </c>
      <c r="O39">
        <v>0</v>
      </c>
    </row>
    <row r="40" spans="2:15">
      <c r="B40">
        <v>3.409815</v>
      </c>
      <c r="C40">
        <v>135.253906</v>
      </c>
      <c r="D40">
        <v>314.69726600000001</v>
      </c>
      <c r="E40">
        <v>95.458984000000001</v>
      </c>
      <c r="F40">
        <v>1017.84668</v>
      </c>
      <c r="G40">
        <v>794.20165999999995</v>
      </c>
      <c r="H40">
        <v>971.96044900000004</v>
      </c>
      <c r="I40">
        <v>0.53539999999999999</v>
      </c>
      <c r="J40">
        <v>0.241699</v>
      </c>
      <c r="K40">
        <v>0.15673799999999999</v>
      </c>
      <c r="L40">
        <v>1.001E-2</v>
      </c>
      <c r="M40">
        <v>0</v>
      </c>
      <c r="N40">
        <v>21.7</v>
      </c>
      <c r="O40">
        <v>0</v>
      </c>
    </row>
    <row r="41" spans="2:15">
      <c r="B41">
        <v>3.6106560000000001</v>
      </c>
      <c r="C41">
        <v>135.00976600000001</v>
      </c>
      <c r="D41">
        <v>314.57519500000001</v>
      </c>
      <c r="E41">
        <v>94.116211000000007</v>
      </c>
      <c r="F41">
        <v>1017.883301</v>
      </c>
      <c r="G41">
        <v>794.31152299999997</v>
      </c>
      <c r="H41">
        <v>974.743652</v>
      </c>
      <c r="I41">
        <v>0.53539999999999999</v>
      </c>
      <c r="J41">
        <v>0.23510700000000001</v>
      </c>
      <c r="K41">
        <v>0.153809</v>
      </c>
      <c r="L41">
        <v>1.0742E-2</v>
      </c>
      <c r="M41">
        <v>0</v>
      </c>
      <c r="N41">
        <v>21.7</v>
      </c>
      <c r="O41">
        <v>0</v>
      </c>
    </row>
    <row r="42" spans="2:15">
      <c r="B42">
        <v>3.8107000000000002</v>
      </c>
      <c r="C42">
        <v>135.253906</v>
      </c>
      <c r="D42">
        <v>313.96484400000003</v>
      </c>
      <c r="E42">
        <v>95.703125</v>
      </c>
      <c r="F42">
        <v>1017.84668</v>
      </c>
      <c r="G42">
        <v>794.274902</v>
      </c>
      <c r="H42">
        <v>975.84228499999995</v>
      </c>
      <c r="I42">
        <v>0.53759800000000002</v>
      </c>
      <c r="J42">
        <v>0.240234</v>
      </c>
      <c r="K42">
        <v>0.15673799999999999</v>
      </c>
      <c r="L42">
        <v>1.123E-2</v>
      </c>
      <c r="M42">
        <v>0</v>
      </c>
      <c r="N42">
        <v>21.7</v>
      </c>
      <c r="O42">
        <v>0</v>
      </c>
    </row>
    <row r="43" spans="2:15">
      <c r="B43">
        <v>4.0102390000000003</v>
      </c>
      <c r="C43">
        <v>135.13183599999999</v>
      </c>
      <c r="D43">
        <v>313.35449199999999</v>
      </c>
      <c r="E43">
        <v>96.313477000000006</v>
      </c>
      <c r="F43">
        <v>1017.883301</v>
      </c>
      <c r="G43">
        <v>794.34814500000005</v>
      </c>
      <c r="H43">
        <v>976.02539100000001</v>
      </c>
      <c r="I43">
        <v>0.53393599999999997</v>
      </c>
      <c r="J43">
        <v>0.24096699999999999</v>
      </c>
      <c r="K43">
        <v>0.153809</v>
      </c>
      <c r="L43">
        <v>9.2770000000000005E-3</v>
      </c>
      <c r="M43">
        <v>0</v>
      </c>
      <c r="N43">
        <v>21.7</v>
      </c>
      <c r="O43">
        <v>0</v>
      </c>
    </row>
    <row r="44" spans="2:15">
      <c r="B44">
        <v>4.210769</v>
      </c>
      <c r="C44">
        <v>134.64355499999999</v>
      </c>
      <c r="D44">
        <v>313.59863300000001</v>
      </c>
      <c r="E44">
        <v>96.801758000000007</v>
      </c>
      <c r="F44">
        <v>1017.883301</v>
      </c>
      <c r="G44">
        <v>794.274902</v>
      </c>
      <c r="H44">
        <v>973.53515600000003</v>
      </c>
      <c r="I44">
        <v>0.53906200000000004</v>
      </c>
      <c r="J44">
        <v>0.236572</v>
      </c>
      <c r="K44">
        <v>0.153809</v>
      </c>
      <c r="L44">
        <v>1.0253999999999999E-2</v>
      </c>
      <c r="M44">
        <v>0</v>
      </c>
      <c r="N44">
        <v>21.7</v>
      </c>
      <c r="O44">
        <v>0</v>
      </c>
    </row>
    <row r="45" spans="2:15">
      <c r="B45">
        <v>4.41221</v>
      </c>
      <c r="C45">
        <v>134.52148399999999</v>
      </c>
      <c r="D45">
        <v>314.33105499999999</v>
      </c>
      <c r="E45">
        <v>95.581055000000006</v>
      </c>
      <c r="F45">
        <v>1017.883301</v>
      </c>
      <c r="G45">
        <v>794.31152299999997</v>
      </c>
      <c r="H45">
        <v>973.571777</v>
      </c>
      <c r="I45">
        <v>0.53173800000000004</v>
      </c>
      <c r="J45">
        <v>0.23364299999999999</v>
      </c>
      <c r="K45">
        <v>0.15673799999999999</v>
      </c>
      <c r="L45">
        <v>8.5450000000000005E-3</v>
      </c>
      <c r="M45">
        <v>0</v>
      </c>
      <c r="N45">
        <v>21.7</v>
      </c>
      <c r="O45">
        <v>0</v>
      </c>
    </row>
    <row r="46" spans="2:15">
      <c r="B46">
        <v>4.6126740000000002</v>
      </c>
      <c r="C46">
        <v>134.15527299999999</v>
      </c>
      <c r="D46">
        <v>314.81933600000002</v>
      </c>
      <c r="E46">
        <v>94.726562000000001</v>
      </c>
      <c r="F46">
        <v>1017.919922</v>
      </c>
      <c r="G46">
        <v>794.274902</v>
      </c>
      <c r="H46">
        <v>972.54638699999998</v>
      </c>
      <c r="I46">
        <v>0.53979500000000002</v>
      </c>
      <c r="J46">
        <v>0.238037</v>
      </c>
      <c r="K46">
        <v>0.15234400000000001</v>
      </c>
      <c r="L46">
        <v>9.7660000000000004E-3</v>
      </c>
      <c r="M46">
        <v>0</v>
      </c>
      <c r="N46">
        <v>21.7</v>
      </c>
      <c r="O46">
        <v>0</v>
      </c>
    </row>
    <row r="47" spans="2:15">
      <c r="B47">
        <v>4.8131440000000003</v>
      </c>
      <c r="C47">
        <v>134.88769500000001</v>
      </c>
      <c r="D47">
        <v>313.96484400000003</v>
      </c>
      <c r="E47">
        <v>95.458984000000001</v>
      </c>
      <c r="F47">
        <v>1017.84668</v>
      </c>
      <c r="G47">
        <v>794.274902</v>
      </c>
      <c r="H47">
        <v>973.71826199999998</v>
      </c>
      <c r="I47">
        <v>0.53759800000000002</v>
      </c>
      <c r="J47">
        <v>0.236572</v>
      </c>
      <c r="K47">
        <v>0.153809</v>
      </c>
      <c r="L47">
        <v>9.0329999999999994E-3</v>
      </c>
      <c r="M47">
        <v>0</v>
      </c>
      <c r="N47">
        <v>21.7</v>
      </c>
      <c r="O47">
        <v>0</v>
      </c>
    </row>
    <row r="48" spans="2:15">
      <c r="B48">
        <v>5.0136079999999996</v>
      </c>
      <c r="C48">
        <v>134.88769500000001</v>
      </c>
      <c r="D48">
        <v>314.20898399999999</v>
      </c>
      <c r="E48">
        <v>96.069336000000007</v>
      </c>
      <c r="F48">
        <v>1017.883301</v>
      </c>
      <c r="G48">
        <v>794.31152299999997</v>
      </c>
      <c r="H48">
        <v>971.88720699999999</v>
      </c>
      <c r="I48">
        <v>0.53832999999999998</v>
      </c>
      <c r="J48">
        <v>0.241699</v>
      </c>
      <c r="K48">
        <v>0.15234400000000001</v>
      </c>
      <c r="L48">
        <v>9.0329999999999994E-3</v>
      </c>
      <c r="M48">
        <v>0</v>
      </c>
      <c r="N48">
        <v>21.7</v>
      </c>
      <c r="O48">
        <v>0</v>
      </c>
    </row>
    <row r="49" spans="2:15">
      <c r="B49">
        <v>5.214232</v>
      </c>
      <c r="C49">
        <v>135.00976600000001</v>
      </c>
      <c r="D49">
        <v>314.453125</v>
      </c>
      <c r="E49">
        <v>94.604491999999993</v>
      </c>
      <c r="F49">
        <v>1017.84668</v>
      </c>
      <c r="G49">
        <v>794.31152299999997</v>
      </c>
      <c r="H49">
        <v>972.83935499999995</v>
      </c>
      <c r="I49">
        <v>0.54345699999999997</v>
      </c>
      <c r="J49">
        <v>0.23510700000000001</v>
      </c>
      <c r="K49">
        <v>0.15673799999999999</v>
      </c>
      <c r="L49">
        <v>1.001E-2</v>
      </c>
      <c r="M49">
        <v>0</v>
      </c>
      <c r="N49">
        <v>21.7</v>
      </c>
      <c r="O49">
        <v>0</v>
      </c>
    </row>
    <row r="50" spans="2:15">
      <c r="B50">
        <v>5.4142919999999997</v>
      </c>
      <c r="C50">
        <v>135.00976600000001</v>
      </c>
      <c r="D50">
        <v>314.20898399999999</v>
      </c>
      <c r="E50">
        <v>95.336913999999993</v>
      </c>
      <c r="F50">
        <v>1017.919922</v>
      </c>
      <c r="G50">
        <v>794.16503899999998</v>
      </c>
      <c r="H50">
        <v>971.44775400000003</v>
      </c>
      <c r="I50">
        <v>0.53320299999999998</v>
      </c>
      <c r="J50">
        <v>0.236572</v>
      </c>
      <c r="K50">
        <v>0.153809</v>
      </c>
      <c r="L50">
        <v>9.2770000000000005E-3</v>
      </c>
      <c r="M50">
        <v>0</v>
      </c>
      <c r="N50">
        <v>21.7</v>
      </c>
      <c r="O50">
        <v>0</v>
      </c>
    </row>
    <row r="51" spans="2:15">
      <c r="B51">
        <v>5.614757</v>
      </c>
      <c r="C51">
        <v>135.00976600000001</v>
      </c>
      <c r="D51">
        <v>314.33105499999999</v>
      </c>
      <c r="E51">
        <v>96.435547</v>
      </c>
      <c r="F51">
        <v>1017.883301</v>
      </c>
      <c r="G51">
        <v>794.20165999999995</v>
      </c>
      <c r="H51">
        <v>970.34912099999997</v>
      </c>
      <c r="I51">
        <v>0.54125999999999996</v>
      </c>
      <c r="J51">
        <v>0.238037</v>
      </c>
      <c r="K51">
        <v>0.153809</v>
      </c>
      <c r="L51">
        <v>1.0253999999999999E-2</v>
      </c>
      <c r="M51">
        <v>0</v>
      </c>
      <c r="N51">
        <v>21.7</v>
      </c>
      <c r="O51">
        <v>0</v>
      </c>
    </row>
    <row r="52" spans="2:15">
      <c r="B52">
        <v>5.8147729999999997</v>
      </c>
      <c r="C52">
        <v>135.13183599999999</v>
      </c>
      <c r="D52">
        <v>314.08691399999998</v>
      </c>
      <c r="E52">
        <v>95.214843999999999</v>
      </c>
      <c r="F52">
        <v>1017.84668</v>
      </c>
      <c r="G52">
        <v>794.12841800000001</v>
      </c>
      <c r="H52">
        <v>970.64209000000005</v>
      </c>
      <c r="I52">
        <v>0.53539999999999999</v>
      </c>
      <c r="J52">
        <v>0.238037</v>
      </c>
      <c r="K52">
        <v>0.15673799999999999</v>
      </c>
      <c r="L52">
        <v>9.2770000000000005E-3</v>
      </c>
      <c r="M52">
        <v>0</v>
      </c>
      <c r="N52">
        <v>21.7</v>
      </c>
      <c r="O52">
        <v>0</v>
      </c>
    </row>
    <row r="53" spans="2:15">
      <c r="B53">
        <v>6.0148599999999997</v>
      </c>
      <c r="C53">
        <v>135.00976600000001</v>
      </c>
      <c r="D53">
        <v>314.33105499999999</v>
      </c>
      <c r="E53">
        <v>96.435547</v>
      </c>
      <c r="F53">
        <v>1017.84668</v>
      </c>
      <c r="G53">
        <v>794.20165999999995</v>
      </c>
      <c r="H53">
        <v>969.90966800000001</v>
      </c>
      <c r="I53">
        <v>0.53686500000000004</v>
      </c>
      <c r="J53">
        <v>0.23950199999999999</v>
      </c>
      <c r="K53">
        <v>0.15673799999999999</v>
      </c>
      <c r="L53">
        <v>1.0253999999999999E-2</v>
      </c>
      <c r="M53">
        <v>0</v>
      </c>
      <c r="N53">
        <v>21.7</v>
      </c>
      <c r="O53">
        <v>0</v>
      </c>
    </row>
    <row r="54" spans="2:15">
      <c r="B54">
        <v>6.2153520000000002</v>
      </c>
      <c r="C54">
        <v>135.00976600000001</v>
      </c>
      <c r="D54">
        <v>314.33105499999999</v>
      </c>
      <c r="E54">
        <v>95.703125</v>
      </c>
      <c r="F54">
        <v>1017.883301</v>
      </c>
      <c r="G54">
        <v>794.23828100000003</v>
      </c>
      <c r="H54">
        <v>970.89843699999994</v>
      </c>
      <c r="I54">
        <v>0.53247100000000003</v>
      </c>
      <c r="J54">
        <v>0.23291000000000001</v>
      </c>
      <c r="K54">
        <v>0.153809</v>
      </c>
      <c r="L54">
        <v>1.0498E-2</v>
      </c>
      <c r="M54" s="4">
        <v>6.1035159999999999E-5</v>
      </c>
      <c r="N54">
        <v>21.7</v>
      </c>
      <c r="O54">
        <v>0</v>
      </c>
    </row>
    <row r="55" spans="2:15">
      <c r="B55">
        <v>6.4158169999999997</v>
      </c>
      <c r="C55">
        <v>134.88769500000001</v>
      </c>
      <c r="D55">
        <v>314.20898399999999</v>
      </c>
      <c r="E55">
        <v>95.336913999999993</v>
      </c>
      <c r="F55">
        <v>1017.919922</v>
      </c>
      <c r="G55">
        <v>794.31152299999997</v>
      </c>
      <c r="H55">
        <v>971.26464799999997</v>
      </c>
      <c r="I55">
        <v>0.53759800000000002</v>
      </c>
      <c r="J55">
        <v>0.236572</v>
      </c>
      <c r="K55">
        <v>0.15673799999999999</v>
      </c>
      <c r="L55">
        <v>1.0253999999999999E-2</v>
      </c>
      <c r="M55">
        <v>0</v>
      </c>
      <c r="N55">
        <v>21.7</v>
      </c>
      <c r="O55">
        <v>0</v>
      </c>
    </row>
    <row r="56" spans="2:15">
      <c r="B56">
        <v>6.616282</v>
      </c>
      <c r="C56">
        <v>135.13183599999999</v>
      </c>
      <c r="D56">
        <v>314.69726600000001</v>
      </c>
      <c r="E56">
        <v>95.703125</v>
      </c>
      <c r="F56">
        <v>1017.919922</v>
      </c>
      <c r="G56">
        <v>794.31152299999997</v>
      </c>
      <c r="H56">
        <v>971.44775400000003</v>
      </c>
      <c r="I56">
        <v>0.53979500000000002</v>
      </c>
      <c r="J56">
        <v>0.240234</v>
      </c>
      <c r="K56">
        <v>0.15673799999999999</v>
      </c>
      <c r="L56">
        <v>1.0742E-2</v>
      </c>
      <c r="M56" s="4">
        <v>3.0517579999999999E-5</v>
      </c>
      <c r="N56">
        <v>21.7</v>
      </c>
      <c r="O56">
        <v>0</v>
      </c>
    </row>
    <row r="57" spans="2:15">
      <c r="B57">
        <v>6.8167460000000002</v>
      </c>
      <c r="C57">
        <v>135.00976600000001</v>
      </c>
      <c r="D57">
        <v>315.18554699999999</v>
      </c>
      <c r="E57">
        <v>96.679687000000001</v>
      </c>
      <c r="F57">
        <v>1017.919922</v>
      </c>
      <c r="G57">
        <v>794.23828100000003</v>
      </c>
      <c r="H57">
        <v>972.03369099999998</v>
      </c>
      <c r="I57">
        <v>0.53906200000000004</v>
      </c>
      <c r="J57">
        <v>0.23950199999999999</v>
      </c>
      <c r="K57">
        <v>0.153809</v>
      </c>
      <c r="L57">
        <v>9.2770000000000005E-3</v>
      </c>
      <c r="M57" s="4">
        <v>1.831055E-5</v>
      </c>
      <c r="N57">
        <v>21.7</v>
      </c>
      <c r="O57">
        <v>0</v>
      </c>
    </row>
    <row r="58" spans="2:15">
      <c r="B58">
        <v>7.0167609999999998</v>
      </c>
      <c r="C58">
        <v>135.13183599999999</v>
      </c>
      <c r="D58">
        <v>314.81933600000002</v>
      </c>
      <c r="E58">
        <v>95.092772999999994</v>
      </c>
      <c r="F58">
        <v>1017.883301</v>
      </c>
      <c r="G58">
        <v>794.38476600000001</v>
      </c>
      <c r="H58">
        <v>971.66747999999995</v>
      </c>
      <c r="I58">
        <v>0.53173800000000004</v>
      </c>
      <c r="J58">
        <v>0.234375</v>
      </c>
      <c r="K58">
        <v>0.153809</v>
      </c>
      <c r="L58">
        <v>8.5450000000000005E-3</v>
      </c>
      <c r="M58">
        <v>0</v>
      </c>
      <c r="N58">
        <v>21.7</v>
      </c>
      <c r="O58">
        <v>0</v>
      </c>
    </row>
    <row r="59" spans="2:15">
      <c r="B59">
        <v>7.2172260000000001</v>
      </c>
      <c r="C59">
        <v>135.253906</v>
      </c>
      <c r="D59">
        <v>314.20898399999999</v>
      </c>
      <c r="E59">
        <v>95.336913999999993</v>
      </c>
      <c r="F59">
        <v>1017.883301</v>
      </c>
      <c r="G59">
        <v>794.23828100000003</v>
      </c>
      <c r="H59">
        <v>972.72949200000005</v>
      </c>
      <c r="I59">
        <v>0.53906200000000004</v>
      </c>
      <c r="J59">
        <v>0.232178</v>
      </c>
      <c r="K59">
        <v>0.15673799999999999</v>
      </c>
      <c r="L59">
        <v>8.3009999999999994E-3</v>
      </c>
      <c r="M59">
        <v>0</v>
      </c>
      <c r="N59">
        <v>21.7</v>
      </c>
      <c r="O59">
        <v>0</v>
      </c>
    </row>
    <row r="60" spans="2:15">
      <c r="B60">
        <v>7.417719</v>
      </c>
      <c r="C60">
        <v>135.00976600000001</v>
      </c>
      <c r="D60">
        <v>314.69726600000001</v>
      </c>
      <c r="E60">
        <v>95.458984000000001</v>
      </c>
      <c r="F60">
        <v>1017.919922</v>
      </c>
      <c r="G60">
        <v>794.31152299999997</v>
      </c>
      <c r="H60">
        <v>970.82519500000001</v>
      </c>
      <c r="I60">
        <v>0.53832999999999998</v>
      </c>
      <c r="J60">
        <v>0.238037</v>
      </c>
      <c r="K60">
        <v>0.15673799999999999</v>
      </c>
      <c r="L60">
        <v>1.0253999999999999E-2</v>
      </c>
      <c r="M60">
        <v>0</v>
      </c>
      <c r="N60">
        <v>21.7</v>
      </c>
      <c r="O60">
        <v>0</v>
      </c>
    </row>
    <row r="61" spans="2:15">
      <c r="B61">
        <v>7.6182109999999996</v>
      </c>
      <c r="C61">
        <v>135.253906</v>
      </c>
      <c r="D61">
        <v>315.30761699999999</v>
      </c>
      <c r="E61">
        <v>95.703125</v>
      </c>
      <c r="F61">
        <v>1017.919922</v>
      </c>
      <c r="G61">
        <v>794.42138699999998</v>
      </c>
      <c r="H61">
        <v>971.99707000000001</v>
      </c>
      <c r="I61">
        <v>0.53686500000000004</v>
      </c>
      <c r="J61">
        <v>0.23950199999999999</v>
      </c>
      <c r="K61">
        <v>0.15234400000000001</v>
      </c>
      <c r="L61">
        <v>8.5450000000000005E-3</v>
      </c>
      <c r="M61">
        <v>0</v>
      </c>
      <c r="N61">
        <v>21.7</v>
      </c>
      <c r="O61">
        <v>0</v>
      </c>
    </row>
    <row r="62" spans="2:15">
      <c r="B62">
        <v>7.817761</v>
      </c>
      <c r="C62">
        <v>135.00976600000001</v>
      </c>
      <c r="D62">
        <v>314.33105499999999</v>
      </c>
      <c r="E62">
        <v>95.825194999999994</v>
      </c>
      <c r="F62">
        <v>1017.919922</v>
      </c>
      <c r="G62">
        <v>794.34814500000005</v>
      </c>
      <c r="H62">
        <v>970.75195299999996</v>
      </c>
      <c r="I62">
        <v>0.53613299999999997</v>
      </c>
      <c r="J62">
        <v>0.23364299999999999</v>
      </c>
      <c r="K62">
        <v>0.153809</v>
      </c>
      <c r="L62">
        <v>1.0985999999999999E-2</v>
      </c>
      <c r="M62" s="4">
        <v>4.2724610000000002E-5</v>
      </c>
      <c r="N62">
        <v>21.7</v>
      </c>
      <c r="O62">
        <v>0</v>
      </c>
    </row>
    <row r="63" spans="2:15">
      <c r="B63">
        <v>8.0192239999999995</v>
      </c>
      <c r="C63">
        <v>134.88769500000001</v>
      </c>
      <c r="D63">
        <v>314.20898399999999</v>
      </c>
      <c r="E63">
        <v>95.458984000000001</v>
      </c>
      <c r="F63">
        <v>1017.883301</v>
      </c>
      <c r="G63">
        <v>794.42138699999998</v>
      </c>
      <c r="H63">
        <v>971.77734399999997</v>
      </c>
      <c r="I63">
        <v>0.53686500000000004</v>
      </c>
      <c r="J63">
        <v>0.23877000000000001</v>
      </c>
      <c r="K63">
        <v>0.153809</v>
      </c>
      <c r="L63">
        <v>1.001E-2</v>
      </c>
      <c r="M63" s="4">
        <v>7.9345700000000002E-5</v>
      </c>
      <c r="N63">
        <v>21.7</v>
      </c>
      <c r="O63">
        <v>0</v>
      </c>
    </row>
    <row r="64" spans="2:15">
      <c r="B64">
        <v>8.2196879999999997</v>
      </c>
      <c r="C64">
        <v>134.765625</v>
      </c>
      <c r="D64">
        <v>314.33105499999999</v>
      </c>
      <c r="E64">
        <v>95.581055000000006</v>
      </c>
      <c r="F64">
        <v>1017.919922</v>
      </c>
      <c r="G64">
        <v>794.49462900000003</v>
      </c>
      <c r="H64">
        <v>971.92382799999996</v>
      </c>
      <c r="I64">
        <v>0.53173800000000004</v>
      </c>
      <c r="J64">
        <v>0.236572</v>
      </c>
      <c r="K64">
        <v>0.15673799999999999</v>
      </c>
      <c r="L64">
        <v>1.001E-2</v>
      </c>
      <c r="M64" s="4">
        <v>1.2207030000000001E-5</v>
      </c>
      <c r="N64">
        <v>21.7</v>
      </c>
      <c r="O64">
        <v>0</v>
      </c>
    </row>
    <row r="65" spans="2:15">
      <c r="B65">
        <v>8.4201510000000006</v>
      </c>
      <c r="C65">
        <v>135.00976600000001</v>
      </c>
      <c r="D65">
        <v>314.08691399999998</v>
      </c>
      <c r="E65">
        <v>95.947265999999999</v>
      </c>
      <c r="F65">
        <v>1017.919922</v>
      </c>
      <c r="G65">
        <v>794.34814500000005</v>
      </c>
      <c r="H65">
        <v>972.87597700000003</v>
      </c>
      <c r="I65">
        <v>0.53686500000000004</v>
      </c>
      <c r="J65">
        <v>0.234375</v>
      </c>
      <c r="K65">
        <v>0.15234400000000001</v>
      </c>
      <c r="L65">
        <v>1.001E-2</v>
      </c>
      <c r="M65">
        <v>0</v>
      </c>
      <c r="N65">
        <v>21.7</v>
      </c>
      <c r="O65">
        <v>0</v>
      </c>
    </row>
    <row r="66" spans="2:15">
      <c r="B66">
        <v>8.6206160000000001</v>
      </c>
      <c r="C66">
        <v>135.253906</v>
      </c>
      <c r="D66">
        <v>313.59863300000001</v>
      </c>
      <c r="E66">
        <v>95.703125</v>
      </c>
      <c r="F66">
        <v>1017.883301</v>
      </c>
      <c r="G66">
        <v>794.38476600000001</v>
      </c>
      <c r="H66">
        <v>972.18017599999996</v>
      </c>
      <c r="I66">
        <v>0.53173800000000004</v>
      </c>
      <c r="J66">
        <v>0.236572</v>
      </c>
      <c r="K66">
        <v>0.153809</v>
      </c>
      <c r="L66">
        <v>9.5209999999999999E-3</v>
      </c>
      <c r="M66">
        <v>0</v>
      </c>
      <c r="N66">
        <v>21.7</v>
      </c>
      <c r="O66">
        <v>0</v>
      </c>
    </row>
    <row r="67" spans="2:15">
      <c r="B67">
        <v>8.8210800000000003</v>
      </c>
      <c r="C67">
        <v>134.64355499999999</v>
      </c>
      <c r="D67">
        <v>313.84277300000002</v>
      </c>
      <c r="E67">
        <v>95.458984000000001</v>
      </c>
      <c r="F67">
        <v>1017.919922</v>
      </c>
      <c r="G67">
        <v>794.49462900000003</v>
      </c>
      <c r="H67">
        <v>972.14355499999999</v>
      </c>
      <c r="I67">
        <v>0.53906200000000004</v>
      </c>
      <c r="J67">
        <v>0.23877000000000001</v>
      </c>
      <c r="K67">
        <v>0.15234400000000001</v>
      </c>
      <c r="L67">
        <v>8.5450000000000005E-3</v>
      </c>
      <c r="M67">
        <v>0</v>
      </c>
      <c r="N67">
        <v>21.7</v>
      </c>
      <c r="O67">
        <v>0</v>
      </c>
    </row>
    <row r="68" spans="2:15">
      <c r="B68">
        <v>9.0215180000000004</v>
      </c>
      <c r="C68">
        <v>134.765625</v>
      </c>
      <c r="D68">
        <v>314.453125</v>
      </c>
      <c r="E68">
        <v>96.313477000000006</v>
      </c>
      <c r="F68">
        <v>1017.919922</v>
      </c>
      <c r="G68">
        <v>794.45800799999995</v>
      </c>
      <c r="H68">
        <v>971.66747999999995</v>
      </c>
      <c r="I68">
        <v>0.53686500000000004</v>
      </c>
      <c r="J68">
        <v>0.240234</v>
      </c>
      <c r="K68">
        <v>0.15673799999999999</v>
      </c>
      <c r="L68">
        <v>1.0253999999999999E-2</v>
      </c>
      <c r="M68">
        <v>0</v>
      </c>
      <c r="N68">
        <v>21.7</v>
      </c>
      <c r="O68">
        <v>0</v>
      </c>
    </row>
    <row r="69" spans="2:15">
      <c r="B69">
        <v>9.2219820000000006</v>
      </c>
      <c r="C69">
        <v>134.64355499999999</v>
      </c>
      <c r="D69">
        <v>314.08691399999998</v>
      </c>
      <c r="E69">
        <v>95.703125</v>
      </c>
      <c r="F69">
        <v>1017.883301</v>
      </c>
      <c r="G69">
        <v>794.38476600000001</v>
      </c>
      <c r="H69">
        <v>972.80273399999999</v>
      </c>
      <c r="I69">
        <v>0.53466800000000003</v>
      </c>
      <c r="J69">
        <v>0.23730499999999999</v>
      </c>
      <c r="K69">
        <v>0.161133</v>
      </c>
      <c r="L69">
        <v>1.1475000000000001E-2</v>
      </c>
      <c r="M69" s="4">
        <v>3.0517579999999999E-5</v>
      </c>
      <c r="N69">
        <v>21.7</v>
      </c>
      <c r="O69">
        <v>0</v>
      </c>
    </row>
    <row r="70" spans="2:15">
      <c r="B70">
        <v>9.422447</v>
      </c>
      <c r="C70">
        <v>135.00976600000001</v>
      </c>
      <c r="D70">
        <v>313.59863300000001</v>
      </c>
      <c r="E70">
        <v>95.703125</v>
      </c>
      <c r="F70">
        <v>1017.883301</v>
      </c>
      <c r="G70">
        <v>794.38476600000001</v>
      </c>
      <c r="H70">
        <v>972.50976600000001</v>
      </c>
      <c r="I70">
        <v>0.53686500000000004</v>
      </c>
      <c r="J70">
        <v>0.23950199999999999</v>
      </c>
      <c r="K70">
        <v>0.15234400000000001</v>
      </c>
      <c r="L70">
        <v>1.001E-2</v>
      </c>
      <c r="M70" s="4">
        <v>7.3242190000000001E-5</v>
      </c>
      <c r="N70">
        <v>21.7</v>
      </c>
      <c r="O70">
        <v>0</v>
      </c>
    </row>
    <row r="71" spans="2:15">
      <c r="B71">
        <v>9.6229099999999992</v>
      </c>
      <c r="C71">
        <v>135.13183599999999</v>
      </c>
      <c r="D71">
        <v>313.59863300000001</v>
      </c>
      <c r="E71">
        <v>95.703125</v>
      </c>
      <c r="F71">
        <v>1017.919922</v>
      </c>
      <c r="G71">
        <v>794.45800799999995</v>
      </c>
      <c r="H71">
        <v>972.50976600000001</v>
      </c>
      <c r="I71">
        <v>0.54125999999999996</v>
      </c>
      <c r="J71">
        <v>0.23950199999999999</v>
      </c>
      <c r="K71">
        <v>0.161133</v>
      </c>
      <c r="L71">
        <v>9.5209999999999999E-3</v>
      </c>
      <c r="M71" s="4">
        <v>8.5449220000000003E-5</v>
      </c>
      <c r="N71">
        <v>21.7</v>
      </c>
      <c r="O71">
        <v>0</v>
      </c>
    </row>
    <row r="72" spans="2:15">
      <c r="B72">
        <v>9.8233759999999997</v>
      </c>
      <c r="C72">
        <v>135.00976600000001</v>
      </c>
      <c r="D72">
        <v>314.20898399999999</v>
      </c>
      <c r="E72">
        <v>96.313477000000006</v>
      </c>
      <c r="F72">
        <v>1017.919922</v>
      </c>
      <c r="G72">
        <v>794.42138699999998</v>
      </c>
      <c r="H72">
        <v>972.58300799999995</v>
      </c>
      <c r="I72">
        <v>0.53613299999999997</v>
      </c>
      <c r="J72">
        <v>0.234375</v>
      </c>
      <c r="K72">
        <v>0.153809</v>
      </c>
      <c r="L72">
        <v>1.0985999999999999E-2</v>
      </c>
      <c r="M72" s="4">
        <v>3.662109E-5</v>
      </c>
      <c r="N72">
        <v>21.7</v>
      </c>
      <c r="O72">
        <v>0</v>
      </c>
    </row>
    <row r="73" spans="2:15">
      <c r="B73">
        <v>10.023376000000001</v>
      </c>
      <c r="C73">
        <v>134.765625</v>
      </c>
      <c r="D73">
        <v>314.20898399999999</v>
      </c>
      <c r="E73">
        <v>95.825194999999994</v>
      </c>
      <c r="F73">
        <v>1017.919922</v>
      </c>
      <c r="G73">
        <v>794.49462900000003</v>
      </c>
      <c r="H73">
        <v>971.85058600000002</v>
      </c>
      <c r="I73">
        <v>0.53613299999999997</v>
      </c>
      <c r="J73">
        <v>0.236572</v>
      </c>
      <c r="K73">
        <v>0.15673799999999999</v>
      </c>
      <c r="L73">
        <v>1.1719E-2</v>
      </c>
      <c r="M73">
        <v>0</v>
      </c>
      <c r="N73">
        <v>21.7</v>
      </c>
      <c r="O73">
        <v>0</v>
      </c>
    </row>
    <row r="74" spans="2:15">
      <c r="B74">
        <v>10.223841</v>
      </c>
      <c r="C74">
        <v>134.88769500000001</v>
      </c>
      <c r="D74">
        <v>313.84277300000002</v>
      </c>
      <c r="E74">
        <v>96.069336000000007</v>
      </c>
      <c r="F74">
        <v>1017.919922</v>
      </c>
      <c r="G74">
        <v>794.42138699999998</v>
      </c>
      <c r="H74">
        <v>972.32665999999995</v>
      </c>
      <c r="I74">
        <v>0.53686500000000004</v>
      </c>
      <c r="J74">
        <v>0.236572</v>
      </c>
      <c r="K74">
        <v>0.153809</v>
      </c>
      <c r="L74">
        <v>9.7660000000000004E-3</v>
      </c>
      <c r="M74" s="4">
        <v>9.7656250000000005E-5</v>
      </c>
      <c r="N74">
        <v>21.7</v>
      </c>
      <c r="O74">
        <v>0</v>
      </c>
    </row>
    <row r="75" spans="2:15">
      <c r="B75">
        <v>10.424317</v>
      </c>
      <c r="C75">
        <v>134.64355499999999</v>
      </c>
      <c r="D75">
        <v>314.20898399999999</v>
      </c>
      <c r="E75">
        <v>96.191406000000001</v>
      </c>
      <c r="F75">
        <v>1017.919922</v>
      </c>
      <c r="G75">
        <v>794.45800799999995</v>
      </c>
      <c r="H75">
        <v>971.04492200000004</v>
      </c>
      <c r="I75">
        <v>0.53906200000000004</v>
      </c>
      <c r="J75">
        <v>0.238037</v>
      </c>
      <c r="K75">
        <v>0.153809</v>
      </c>
      <c r="L75">
        <v>9.0329999999999994E-3</v>
      </c>
      <c r="M75" s="4">
        <v>6.7138669999999999E-5</v>
      </c>
      <c r="N75">
        <v>21.7</v>
      </c>
      <c r="O75">
        <v>0</v>
      </c>
    </row>
    <row r="76" spans="2:15">
      <c r="B76">
        <v>10.624781</v>
      </c>
      <c r="C76">
        <v>134.277344</v>
      </c>
      <c r="D76">
        <v>314.94140599999997</v>
      </c>
      <c r="E76">
        <v>96.435547</v>
      </c>
      <c r="F76">
        <v>1017.919922</v>
      </c>
      <c r="G76">
        <v>794.45800799999995</v>
      </c>
      <c r="H76">
        <v>971.41113299999995</v>
      </c>
      <c r="I76">
        <v>0.53393599999999997</v>
      </c>
      <c r="J76">
        <v>0.240234</v>
      </c>
      <c r="K76">
        <v>0.15673799999999999</v>
      </c>
      <c r="L76">
        <v>9.5209999999999999E-3</v>
      </c>
      <c r="M76">
        <v>1.83E-4</v>
      </c>
      <c r="N76">
        <v>21.7</v>
      </c>
      <c r="O76">
        <v>0</v>
      </c>
    </row>
    <row r="77" spans="2:15">
      <c r="B77">
        <v>10.825246</v>
      </c>
      <c r="C77">
        <v>134.64355499999999</v>
      </c>
      <c r="D77">
        <v>314.69726600000001</v>
      </c>
      <c r="E77">
        <v>95.703125</v>
      </c>
      <c r="F77">
        <v>1017.919922</v>
      </c>
      <c r="G77">
        <v>794.49462900000003</v>
      </c>
      <c r="H77">
        <v>972.32665999999995</v>
      </c>
      <c r="I77">
        <v>0.53832999999999998</v>
      </c>
      <c r="J77">
        <v>0.23510700000000001</v>
      </c>
      <c r="K77">
        <v>0.15673799999999999</v>
      </c>
      <c r="L77">
        <v>1.123E-2</v>
      </c>
      <c r="M77">
        <v>1.7699999999999999E-4</v>
      </c>
      <c r="N77">
        <v>21.7</v>
      </c>
      <c r="O77">
        <v>0</v>
      </c>
    </row>
    <row r="78" spans="2:15">
      <c r="B78">
        <v>11.02571</v>
      </c>
      <c r="C78">
        <v>135.253906</v>
      </c>
      <c r="D78">
        <v>314.20898399999999</v>
      </c>
      <c r="E78">
        <v>95.214843999999999</v>
      </c>
      <c r="F78">
        <v>1017.919922</v>
      </c>
      <c r="G78">
        <v>794.38476600000001</v>
      </c>
      <c r="H78">
        <v>973.27880900000002</v>
      </c>
      <c r="I78">
        <v>0.54125999999999996</v>
      </c>
      <c r="J78">
        <v>0.238037</v>
      </c>
      <c r="K78">
        <v>0.15673799999999999</v>
      </c>
      <c r="L78">
        <v>1.0253999999999999E-2</v>
      </c>
      <c r="M78" s="4">
        <v>6.1035159999999999E-5</v>
      </c>
      <c r="N78">
        <v>21.7</v>
      </c>
      <c r="O78">
        <v>0</v>
      </c>
    </row>
    <row r="79" spans="2:15">
      <c r="B79">
        <v>11.226175</v>
      </c>
      <c r="C79">
        <v>135.37597700000001</v>
      </c>
      <c r="D79">
        <v>313.476562</v>
      </c>
      <c r="E79">
        <v>95.336913999999993</v>
      </c>
      <c r="F79">
        <v>1017.883301</v>
      </c>
      <c r="G79">
        <v>794.45800799999995</v>
      </c>
      <c r="H79">
        <v>974.45068400000002</v>
      </c>
      <c r="I79">
        <v>0.54125999999999996</v>
      </c>
      <c r="J79">
        <v>0.241699</v>
      </c>
      <c r="K79">
        <v>0.15820300000000001</v>
      </c>
      <c r="L79">
        <v>9.2770000000000005E-3</v>
      </c>
      <c r="M79" s="4">
        <v>9.1552730000000004E-5</v>
      </c>
      <c r="N79">
        <v>21.7</v>
      </c>
      <c r="O79">
        <v>0</v>
      </c>
    </row>
    <row r="80" spans="2:15">
      <c r="B80">
        <v>11.426697000000001</v>
      </c>
      <c r="C80">
        <v>135.13183599999999</v>
      </c>
      <c r="D80">
        <v>313.72070300000001</v>
      </c>
      <c r="E80">
        <v>95.336913999999993</v>
      </c>
      <c r="F80">
        <v>1017.919922</v>
      </c>
      <c r="G80">
        <v>794.42138699999998</v>
      </c>
      <c r="H80">
        <v>975.80566399999998</v>
      </c>
      <c r="I80">
        <v>0.53686500000000004</v>
      </c>
      <c r="J80">
        <v>0.240234</v>
      </c>
      <c r="K80">
        <v>0.15673799999999999</v>
      </c>
      <c r="L80">
        <v>1.123E-2</v>
      </c>
      <c r="M80">
        <v>0</v>
      </c>
      <c r="N80">
        <v>21.7</v>
      </c>
      <c r="O80">
        <v>0</v>
      </c>
    </row>
    <row r="81" spans="2:15">
      <c r="B81">
        <v>11.627183</v>
      </c>
      <c r="C81">
        <v>134.765625</v>
      </c>
      <c r="D81">
        <v>314.81933600000002</v>
      </c>
      <c r="E81">
        <v>96.801758000000007</v>
      </c>
      <c r="F81">
        <v>1017.919922</v>
      </c>
      <c r="G81">
        <v>794.45800799999995</v>
      </c>
      <c r="H81">
        <v>972.69287099999997</v>
      </c>
      <c r="I81">
        <v>0.53759800000000002</v>
      </c>
      <c r="J81">
        <v>0.23730499999999999</v>
      </c>
      <c r="K81">
        <v>0.15234400000000001</v>
      </c>
      <c r="L81">
        <v>9.5209999999999999E-3</v>
      </c>
      <c r="M81" s="4">
        <v>6.1035159999999999E-5</v>
      </c>
      <c r="N81">
        <v>21.7</v>
      </c>
      <c r="O81">
        <v>0</v>
      </c>
    </row>
    <row r="82" spans="2:15">
      <c r="B82">
        <v>11.826677999999999</v>
      </c>
      <c r="C82">
        <v>134.52148399999999</v>
      </c>
      <c r="D82">
        <v>314.81933600000002</v>
      </c>
      <c r="E82">
        <v>96.069336000000007</v>
      </c>
      <c r="F82">
        <v>1017.883301</v>
      </c>
      <c r="G82">
        <v>794.49462900000003</v>
      </c>
      <c r="H82">
        <v>974.89013699999998</v>
      </c>
      <c r="I82">
        <v>0.53686500000000004</v>
      </c>
      <c r="J82">
        <v>0.236572</v>
      </c>
      <c r="K82">
        <v>0.15820300000000001</v>
      </c>
      <c r="L82">
        <v>1.001E-2</v>
      </c>
      <c r="M82">
        <v>0</v>
      </c>
      <c r="N82">
        <v>21.7</v>
      </c>
      <c r="O82">
        <v>0</v>
      </c>
    </row>
    <row r="83" spans="2:15">
      <c r="B83">
        <v>12.027704</v>
      </c>
      <c r="C83">
        <v>134.64355499999999</v>
      </c>
      <c r="D83">
        <v>314.81933600000002</v>
      </c>
      <c r="E83">
        <v>94.970703</v>
      </c>
      <c r="F83">
        <v>1017.919922</v>
      </c>
      <c r="G83">
        <v>794.53125</v>
      </c>
      <c r="H83">
        <v>972.94921899999997</v>
      </c>
      <c r="I83">
        <v>0.53466800000000003</v>
      </c>
      <c r="J83">
        <v>0.24462900000000001</v>
      </c>
      <c r="K83">
        <v>0.15673799999999999</v>
      </c>
      <c r="L83">
        <v>1.0498E-2</v>
      </c>
      <c r="M83">
        <v>0</v>
      </c>
      <c r="N83">
        <v>21.7</v>
      </c>
      <c r="O83">
        <v>0</v>
      </c>
    </row>
    <row r="84" spans="2:15">
      <c r="B84">
        <v>12.228194</v>
      </c>
      <c r="C84">
        <v>134.39941400000001</v>
      </c>
      <c r="D84">
        <v>314.69726600000001</v>
      </c>
      <c r="E84">
        <v>95.703125</v>
      </c>
      <c r="F84">
        <v>1017.919922</v>
      </c>
      <c r="G84">
        <v>794.34814500000005</v>
      </c>
      <c r="H84">
        <v>974.01122999999995</v>
      </c>
      <c r="I84">
        <v>0.53320299999999998</v>
      </c>
      <c r="J84">
        <v>0.23950199999999999</v>
      </c>
      <c r="K84">
        <v>0.153809</v>
      </c>
      <c r="L84">
        <v>1.001E-2</v>
      </c>
      <c r="M84">
        <v>0</v>
      </c>
      <c r="N84">
        <v>21.7</v>
      </c>
      <c r="O84">
        <v>0</v>
      </c>
    </row>
    <row r="85" spans="2:15">
      <c r="B85">
        <v>12.428659</v>
      </c>
      <c r="C85">
        <v>134.277344</v>
      </c>
      <c r="D85">
        <v>315.06347699999998</v>
      </c>
      <c r="E85">
        <v>95.703125</v>
      </c>
      <c r="F85">
        <v>1017.919922</v>
      </c>
      <c r="G85">
        <v>794.42138699999998</v>
      </c>
      <c r="H85">
        <v>974.59716800000001</v>
      </c>
      <c r="I85">
        <v>0.53906200000000004</v>
      </c>
      <c r="J85">
        <v>0.24096699999999999</v>
      </c>
      <c r="K85">
        <v>0.153809</v>
      </c>
      <c r="L85">
        <v>1.0498E-2</v>
      </c>
      <c r="M85">
        <v>0</v>
      </c>
      <c r="N85">
        <v>21.7</v>
      </c>
      <c r="O85">
        <v>0</v>
      </c>
    </row>
    <row r="86" spans="2:15">
      <c r="B86">
        <v>12.628126</v>
      </c>
      <c r="C86">
        <v>135.00976600000001</v>
      </c>
      <c r="D86">
        <v>314.33105499999999</v>
      </c>
      <c r="E86">
        <v>95.336913999999993</v>
      </c>
      <c r="F86">
        <v>1017.919922</v>
      </c>
      <c r="G86">
        <v>794.42138699999998</v>
      </c>
      <c r="H86">
        <v>974.01122999999995</v>
      </c>
      <c r="I86">
        <v>0.53906200000000004</v>
      </c>
      <c r="J86">
        <v>0.232178</v>
      </c>
      <c r="K86">
        <v>0.153809</v>
      </c>
      <c r="L86">
        <v>1.1963E-2</v>
      </c>
      <c r="M86">
        <v>0</v>
      </c>
      <c r="N86">
        <v>21.7</v>
      </c>
      <c r="O86">
        <v>0</v>
      </c>
    </row>
    <row r="87" spans="2:15">
      <c r="B87">
        <v>12.82968</v>
      </c>
      <c r="C87">
        <v>135.00976600000001</v>
      </c>
      <c r="D87">
        <v>313.84277300000002</v>
      </c>
      <c r="E87">
        <v>94.604491999999993</v>
      </c>
      <c r="F87">
        <v>1017.919922</v>
      </c>
      <c r="G87">
        <v>794.42138699999998</v>
      </c>
      <c r="H87">
        <v>976.50146500000005</v>
      </c>
      <c r="I87">
        <v>0.53906200000000004</v>
      </c>
      <c r="J87">
        <v>0.24096699999999999</v>
      </c>
      <c r="K87">
        <v>0.15234400000000001</v>
      </c>
      <c r="L87">
        <v>1.001E-2</v>
      </c>
      <c r="M87">
        <v>0</v>
      </c>
      <c r="N87">
        <v>21.7</v>
      </c>
      <c r="O87">
        <v>0</v>
      </c>
    </row>
    <row r="88" spans="2:15">
      <c r="B88">
        <v>13.029705999999999</v>
      </c>
      <c r="C88">
        <v>135.00976600000001</v>
      </c>
      <c r="D88">
        <v>314.453125</v>
      </c>
      <c r="E88">
        <v>95.458984000000001</v>
      </c>
      <c r="F88">
        <v>1017.919922</v>
      </c>
      <c r="G88">
        <v>794.38476600000001</v>
      </c>
      <c r="H88">
        <v>977.78320299999996</v>
      </c>
      <c r="I88">
        <v>0.53832999999999998</v>
      </c>
      <c r="J88">
        <v>0.238037</v>
      </c>
      <c r="K88">
        <v>0.15673799999999999</v>
      </c>
      <c r="L88">
        <v>1.0253999999999999E-2</v>
      </c>
      <c r="M88">
        <v>0</v>
      </c>
      <c r="N88">
        <v>21.7</v>
      </c>
      <c r="O88">
        <v>0</v>
      </c>
    </row>
    <row r="89" spans="2:15">
      <c r="B89">
        <v>13.230202999999999</v>
      </c>
      <c r="C89">
        <v>134.52148399999999</v>
      </c>
      <c r="D89">
        <v>315.429687</v>
      </c>
      <c r="E89">
        <v>94.970703</v>
      </c>
      <c r="F89">
        <v>1017.919922</v>
      </c>
      <c r="G89">
        <v>794.31152299999997</v>
      </c>
      <c r="H89">
        <v>973.97460899999999</v>
      </c>
      <c r="I89">
        <v>0.53832999999999998</v>
      </c>
      <c r="J89">
        <v>0.23877000000000001</v>
      </c>
      <c r="K89">
        <v>0.153809</v>
      </c>
      <c r="L89">
        <v>1.001E-2</v>
      </c>
      <c r="M89">
        <v>0</v>
      </c>
      <c r="N89">
        <v>21.7</v>
      </c>
      <c r="O89">
        <v>0</v>
      </c>
    </row>
    <row r="90" spans="2:15">
      <c r="B90">
        <v>13.430668000000001</v>
      </c>
      <c r="C90">
        <v>134.52148399999999</v>
      </c>
      <c r="D90">
        <v>315.30761699999999</v>
      </c>
      <c r="E90">
        <v>94.726562000000001</v>
      </c>
      <c r="F90">
        <v>1017.919922</v>
      </c>
      <c r="G90">
        <v>794.23828100000003</v>
      </c>
      <c r="H90">
        <v>973.16894500000001</v>
      </c>
      <c r="I90">
        <v>0.53466800000000003</v>
      </c>
      <c r="J90">
        <v>0.241699</v>
      </c>
      <c r="K90">
        <v>0.153809</v>
      </c>
      <c r="L90">
        <v>9.7660000000000004E-3</v>
      </c>
      <c r="M90">
        <v>0</v>
      </c>
      <c r="N90">
        <v>21.7</v>
      </c>
      <c r="O90">
        <v>0</v>
      </c>
    </row>
    <row r="91" spans="2:15">
      <c r="B91">
        <v>13.630134999999999</v>
      </c>
      <c r="C91">
        <v>134.52148399999999</v>
      </c>
      <c r="D91">
        <v>314.20898399999999</v>
      </c>
      <c r="E91">
        <v>97.045897999999994</v>
      </c>
      <c r="F91">
        <v>1017.919922</v>
      </c>
      <c r="G91">
        <v>794.274902</v>
      </c>
      <c r="H91">
        <v>974.12109399999997</v>
      </c>
      <c r="I91">
        <v>0.54345699999999997</v>
      </c>
      <c r="J91">
        <v>0.23950199999999999</v>
      </c>
      <c r="K91">
        <v>0.153809</v>
      </c>
      <c r="L91">
        <v>1.001E-2</v>
      </c>
      <c r="M91">
        <v>0</v>
      </c>
      <c r="N91">
        <v>21.7</v>
      </c>
      <c r="O91">
        <v>0</v>
      </c>
    </row>
    <row r="92" spans="2:15">
      <c r="B92">
        <v>13.830598999999999</v>
      </c>
      <c r="C92">
        <v>134.765625</v>
      </c>
      <c r="D92">
        <v>314.69726600000001</v>
      </c>
      <c r="E92">
        <v>96.191406000000001</v>
      </c>
      <c r="F92">
        <v>1017.919922</v>
      </c>
      <c r="G92">
        <v>794.34814500000005</v>
      </c>
      <c r="H92">
        <v>975.76904300000001</v>
      </c>
      <c r="I92">
        <v>0.53466800000000003</v>
      </c>
      <c r="J92">
        <v>0.23144500000000001</v>
      </c>
      <c r="K92">
        <v>0.15673799999999999</v>
      </c>
      <c r="L92">
        <v>8.5450000000000005E-3</v>
      </c>
      <c r="M92">
        <v>0</v>
      </c>
      <c r="N92">
        <v>21.7</v>
      </c>
      <c r="O92">
        <v>0</v>
      </c>
    </row>
    <row r="93" spans="2:15">
      <c r="B93">
        <v>14.032061000000001</v>
      </c>
      <c r="C93">
        <v>134.88769500000001</v>
      </c>
      <c r="D93">
        <v>315.429687</v>
      </c>
      <c r="E93">
        <v>96.069336000000007</v>
      </c>
      <c r="F93">
        <v>1017.919922</v>
      </c>
      <c r="G93">
        <v>794.31152299999997</v>
      </c>
      <c r="H93">
        <v>974.70703100000003</v>
      </c>
      <c r="I93">
        <v>0.53686500000000004</v>
      </c>
      <c r="J93">
        <v>0.241699</v>
      </c>
      <c r="K93">
        <v>0.15234400000000001</v>
      </c>
      <c r="L93">
        <v>8.7889999999999999E-3</v>
      </c>
      <c r="M93">
        <v>0</v>
      </c>
      <c r="N93">
        <v>21.7</v>
      </c>
      <c r="O93">
        <v>0</v>
      </c>
    </row>
    <row r="94" spans="2:15">
      <c r="B94">
        <v>14.232532000000001</v>
      </c>
      <c r="C94">
        <v>134.88769500000001</v>
      </c>
      <c r="D94">
        <v>314.94140599999997</v>
      </c>
      <c r="E94">
        <v>94.970703</v>
      </c>
      <c r="F94">
        <v>1017.919922</v>
      </c>
      <c r="G94">
        <v>794.31152299999997</v>
      </c>
      <c r="H94">
        <v>973.24218699999994</v>
      </c>
      <c r="I94">
        <v>0.53613299999999997</v>
      </c>
      <c r="J94">
        <v>0.23877000000000001</v>
      </c>
      <c r="K94">
        <v>0.15673799999999999</v>
      </c>
      <c r="L94">
        <v>8.7889999999999999E-3</v>
      </c>
      <c r="M94">
        <v>0</v>
      </c>
      <c r="N94">
        <v>21.7</v>
      </c>
      <c r="O94">
        <v>0</v>
      </c>
    </row>
    <row r="95" spans="2:15">
      <c r="B95">
        <v>14.432997</v>
      </c>
      <c r="C95">
        <v>135.00976600000001</v>
      </c>
      <c r="D95">
        <v>314.69726600000001</v>
      </c>
      <c r="E95">
        <v>95.703125</v>
      </c>
      <c r="F95">
        <v>1017.956543</v>
      </c>
      <c r="G95">
        <v>794.31152299999997</v>
      </c>
      <c r="H95">
        <v>972.07031199999994</v>
      </c>
      <c r="I95">
        <v>0.53759800000000002</v>
      </c>
      <c r="J95">
        <v>0.236572</v>
      </c>
      <c r="K95">
        <v>0.15234400000000001</v>
      </c>
      <c r="L95">
        <v>1.0985999999999999E-2</v>
      </c>
      <c r="M95">
        <v>0</v>
      </c>
      <c r="N95">
        <v>21.7</v>
      </c>
      <c r="O95">
        <v>0</v>
      </c>
    </row>
    <row r="96" spans="2:15">
      <c r="B96">
        <v>14.633461</v>
      </c>
      <c r="C96">
        <v>135.37597700000001</v>
      </c>
      <c r="D96">
        <v>313.59863300000001</v>
      </c>
      <c r="E96">
        <v>95.703125</v>
      </c>
      <c r="F96">
        <v>1017.919922</v>
      </c>
      <c r="G96">
        <v>794.23828100000003</v>
      </c>
      <c r="H96">
        <v>972.399902</v>
      </c>
      <c r="I96">
        <v>0.53320299999999998</v>
      </c>
      <c r="J96">
        <v>0.23583999999999999</v>
      </c>
      <c r="K96">
        <v>0.15673799999999999</v>
      </c>
      <c r="L96">
        <v>8.3009999999999994E-3</v>
      </c>
      <c r="M96">
        <v>0</v>
      </c>
      <c r="N96">
        <v>21.7</v>
      </c>
      <c r="O96">
        <v>0</v>
      </c>
    </row>
    <row r="97" spans="2:15">
      <c r="B97">
        <v>14.832927</v>
      </c>
      <c r="C97">
        <v>135.37597700000001</v>
      </c>
      <c r="D97">
        <v>313.96484400000003</v>
      </c>
      <c r="E97">
        <v>95.947265999999999</v>
      </c>
      <c r="F97">
        <v>1017.883301</v>
      </c>
      <c r="G97">
        <v>794.34814500000005</v>
      </c>
      <c r="H97">
        <v>973.53515600000003</v>
      </c>
      <c r="I97">
        <v>0.53613299999999997</v>
      </c>
      <c r="J97">
        <v>0.24243200000000001</v>
      </c>
      <c r="K97">
        <v>0.153809</v>
      </c>
      <c r="L97">
        <v>1.001E-2</v>
      </c>
      <c r="M97">
        <v>0</v>
      </c>
      <c r="N97">
        <v>21.7</v>
      </c>
      <c r="O97">
        <v>0</v>
      </c>
    </row>
    <row r="98" spans="2:15">
      <c r="B98">
        <v>15.034034999999999</v>
      </c>
      <c r="C98">
        <v>134.88769500000001</v>
      </c>
      <c r="D98">
        <v>314.69726600000001</v>
      </c>
      <c r="E98">
        <v>95.703125</v>
      </c>
      <c r="F98">
        <v>1017.919922</v>
      </c>
      <c r="G98">
        <v>794.20165999999995</v>
      </c>
      <c r="H98">
        <v>974.45068400000002</v>
      </c>
      <c r="I98">
        <v>0.53320299999999998</v>
      </c>
      <c r="J98">
        <v>0.243896</v>
      </c>
      <c r="K98">
        <v>0.15673799999999999</v>
      </c>
      <c r="L98">
        <v>8.5450000000000005E-3</v>
      </c>
      <c r="M98">
        <v>0</v>
      </c>
      <c r="N98">
        <v>21.7</v>
      </c>
      <c r="O98">
        <v>0</v>
      </c>
    </row>
    <row r="99" spans="2:15">
      <c r="B99">
        <v>15.234500000000001</v>
      </c>
      <c r="C99">
        <v>135.00976600000001</v>
      </c>
      <c r="D99">
        <v>313.84277300000002</v>
      </c>
      <c r="E99">
        <v>95.703125</v>
      </c>
      <c r="F99">
        <v>1017.883301</v>
      </c>
      <c r="G99">
        <v>794.20165999999995</v>
      </c>
      <c r="H99">
        <v>973.38867200000004</v>
      </c>
      <c r="I99">
        <v>0.53466800000000003</v>
      </c>
      <c r="J99">
        <v>0.234375</v>
      </c>
      <c r="K99">
        <v>0.15234400000000001</v>
      </c>
      <c r="L99">
        <v>1.123E-2</v>
      </c>
      <c r="M99">
        <v>0</v>
      </c>
      <c r="N99">
        <v>21.7</v>
      </c>
      <c r="O99">
        <v>0</v>
      </c>
    </row>
    <row r="100" spans="2:15">
      <c r="B100">
        <v>15.435048999999999</v>
      </c>
      <c r="C100">
        <v>134.765625</v>
      </c>
      <c r="D100">
        <v>314.33105499999999</v>
      </c>
      <c r="E100">
        <v>95.825194999999994</v>
      </c>
      <c r="F100">
        <v>1017.919922</v>
      </c>
      <c r="G100">
        <v>794.23828100000003</v>
      </c>
      <c r="H100">
        <v>973.60839799999997</v>
      </c>
      <c r="I100">
        <v>0.53686500000000004</v>
      </c>
      <c r="J100">
        <v>0.24609400000000001</v>
      </c>
      <c r="K100">
        <v>0.15087900000000001</v>
      </c>
      <c r="L100">
        <v>1.0498E-2</v>
      </c>
      <c r="M100">
        <v>0</v>
      </c>
      <c r="N100">
        <v>21.7</v>
      </c>
      <c r="O100">
        <v>0</v>
      </c>
    </row>
    <row r="101" spans="2:15">
      <c r="B101">
        <v>15.634523</v>
      </c>
      <c r="C101">
        <v>135.00976600000001</v>
      </c>
      <c r="D101">
        <v>314.69726600000001</v>
      </c>
      <c r="E101">
        <v>95.825194999999994</v>
      </c>
      <c r="F101">
        <v>1017.919922</v>
      </c>
      <c r="G101">
        <v>794.23828100000003</v>
      </c>
      <c r="H101">
        <v>972.58300799999995</v>
      </c>
      <c r="I101">
        <v>0.53686500000000004</v>
      </c>
      <c r="J101">
        <v>0.23877000000000001</v>
      </c>
      <c r="K101">
        <v>0.153809</v>
      </c>
      <c r="L101">
        <v>1.0742E-2</v>
      </c>
      <c r="M101">
        <v>0</v>
      </c>
      <c r="N101">
        <v>21.7</v>
      </c>
      <c r="O101">
        <v>0</v>
      </c>
    </row>
    <row r="102" spans="2:15">
      <c r="B102">
        <v>15.835984</v>
      </c>
      <c r="C102">
        <v>135.253906</v>
      </c>
      <c r="D102">
        <v>314.453125</v>
      </c>
      <c r="E102">
        <v>95.825194999999994</v>
      </c>
      <c r="F102">
        <v>1017.883301</v>
      </c>
      <c r="G102">
        <v>794.23828100000003</v>
      </c>
      <c r="H102">
        <v>973.79150400000003</v>
      </c>
      <c r="I102">
        <v>0.53686500000000004</v>
      </c>
      <c r="J102">
        <v>0.240234</v>
      </c>
      <c r="K102">
        <v>0.153809</v>
      </c>
      <c r="L102">
        <v>1.0985999999999999E-2</v>
      </c>
      <c r="M102">
        <v>0</v>
      </c>
      <c r="N102">
        <v>21.7</v>
      </c>
      <c r="O102">
        <v>0</v>
      </c>
    </row>
    <row r="103" spans="2:15">
      <c r="B103">
        <v>16.035022999999999</v>
      </c>
      <c r="C103">
        <v>135.00976600000001</v>
      </c>
      <c r="D103">
        <v>314.20898399999999</v>
      </c>
      <c r="E103">
        <v>96.313477000000006</v>
      </c>
      <c r="F103">
        <v>1017.919922</v>
      </c>
      <c r="G103">
        <v>794.23828100000003</v>
      </c>
      <c r="H103">
        <v>974.01122999999995</v>
      </c>
      <c r="I103">
        <v>0.53320299999999998</v>
      </c>
      <c r="J103">
        <v>0.236572</v>
      </c>
      <c r="K103">
        <v>0.15820300000000001</v>
      </c>
      <c r="L103">
        <v>1.0498E-2</v>
      </c>
      <c r="M103">
        <v>0</v>
      </c>
      <c r="N103">
        <v>21.7</v>
      </c>
      <c r="O103">
        <v>0</v>
      </c>
    </row>
    <row r="104" spans="2:15">
      <c r="B104">
        <v>16.237003000000001</v>
      </c>
      <c r="C104">
        <v>134.52148399999999</v>
      </c>
      <c r="D104">
        <v>314.08691399999998</v>
      </c>
      <c r="E104">
        <v>95.703125</v>
      </c>
      <c r="F104">
        <v>1017.919922</v>
      </c>
      <c r="G104">
        <v>794.31152299999997</v>
      </c>
      <c r="H104">
        <v>973.68164100000001</v>
      </c>
      <c r="I104">
        <v>0.53906200000000004</v>
      </c>
      <c r="J104">
        <v>0.24243200000000001</v>
      </c>
      <c r="K104">
        <v>0.15234400000000001</v>
      </c>
      <c r="L104">
        <v>9.7660000000000004E-3</v>
      </c>
      <c r="M104">
        <v>0</v>
      </c>
      <c r="N104">
        <v>21.7</v>
      </c>
      <c r="O104">
        <v>0</v>
      </c>
    </row>
    <row r="105" spans="2:15">
      <c r="B105">
        <v>16.437524</v>
      </c>
      <c r="C105">
        <v>134.39941400000001</v>
      </c>
      <c r="D105">
        <v>314.20898399999999</v>
      </c>
      <c r="E105">
        <v>96.069336000000007</v>
      </c>
      <c r="F105">
        <v>1017.883301</v>
      </c>
      <c r="G105">
        <v>794.23828100000003</v>
      </c>
      <c r="H105">
        <v>971.96044900000004</v>
      </c>
      <c r="I105">
        <v>0.53173800000000004</v>
      </c>
      <c r="J105">
        <v>0.236572</v>
      </c>
      <c r="K105">
        <v>0.15820300000000001</v>
      </c>
      <c r="L105">
        <v>9.7660000000000004E-3</v>
      </c>
      <c r="M105">
        <v>0</v>
      </c>
      <c r="N105">
        <v>21.7</v>
      </c>
      <c r="O105">
        <v>0</v>
      </c>
    </row>
    <row r="106" spans="2:15">
      <c r="B106">
        <v>16.638020000000001</v>
      </c>
      <c r="C106">
        <v>134.765625</v>
      </c>
      <c r="D106">
        <v>314.69726600000001</v>
      </c>
      <c r="E106">
        <v>95.214843999999999</v>
      </c>
      <c r="F106">
        <v>1017.919922</v>
      </c>
      <c r="G106">
        <v>794.16503899999998</v>
      </c>
      <c r="H106">
        <v>973.86474599999997</v>
      </c>
      <c r="I106">
        <v>0.54125999999999996</v>
      </c>
      <c r="J106">
        <v>0.241699</v>
      </c>
      <c r="K106">
        <v>0.15820300000000001</v>
      </c>
      <c r="L106">
        <v>9.0329999999999994E-3</v>
      </c>
      <c r="M106">
        <v>0</v>
      </c>
      <c r="N106">
        <v>21.7</v>
      </c>
      <c r="O106">
        <v>0</v>
      </c>
    </row>
    <row r="107" spans="2:15">
      <c r="B107">
        <v>16.838633000000002</v>
      </c>
      <c r="C107">
        <v>135.00976600000001</v>
      </c>
      <c r="D107">
        <v>313.84277300000002</v>
      </c>
      <c r="E107">
        <v>97.045897999999994</v>
      </c>
      <c r="F107">
        <v>1017.919922</v>
      </c>
      <c r="G107">
        <v>794.20165999999995</v>
      </c>
      <c r="H107">
        <v>975.10986300000002</v>
      </c>
      <c r="I107">
        <v>0.53906200000000004</v>
      </c>
      <c r="J107">
        <v>0.236572</v>
      </c>
      <c r="K107">
        <v>0.15673799999999999</v>
      </c>
      <c r="L107">
        <v>1.001E-2</v>
      </c>
      <c r="M107">
        <v>0</v>
      </c>
      <c r="N107">
        <v>21.7</v>
      </c>
      <c r="O107">
        <v>0</v>
      </c>
    </row>
    <row r="108" spans="2:15">
      <c r="B108">
        <v>17.039237</v>
      </c>
      <c r="C108">
        <v>134.765625</v>
      </c>
      <c r="D108">
        <v>314.08691399999998</v>
      </c>
      <c r="E108">
        <v>94.360352000000006</v>
      </c>
      <c r="F108">
        <v>1017.883301</v>
      </c>
      <c r="G108">
        <v>794.23828100000003</v>
      </c>
      <c r="H108">
        <v>973.79150400000003</v>
      </c>
      <c r="I108">
        <v>0.53759800000000002</v>
      </c>
      <c r="J108">
        <v>0.236572</v>
      </c>
      <c r="K108">
        <v>0.153809</v>
      </c>
      <c r="L108">
        <v>1.0498E-2</v>
      </c>
      <c r="M108">
        <v>0</v>
      </c>
      <c r="N108">
        <v>21.7</v>
      </c>
      <c r="O108">
        <v>0</v>
      </c>
    </row>
    <row r="109" spans="2:15">
      <c r="B109">
        <v>17.238731999999999</v>
      </c>
      <c r="C109">
        <v>134.765625</v>
      </c>
      <c r="D109">
        <v>315.06347699999998</v>
      </c>
      <c r="E109">
        <v>96.435547</v>
      </c>
      <c r="F109">
        <v>1017.883301</v>
      </c>
      <c r="G109">
        <v>794.23828100000003</v>
      </c>
      <c r="H109">
        <v>973.02246100000002</v>
      </c>
      <c r="I109">
        <v>0.53906200000000004</v>
      </c>
      <c r="J109">
        <v>0.23950199999999999</v>
      </c>
      <c r="K109">
        <v>0.15673799999999999</v>
      </c>
      <c r="L109">
        <v>9.7660000000000004E-3</v>
      </c>
      <c r="M109">
        <v>0</v>
      </c>
      <c r="N109">
        <v>21.7</v>
      </c>
      <c r="O109">
        <v>0</v>
      </c>
    </row>
    <row r="110" spans="2:15">
      <c r="B110">
        <v>17.43881</v>
      </c>
      <c r="C110">
        <v>135.00976600000001</v>
      </c>
      <c r="D110">
        <v>314.94140599999997</v>
      </c>
      <c r="E110">
        <v>95.703125</v>
      </c>
      <c r="F110">
        <v>1017.883301</v>
      </c>
      <c r="G110">
        <v>794.16503899999998</v>
      </c>
      <c r="H110">
        <v>972.72949200000005</v>
      </c>
      <c r="I110">
        <v>0.53247100000000003</v>
      </c>
      <c r="J110">
        <v>0.23583999999999999</v>
      </c>
      <c r="K110">
        <v>0.15820300000000001</v>
      </c>
      <c r="L110">
        <v>1.001E-2</v>
      </c>
      <c r="M110">
        <v>0</v>
      </c>
      <c r="N110">
        <v>21.7</v>
      </c>
      <c r="O110">
        <v>0</v>
      </c>
    </row>
    <row r="111" spans="2:15">
      <c r="B111">
        <v>17.639313000000001</v>
      </c>
      <c r="C111">
        <v>135.00976600000001</v>
      </c>
      <c r="D111">
        <v>313.84277300000002</v>
      </c>
      <c r="E111">
        <v>96.557616999999993</v>
      </c>
      <c r="F111">
        <v>1017.919922</v>
      </c>
      <c r="G111">
        <v>794.20165999999995</v>
      </c>
      <c r="H111">
        <v>972.29003899999998</v>
      </c>
      <c r="I111">
        <v>0.53906200000000004</v>
      </c>
      <c r="J111">
        <v>0.23950199999999999</v>
      </c>
      <c r="K111">
        <v>0.153809</v>
      </c>
      <c r="L111">
        <v>9.7660000000000004E-3</v>
      </c>
      <c r="M111">
        <v>0</v>
      </c>
      <c r="N111">
        <v>21.7</v>
      </c>
      <c r="O111">
        <v>0</v>
      </c>
    </row>
    <row r="112" spans="2:15">
      <c r="B112">
        <v>17.839366999999999</v>
      </c>
      <c r="C112">
        <v>135.00976600000001</v>
      </c>
      <c r="D112">
        <v>313.84277300000002</v>
      </c>
      <c r="E112">
        <v>94.360352000000006</v>
      </c>
      <c r="F112">
        <v>1017.919922</v>
      </c>
      <c r="G112">
        <v>794.20165999999995</v>
      </c>
      <c r="H112">
        <v>970.42236300000002</v>
      </c>
      <c r="I112">
        <v>0.53832999999999998</v>
      </c>
      <c r="J112">
        <v>0.24462900000000001</v>
      </c>
      <c r="K112">
        <v>0.15673799999999999</v>
      </c>
      <c r="L112">
        <v>1.001E-2</v>
      </c>
      <c r="M112">
        <v>0</v>
      </c>
      <c r="N112">
        <v>21.7</v>
      </c>
      <c r="O112">
        <v>0</v>
      </c>
    </row>
    <row r="113" spans="2:15">
      <c r="B113">
        <v>18.040410999999999</v>
      </c>
      <c r="C113">
        <v>134.88769500000001</v>
      </c>
      <c r="D113">
        <v>314.69726600000001</v>
      </c>
      <c r="E113">
        <v>96.435547</v>
      </c>
      <c r="F113">
        <v>1017.84668</v>
      </c>
      <c r="G113">
        <v>794.23828100000003</v>
      </c>
      <c r="H113">
        <v>970.67871100000002</v>
      </c>
      <c r="I113">
        <v>0.53832999999999998</v>
      </c>
      <c r="J113">
        <v>0.24243200000000001</v>
      </c>
      <c r="K113">
        <v>0.161133</v>
      </c>
      <c r="L113">
        <v>7.5680000000000001E-3</v>
      </c>
      <c r="M113">
        <v>0</v>
      </c>
      <c r="N113">
        <v>21.7</v>
      </c>
      <c r="O113">
        <v>0</v>
      </c>
    </row>
    <row r="114" spans="2:15">
      <c r="B114">
        <v>18.240876</v>
      </c>
      <c r="C114">
        <v>135.00976600000001</v>
      </c>
      <c r="D114">
        <v>314.69726600000001</v>
      </c>
      <c r="E114">
        <v>95.825194999999994</v>
      </c>
      <c r="F114">
        <v>1017.84668</v>
      </c>
      <c r="G114">
        <v>794.20165999999995</v>
      </c>
      <c r="H114">
        <v>971.77734399999997</v>
      </c>
      <c r="I114">
        <v>0.53759800000000002</v>
      </c>
      <c r="J114">
        <v>0.236572</v>
      </c>
      <c r="K114">
        <v>0.15820300000000001</v>
      </c>
      <c r="L114">
        <v>1.001E-2</v>
      </c>
      <c r="M114">
        <v>0</v>
      </c>
      <c r="N114">
        <v>21.7</v>
      </c>
      <c r="O114">
        <v>0</v>
      </c>
    </row>
    <row r="115" spans="2:15">
      <c r="B115">
        <v>18.441378</v>
      </c>
      <c r="C115">
        <v>134.64355499999999</v>
      </c>
      <c r="D115">
        <v>314.453125</v>
      </c>
      <c r="E115">
        <v>94.970703</v>
      </c>
      <c r="F115">
        <v>1017.883301</v>
      </c>
      <c r="G115">
        <v>794.20165999999995</v>
      </c>
      <c r="H115">
        <v>972.10693400000002</v>
      </c>
      <c r="I115">
        <v>0.53173800000000004</v>
      </c>
      <c r="J115">
        <v>0.236572</v>
      </c>
      <c r="K115">
        <v>0.153809</v>
      </c>
      <c r="L115">
        <v>9.5209999999999999E-3</v>
      </c>
      <c r="M115" s="4">
        <v>2.4414060000000001E-5</v>
      </c>
      <c r="N115">
        <v>21.7</v>
      </c>
      <c r="O115">
        <v>0</v>
      </c>
    </row>
    <row r="116" spans="2:15">
      <c r="B116">
        <v>18.641867999999999</v>
      </c>
      <c r="C116">
        <v>134.88769500000001</v>
      </c>
      <c r="D116">
        <v>314.453125</v>
      </c>
      <c r="E116">
        <v>95.581055000000006</v>
      </c>
      <c r="F116">
        <v>1017.883301</v>
      </c>
      <c r="G116">
        <v>794.20165999999995</v>
      </c>
      <c r="H116">
        <v>972.80273399999999</v>
      </c>
      <c r="I116">
        <v>0.53466800000000003</v>
      </c>
      <c r="J116">
        <v>0.23730499999999999</v>
      </c>
      <c r="K116">
        <v>0.153809</v>
      </c>
      <c r="L116">
        <v>1.001E-2</v>
      </c>
      <c r="M116" s="4">
        <v>6.1035159999999999E-5</v>
      </c>
      <c r="N116">
        <v>21.7</v>
      </c>
      <c r="O116">
        <v>0</v>
      </c>
    </row>
    <row r="117" spans="2:15">
      <c r="B117">
        <v>18.842382000000001</v>
      </c>
      <c r="C117">
        <v>134.64355499999999</v>
      </c>
      <c r="D117">
        <v>315.06347699999998</v>
      </c>
      <c r="E117">
        <v>96.069336000000007</v>
      </c>
      <c r="F117">
        <v>1017.883301</v>
      </c>
      <c r="G117">
        <v>794.09179700000004</v>
      </c>
      <c r="H117">
        <v>973.35205099999996</v>
      </c>
      <c r="I117">
        <v>0.54199200000000003</v>
      </c>
      <c r="J117">
        <v>0.23950199999999999</v>
      </c>
      <c r="K117">
        <v>0.15673799999999999</v>
      </c>
      <c r="L117">
        <v>9.7660000000000004E-3</v>
      </c>
      <c r="M117" s="4">
        <v>5.4931639999999997E-5</v>
      </c>
      <c r="N117">
        <v>21.7</v>
      </c>
      <c r="O117">
        <v>0</v>
      </c>
    </row>
    <row r="118" spans="2:15">
      <c r="B118">
        <v>19.042396</v>
      </c>
      <c r="C118">
        <v>135.00976600000001</v>
      </c>
      <c r="D118">
        <v>314.69726600000001</v>
      </c>
      <c r="E118">
        <v>94.848633000000007</v>
      </c>
      <c r="F118">
        <v>1017.883301</v>
      </c>
      <c r="G118">
        <v>794.20165999999995</v>
      </c>
      <c r="H118">
        <v>973.53515600000003</v>
      </c>
      <c r="I118">
        <v>0.53906200000000004</v>
      </c>
      <c r="J118">
        <v>0.23950199999999999</v>
      </c>
      <c r="K118">
        <v>0.15673799999999999</v>
      </c>
      <c r="L118">
        <v>9.0329999999999994E-3</v>
      </c>
      <c r="M118" s="4">
        <v>7.9345700000000002E-5</v>
      </c>
      <c r="N118">
        <v>21.7</v>
      </c>
      <c r="O118">
        <v>0</v>
      </c>
    </row>
    <row r="119" spans="2:15">
      <c r="B119">
        <v>19.242923999999999</v>
      </c>
      <c r="C119">
        <v>134.64355499999999</v>
      </c>
      <c r="D119">
        <v>313.84277300000002</v>
      </c>
      <c r="E119">
        <v>95.214843999999999</v>
      </c>
      <c r="F119">
        <v>1017.883301</v>
      </c>
      <c r="G119">
        <v>794.16503899999998</v>
      </c>
      <c r="H119">
        <v>973.42529300000001</v>
      </c>
      <c r="I119">
        <v>0.53686500000000004</v>
      </c>
      <c r="J119">
        <v>0.23877000000000001</v>
      </c>
      <c r="K119">
        <v>0.15673799999999999</v>
      </c>
      <c r="L119">
        <v>9.2770000000000005E-3</v>
      </c>
      <c r="M119">
        <v>1.0399999999999999E-4</v>
      </c>
      <c r="N119">
        <v>21.7</v>
      </c>
      <c r="O119">
        <v>0</v>
      </c>
    </row>
    <row r="120" spans="2:15">
      <c r="B120">
        <v>19.443444</v>
      </c>
      <c r="C120">
        <v>135.00976600000001</v>
      </c>
      <c r="D120">
        <v>313.476562</v>
      </c>
      <c r="E120">
        <v>95.458984000000001</v>
      </c>
      <c r="F120">
        <v>1017.883301</v>
      </c>
      <c r="G120">
        <v>794.09179700000004</v>
      </c>
      <c r="H120">
        <v>972.912598</v>
      </c>
      <c r="I120">
        <v>0.53979500000000002</v>
      </c>
      <c r="J120">
        <v>0.241699</v>
      </c>
      <c r="K120">
        <v>0.15673799999999999</v>
      </c>
      <c r="L120">
        <v>1.001E-2</v>
      </c>
      <c r="M120" s="4">
        <v>1.831055E-5</v>
      </c>
      <c r="N120">
        <v>21.7</v>
      </c>
      <c r="O120">
        <v>0</v>
      </c>
    </row>
    <row r="121" spans="2:15">
      <c r="B121">
        <v>19.644089999999998</v>
      </c>
      <c r="C121">
        <v>135.00976600000001</v>
      </c>
      <c r="D121">
        <v>314.33105499999999</v>
      </c>
      <c r="E121">
        <v>95.092772999999994</v>
      </c>
      <c r="F121">
        <v>1017.883301</v>
      </c>
      <c r="G121">
        <v>794.20165999999995</v>
      </c>
      <c r="H121">
        <v>972.94921899999997</v>
      </c>
      <c r="I121">
        <v>0.53320299999999998</v>
      </c>
      <c r="J121">
        <v>0.23950199999999999</v>
      </c>
      <c r="K121">
        <v>0.153809</v>
      </c>
      <c r="L121">
        <v>1.0985999999999999E-2</v>
      </c>
      <c r="M121" s="4">
        <v>7.3242190000000001E-5</v>
      </c>
      <c r="N121">
        <v>21.7</v>
      </c>
      <c r="O121">
        <v>0</v>
      </c>
    </row>
    <row r="122" spans="2:15">
      <c r="B122">
        <v>19.844560999999999</v>
      </c>
      <c r="C122">
        <v>135.00976600000001</v>
      </c>
      <c r="D122">
        <v>314.69726600000001</v>
      </c>
      <c r="E122">
        <v>95.336913999999993</v>
      </c>
      <c r="F122">
        <v>1017.84668</v>
      </c>
      <c r="G122">
        <v>794.09179700000004</v>
      </c>
      <c r="H122">
        <v>972.25341800000001</v>
      </c>
      <c r="I122">
        <v>0.54125999999999996</v>
      </c>
      <c r="J122">
        <v>0.238037</v>
      </c>
      <c r="K122">
        <v>0.15673799999999999</v>
      </c>
      <c r="L122">
        <v>1.0253999999999999E-2</v>
      </c>
      <c r="M122" s="4">
        <v>7.3242190000000001E-5</v>
      </c>
      <c r="N122">
        <v>21.7</v>
      </c>
      <c r="O122">
        <v>0</v>
      </c>
    </row>
    <row r="123" spans="2:15">
      <c r="B123">
        <v>20.045023</v>
      </c>
      <c r="C123">
        <v>135.00976600000001</v>
      </c>
      <c r="D123">
        <v>314.33105499999999</v>
      </c>
      <c r="E123">
        <v>95.825194999999994</v>
      </c>
      <c r="F123">
        <v>1017.883301</v>
      </c>
      <c r="G123">
        <v>794.12841800000001</v>
      </c>
      <c r="H123">
        <v>974.81689500000005</v>
      </c>
      <c r="I123">
        <v>0.54125999999999996</v>
      </c>
      <c r="J123">
        <v>0.238037</v>
      </c>
      <c r="K123">
        <v>0.15234400000000001</v>
      </c>
      <c r="L123">
        <v>9.0329999999999994E-3</v>
      </c>
      <c r="M123" s="4">
        <v>4.8828130000000003E-5</v>
      </c>
      <c r="N123">
        <v>21.7</v>
      </c>
      <c r="O123">
        <v>0</v>
      </c>
    </row>
    <row r="124" spans="2:15">
      <c r="B124">
        <v>20.245456999999998</v>
      </c>
      <c r="C124">
        <v>135.13183599999999</v>
      </c>
      <c r="D124">
        <v>314.453125</v>
      </c>
      <c r="E124">
        <v>95.825194999999994</v>
      </c>
      <c r="F124">
        <v>1017.84668</v>
      </c>
      <c r="G124">
        <v>794.16503899999998</v>
      </c>
      <c r="H124">
        <v>974.56054700000004</v>
      </c>
      <c r="I124">
        <v>0.53320299999999998</v>
      </c>
      <c r="J124">
        <v>0.22997999999999999</v>
      </c>
      <c r="K124">
        <v>0.15820300000000001</v>
      </c>
      <c r="L124">
        <v>8.5450000000000005E-3</v>
      </c>
      <c r="M124">
        <v>0</v>
      </c>
      <c r="N124">
        <v>21.7</v>
      </c>
      <c r="O124">
        <v>0</v>
      </c>
    </row>
    <row r="125" spans="2:15">
      <c r="B125">
        <v>20.446052000000002</v>
      </c>
      <c r="C125">
        <v>135.13183599999999</v>
      </c>
      <c r="D125">
        <v>314.33105499999999</v>
      </c>
      <c r="E125">
        <v>96.435547</v>
      </c>
      <c r="F125">
        <v>1017.919922</v>
      </c>
      <c r="G125">
        <v>794.16503899999998</v>
      </c>
      <c r="H125">
        <v>972.14355499999999</v>
      </c>
      <c r="I125">
        <v>0.53832999999999998</v>
      </c>
      <c r="J125">
        <v>0.24096699999999999</v>
      </c>
      <c r="K125">
        <v>0.15673799999999999</v>
      </c>
      <c r="L125">
        <v>1.123E-2</v>
      </c>
      <c r="M125" s="4">
        <v>5.4931639999999997E-5</v>
      </c>
      <c r="N125">
        <v>21.7</v>
      </c>
      <c r="O125">
        <v>0</v>
      </c>
    </row>
    <row r="126" spans="2:15">
      <c r="B126">
        <v>20.646519000000001</v>
      </c>
      <c r="C126">
        <v>135.253906</v>
      </c>
      <c r="D126">
        <v>314.33105499999999</v>
      </c>
      <c r="E126">
        <v>95.703125</v>
      </c>
      <c r="F126">
        <v>1017.84668</v>
      </c>
      <c r="G126">
        <v>794.23828100000003</v>
      </c>
      <c r="H126">
        <v>974.85351600000001</v>
      </c>
      <c r="I126">
        <v>0.53539999999999999</v>
      </c>
      <c r="J126">
        <v>0.238037</v>
      </c>
      <c r="K126">
        <v>0.15820300000000001</v>
      </c>
      <c r="L126">
        <v>1.001E-2</v>
      </c>
      <c r="M126">
        <v>1.22E-4</v>
      </c>
      <c r="N126">
        <v>21.7</v>
      </c>
      <c r="O126">
        <v>0</v>
      </c>
    </row>
    <row r="127" spans="2:15">
      <c r="B127">
        <v>20.846574</v>
      </c>
      <c r="C127">
        <v>134.88769500000001</v>
      </c>
      <c r="D127">
        <v>314.69726600000001</v>
      </c>
      <c r="E127">
        <v>95.092772999999994</v>
      </c>
      <c r="F127">
        <v>1017.919922</v>
      </c>
      <c r="G127">
        <v>794.09179700000004</v>
      </c>
      <c r="H127">
        <v>973.75488299999995</v>
      </c>
      <c r="I127">
        <v>0.53759800000000002</v>
      </c>
      <c r="J127">
        <v>0.23510700000000001</v>
      </c>
      <c r="K127">
        <v>0.15087900000000001</v>
      </c>
      <c r="L127">
        <v>1.0985999999999999E-2</v>
      </c>
      <c r="M127" s="4">
        <v>3.662109E-5</v>
      </c>
      <c r="N127">
        <v>21.7</v>
      </c>
      <c r="O127">
        <v>0</v>
      </c>
    </row>
    <row r="128" spans="2:15">
      <c r="B128">
        <v>21.046685</v>
      </c>
      <c r="C128">
        <v>135.00976600000001</v>
      </c>
      <c r="D128">
        <v>314.69726600000001</v>
      </c>
      <c r="E128">
        <v>95.947265999999999</v>
      </c>
      <c r="F128">
        <v>1017.883301</v>
      </c>
      <c r="G128">
        <v>794.20165999999995</v>
      </c>
      <c r="H128">
        <v>973.38867200000004</v>
      </c>
      <c r="I128">
        <v>0.53247100000000003</v>
      </c>
      <c r="J128">
        <v>0.241699</v>
      </c>
      <c r="K128">
        <v>0.15673799999999999</v>
      </c>
      <c r="L128">
        <v>9.2770000000000005E-3</v>
      </c>
      <c r="M128" s="4">
        <v>9.1552730000000004E-5</v>
      </c>
      <c r="N128">
        <v>21.7</v>
      </c>
      <c r="O128">
        <v>0</v>
      </c>
    </row>
    <row r="129" spans="2:15">
      <c r="B129">
        <v>21.246151999999999</v>
      </c>
      <c r="C129">
        <v>135.00976600000001</v>
      </c>
      <c r="D129">
        <v>314.33105499999999</v>
      </c>
      <c r="E129">
        <v>95.703125</v>
      </c>
      <c r="F129">
        <v>1017.919922</v>
      </c>
      <c r="G129">
        <v>794.20165999999995</v>
      </c>
      <c r="H129">
        <v>973.828125</v>
      </c>
      <c r="I129">
        <v>0.53979500000000002</v>
      </c>
      <c r="J129">
        <v>0.238037</v>
      </c>
      <c r="K129">
        <v>0.15673799999999999</v>
      </c>
      <c r="L129">
        <v>9.5209999999999999E-3</v>
      </c>
      <c r="M129">
        <v>1.8900000000000001E-4</v>
      </c>
      <c r="N129">
        <v>21.7</v>
      </c>
      <c r="O129">
        <v>0</v>
      </c>
    </row>
    <row r="130" spans="2:15">
      <c r="B130">
        <v>21.446617</v>
      </c>
      <c r="C130">
        <v>135.37597700000001</v>
      </c>
      <c r="D130">
        <v>314.20898399999999</v>
      </c>
      <c r="E130">
        <v>95.703125</v>
      </c>
      <c r="F130">
        <v>1017.84668</v>
      </c>
      <c r="G130">
        <v>794.20165999999995</v>
      </c>
      <c r="H130">
        <v>973.20556599999998</v>
      </c>
      <c r="I130">
        <v>0.53906200000000004</v>
      </c>
      <c r="J130">
        <v>0.23730499999999999</v>
      </c>
      <c r="K130">
        <v>0.15673799999999999</v>
      </c>
      <c r="L130">
        <v>9.5209999999999999E-3</v>
      </c>
      <c r="M130">
        <v>0</v>
      </c>
      <c r="N130">
        <v>21.7</v>
      </c>
      <c r="O130">
        <v>0</v>
      </c>
    </row>
    <row r="131" spans="2:15">
      <c r="B131">
        <v>21.648077000000001</v>
      </c>
      <c r="C131">
        <v>135.37597700000001</v>
      </c>
      <c r="D131">
        <v>313.72070300000001</v>
      </c>
      <c r="E131">
        <v>96.069336000000007</v>
      </c>
      <c r="F131">
        <v>1017.883301</v>
      </c>
      <c r="G131">
        <v>794.20165999999995</v>
      </c>
      <c r="H131">
        <v>974.12109399999997</v>
      </c>
      <c r="I131">
        <v>0.54125999999999996</v>
      </c>
      <c r="J131">
        <v>0.23950199999999999</v>
      </c>
      <c r="K131">
        <v>0.161133</v>
      </c>
      <c r="L131">
        <v>9.2770000000000005E-3</v>
      </c>
      <c r="M131">
        <v>1.2799999999999999E-4</v>
      </c>
      <c r="N131">
        <v>21.7</v>
      </c>
      <c r="O131">
        <v>0</v>
      </c>
    </row>
    <row r="132" spans="2:15">
      <c r="B132">
        <v>21.848580999999999</v>
      </c>
      <c r="C132">
        <v>135.13183599999999</v>
      </c>
      <c r="D132">
        <v>314.69726600000001</v>
      </c>
      <c r="E132">
        <v>96.069336000000007</v>
      </c>
      <c r="F132">
        <v>1017.84668</v>
      </c>
      <c r="G132">
        <v>794.274902</v>
      </c>
      <c r="H132">
        <v>974.19433600000002</v>
      </c>
      <c r="I132">
        <v>0.53247100000000003</v>
      </c>
      <c r="J132">
        <v>0.23510700000000001</v>
      </c>
      <c r="K132">
        <v>0.15673799999999999</v>
      </c>
      <c r="L132">
        <v>9.7660000000000004E-3</v>
      </c>
      <c r="M132">
        <v>0</v>
      </c>
      <c r="N132">
        <v>21.7</v>
      </c>
      <c r="O132">
        <v>0</v>
      </c>
    </row>
    <row r="133" spans="2:15">
      <c r="B133">
        <v>22.048587000000001</v>
      </c>
      <c r="C133">
        <v>135.13183599999999</v>
      </c>
      <c r="D133">
        <v>315.06347699999998</v>
      </c>
      <c r="E133">
        <v>95.336913999999993</v>
      </c>
      <c r="F133">
        <v>1017.883301</v>
      </c>
      <c r="G133">
        <v>794.20165999999995</v>
      </c>
      <c r="H133">
        <v>971.15478499999995</v>
      </c>
      <c r="I133">
        <v>0.53686500000000004</v>
      </c>
      <c r="J133">
        <v>0.23583999999999999</v>
      </c>
      <c r="K133">
        <v>0.153809</v>
      </c>
      <c r="L133">
        <v>1.0742E-2</v>
      </c>
      <c r="M133">
        <v>0</v>
      </c>
      <c r="N133">
        <v>21.7</v>
      </c>
      <c r="O133">
        <v>0</v>
      </c>
    </row>
    <row r="134" spans="2:15">
      <c r="B134">
        <v>22.249057000000001</v>
      </c>
      <c r="C134">
        <v>134.765625</v>
      </c>
      <c r="D134">
        <v>315.30761699999999</v>
      </c>
      <c r="E134">
        <v>96.069336000000007</v>
      </c>
      <c r="F134">
        <v>1017.919922</v>
      </c>
      <c r="G134">
        <v>794.31152299999997</v>
      </c>
      <c r="H134">
        <v>973.79150400000003</v>
      </c>
      <c r="I134">
        <v>0.53320299999999998</v>
      </c>
      <c r="J134">
        <v>0.240234</v>
      </c>
      <c r="K134">
        <v>0.153809</v>
      </c>
      <c r="L134">
        <v>9.7660000000000004E-3</v>
      </c>
      <c r="M134">
        <v>0</v>
      </c>
      <c r="N134">
        <v>21.7</v>
      </c>
      <c r="O134">
        <v>0</v>
      </c>
    </row>
    <row r="135" spans="2:15">
      <c r="B135">
        <v>22.449543999999999</v>
      </c>
      <c r="C135">
        <v>134.64355499999999</v>
      </c>
      <c r="D135">
        <v>314.453125</v>
      </c>
      <c r="E135">
        <v>96.191406000000001</v>
      </c>
      <c r="F135">
        <v>1017.919922</v>
      </c>
      <c r="G135">
        <v>794.31152299999997</v>
      </c>
      <c r="H135">
        <v>976.06201199999998</v>
      </c>
      <c r="I135">
        <v>0.53832999999999998</v>
      </c>
      <c r="J135">
        <v>0.23730499999999999</v>
      </c>
      <c r="K135">
        <v>0.15234400000000001</v>
      </c>
      <c r="L135">
        <v>9.5209999999999999E-3</v>
      </c>
      <c r="M135">
        <v>0</v>
      </c>
      <c r="N135">
        <v>21.7</v>
      </c>
      <c r="O135">
        <v>0</v>
      </c>
    </row>
    <row r="136" spans="2:15">
      <c r="B136">
        <v>22.650019</v>
      </c>
      <c r="C136">
        <v>135.00976600000001</v>
      </c>
      <c r="D136">
        <v>313.476562</v>
      </c>
      <c r="E136">
        <v>96.679687000000001</v>
      </c>
      <c r="F136">
        <v>1017.883301</v>
      </c>
      <c r="G136">
        <v>794.274902</v>
      </c>
      <c r="H136">
        <v>975.14648399999999</v>
      </c>
      <c r="I136">
        <v>0.53906200000000004</v>
      </c>
      <c r="J136">
        <v>0.236572</v>
      </c>
      <c r="K136">
        <v>0.153809</v>
      </c>
      <c r="L136">
        <v>1.1475000000000001E-2</v>
      </c>
      <c r="M136" s="4">
        <v>1.2207030000000001E-5</v>
      </c>
      <c r="N136">
        <v>21.7</v>
      </c>
      <c r="O136">
        <v>0</v>
      </c>
    </row>
    <row r="137" spans="2:15">
      <c r="B137">
        <v>22.850484000000002</v>
      </c>
      <c r="C137">
        <v>135.00976600000001</v>
      </c>
      <c r="D137">
        <v>313.35449199999999</v>
      </c>
      <c r="E137">
        <v>96.191406000000001</v>
      </c>
      <c r="F137">
        <v>1017.883301</v>
      </c>
      <c r="G137">
        <v>794.20165999999995</v>
      </c>
      <c r="H137">
        <v>975.69580099999996</v>
      </c>
      <c r="I137">
        <v>0.53466800000000003</v>
      </c>
      <c r="J137">
        <v>0.23583999999999999</v>
      </c>
      <c r="K137">
        <v>0.15234400000000001</v>
      </c>
      <c r="L137">
        <v>1.001E-2</v>
      </c>
      <c r="M137">
        <v>0</v>
      </c>
      <c r="N137">
        <v>21.7</v>
      </c>
      <c r="O137">
        <v>0</v>
      </c>
    </row>
    <row r="138" spans="2:15">
      <c r="B138">
        <v>23.050948999999999</v>
      </c>
      <c r="C138">
        <v>134.52148399999999</v>
      </c>
      <c r="D138">
        <v>314.20898399999999</v>
      </c>
      <c r="E138">
        <v>95.947265999999999</v>
      </c>
      <c r="F138">
        <v>1017.84668</v>
      </c>
      <c r="G138">
        <v>794.16503899999998</v>
      </c>
      <c r="H138">
        <v>973.49853499999995</v>
      </c>
      <c r="I138">
        <v>0.53247100000000003</v>
      </c>
      <c r="J138">
        <v>0.23730499999999999</v>
      </c>
      <c r="K138">
        <v>0.15673799999999999</v>
      </c>
      <c r="L138">
        <v>9.0329999999999994E-3</v>
      </c>
      <c r="M138">
        <v>0</v>
      </c>
      <c r="N138">
        <v>21.7</v>
      </c>
      <c r="O138">
        <v>0</v>
      </c>
    </row>
    <row r="139" spans="2:15">
      <c r="B139">
        <v>23.251441</v>
      </c>
      <c r="C139">
        <v>135.00976600000001</v>
      </c>
      <c r="D139">
        <v>313.84277300000002</v>
      </c>
      <c r="E139">
        <v>96.435547</v>
      </c>
      <c r="F139">
        <v>1017.84668</v>
      </c>
      <c r="G139">
        <v>794.16503899999998</v>
      </c>
      <c r="H139">
        <v>973.42529300000001</v>
      </c>
      <c r="I139">
        <v>0.53466800000000003</v>
      </c>
      <c r="J139">
        <v>0.238037</v>
      </c>
      <c r="K139">
        <v>0.15673799999999999</v>
      </c>
      <c r="L139">
        <v>9.2770000000000005E-3</v>
      </c>
      <c r="M139">
        <v>0</v>
      </c>
      <c r="N139">
        <v>21.7</v>
      </c>
      <c r="O139">
        <v>0</v>
      </c>
    </row>
    <row r="140" spans="2:15">
      <c r="B140">
        <v>23.451912</v>
      </c>
      <c r="C140">
        <v>134.88769500000001</v>
      </c>
      <c r="D140">
        <v>313.72070300000001</v>
      </c>
      <c r="E140">
        <v>95.825194999999994</v>
      </c>
      <c r="F140">
        <v>1017.883301</v>
      </c>
      <c r="G140">
        <v>794.20165999999995</v>
      </c>
      <c r="H140">
        <v>973.64502000000005</v>
      </c>
      <c r="I140">
        <v>0.53979500000000002</v>
      </c>
      <c r="J140">
        <v>0.236572</v>
      </c>
      <c r="K140">
        <v>0.153809</v>
      </c>
      <c r="L140">
        <v>1.0985999999999999E-2</v>
      </c>
      <c r="M140">
        <v>0</v>
      </c>
      <c r="N140">
        <v>21.7</v>
      </c>
      <c r="O140">
        <v>0</v>
      </c>
    </row>
    <row r="141" spans="2:15">
      <c r="B141">
        <v>23.652387000000001</v>
      </c>
      <c r="C141">
        <v>135.13183599999999</v>
      </c>
      <c r="D141">
        <v>313.96484400000003</v>
      </c>
      <c r="E141">
        <v>96.801758000000007</v>
      </c>
      <c r="F141">
        <v>1017.84668</v>
      </c>
      <c r="G141">
        <v>794.23828100000003</v>
      </c>
      <c r="H141">
        <v>975.14648399999999</v>
      </c>
      <c r="I141">
        <v>0.53759800000000002</v>
      </c>
      <c r="J141">
        <v>0.23583999999999999</v>
      </c>
      <c r="K141">
        <v>0.15673799999999999</v>
      </c>
      <c r="L141">
        <v>9.2770000000000005E-3</v>
      </c>
      <c r="M141">
        <v>0</v>
      </c>
      <c r="N141">
        <v>21.7</v>
      </c>
      <c r="O141">
        <v>0</v>
      </c>
    </row>
    <row r="142" spans="2:15">
      <c r="B142">
        <v>23.851880999999999</v>
      </c>
      <c r="C142">
        <v>135.00976600000001</v>
      </c>
      <c r="D142">
        <v>313.72070300000001</v>
      </c>
      <c r="E142">
        <v>96.435547</v>
      </c>
      <c r="F142">
        <v>1017.810059</v>
      </c>
      <c r="G142">
        <v>794.20165999999995</v>
      </c>
      <c r="H142">
        <v>974.56054700000004</v>
      </c>
      <c r="I142">
        <v>0.53759800000000002</v>
      </c>
      <c r="J142">
        <v>0.241699</v>
      </c>
      <c r="K142">
        <v>0.15234400000000001</v>
      </c>
      <c r="L142">
        <v>1.0985999999999999E-2</v>
      </c>
      <c r="M142">
        <v>0</v>
      </c>
      <c r="N142">
        <v>21.7</v>
      </c>
      <c r="O142">
        <v>0</v>
      </c>
    </row>
    <row r="143" spans="2:15">
      <c r="B143">
        <v>24.05301</v>
      </c>
      <c r="C143">
        <v>134.64355499999999</v>
      </c>
      <c r="D143">
        <v>313.84277300000002</v>
      </c>
      <c r="E143">
        <v>96.069336000000007</v>
      </c>
      <c r="F143">
        <v>1017.84668</v>
      </c>
      <c r="G143">
        <v>794.31152299999997</v>
      </c>
      <c r="H143">
        <v>974.52392599999996</v>
      </c>
      <c r="I143">
        <v>0.53393599999999997</v>
      </c>
      <c r="J143">
        <v>0.234375</v>
      </c>
      <c r="K143">
        <v>0.15673799999999999</v>
      </c>
      <c r="L143">
        <v>8.5450000000000005E-3</v>
      </c>
      <c r="M143">
        <v>0</v>
      </c>
      <c r="N143">
        <v>21.7</v>
      </c>
      <c r="O143">
        <v>0</v>
      </c>
    </row>
    <row r="144" spans="2:15">
      <c r="B144">
        <v>24.253474000000001</v>
      </c>
      <c r="C144">
        <v>134.39941400000001</v>
      </c>
      <c r="D144">
        <v>314.33105499999999</v>
      </c>
      <c r="E144">
        <v>95.581055000000006</v>
      </c>
      <c r="F144">
        <v>1017.883301</v>
      </c>
      <c r="G144">
        <v>794.274902</v>
      </c>
      <c r="H144">
        <v>974.85351600000001</v>
      </c>
      <c r="I144">
        <v>0.53686500000000004</v>
      </c>
      <c r="J144">
        <v>0.240234</v>
      </c>
      <c r="K144">
        <v>0.153809</v>
      </c>
      <c r="L144">
        <v>9.2770000000000005E-3</v>
      </c>
      <c r="M144">
        <v>0</v>
      </c>
      <c r="N144">
        <v>21.7</v>
      </c>
      <c r="O144">
        <v>0</v>
      </c>
    </row>
    <row r="145" spans="2:15">
      <c r="B145">
        <v>24.453938000000001</v>
      </c>
      <c r="C145">
        <v>134.39941400000001</v>
      </c>
      <c r="D145">
        <v>314.94140599999997</v>
      </c>
      <c r="E145">
        <v>96.069336000000007</v>
      </c>
      <c r="F145">
        <v>1017.883301</v>
      </c>
      <c r="G145">
        <v>794.20165999999995</v>
      </c>
      <c r="H145">
        <v>975.65917999999999</v>
      </c>
      <c r="I145">
        <v>0.53686500000000004</v>
      </c>
      <c r="J145">
        <v>0.24096699999999999</v>
      </c>
      <c r="K145">
        <v>0.153809</v>
      </c>
      <c r="L145">
        <v>9.2770000000000005E-3</v>
      </c>
      <c r="M145">
        <v>0</v>
      </c>
      <c r="N145">
        <v>21.7</v>
      </c>
      <c r="O145">
        <v>0</v>
      </c>
    </row>
    <row r="146" spans="2:15">
      <c r="B146">
        <v>24.653404999999999</v>
      </c>
      <c r="C146">
        <v>134.277344</v>
      </c>
      <c r="D146">
        <v>314.33105499999999</v>
      </c>
      <c r="E146">
        <v>95.581055000000006</v>
      </c>
      <c r="F146">
        <v>1017.883301</v>
      </c>
      <c r="G146">
        <v>794.23828100000003</v>
      </c>
      <c r="H146">
        <v>976.50146500000005</v>
      </c>
      <c r="I146">
        <v>0.53832999999999998</v>
      </c>
      <c r="J146">
        <v>0.23877000000000001</v>
      </c>
      <c r="K146">
        <v>0.15234400000000001</v>
      </c>
      <c r="L146">
        <v>1.0742E-2</v>
      </c>
      <c r="M146">
        <v>0</v>
      </c>
      <c r="N146">
        <v>21.7</v>
      </c>
      <c r="O146">
        <v>0</v>
      </c>
    </row>
    <row r="147" spans="2:15">
      <c r="B147">
        <v>24.854873000000001</v>
      </c>
      <c r="C147">
        <v>134.39941400000001</v>
      </c>
      <c r="D147">
        <v>314.20898399999999</v>
      </c>
      <c r="E147">
        <v>95.336913999999993</v>
      </c>
      <c r="F147">
        <v>1017.883301</v>
      </c>
      <c r="G147">
        <v>794.31152299999997</v>
      </c>
      <c r="H147">
        <v>973.93798800000002</v>
      </c>
      <c r="I147">
        <v>0.53466800000000003</v>
      </c>
      <c r="J147">
        <v>0.232178</v>
      </c>
      <c r="K147">
        <v>0.15820300000000001</v>
      </c>
      <c r="L147">
        <v>8.5450000000000005E-3</v>
      </c>
      <c r="M147">
        <v>0</v>
      </c>
      <c r="N147">
        <v>21.7</v>
      </c>
      <c r="O147">
        <v>0</v>
      </c>
    </row>
    <row r="148" spans="2:15">
      <c r="B148">
        <v>25.055026000000002</v>
      </c>
      <c r="C148">
        <v>134.52148399999999</v>
      </c>
      <c r="D148">
        <v>314.08691399999998</v>
      </c>
      <c r="E148">
        <v>95.336913999999993</v>
      </c>
      <c r="F148">
        <v>1017.883301</v>
      </c>
      <c r="G148">
        <v>794.23828100000003</v>
      </c>
      <c r="H148">
        <v>975.18310499999995</v>
      </c>
      <c r="I148">
        <v>0.53686500000000004</v>
      </c>
      <c r="J148">
        <v>0.236572</v>
      </c>
      <c r="K148">
        <v>0.15234400000000001</v>
      </c>
      <c r="L148">
        <v>8.5450000000000005E-3</v>
      </c>
      <c r="M148">
        <v>0</v>
      </c>
      <c r="N148">
        <v>21.7</v>
      </c>
      <c r="O148">
        <v>0</v>
      </c>
    </row>
    <row r="149" spans="2:15">
      <c r="B149">
        <v>25.254521</v>
      </c>
      <c r="C149">
        <v>134.64355499999999</v>
      </c>
      <c r="D149">
        <v>314.20898399999999</v>
      </c>
      <c r="E149">
        <v>94.726562000000001</v>
      </c>
      <c r="F149">
        <v>1017.883301</v>
      </c>
      <c r="G149">
        <v>794.20165999999995</v>
      </c>
      <c r="H149">
        <v>972.76611300000002</v>
      </c>
      <c r="I149">
        <v>0.53613299999999997</v>
      </c>
      <c r="J149">
        <v>0.24096699999999999</v>
      </c>
      <c r="K149">
        <v>0.15673799999999999</v>
      </c>
      <c r="L149">
        <v>1.001E-2</v>
      </c>
      <c r="M149">
        <v>0</v>
      </c>
      <c r="N149">
        <v>21.7</v>
      </c>
      <c r="O149">
        <v>0</v>
      </c>
    </row>
    <row r="150" spans="2:15">
      <c r="B150">
        <v>25.455983</v>
      </c>
      <c r="C150">
        <v>134.52148399999999</v>
      </c>
      <c r="D150">
        <v>314.20898399999999</v>
      </c>
      <c r="E150">
        <v>95.092772999999994</v>
      </c>
      <c r="F150">
        <v>1017.84668</v>
      </c>
      <c r="G150">
        <v>794.23828100000003</v>
      </c>
      <c r="H150">
        <v>971.88720699999999</v>
      </c>
      <c r="I150">
        <v>0.53906200000000004</v>
      </c>
      <c r="J150">
        <v>0.23583999999999999</v>
      </c>
      <c r="K150">
        <v>0.15234400000000001</v>
      </c>
      <c r="L150">
        <v>9.5209999999999999E-3</v>
      </c>
      <c r="M150">
        <v>0</v>
      </c>
      <c r="N150">
        <v>21.7</v>
      </c>
      <c r="O150">
        <v>0</v>
      </c>
    </row>
    <row r="151" spans="2:15">
      <c r="B151">
        <v>25.656475</v>
      </c>
      <c r="C151">
        <v>134.88769500000001</v>
      </c>
      <c r="D151">
        <v>314.69726600000001</v>
      </c>
      <c r="E151">
        <v>96.191406000000001</v>
      </c>
      <c r="F151">
        <v>1017.84668</v>
      </c>
      <c r="G151">
        <v>794.20165999999995</v>
      </c>
      <c r="H151">
        <v>971.70410200000003</v>
      </c>
      <c r="I151">
        <v>0.52807599999999999</v>
      </c>
      <c r="J151">
        <v>0.236572</v>
      </c>
      <c r="K151">
        <v>0.153809</v>
      </c>
      <c r="L151">
        <v>9.0329999999999994E-3</v>
      </c>
      <c r="M151">
        <v>0</v>
      </c>
      <c r="N151">
        <v>21.7</v>
      </c>
      <c r="O151">
        <v>0</v>
      </c>
    </row>
    <row r="152" spans="2:15">
      <c r="B152">
        <v>25.856946000000001</v>
      </c>
      <c r="C152">
        <v>134.88769500000001</v>
      </c>
      <c r="D152">
        <v>314.08691399999998</v>
      </c>
      <c r="E152">
        <v>96.069336000000007</v>
      </c>
      <c r="F152">
        <v>1017.919922</v>
      </c>
      <c r="G152">
        <v>794.20165999999995</v>
      </c>
      <c r="H152">
        <v>971.33789100000001</v>
      </c>
      <c r="I152">
        <v>0.53906200000000004</v>
      </c>
      <c r="J152">
        <v>0.234375</v>
      </c>
      <c r="K152">
        <v>0.15673799999999999</v>
      </c>
      <c r="L152">
        <v>9.2770000000000005E-3</v>
      </c>
      <c r="M152">
        <v>0</v>
      </c>
      <c r="N152">
        <v>21.7</v>
      </c>
      <c r="O152">
        <v>0</v>
      </c>
    </row>
    <row r="153" spans="2:15">
      <c r="B153">
        <v>26.056443999999999</v>
      </c>
      <c r="C153">
        <v>134.765625</v>
      </c>
      <c r="D153">
        <v>314.20898399999999</v>
      </c>
      <c r="E153">
        <v>96.069336000000007</v>
      </c>
      <c r="F153">
        <v>1017.919922</v>
      </c>
      <c r="G153">
        <v>794.31152299999997</v>
      </c>
      <c r="H153">
        <v>972.14355499999999</v>
      </c>
      <c r="I153">
        <v>0.53247100000000003</v>
      </c>
      <c r="J153">
        <v>0.236572</v>
      </c>
      <c r="K153">
        <v>0.15673799999999999</v>
      </c>
      <c r="L153">
        <v>9.7660000000000004E-3</v>
      </c>
      <c r="M153">
        <v>0</v>
      </c>
      <c r="N153">
        <v>21.7</v>
      </c>
      <c r="O153">
        <v>0</v>
      </c>
    </row>
    <row r="154" spans="2:15">
      <c r="B154">
        <v>26.257905000000001</v>
      </c>
      <c r="C154">
        <v>134.64355499999999</v>
      </c>
      <c r="D154">
        <v>313.84277300000002</v>
      </c>
      <c r="E154">
        <v>94.970703</v>
      </c>
      <c r="F154">
        <v>1017.883301</v>
      </c>
      <c r="G154">
        <v>794.20165999999995</v>
      </c>
      <c r="H154">
        <v>972.87597700000003</v>
      </c>
      <c r="I154">
        <v>0.53759800000000002</v>
      </c>
      <c r="J154">
        <v>0.234375</v>
      </c>
      <c r="K154">
        <v>0.153809</v>
      </c>
      <c r="L154">
        <v>8.5450000000000005E-3</v>
      </c>
      <c r="M154">
        <v>0</v>
      </c>
      <c r="N154">
        <v>21.7</v>
      </c>
      <c r="O154">
        <v>0</v>
      </c>
    </row>
    <row r="155" spans="2:15">
      <c r="B155">
        <v>26.458387999999999</v>
      </c>
      <c r="C155">
        <v>134.52148399999999</v>
      </c>
      <c r="D155">
        <v>314.33105499999999</v>
      </c>
      <c r="E155">
        <v>95.458984000000001</v>
      </c>
      <c r="F155">
        <v>1017.919922</v>
      </c>
      <c r="G155">
        <v>794.38476600000001</v>
      </c>
      <c r="H155">
        <v>974.12109399999997</v>
      </c>
      <c r="I155">
        <v>0.53247100000000003</v>
      </c>
      <c r="J155">
        <v>0.243896</v>
      </c>
      <c r="K155">
        <v>0.153809</v>
      </c>
      <c r="L155">
        <v>8.3009999999999994E-3</v>
      </c>
      <c r="M155">
        <v>0</v>
      </c>
      <c r="N155">
        <v>21.7</v>
      </c>
      <c r="O155">
        <v>0</v>
      </c>
    </row>
    <row r="156" spans="2:15">
      <c r="B156">
        <v>26.659006999999999</v>
      </c>
      <c r="C156">
        <v>134.64355499999999</v>
      </c>
      <c r="D156">
        <v>315.06347699999998</v>
      </c>
      <c r="E156">
        <v>95.458984000000001</v>
      </c>
      <c r="F156">
        <v>1017.883301</v>
      </c>
      <c r="G156">
        <v>794.31152299999997</v>
      </c>
      <c r="H156">
        <v>976.35497999999995</v>
      </c>
      <c r="I156">
        <v>0.53832999999999998</v>
      </c>
      <c r="J156">
        <v>0.23950199999999999</v>
      </c>
      <c r="K156">
        <v>0.153809</v>
      </c>
      <c r="L156">
        <v>8.7889999999999999E-3</v>
      </c>
      <c r="M156">
        <v>0</v>
      </c>
      <c r="N156">
        <v>21.7</v>
      </c>
      <c r="O156">
        <v>0</v>
      </c>
    </row>
    <row r="157" spans="2:15">
      <c r="B157">
        <v>26.858474999999999</v>
      </c>
      <c r="C157">
        <v>135.00976600000001</v>
      </c>
      <c r="D157">
        <v>314.20898399999999</v>
      </c>
      <c r="E157">
        <v>96.313477000000006</v>
      </c>
      <c r="F157">
        <v>1017.84668</v>
      </c>
      <c r="G157">
        <v>794.34814500000005</v>
      </c>
      <c r="H157">
        <v>973.31542999999999</v>
      </c>
      <c r="I157">
        <v>0.53466800000000003</v>
      </c>
      <c r="J157">
        <v>0.23583999999999999</v>
      </c>
      <c r="K157">
        <v>0.15673799999999999</v>
      </c>
      <c r="L157">
        <v>1.001E-2</v>
      </c>
      <c r="M157">
        <v>0</v>
      </c>
      <c r="N157">
        <v>21.7</v>
      </c>
      <c r="O157">
        <v>0</v>
      </c>
    </row>
    <row r="158" spans="2:15">
      <c r="B158">
        <v>27.059802999999999</v>
      </c>
      <c r="C158">
        <v>135.13183599999999</v>
      </c>
      <c r="D158">
        <v>313.23242199999999</v>
      </c>
      <c r="E158">
        <v>95.458984000000001</v>
      </c>
      <c r="F158">
        <v>1017.883301</v>
      </c>
      <c r="G158">
        <v>794.42138699999998</v>
      </c>
      <c r="H158">
        <v>973.60839799999997</v>
      </c>
      <c r="I158">
        <v>0.53979500000000002</v>
      </c>
      <c r="J158">
        <v>0.23583999999999999</v>
      </c>
      <c r="K158">
        <v>0.15234400000000001</v>
      </c>
      <c r="L158">
        <v>8.3009999999999994E-3</v>
      </c>
      <c r="M158">
        <v>0</v>
      </c>
      <c r="N158">
        <v>21.7</v>
      </c>
      <c r="O158">
        <v>0</v>
      </c>
    </row>
    <row r="159" spans="2:15">
      <c r="B159">
        <v>27.260262000000001</v>
      </c>
      <c r="C159">
        <v>135.37597700000001</v>
      </c>
      <c r="D159">
        <v>312.74414100000001</v>
      </c>
      <c r="E159">
        <v>95.336913999999993</v>
      </c>
      <c r="F159">
        <v>1017.919922</v>
      </c>
      <c r="G159">
        <v>794.38476600000001</v>
      </c>
      <c r="H159">
        <v>972.69287099999997</v>
      </c>
      <c r="I159">
        <v>0.53466800000000003</v>
      </c>
      <c r="J159">
        <v>0.23950199999999999</v>
      </c>
      <c r="K159">
        <v>0.153809</v>
      </c>
      <c r="L159">
        <v>1.001E-2</v>
      </c>
      <c r="M159">
        <v>0</v>
      </c>
      <c r="N159">
        <v>21.7</v>
      </c>
      <c r="O159">
        <v>0</v>
      </c>
    </row>
    <row r="160" spans="2:15">
      <c r="B160">
        <v>27.459731999999999</v>
      </c>
      <c r="C160">
        <v>135.13183599999999</v>
      </c>
      <c r="D160">
        <v>313.59863300000001</v>
      </c>
      <c r="E160">
        <v>94.726562000000001</v>
      </c>
      <c r="F160">
        <v>1017.919922</v>
      </c>
      <c r="G160">
        <v>794.49462900000003</v>
      </c>
      <c r="H160">
        <v>973.05908199999999</v>
      </c>
      <c r="I160">
        <v>0.53613299999999997</v>
      </c>
      <c r="J160">
        <v>0.23510700000000001</v>
      </c>
      <c r="K160">
        <v>0.153809</v>
      </c>
      <c r="L160">
        <v>8.5450000000000005E-3</v>
      </c>
      <c r="M160">
        <v>0</v>
      </c>
      <c r="N160">
        <v>21.7</v>
      </c>
      <c r="O160">
        <v>0</v>
      </c>
    </row>
    <row r="161" spans="2:15">
      <c r="B161">
        <v>27.661193000000001</v>
      </c>
      <c r="C161">
        <v>134.64355499999999</v>
      </c>
      <c r="D161">
        <v>314.81933600000002</v>
      </c>
      <c r="E161">
        <v>96.435547</v>
      </c>
      <c r="F161">
        <v>1017.919922</v>
      </c>
      <c r="G161">
        <v>794.53125</v>
      </c>
      <c r="H161">
        <v>972.83935499999995</v>
      </c>
      <c r="I161">
        <v>0.53539999999999999</v>
      </c>
      <c r="J161">
        <v>0.24243200000000001</v>
      </c>
      <c r="K161">
        <v>0.153809</v>
      </c>
      <c r="L161">
        <v>1.001E-2</v>
      </c>
      <c r="M161">
        <v>0</v>
      </c>
      <c r="N161">
        <v>21.7</v>
      </c>
      <c r="O161">
        <v>0</v>
      </c>
    </row>
    <row r="162" spans="2:15">
      <c r="B162">
        <v>27.861630000000002</v>
      </c>
      <c r="C162">
        <v>134.52148399999999</v>
      </c>
      <c r="D162">
        <v>314.94140599999997</v>
      </c>
      <c r="E162">
        <v>96.923828</v>
      </c>
      <c r="F162">
        <v>1017.919922</v>
      </c>
      <c r="G162">
        <v>794.45800799999995</v>
      </c>
      <c r="H162">
        <v>973.90136700000005</v>
      </c>
      <c r="I162">
        <v>0.53613299999999997</v>
      </c>
      <c r="J162">
        <v>0.23583999999999999</v>
      </c>
      <c r="K162">
        <v>0.15820300000000001</v>
      </c>
      <c r="L162">
        <v>9.2770000000000005E-3</v>
      </c>
      <c r="M162">
        <v>0</v>
      </c>
      <c r="N162">
        <v>21.7</v>
      </c>
      <c r="O162">
        <v>0</v>
      </c>
    </row>
    <row r="163" spans="2:15">
      <c r="B163">
        <v>28.060714000000001</v>
      </c>
      <c r="C163">
        <v>134.88769500000001</v>
      </c>
      <c r="D163">
        <v>314.69726600000001</v>
      </c>
      <c r="E163">
        <v>96.069336000000007</v>
      </c>
      <c r="F163">
        <v>1017.883301</v>
      </c>
      <c r="G163">
        <v>794.53125</v>
      </c>
      <c r="H163">
        <v>971.19140600000003</v>
      </c>
      <c r="I163">
        <v>0.53686500000000004</v>
      </c>
      <c r="J163">
        <v>0.24243200000000001</v>
      </c>
      <c r="K163">
        <v>0.153809</v>
      </c>
      <c r="L163">
        <v>1.001E-2</v>
      </c>
      <c r="M163">
        <v>0</v>
      </c>
      <c r="N163">
        <v>21.7</v>
      </c>
      <c r="O163">
        <v>0</v>
      </c>
    </row>
    <row r="164" spans="2:15">
      <c r="B164">
        <v>28.262186</v>
      </c>
      <c r="C164">
        <v>135.00976600000001</v>
      </c>
      <c r="D164">
        <v>314.57519500000001</v>
      </c>
      <c r="E164">
        <v>95.947265999999999</v>
      </c>
      <c r="F164">
        <v>1017.883301</v>
      </c>
      <c r="G164">
        <v>794.45800799999995</v>
      </c>
      <c r="H164">
        <v>971.08154300000001</v>
      </c>
      <c r="I164">
        <v>0.53686500000000004</v>
      </c>
      <c r="J164">
        <v>0.23950199999999999</v>
      </c>
      <c r="K164">
        <v>0.153809</v>
      </c>
      <c r="L164">
        <v>9.2770000000000005E-3</v>
      </c>
      <c r="M164">
        <v>0</v>
      </c>
      <c r="N164">
        <v>21.7</v>
      </c>
      <c r="O164">
        <v>0</v>
      </c>
    </row>
    <row r="165" spans="2:15">
      <c r="B165">
        <v>28.462648999999999</v>
      </c>
      <c r="C165">
        <v>134.52148399999999</v>
      </c>
      <c r="D165">
        <v>314.69726600000001</v>
      </c>
      <c r="E165">
        <v>95.947265999999999</v>
      </c>
      <c r="F165">
        <v>1017.883301</v>
      </c>
      <c r="G165">
        <v>794.53125</v>
      </c>
      <c r="H165">
        <v>972.87597700000003</v>
      </c>
      <c r="I165">
        <v>0.53466800000000003</v>
      </c>
      <c r="J165">
        <v>0.23950199999999999</v>
      </c>
      <c r="K165">
        <v>0.15234400000000001</v>
      </c>
      <c r="L165">
        <v>1.0742E-2</v>
      </c>
      <c r="M165">
        <v>0</v>
      </c>
      <c r="N165">
        <v>21.7</v>
      </c>
      <c r="O165">
        <v>0</v>
      </c>
    </row>
    <row r="166" spans="2:15">
      <c r="B166">
        <v>28.663174999999999</v>
      </c>
      <c r="C166">
        <v>134.88769500000001</v>
      </c>
      <c r="D166">
        <v>313.96484400000003</v>
      </c>
      <c r="E166">
        <v>96.069336000000007</v>
      </c>
      <c r="F166">
        <v>1017.883301</v>
      </c>
      <c r="G166">
        <v>794.42138699999998</v>
      </c>
      <c r="H166">
        <v>974.96337900000003</v>
      </c>
      <c r="I166">
        <v>0.53027299999999999</v>
      </c>
      <c r="J166">
        <v>0.243896</v>
      </c>
      <c r="K166">
        <v>0.15673799999999999</v>
      </c>
      <c r="L166">
        <v>1.001E-2</v>
      </c>
      <c r="M166">
        <v>0</v>
      </c>
      <c r="N166">
        <v>21.7</v>
      </c>
      <c r="O166">
        <v>0</v>
      </c>
    </row>
    <row r="167" spans="2:15">
      <c r="B167">
        <v>28.863638999999999</v>
      </c>
      <c r="C167">
        <v>135.253906</v>
      </c>
      <c r="D167">
        <v>313.59863300000001</v>
      </c>
      <c r="E167">
        <v>94.604491999999993</v>
      </c>
      <c r="F167">
        <v>1017.919922</v>
      </c>
      <c r="G167">
        <v>794.45800799999995</v>
      </c>
      <c r="H167">
        <v>975.32959000000005</v>
      </c>
      <c r="I167">
        <v>0.53686500000000004</v>
      </c>
      <c r="J167">
        <v>0.238037</v>
      </c>
      <c r="K167">
        <v>0.153809</v>
      </c>
      <c r="L167">
        <v>8.3009999999999994E-3</v>
      </c>
      <c r="M167">
        <v>0</v>
      </c>
      <c r="N167">
        <v>21.7</v>
      </c>
      <c r="O167">
        <v>0</v>
      </c>
    </row>
    <row r="168" spans="2:15">
      <c r="B168">
        <v>29.064167999999999</v>
      </c>
      <c r="C168">
        <v>135.00976600000001</v>
      </c>
      <c r="D168">
        <v>313.59863300000001</v>
      </c>
      <c r="E168">
        <v>95.825194999999994</v>
      </c>
      <c r="F168">
        <v>1017.84668</v>
      </c>
      <c r="G168">
        <v>794.49462900000003</v>
      </c>
      <c r="H168">
        <v>974.01122999999995</v>
      </c>
      <c r="I168">
        <v>0.53320299999999998</v>
      </c>
      <c r="J168">
        <v>0.23730499999999999</v>
      </c>
      <c r="K168">
        <v>0.15820300000000001</v>
      </c>
      <c r="L168">
        <v>1.0253999999999999E-2</v>
      </c>
      <c r="M168">
        <v>0</v>
      </c>
      <c r="N168">
        <v>21.7</v>
      </c>
      <c r="O168">
        <v>0</v>
      </c>
    </row>
    <row r="169" spans="2:15">
      <c r="B169">
        <v>29.264633</v>
      </c>
      <c r="C169">
        <v>134.52148399999999</v>
      </c>
      <c r="D169">
        <v>313.84277300000002</v>
      </c>
      <c r="E169">
        <v>94.970703</v>
      </c>
      <c r="F169">
        <v>1017.84668</v>
      </c>
      <c r="G169">
        <v>794.42138699999998</v>
      </c>
      <c r="H169">
        <v>973.38867200000004</v>
      </c>
      <c r="I169">
        <v>0.53539999999999999</v>
      </c>
      <c r="J169">
        <v>0.238037</v>
      </c>
      <c r="K169">
        <v>0.15234400000000001</v>
      </c>
      <c r="L169">
        <v>9.2770000000000005E-3</v>
      </c>
      <c r="M169">
        <v>0</v>
      </c>
      <c r="N169">
        <v>21.7</v>
      </c>
      <c r="O169">
        <v>0</v>
      </c>
    </row>
    <row r="170" spans="2:15">
      <c r="B170">
        <v>29.465129999999998</v>
      </c>
      <c r="C170">
        <v>134.15527299999999</v>
      </c>
      <c r="D170">
        <v>314.69726600000001</v>
      </c>
      <c r="E170">
        <v>96.191406000000001</v>
      </c>
      <c r="F170">
        <v>1017.919922</v>
      </c>
      <c r="G170">
        <v>794.45800799999995</v>
      </c>
      <c r="H170">
        <v>973.86474599999997</v>
      </c>
      <c r="I170">
        <v>0.53539999999999999</v>
      </c>
      <c r="J170">
        <v>0.23877000000000001</v>
      </c>
      <c r="K170">
        <v>0.15673799999999999</v>
      </c>
      <c r="L170">
        <v>9.7660000000000004E-3</v>
      </c>
      <c r="M170">
        <v>1.3999999999999999E-4</v>
      </c>
      <c r="N170">
        <v>21.7</v>
      </c>
      <c r="O170">
        <v>0</v>
      </c>
    </row>
    <row r="171" spans="2:15">
      <c r="B171">
        <v>29.664604000000001</v>
      </c>
      <c r="C171">
        <v>134.52148399999999</v>
      </c>
      <c r="D171">
        <v>314.94140599999997</v>
      </c>
      <c r="E171">
        <v>96.069336000000007</v>
      </c>
      <c r="F171">
        <v>1017.883301</v>
      </c>
      <c r="G171">
        <v>794.53125</v>
      </c>
      <c r="H171">
        <v>972.83935499999995</v>
      </c>
      <c r="I171">
        <v>0.53906200000000004</v>
      </c>
      <c r="J171">
        <v>0.241699</v>
      </c>
      <c r="K171">
        <v>0.15673799999999999</v>
      </c>
      <c r="L171">
        <v>9.0329999999999994E-3</v>
      </c>
      <c r="M171">
        <v>0</v>
      </c>
      <c r="N171">
        <v>21.7</v>
      </c>
      <c r="O171">
        <v>0</v>
      </c>
    </row>
    <row r="172" spans="2:15">
      <c r="B172">
        <v>29.866311</v>
      </c>
      <c r="C172">
        <v>135.00976600000001</v>
      </c>
      <c r="D172">
        <v>314.33105499999999</v>
      </c>
      <c r="E172">
        <v>96.069336000000007</v>
      </c>
      <c r="F172">
        <v>1017.84668</v>
      </c>
      <c r="G172">
        <v>794.53125</v>
      </c>
      <c r="H172">
        <v>972.43652299999997</v>
      </c>
      <c r="I172">
        <v>0.53173800000000004</v>
      </c>
      <c r="J172">
        <v>0.23730499999999999</v>
      </c>
      <c r="K172">
        <v>0.153809</v>
      </c>
      <c r="L172">
        <v>9.7660000000000004E-3</v>
      </c>
      <c r="M172" s="4">
        <v>1.2207030000000001E-5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134.88769500000001</v>
      </c>
      <c r="D23">
        <v>314.08691399999998</v>
      </c>
      <c r="E23">
        <v>21.972656000000001</v>
      </c>
      <c r="F23">
        <v>1017.810059</v>
      </c>
      <c r="G23">
        <v>797.35107400000004</v>
      </c>
      <c r="H23">
        <v>1011.621094</v>
      </c>
      <c r="I23">
        <v>0.61303700000000005</v>
      </c>
      <c r="J23">
        <v>0.39404299999999998</v>
      </c>
      <c r="K23">
        <v>0.26220700000000002</v>
      </c>
      <c r="L23">
        <v>1.0985999999999999E-2</v>
      </c>
      <c r="M23">
        <v>0</v>
      </c>
      <c r="N23">
        <v>21.7</v>
      </c>
      <c r="O23">
        <v>0</v>
      </c>
    </row>
    <row r="24" spans="1:16">
      <c r="B24">
        <v>0.19952700000000001</v>
      </c>
      <c r="C24">
        <v>135.742187</v>
      </c>
      <c r="D24">
        <v>313.84277300000002</v>
      </c>
      <c r="E24">
        <v>22.216797</v>
      </c>
      <c r="F24">
        <v>1017.810059</v>
      </c>
      <c r="G24">
        <v>797.24121100000002</v>
      </c>
      <c r="H24">
        <v>1011.950684</v>
      </c>
      <c r="I24">
        <v>0.61962899999999999</v>
      </c>
      <c r="J24">
        <v>0.39550800000000003</v>
      </c>
      <c r="K24">
        <v>0.26220700000000002</v>
      </c>
      <c r="L24">
        <v>1.001E-2</v>
      </c>
      <c r="M24">
        <v>0</v>
      </c>
      <c r="N24">
        <v>21.7</v>
      </c>
      <c r="O24">
        <v>0</v>
      </c>
    </row>
    <row r="25" spans="1:16">
      <c r="B25">
        <v>0.400063</v>
      </c>
      <c r="C25">
        <v>135.98632799999999</v>
      </c>
      <c r="D25">
        <v>313.84277300000002</v>
      </c>
      <c r="E25">
        <v>21.728515999999999</v>
      </c>
      <c r="F25">
        <v>1017.810059</v>
      </c>
      <c r="G25">
        <v>797.24121100000002</v>
      </c>
      <c r="H25">
        <v>1011.730957</v>
      </c>
      <c r="I25">
        <v>0.61816400000000005</v>
      </c>
      <c r="J25">
        <v>0.385986</v>
      </c>
      <c r="K25">
        <v>0.25781199999999999</v>
      </c>
      <c r="L25">
        <v>9.7660000000000004E-3</v>
      </c>
      <c r="M25">
        <v>0</v>
      </c>
      <c r="N25">
        <v>21.7</v>
      </c>
      <c r="O25">
        <v>0</v>
      </c>
    </row>
    <row r="26" spans="1:16">
      <c r="B26">
        <v>0.60052799999999995</v>
      </c>
      <c r="C26">
        <v>135.253906</v>
      </c>
      <c r="D26">
        <v>313.96484400000003</v>
      </c>
      <c r="E26">
        <v>21.850586</v>
      </c>
      <c r="F26">
        <v>1017.810059</v>
      </c>
      <c r="G26">
        <v>797.20459000000005</v>
      </c>
      <c r="H26">
        <v>1011.071777</v>
      </c>
      <c r="I26">
        <v>0.61743199999999998</v>
      </c>
      <c r="J26">
        <v>0.39111299999999999</v>
      </c>
      <c r="K26">
        <v>0.26220700000000002</v>
      </c>
      <c r="L26">
        <v>1.1719E-2</v>
      </c>
      <c r="M26">
        <v>0</v>
      </c>
      <c r="N26">
        <v>21.7</v>
      </c>
      <c r="O26">
        <v>0</v>
      </c>
    </row>
    <row r="27" spans="1:16">
      <c r="B27">
        <v>0.80150999999999994</v>
      </c>
      <c r="C27">
        <v>134.15527299999999</v>
      </c>
      <c r="D27">
        <v>314.69726600000001</v>
      </c>
      <c r="E27">
        <v>22.338867</v>
      </c>
      <c r="F27">
        <v>1017.810059</v>
      </c>
      <c r="G27">
        <v>797.131348</v>
      </c>
      <c r="H27">
        <v>1010.81543</v>
      </c>
      <c r="I27">
        <v>0.61596700000000004</v>
      </c>
      <c r="J27">
        <v>0.39111299999999999</v>
      </c>
      <c r="K27">
        <v>0.26660200000000001</v>
      </c>
      <c r="L27">
        <v>9.0329999999999994E-3</v>
      </c>
      <c r="M27">
        <v>0</v>
      </c>
      <c r="N27">
        <v>21.7</v>
      </c>
      <c r="O27">
        <v>0</v>
      </c>
    </row>
    <row r="28" spans="1:16">
      <c r="B28">
        <v>1.0011669999999999</v>
      </c>
      <c r="C28">
        <v>134.03320299999999</v>
      </c>
      <c r="D28">
        <v>315.429687</v>
      </c>
      <c r="E28">
        <v>22.338867</v>
      </c>
      <c r="F28">
        <v>1017.84668</v>
      </c>
      <c r="G28">
        <v>797.20459000000005</v>
      </c>
      <c r="H28">
        <v>1011.035156</v>
      </c>
      <c r="I28">
        <v>0.61377000000000004</v>
      </c>
      <c r="J28">
        <v>0.39038099999999998</v>
      </c>
      <c r="K28">
        <v>0.26220700000000002</v>
      </c>
      <c r="L28">
        <v>1.1719E-2</v>
      </c>
      <c r="M28">
        <v>0</v>
      </c>
      <c r="N28">
        <v>21.7</v>
      </c>
      <c r="O28">
        <v>0</v>
      </c>
    </row>
    <row r="29" spans="1:16">
      <c r="B29">
        <v>1.2026300000000001</v>
      </c>
      <c r="C29">
        <v>134.52148399999999</v>
      </c>
      <c r="D29">
        <v>314.69726600000001</v>
      </c>
      <c r="E29">
        <v>21.606445000000001</v>
      </c>
      <c r="F29">
        <v>1017.810059</v>
      </c>
      <c r="G29">
        <v>797.16796899999997</v>
      </c>
      <c r="H29">
        <v>1011.474609</v>
      </c>
      <c r="I29">
        <v>0.61377000000000004</v>
      </c>
      <c r="J29">
        <v>0.39111299999999999</v>
      </c>
      <c r="K29">
        <v>0.26660200000000001</v>
      </c>
      <c r="L29">
        <v>9.2770000000000005E-3</v>
      </c>
      <c r="M29">
        <v>0</v>
      </c>
      <c r="N29">
        <v>21.7</v>
      </c>
      <c r="O29">
        <v>0</v>
      </c>
    </row>
    <row r="30" spans="1:16">
      <c r="B30">
        <v>1.4022760000000001</v>
      </c>
      <c r="C30">
        <v>134.88769500000001</v>
      </c>
      <c r="D30">
        <v>313.476562</v>
      </c>
      <c r="E30">
        <v>22.216797</v>
      </c>
      <c r="F30">
        <v>1017.84668</v>
      </c>
      <c r="G30">
        <v>797.131348</v>
      </c>
      <c r="H30">
        <v>1012.097168</v>
      </c>
      <c r="I30">
        <v>0.61743199999999998</v>
      </c>
      <c r="J30">
        <v>0.39038099999999998</v>
      </c>
      <c r="K30">
        <v>0.26220700000000002</v>
      </c>
      <c r="L30">
        <v>1.0742E-2</v>
      </c>
      <c r="M30">
        <v>0</v>
      </c>
      <c r="N30">
        <v>21.7</v>
      </c>
      <c r="O30">
        <v>0</v>
      </c>
    </row>
    <row r="31" spans="1:16">
      <c r="B31">
        <v>1.602741</v>
      </c>
      <c r="C31">
        <v>135.13183599999999</v>
      </c>
      <c r="D31">
        <v>314.08691399999998</v>
      </c>
      <c r="E31">
        <v>21.850586</v>
      </c>
      <c r="F31">
        <v>1017.84668</v>
      </c>
      <c r="G31">
        <v>797.02148399999999</v>
      </c>
      <c r="H31">
        <v>1012.866211</v>
      </c>
      <c r="I31">
        <v>0.611572</v>
      </c>
      <c r="J31">
        <v>0.39111299999999999</v>
      </c>
      <c r="K31">
        <v>0.26806600000000003</v>
      </c>
      <c r="L31">
        <v>1.001E-2</v>
      </c>
      <c r="M31">
        <v>0</v>
      </c>
      <c r="N31">
        <v>21.7</v>
      </c>
      <c r="O31">
        <v>0</v>
      </c>
    </row>
    <row r="32" spans="1:16">
      <c r="B32">
        <v>1.8042039999999999</v>
      </c>
      <c r="C32">
        <v>135.13183599999999</v>
      </c>
      <c r="D32">
        <v>314.20898399999999</v>
      </c>
      <c r="E32">
        <v>22.705078</v>
      </c>
      <c r="F32">
        <v>1017.810059</v>
      </c>
      <c r="G32">
        <v>797.09472700000003</v>
      </c>
      <c r="H32">
        <v>1013.122559</v>
      </c>
      <c r="I32">
        <v>0.61743199999999998</v>
      </c>
      <c r="J32">
        <v>0.38891599999999998</v>
      </c>
      <c r="K32">
        <v>0.26660200000000001</v>
      </c>
      <c r="L32">
        <v>9.5209999999999999E-3</v>
      </c>
      <c r="M32">
        <v>0</v>
      </c>
      <c r="N32">
        <v>21.7</v>
      </c>
      <c r="O32">
        <v>0</v>
      </c>
    </row>
    <row r="33" spans="2:15">
      <c r="B33">
        <v>2.004667</v>
      </c>
      <c r="C33">
        <v>134.88769500000001</v>
      </c>
      <c r="D33">
        <v>314.81933600000002</v>
      </c>
      <c r="E33">
        <v>21.972656000000001</v>
      </c>
      <c r="F33">
        <v>1017.810059</v>
      </c>
      <c r="G33">
        <v>797.02148399999999</v>
      </c>
      <c r="H33">
        <v>1012.353516</v>
      </c>
      <c r="I33">
        <v>0.62255899999999997</v>
      </c>
      <c r="J33">
        <v>0.39257799999999998</v>
      </c>
      <c r="K33">
        <v>0.26806600000000003</v>
      </c>
      <c r="L33">
        <v>9.2770000000000005E-3</v>
      </c>
      <c r="M33">
        <v>0</v>
      </c>
      <c r="N33">
        <v>21.7</v>
      </c>
      <c r="O33">
        <v>0</v>
      </c>
    </row>
    <row r="34" spans="2:15">
      <c r="B34">
        <v>2.2051910000000001</v>
      </c>
      <c r="C34">
        <v>134.88769500000001</v>
      </c>
      <c r="D34">
        <v>315.06347699999998</v>
      </c>
      <c r="E34">
        <v>21.850586</v>
      </c>
      <c r="F34">
        <v>1017.7734369999999</v>
      </c>
      <c r="G34">
        <v>797.16796899999997</v>
      </c>
      <c r="H34">
        <v>1011.437988</v>
      </c>
      <c r="I34">
        <v>0.61523399999999995</v>
      </c>
      <c r="J34">
        <v>0.39331100000000002</v>
      </c>
      <c r="K34">
        <v>0.25781199999999999</v>
      </c>
      <c r="L34">
        <v>1.0498E-2</v>
      </c>
      <c r="M34">
        <v>0</v>
      </c>
      <c r="N34">
        <v>21.7</v>
      </c>
      <c r="O34">
        <v>0</v>
      </c>
    </row>
    <row r="35" spans="2:15">
      <c r="B35">
        <v>2.4051909999999999</v>
      </c>
      <c r="C35">
        <v>134.88769500000001</v>
      </c>
      <c r="D35">
        <v>313.84277300000002</v>
      </c>
      <c r="E35">
        <v>21.972656000000001</v>
      </c>
      <c r="F35">
        <v>1017.7734369999999</v>
      </c>
      <c r="G35">
        <v>797.05810499999995</v>
      </c>
      <c r="H35">
        <v>1011.291504</v>
      </c>
      <c r="I35">
        <v>0.61816400000000005</v>
      </c>
      <c r="J35">
        <v>0.39331100000000002</v>
      </c>
      <c r="K35">
        <v>0.26806600000000003</v>
      </c>
      <c r="L35">
        <v>9.7660000000000004E-3</v>
      </c>
      <c r="M35">
        <v>0</v>
      </c>
      <c r="N35">
        <v>21.7</v>
      </c>
      <c r="O35">
        <v>0</v>
      </c>
    </row>
    <row r="36" spans="2:15">
      <c r="B36">
        <v>2.6057700000000001</v>
      </c>
      <c r="C36">
        <v>135.37597700000001</v>
      </c>
      <c r="D36">
        <v>313.84277300000002</v>
      </c>
      <c r="E36">
        <v>21.606445000000001</v>
      </c>
      <c r="F36">
        <v>1017.7734369999999</v>
      </c>
      <c r="G36">
        <v>797.02148399999999</v>
      </c>
      <c r="H36">
        <v>1011.547852</v>
      </c>
      <c r="I36">
        <v>0.61377000000000004</v>
      </c>
      <c r="J36">
        <v>0.39331100000000002</v>
      </c>
      <c r="K36">
        <v>0.26074199999999997</v>
      </c>
      <c r="L36">
        <v>9.2770000000000005E-3</v>
      </c>
      <c r="M36">
        <v>0</v>
      </c>
      <c r="N36">
        <v>21.7</v>
      </c>
      <c r="O36">
        <v>0</v>
      </c>
    </row>
    <row r="37" spans="2:15">
      <c r="B37">
        <v>2.8057840000000001</v>
      </c>
      <c r="C37">
        <v>135.253906</v>
      </c>
      <c r="D37">
        <v>314.57519500000001</v>
      </c>
      <c r="E37">
        <v>21.728515999999999</v>
      </c>
      <c r="F37">
        <v>1017.7734369999999</v>
      </c>
      <c r="G37">
        <v>797.02148399999999</v>
      </c>
      <c r="H37">
        <v>1011.987305</v>
      </c>
      <c r="I37">
        <v>0.61377000000000004</v>
      </c>
      <c r="J37">
        <v>0.38891599999999998</v>
      </c>
      <c r="K37">
        <v>0.26074199999999997</v>
      </c>
      <c r="L37">
        <v>1.001E-2</v>
      </c>
      <c r="M37">
        <v>0</v>
      </c>
      <c r="N37">
        <v>21.7</v>
      </c>
      <c r="O37">
        <v>0</v>
      </c>
    </row>
    <row r="38" spans="2:15">
      <c r="B38">
        <v>3.0062549999999999</v>
      </c>
      <c r="C38">
        <v>134.64355499999999</v>
      </c>
      <c r="D38">
        <v>314.20898399999999</v>
      </c>
      <c r="E38">
        <v>22.216797</v>
      </c>
      <c r="F38">
        <v>1017.7734369999999</v>
      </c>
      <c r="G38">
        <v>797.16796899999997</v>
      </c>
      <c r="H38">
        <v>1012.353516</v>
      </c>
      <c r="I38">
        <v>0.61523399999999995</v>
      </c>
      <c r="J38">
        <v>0.39111299999999999</v>
      </c>
      <c r="K38">
        <v>0.26220700000000002</v>
      </c>
      <c r="L38">
        <v>8.3009999999999994E-3</v>
      </c>
      <c r="M38">
        <v>0</v>
      </c>
      <c r="N38">
        <v>21.7</v>
      </c>
      <c r="O38">
        <v>0</v>
      </c>
    </row>
    <row r="39" spans="2:15">
      <c r="B39">
        <v>3.206731</v>
      </c>
      <c r="C39">
        <v>134.64355499999999</v>
      </c>
      <c r="D39">
        <v>314.20898399999999</v>
      </c>
      <c r="E39">
        <v>21.972656000000001</v>
      </c>
      <c r="F39">
        <v>1017.810059</v>
      </c>
      <c r="G39">
        <v>797.02148399999999</v>
      </c>
      <c r="H39">
        <v>1012.756348</v>
      </c>
      <c r="I39">
        <v>0.61743199999999998</v>
      </c>
      <c r="J39">
        <v>0.38818399999999997</v>
      </c>
      <c r="K39">
        <v>0.26074199999999997</v>
      </c>
      <c r="L39">
        <v>9.2770000000000005E-3</v>
      </c>
      <c r="M39">
        <v>0</v>
      </c>
      <c r="N39">
        <v>21.7</v>
      </c>
      <c r="O39">
        <v>0</v>
      </c>
    </row>
    <row r="40" spans="2:15">
      <c r="B40">
        <v>3.4071959999999999</v>
      </c>
      <c r="C40">
        <v>135.253906</v>
      </c>
      <c r="D40">
        <v>313.476562</v>
      </c>
      <c r="E40">
        <v>22.216797</v>
      </c>
      <c r="F40">
        <v>1017.810059</v>
      </c>
      <c r="G40">
        <v>797.09472700000003</v>
      </c>
      <c r="H40">
        <v>1013.562012</v>
      </c>
      <c r="I40">
        <v>0.61743199999999998</v>
      </c>
      <c r="J40">
        <v>0.39331100000000002</v>
      </c>
      <c r="K40">
        <v>0.26220700000000002</v>
      </c>
      <c r="L40">
        <v>9.2770000000000005E-3</v>
      </c>
      <c r="M40">
        <v>0</v>
      </c>
      <c r="N40">
        <v>21.7</v>
      </c>
      <c r="O40">
        <v>0</v>
      </c>
    </row>
    <row r="41" spans="2:15">
      <c r="B41">
        <v>3.607723</v>
      </c>
      <c r="C41">
        <v>134.88769500000001</v>
      </c>
      <c r="D41">
        <v>313.84277300000002</v>
      </c>
      <c r="E41">
        <v>21.118164</v>
      </c>
      <c r="F41">
        <v>1017.810059</v>
      </c>
      <c r="G41">
        <v>797.05810499999995</v>
      </c>
      <c r="H41">
        <v>1014.221191</v>
      </c>
      <c r="I41">
        <v>0.61523399999999995</v>
      </c>
      <c r="J41">
        <v>0.39111299999999999</v>
      </c>
      <c r="K41">
        <v>0.26220700000000002</v>
      </c>
      <c r="L41">
        <v>9.5209999999999999E-3</v>
      </c>
      <c r="M41">
        <v>0</v>
      </c>
      <c r="N41">
        <v>21.7</v>
      </c>
      <c r="O41">
        <v>0</v>
      </c>
    </row>
    <row r="42" spans="2:15">
      <c r="B42">
        <v>3.8067980000000001</v>
      </c>
      <c r="C42">
        <v>134.52148399999999</v>
      </c>
      <c r="D42">
        <v>314.33105499999999</v>
      </c>
      <c r="E42">
        <v>22.216797</v>
      </c>
      <c r="F42">
        <v>1017.810059</v>
      </c>
      <c r="G42">
        <v>796.98486300000002</v>
      </c>
      <c r="H42">
        <v>1014.038086</v>
      </c>
      <c r="I42">
        <v>0.61303700000000005</v>
      </c>
      <c r="J42">
        <v>0.39477499999999999</v>
      </c>
      <c r="K42">
        <v>0.26660200000000001</v>
      </c>
      <c r="L42">
        <v>8.3009999999999994E-3</v>
      </c>
      <c r="M42">
        <v>0</v>
      </c>
      <c r="N42">
        <v>21.7</v>
      </c>
      <c r="O42">
        <v>0</v>
      </c>
    </row>
    <row r="43" spans="2:15">
      <c r="B43">
        <v>4.0079820000000002</v>
      </c>
      <c r="C43">
        <v>134.39941400000001</v>
      </c>
      <c r="D43">
        <v>314.33105499999999</v>
      </c>
      <c r="E43">
        <v>22.949218999999999</v>
      </c>
      <c r="F43">
        <v>1017.7734369999999</v>
      </c>
      <c r="G43">
        <v>797.05810499999995</v>
      </c>
      <c r="H43">
        <v>1013.012695</v>
      </c>
      <c r="I43">
        <v>0.61303700000000005</v>
      </c>
      <c r="J43">
        <v>0.39331100000000002</v>
      </c>
      <c r="K43">
        <v>0.26660200000000001</v>
      </c>
      <c r="L43">
        <v>1.123E-2</v>
      </c>
      <c r="M43">
        <v>0</v>
      </c>
      <c r="N43">
        <v>21.7</v>
      </c>
      <c r="O43">
        <v>0</v>
      </c>
    </row>
    <row r="44" spans="2:15">
      <c r="B44">
        <v>4.2076440000000002</v>
      </c>
      <c r="C44">
        <v>134.52148399999999</v>
      </c>
      <c r="D44">
        <v>314.453125</v>
      </c>
      <c r="E44">
        <v>23.071289</v>
      </c>
      <c r="F44">
        <v>1017.810059</v>
      </c>
      <c r="G44">
        <v>797.05810499999995</v>
      </c>
      <c r="H44">
        <v>1011.84082</v>
      </c>
      <c r="I44">
        <v>0.61303700000000005</v>
      </c>
      <c r="J44">
        <v>0.38891599999999998</v>
      </c>
      <c r="K44">
        <v>0.26220700000000002</v>
      </c>
      <c r="L44">
        <v>8.7889999999999999E-3</v>
      </c>
      <c r="M44">
        <v>0</v>
      </c>
      <c r="N44">
        <v>21.7</v>
      </c>
      <c r="O44">
        <v>0</v>
      </c>
    </row>
    <row r="45" spans="2:15">
      <c r="B45">
        <v>4.4086639999999999</v>
      </c>
      <c r="C45">
        <v>135.00976600000001</v>
      </c>
      <c r="D45">
        <v>314.81933600000002</v>
      </c>
      <c r="E45">
        <v>21.972656000000001</v>
      </c>
      <c r="F45">
        <v>1017.84668</v>
      </c>
      <c r="G45">
        <v>797.09472700000003</v>
      </c>
      <c r="H45">
        <v>1010.778809</v>
      </c>
      <c r="I45">
        <v>0.611572</v>
      </c>
      <c r="J45">
        <v>0.38671899999999998</v>
      </c>
      <c r="K45">
        <v>0.26074199999999997</v>
      </c>
      <c r="L45">
        <v>1.001E-2</v>
      </c>
      <c r="M45">
        <v>0</v>
      </c>
      <c r="N45">
        <v>21.7</v>
      </c>
      <c r="O45">
        <v>0</v>
      </c>
    </row>
    <row r="46" spans="2:15">
      <c r="B46">
        <v>4.6093080000000004</v>
      </c>
      <c r="C46">
        <v>135.00976600000001</v>
      </c>
      <c r="D46">
        <v>314.69726600000001</v>
      </c>
      <c r="E46">
        <v>22.460937000000001</v>
      </c>
      <c r="F46">
        <v>1017.810059</v>
      </c>
      <c r="G46">
        <v>797.09472700000003</v>
      </c>
      <c r="H46">
        <v>1010.81543</v>
      </c>
      <c r="I46">
        <v>0.61084000000000005</v>
      </c>
      <c r="J46">
        <v>0.38818399999999997</v>
      </c>
      <c r="K46">
        <v>0.26660200000000001</v>
      </c>
      <c r="L46">
        <v>8.5450000000000005E-3</v>
      </c>
      <c r="M46">
        <v>0</v>
      </c>
      <c r="N46">
        <v>21.7</v>
      </c>
      <c r="O46">
        <v>0</v>
      </c>
    </row>
    <row r="47" spans="2:15">
      <c r="B47">
        <v>4.8087749999999998</v>
      </c>
      <c r="C47">
        <v>135.13183599999999</v>
      </c>
      <c r="D47">
        <v>313.96484400000003</v>
      </c>
      <c r="E47">
        <v>22.094726999999999</v>
      </c>
      <c r="F47">
        <v>1017.810059</v>
      </c>
      <c r="G47">
        <v>797.20459000000005</v>
      </c>
      <c r="H47">
        <v>1011.035156</v>
      </c>
      <c r="I47">
        <v>0.61523399999999995</v>
      </c>
      <c r="J47">
        <v>0.39111299999999999</v>
      </c>
      <c r="K47">
        <v>0.26220700000000002</v>
      </c>
      <c r="L47">
        <v>8.3009999999999994E-3</v>
      </c>
      <c r="M47">
        <v>0</v>
      </c>
      <c r="N47">
        <v>21.7</v>
      </c>
      <c r="O47">
        <v>0</v>
      </c>
    </row>
    <row r="48" spans="2:15">
      <c r="B48">
        <v>5.0102419999999999</v>
      </c>
      <c r="C48">
        <v>135.00976600000001</v>
      </c>
      <c r="D48">
        <v>314.94140599999997</v>
      </c>
      <c r="E48">
        <v>22.338867</v>
      </c>
      <c r="F48">
        <v>1017.810059</v>
      </c>
      <c r="G48">
        <v>797.16796899999997</v>
      </c>
      <c r="H48">
        <v>1011.621094</v>
      </c>
      <c r="I48">
        <v>0.61084000000000005</v>
      </c>
      <c r="J48">
        <v>0.38671899999999998</v>
      </c>
      <c r="K48">
        <v>0.26220700000000002</v>
      </c>
      <c r="L48">
        <v>8.5450000000000005E-3</v>
      </c>
      <c r="M48">
        <v>0</v>
      </c>
      <c r="N48">
        <v>21.7</v>
      </c>
      <c r="O48">
        <v>0</v>
      </c>
    </row>
    <row r="49" spans="2:15">
      <c r="B49">
        <v>5.2097499999999997</v>
      </c>
      <c r="C49">
        <v>134.64355499999999</v>
      </c>
      <c r="D49">
        <v>315.06347699999998</v>
      </c>
      <c r="E49">
        <v>22.216797</v>
      </c>
      <c r="F49">
        <v>1017.810059</v>
      </c>
      <c r="G49">
        <v>797.131348</v>
      </c>
      <c r="H49">
        <v>1012.463379</v>
      </c>
      <c r="I49">
        <v>0.61962899999999999</v>
      </c>
      <c r="J49">
        <v>0.39111299999999999</v>
      </c>
      <c r="K49">
        <v>0.26074199999999997</v>
      </c>
      <c r="L49">
        <v>9.0329999999999994E-3</v>
      </c>
      <c r="M49">
        <v>0</v>
      </c>
      <c r="N49">
        <v>21.7</v>
      </c>
      <c r="O49">
        <v>0</v>
      </c>
    </row>
    <row r="50" spans="2:15">
      <c r="B50">
        <v>5.4112109999999998</v>
      </c>
      <c r="C50">
        <v>134.52148399999999</v>
      </c>
      <c r="D50">
        <v>314.20898399999999</v>
      </c>
      <c r="E50">
        <v>21.972656000000001</v>
      </c>
      <c r="F50">
        <v>1017.810059</v>
      </c>
      <c r="G50">
        <v>797.131348</v>
      </c>
      <c r="H50">
        <v>1013.305664</v>
      </c>
      <c r="I50">
        <v>0.61303700000000005</v>
      </c>
      <c r="J50">
        <v>0.38671899999999998</v>
      </c>
      <c r="K50">
        <v>0.26806600000000003</v>
      </c>
      <c r="L50">
        <v>9.0329999999999994E-3</v>
      </c>
      <c r="M50">
        <v>0</v>
      </c>
      <c r="N50">
        <v>21.7</v>
      </c>
      <c r="O50">
        <v>0</v>
      </c>
    </row>
    <row r="51" spans="2:15">
      <c r="B51">
        <v>5.6116820000000001</v>
      </c>
      <c r="C51">
        <v>134.64355499999999</v>
      </c>
      <c r="D51">
        <v>313.96484400000003</v>
      </c>
      <c r="E51">
        <v>22.460937000000001</v>
      </c>
      <c r="F51">
        <v>1017.84668</v>
      </c>
      <c r="G51">
        <v>797.09472700000003</v>
      </c>
      <c r="H51">
        <v>1014.147949</v>
      </c>
      <c r="I51">
        <v>0.61303700000000005</v>
      </c>
      <c r="J51">
        <v>0.38891599999999998</v>
      </c>
      <c r="K51">
        <v>0.26074199999999997</v>
      </c>
      <c r="L51">
        <v>1.0253999999999999E-2</v>
      </c>
      <c r="M51">
        <v>0</v>
      </c>
      <c r="N51">
        <v>21.7</v>
      </c>
      <c r="O51">
        <v>0</v>
      </c>
    </row>
    <row r="52" spans="2:15">
      <c r="B52">
        <v>5.8121900000000002</v>
      </c>
      <c r="C52">
        <v>135.13183599999999</v>
      </c>
      <c r="D52">
        <v>313.96484400000003</v>
      </c>
      <c r="E52">
        <v>21.484375</v>
      </c>
      <c r="F52">
        <v>1017.810059</v>
      </c>
      <c r="G52">
        <v>797.20459000000005</v>
      </c>
      <c r="H52">
        <v>1014.624023</v>
      </c>
      <c r="I52">
        <v>0.61596700000000004</v>
      </c>
      <c r="J52">
        <v>0.38525399999999999</v>
      </c>
      <c r="K52">
        <v>0.26074199999999997</v>
      </c>
      <c r="L52">
        <v>8.3009999999999994E-3</v>
      </c>
      <c r="M52">
        <v>0</v>
      </c>
      <c r="N52">
        <v>21.7</v>
      </c>
      <c r="O52">
        <v>0</v>
      </c>
    </row>
    <row r="53" spans="2:15">
      <c r="B53">
        <v>6.0121969999999996</v>
      </c>
      <c r="C53">
        <v>134.52148399999999</v>
      </c>
      <c r="D53">
        <v>313.84277300000002</v>
      </c>
      <c r="E53">
        <v>21.606445000000001</v>
      </c>
      <c r="F53">
        <v>1017.810059</v>
      </c>
      <c r="G53">
        <v>797.131348</v>
      </c>
      <c r="H53">
        <v>1015.100098</v>
      </c>
      <c r="I53">
        <v>0.61816400000000005</v>
      </c>
      <c r="J53">
        <v>0.39550800000000003</v>
      </c>
      <c r="K53">
        <v>0.26074199999999997</v>
      </c>
      <c r="L53">
        <v>9.0329999999999994E-3</v>
      </c>
      <c r="M53">
        <v>0</v>
      </c>
      <c r="N53">
        <v>21.7</v>
      </c>
      <c r="O53">
        <v>0</v>
      </c>
    </row>
    <row r="54" spans="2:15">
      <c r="B54">
        <v>6.2129009999999996</v>
      </c>
      <c r="C54">
        <v>134.277344</v>
      </c>
      <c r="D54">
        <v>314.20898399999999</v>
      </c>
      <c r="E54">
        <v>21.850586</v>
      </c>
      <c r="F54">
        <v>1017.883301</v>
      </c>
      <c r="G54">
        <v>797.20459000000005</v>
      </c>
      <c r="H54">
        <v>1015.136719</v>
      </c>
      <c r="I54">
        <v>0.62329100000000004</v>
      </c>
      <c r="J54">
        <v>0.38671899999999998</v>
      </c>
      <c r="K54">
        <v>0.26660200000000001</v>
      </c>
      <c r="L54">
        <v>1.001E-2</v>
      </c>
      <c r="M54">
        <v>0</v>
      </c>
      <c r="N54">
        <v>21.7</v>
      </c>
      <c r="O54">
        <v>0</v>
      </c>
    </row>
    <row r="55" spans="2:15">
      <c r="B55">
        <v>6.413367</v>
      </c>
      <c r="C55">
        <v>134.52148399999999</v>
      </c>
      <c r="D55">
        <v>313.96484400000003</v>
      </c>
      <c r="E55">
        <v>22.338867</v>
      </c>
      <c r="F55">
        <v>1017.810059</v>
      </c>
      <c r="G55">
        <v>797.20459000000005</v>
      </c>
      <c r="H55">
        <v>1014.147949</v>
      </c>
      <c r="I55">
        <v>0.61523399999999995</v>
      </c>
      <c r="J55">
        <v>0.38891599999999998</v>
      </c>
      <c r="K55">
        <v>0.26220700000000002</v>
      </c>
      <c r="L55">
        <v>7.8120000000000004E-3</v>
      </c>
      <c r="M55">
        <v>0</v>
      </c>
      <c r="N55">
        <v>21.7</v>
      </c>
      <c r="O55">
        <v>0</v>
      </c>
    </row>
    <row r="56" spans="2:15">
      <c r="B56">
        <v>6.6138349999999999</v>
      </c>
      <c r="C56">
        <v>134.277344</v>
      </c>
      <c r="D56">
        <v>314.08691399999998</v>
      </c>
      <c r="E56">
        <v>23.315429999999999</v>
      </c>
      <c r="F56">
        <v>1017.84668</v>
      </c>
      <c r="G56">
        <v>797.35107400000004</v>
      </c>
      <c r="H56">
        <v>1013.122559</v>
      </c>
      <c r="I56">
        <v>0.61743199999999998</v>
      </c>
      <c r="J56">
        <v>0.38671899999999998</v>
      </c>
      <c r="K56">
        <v>0.26220700000000002</v>
      </c>
      <c r="L56">
        <v>1.0498E-2</v>
      </c>
      <c r="M56">
        <v>0</v>
      </c>
      <c r="N56">
        <v>21.7</v>
      </c>
      <c r="O56">
        <v>0</v>
      </c>
    </row>
    <row r="57" spans="2:15">
      <c r="B57">
        <v>6.8128479999999998</v>
      </c>
      <c r="C57">
        <v>134.52148399999999</v>
      </c>
      <c r="D57">
        <v>313.59863300000001</v>
      </c>
      <c r="E57">
        <v>21.606445000000001</v>
      </c>
      <c r="F57">
        <v>1017.84668</v>
      </c>
      <c r="G57">
        <v>797.24121100000002</v>
      </c>
      <c r="H57">
        <v>1012.133789</v>
      </c>
      <c r="I57">
        <v>0.61010699999999995</v>
      </c>
      <c r="J57">
        <v>0.38964799999999999</v>
      </c>
      <c r="K57">
        <v>0.26074199999999997</v>
      </c>
      <c r="L57">
        <v>1.123E-2</v>
      </c>
      <c r="M57">
        <v>0</v>
      </c>
      <c r="N57">
        <v>21.7</v>
      </c>
      <c r="O57">
        <v>0</v>
      </c>
    </row>
    <row r="58" spans="2:15">
      <c r="B58">
        <v>7.0143089999999999</v>
      </c>
      <c r="C58">
        <v>134.765625</v>
      </c>
      <c r="D58">
        <v>313.476562</v>
      </c>
      <c r="E58">
        <v>21.118164</v>
      </c>
      <c r="F58">
        <v>1017.810059</v>
      </c>
      <c r="G58">
        <v>797.20459000000005</v>
      </c>
      <c r="H58">
        <v>1012.756348</v>
      </c>
      <c r="I58">
        <v>0.61962899999999999</v>
      </c>
      <c r="J58">
        <v>0.39038099999999998</v>
      </c>
      <c r="K58">
        <v>0.26220700000000002</v>
      </c>
      <c r="L58">
        <v>1.1475000000000001E-2</v>
      </c>
      <c r="M58">
        <v>0</v>
      </c>
      <c r="N58">
        <v>21.7</v>
      </c>
      <c r="O58">
        <v>0</v>
      </c>
    </row>
    <row r="59" spans="2:15">
      <c r="B59">
        <v>7.214804</v>
      </c>
      <c r="C59">
        <v>134.03320299999999</v>
      </c>
      <c r="D59">
        <v>313.72070300000001</v>
      </c>
      <c r="E59">
        <v>22.705078</v>
      </c>
      <c r="F59">
        <v>1017.84668</v>
      </c>
      <c r="G59">
        <v>797.31445299999996</v>
      </c>
      <c r="H59">
        <v>1013.48877</v>
      </c>
      <c r="I59">
        <v>0.61596700000000004</v>
      </c>
      <c r="J59">
        <v>0.39331100000000002</v>
      </c>
      <c r="K59">
        <v>0.26074199999999997</v>
      </c>
      <c r="L59">
        <v>9.2770000000000005E-3</v>
      </c>
      <c r="M59">
        <v>0</v>
      </c>
      <c r="N59">
        <v>21.7</v>
      </c>
      <c r="O59">
        <v>0</v>
      </c>
    </row>
    <row r="60" spans="2:15">
      <c r="B60">
        <v>7.4142710000000003</v>
      </c>
      <c r="C60">
        <v>133.789062</v>
      </c>
      <c r="D60">
        <v>314.453125</v>
      </c>
      <c r="E60">
        <v>22.583008</v>
      </c>
      <c r="F60">
        <v>1017.810059</v>
      </c>
      <c r="G60">
        <v>797.27783199999999</v>
      </c>
      <c r="H60">
        <v>1012.902832</v>
      </c>
      <c r="I60">
        <v>0.61523399999999995</v>
      </c>
      <c r="J60">
        <v>0.39697300000000002</v>
      </c>
      <c r="K60">
        <v>0.26220700000000002</v>
      </c>
      <c r="L60">
        <v>1.0742E-2</v>
      </c>
      <c r="M60">
        <v>0</v>
      </c>
      <c r="N60">
        <v>21.7</v>
      </c>
      <c r="O60">
        <v>0</v>
      </c>
    </row>
    <row r="61" spans="2:15">
      <c r="B61">
        <v>7.6148300000000004</v>
      </c>
      <c r="C61">
        <v>134.52148399999999</v>
      </c>
      <c r="D61">
        <v>315.06347699999998</v>
      </c>
      <c r="E61">
        <v>22.460937000000001</v>
      </c>
      <c r="F61">
        <v>1017.84668</v>
      </c>
      <c r="G61">
        <v>797.31445299999996</v>
      </c>
      <c r="H61">
        <v>1012.060547</v>
      </c>
      <c r="I61">
        <v>0.61743199999999998</v>
      </c>
      <c r="J61">
        <v>0.39038099999999998</v>
      </c>
      <c r="K61">
        <v>0.26220700000000002</v>
      </c>
      <c r="L61">
        <v>1.001E-2</v>
      </c>
      <c r="M61">
        <v>0</v>
      </c>
      <c r="N61">
        <v>21.7</v>
      </c>
      <c r="O61">
        <v>0</v>
      </c>
    </row>
    <row r="62" spans="2:15">
      <c r="B62">
        <v>7.8163200000000002</v>
      </c>
      <c r="C62">
        <v>134.88769500000001</v>
      </c>
      <c r="D62">
        <v>315.06347699999998</v>
      </c>
      <c r="E62">
        <v>22.460937000000001</v>
      </c>
      <c r="F62">
        <v>1017.84668</v>
      </c>
      <c r="G62">
        <v>797.35107400000004</v>
      </c>
      <c r="H62">
        <v>1011.474609</v>
      </c>
      <c r="I62">
        <v>0.618896</v>
      </c>
      <c r="J62">
        <v>0.38964799999999999</v>
      </c>
      <c r="K62">
        <v>0.26074199999999997</v>
      </c>
      <c r="L62">
        <v>1.0253999999999999E-2</v>
      </c>
      <c r="M62">
        <v>0</v>
      </c>
      <c r="N62">
        <v>21.7</v>
      </c>
      <c r="O62">
        <v>0</v>
      </c>
    </row>
    <row r="63" spans="2:15">
      <c r="B63">
        <v>8.0167839999999995</v>
      </c>
      <c r="C63">
        <v>134.88769500000001</v>
      </c>
      <c r="D63">
        <v>314.453125</v>
      </c>
      <c r="E63">
        <v>22.460937000000001</v>
      </c>
      <c r="F63">
        <v>1017.883301</v>
      </c>
      <c r="G63">
        <v>797.24121100000002</v>
      </c>
      <c r="H63">
        <v>1011.291504</v>
      </c>
      <c r="I63">
        <v>0.61816400000000005</v>
      </c>
      <c r="J63">
        <v>0.39477499999999999</v>
      </c>
      <c r="K63">
        <v>0.27099600000000001</v>
      </c>
      <c r="L63">
        <v>1.001E-2</v>
      </c>
      <c r="M63">
        <v>0</v>
      </c>
      <c r="N63">
        <v>21.7</v>
      </c>
      <c r="O63">
        <v>0</v>
      </c>
    </row>
    <row r="64" spans="2:15">
      <c r="B64">
        <v>8.2163140000000006</v>
      </c>
      <c r="C64">
        <v>134.64355499999999</v>
      </c>
      <c r="D64">
        <v>314.57519500000001</v>
      </c>
      <c r="E64">
        <v>21.606445000000001</v>
      </c>
      <c r="F64">
        <v>1017.810059</v>
      </c>
      <c r="G64">
        <v>797.35107400000004</v>
      </c>
      <c r="H64">
        <v>1011.328125</v>
      </c>
      <c r="I64">
        <v>0.61084000000000005</v>
      </c>
      <c r="J64">
        <v>0.39257799999999998</v>
      </c>
      <c r="K64">
        <v>0.26074199999999997</v>
      </c>
      <c r="L64">
        <v>9.7660000000000004E-3</v>
      </c>
      <c r="M64">
        <v>0</v>
      </c>
      <c r="N64">
        <v>21.7</v>
      </c>
      <c r="O64">
        <v>0</v>
      </c>
    </row>
    <row r="65" spans="2:15">
      <c r="B65">
        <v>8.4177759999999999</v>
      </c>
      <c r="C65">
        <v>134.88769500000001</v>
      </c>
      <c r="D65">
        <v>315.06347699999998</v>
      </c>
      <c r="E65">
        <v>21.850586</v>
      </c>
      <c r="F65">
        <v>1017.810059</v>
      </c>
      <c r="G65">
        <v>797.38769500000001</v>
      </c>
      <c r="H65">
        <v>1011.547852</v>
      </c>
      <c r="I65">
        <v>0.61303700000000005</v>
      </c>
      <c r="J65">
        <v>0.39111299999999999</v>
      </c>
      <c r="K65">
        <v>0.26220700000000002</v>
      </c>
      <c r="L65">
        <v>9.2770000000000005E-3</v>
      </c>
      <c r="M65">
        <v>0</v>
      </c>
      <c r="N65">
        <v>21.7</v>
      </c>
      <c r="O65">
        <v>0</v>
      </c>
    </row>
    <row r="66" spans="2:15">
      <c r="B66">
        <v>8.6182180000000006</v>
      </c>
      <c r="C66">
        <v>134.88769500000001</v>
      </c>
      <c r="D66">
        <v>314.69726600000001</v>
      </c>
      <c r="E66">
        <v>22.216797</v>
      </c>
      <c r="F66">
        <v>1017.84668</v>
      </c>
      <c r="G66">
        <v>797.35107400000004</v>
      </c>
      <c r="H66">
        <v>1011.51123</v>
      </c>
      <c r="I66">
        <v>0.616699</v>
      </c>
      <c r="J66">
        <v>0.38818399999999997</v>
      </c>
      <c r="K66">
        <v>0.26220700000000002</v>
      </c>
      <c r="L66">
        <v>1.1963E-2</v>
      </c>
      <c r="M66">
        <v>0</v>
      </c>
      <c r="N66">
        <v>21.7</v>
      </c>
      <c r="O66">
        <v>0</v>
      </c>
    </row>
    <row r="67" spans="2:15">
      <c r="B67">
        <v>8.8183679999999995</v>
      </c>
      <c r="C67">
        <v>134.765625</v>
      </c>
      <c r="D67">
        <v>314.20898399999999</v>
      </c>
      <c r="E67">
        <v>21.728515999999999</v>
      </c>
      <c r="F67">
        <v>1017.883301</v>
      </c>
      <c r="G67">
        <v>797.35107400000004</v>
      </c>
      <c r="H67">
        <v>1011.767578</v>
      </c>
      <c r="I67">
        <v>0.618896</v>
      </c>
      <c r="J67">
        <v>0.39184600000000003</v>
      </c>
      <c r="K67">
        <v>0.26220700000000002</v>
      </c>
      <c r="L67">
        <v>1.123E-2</v>
      </c>
      <c r="M67">
        <v>0</v>
      </c>
      <c r="N67">
        <v>21.7</v>
      </c>
      <c r="O67">
        <v>0</v>
      </c>
    </row>
    <row r="68" spans="2:15">
      <c r="B68">
        <v>9.0190070000000002</v>
      </c>
      <c r="C68">
        <v>134.64355499999999</v>
      </c>
      <c r="D68">
        <v>315.06347699999998</v>
      </c>
      <c r="E68">
        <v>20.996093999999999</v>
      </c>
      <c r="F68">
        <v>1017.810059</v>
      </c>
      <c r="G68">
        <v>797.42431599999998</v>
      </c>
      <c r="H68">
        <v>1012.536621</v>
      </c>
      <c r="I68">
        <v>0.61450199999999999</v>
      </c>
      <c r="J68">
        <v>0.39111299999999999</v>
      </c>
      <c r="K68">
        <v>0.25781199999999999</v>
      </c>
      <c r="L68">
        <v>9.2770000000000005E-3</v>
      </c>
      <c r="M68">
        <v>0</v>
      </c>
      <c r="N68">
        <v>21.7</v>
      </c>
      <c r="O68">
        <v>0</v>
      </c>
    </row>
    <row r="69" spans="2:15">
      <c r="B69">
        <v>9.2194719999999997</v>
      </c>
      <c r="C69">
        <v>135.00976600000001</v>
      </c>
      <c r="D69">
        <v>314.81933600000002</v>
      </c>
      <c r="E69">
        <v>21.484375</v>
      </c>
      <c r="F69">
        <v>1017.810059</v>
      </c>
      <c r="G69">
        <v>797.35107400000004</v>
      </c>
      <c r="H69">
        <v>1013.891602</v>
      </c>
      <c r="I69">
        <v>0.61303700000000005</v>
      </c>
      <c r="J69">
        <v>0.39111299999999999</v>
      </c>
      <c r="K69">
        <v>0.26660200000000001</v>
      </c>
      <c r="L69">
        <v>9.7660000000000004E-3</v>
      </c>
      <c r="M69">
        <v>0</v>
      </c>
      <c r="N69">
        <v>21.7</v>
      </c>
      <c r="O69">
        <v>0</v>
      </c>
    </row>
    <row r="70" spans="2:15">
      <c r="B70">
        <v>9.4199359999999999</v>
      </c>
      <c r="C70">
        <v>135.253906</v>
      </c>
      <c r="D70">
        <v>315.06347699999998</v>
      </c>
      <c r="E70">
        <v>22.583008</v>
      </c>
      <c r="F70">
        <v>1017.883301</v>
      </c>
      <c r="G70">
        <v>797.35107400000004</v>
      </c>
      <c r="H70">
        <v>1014.294434</v>
      </c>
      <c r="I70">
        <v>0.61303700000000005</v>
      </c>
      <c r="J70">
        <v>0.38671899999999998</v>
      </c>
      <c r="K70">
        <v>0.25781199999999999</v>
      </c>
      <c r="L70">
        <v>8.5450000000000005E-3</v>
      </c>
      <c r="M70">
        <v>0</v>
      </c>
      <c r="N70">
        <v>21.7</v>
      </c>
      <c r="O70">
        <v>0</v>
      </c>
    </row>
    <row r="71" spans="2:15">
      <c r="B71">
        <v>9.6203760000000003</v>
      </c>
      <c r="C71">
        <v>135.62011699999999</v>
      </c>
      <c r="D71">
        <v>314.57519500000001</v>
      </c>
      <c r="E71">
        <v>22.705078</v>
      </c>
      <c r="F71">
        <v>1017.883301</v>
      </c>
      <c r="G71">
        <v>797.46093699999994</v>
      </c>
      <c r="H71">
        <v>1012.756348</v>
      </c>
      <c r="I71">
        <v>0.61596700000000004</v>
      </c>
      <c r="J71">
        <v>0.38891599999999998</v>
      </c>
      <c r="K71">
        <v>0.26220700000000002</v>
      </c>
      <c r="L71">
        <v>8.3009999999999994E-3</v>
      </c>
      <c r="M71">
        <v>0</v>
      </c>
      <c r="N71">
        <v>21.7</v>
      </c>
      <c r="O71">
        <v>0</v>
      </c>
    </row>
    <row r="72" spans="2:15">
      <c r="B72">
        <v>9.8203759999999996</v>
      </c>
      <c r="C72">
        <v>135.49804700000001</v>
      </c>
      <c r="D72">
        <v>315.06347699999998</v>
      </c>
      <c r="E72">
        <v>22.827148000000001</v>
      </c>
      <c r="F72">
        <v>1017.84668</v>
      </c>
      <c r="G72">
        <v>797.42431599999998</v>
      </c>
      <c r="H72">
        <v>1012.536621</v>
      </c>
      <c r="I72">
        <v>0.61743199999999998</v>
      </c>
      <c r="J72">
        <v>0.39111299999999999</v>
      </c>
      <c r="K72">
        <v>0.25781199999999999</v>
      </c>
      <c r="L72">
        <v>1.0985999999999999E-2</v>
      </c>
      <c r="M72">
        <v>0</v>
      </c>
      <c r="N72">
        <v>21.7</v>
      </c>
      <c r="O72">
        <v>0</v>
      </c>
    </row>
    <row r="73" spans="2:15">
      <c r="B73">
        <v>10.020886000000001</v>
      </c>
      <c r="C73">
        <v>135.37597700000001</v>
      </c>
      <c r="D73">
        <v>314.69726600000001</v>
      </c>
      <c r="E73">
        <v>21.606445000000001</v>
      </c>
      <c r="F73">
        <v>1017.810059</v>
      </c>
      <c r="G73">
        <v>797.57080099999996</v>
      </c>
      <c r="H73">
        <v>1013.0859369999999</v>
      </c>
      <c r="I73">
        <v>0.61377000000000004</v>
      </c>
      <c r="J73">
        <v>0.38891599999999998</v>
      </c>
      <c r="K73">
        <v>0.26220700000000002</v>
      </c>
      <c r="L73">
        <v>1.0985999999999999E-2</v>
      </c>
      <c r="M73">
        <v>0</v>
      </c>
      <c r="N73">
        <v>21.7</v>
      </c>
      <c r="O73">
        <v>0</v>
      </c>
    </row>
    <row r="74" spans="2:15">
      <c r="B74">
        <v>10.220411</v>
      </c>
      <c r="C74">
        <v>134.765625</v>
      </c>
      <c r="D74">
        <v>314.94140599999997</v>
      </c>
      <c r="E74">
        <v>20.629883</v>
      </c>
      <c r="F74">
        <v>1017.883301</v>
      </c>
      <c r="G74">
        <v>797.64404300000001</v>
      </c>
      <c r="H74">
        <v>1014.660645</v>
      </c>
      <c r="I74">
        <v>0.61303700000000005</v>
      </c>
      <c r="J74">
        <v>0.38745099999999999</v>
      </c>
      <c r="K74">
        <v>0.26220700000000002</v>
      </c>
      <c r="L74">
        <v>1.123E-2</v>
      </c>
      <c r="M74">
        <v>0</v>
      </c>
      <c r="N74">
        <v>21.7</v>
      </c>
      <c r="O74">
        <v>0</v>
      </c>
    </row>
    <row r="75" spans="2:15">
      <c r="B75">
        <v>10.420876</v>
      </c>
      <c r="C75">
        <v>135.00976600000001</v>
      </c>
      <c r="D75">
        <v>314.57519500000001</v>
      </c>
      <c r="E75">
        <v>21.240234000000001</v>
      </c>
      <c r="F75">
        <v>1017.883301</v>
      </c>
      <c r="G75">
        <v>797.53417999999999</v>
      </c>
      <c r="H75">
        <v>1015.319824</v>
      </c>
      <c r="I75">
        <v>0.61596700000000004</v>
      </c>
      <c r="J75">
        <v>0.39038099999999998</v>
      </c>
      <c r="K75">
        <v>0.25781199999999999</v>
      </c>
      <c r="L75">
        <v>9.0329999999999994E-3</v>
      </c>
      <c r="M75">
        <v>0</v>
      </c>
      <c r="N75">
        <v>21.7</v>
      </c>
      <c r="O75">
        <v>0</v>
      </c>
    </row>
    <row r="76" spans="2:15">
      <c r="B76">
        <v>10.622344999999999</v>
      </c>
      <c r="C76">
        <v>134.765625</v>
      </c>
      <c r="D76">
        <v>314.20898399999999</v>
      </c>
      <c r="E76">
        <v>21.362304999999999</v>
      </c>
      <c r="F76">
        <v>1017.84668</v>
      </c>
      <c r="G76">
        <v>797.53417999999999</v>
      </c>
      <c r="H76">
        <v>1015.4296869999999</v>
      </c>
      <c r="I76">
        <v>0.616699</v>
      </c>
      <c r="J76">
        <v>0.39111299999999999</v>
      </c>
      <c r="K76">
        <v>0.25781199999999999</v>
      </c>
      <c r="L76">
        <v>1.1719E-2</v>
      </c>
      <c r="M76">
        <v>0</v>
      </c>
      <c r="N76">
        <v>21.7</v>
      </c>
      <c r="O76">
        <v>0</v>
      </c>
    </row>
    <row r="77" spans="2:15">
      <c r="B77">
        <v>10.821811</v>
      </c>
      <c r="C77">
        <v>135.00976600000001</v>
      </c>
      <c r="D77">
        <v>314.08691399999998</v>
      </c>
      <c r="E77">
        <v>22.216797</v>
      </c>
      <c r="F77">
        <v>1017.810059</v>
      </c>
      <c r="G77">
        <v>797.46093699999994</v>
      </c>
      <c r="H77">
        <v>1015.246582</v>
      </c>
      <c r="I77">
        <v>0.61596700000000004</v>
      </c>
      <c r="J77">
        <v>0.39038099999999998</v>
      </c>
      <c r="K77">
        <v>0.26074199999999997</v>
      </c>
      <c r="L77">
        <v>8.3009999999999994E-3</v>
      </c>
      <c r="M77">
        <v>0</v>
      </c>
      <c r="N77">
        <v>21.7</v>
      </c>
      <c r="O77">
        <v>0</v>
      </c>
    </row>
    <row r="78" spans="2:15">
      <c r="B78">
        <v>11.023332999999999</v>
      </c>
      <c r="C78">
        <v>134.88769500000001</v>
      </c>
      <c r="D78">
        <v>314.453125</v>
      </c>
      <c r="E78">
        <v>22.338867</v>
      </c>
      <c r="F78">
        <v>1017.883301</v>
      </c>
      <c r="G78">
        <v>797.46093699999994</v>
      </c>
      <c r="H78">
        <v>1014.697266</v>
      </c>
      <c r="I78">
        <v>0.61523399999999995</v>
      </c>
      <c r="J78">
        <v>0.38745099999999999</v>
      </c>
      <c r="K78">
        <v>0.26660200000000001</v>
      </c>
      <c r="L78">
        <v>1.0742E-2</v>
      </c>
      <c r="M78">
        <v>0</v>
      </c>
      <c r="N78">
        <v>21.7</v>
      </c>
      <c r="O78">
        <v>0</v>
      </c>
    </row>
    <row r="79" spans="2:15">
      <c r="B79">
        <v>11.223822</v>
      </c>
      <c r="C79">
        <v>134.52148399999999</v>
      </c>
      <c r="D79">
        <v>314.08691399999998</v>
      </c>
      <c r="E79">
        <v>21.972656000000001</v>
      </c>
      <c r="F79">
        <v>1017.84668</v>
      </c>
      <c r="G79">
        <v>797.46093699999994</v>
      </c>
      <c r="H79">
        <v>1014.660645</v>
      </c>
      <c r="I79">
        <v>0.616699</v>
      </c>
      <c r="J79">
        <v>0.39477499999999999</v>
      </c>
      <c r="K79">
        <v>0.26074199999999997</v>
      </c>
      <c r="L79">
        <v>9.2770000000000005E-3</v>
      </c>
      <c r="M79">
        <v>0</v>
      </c>
      <c r="N79">
        <v>21.7</v>
      </c>
      <c r="O79">
        <v>0</v>
      </c>
    </row>
    <row r="80" spans="2:15">
      <c r="B80">
        <v>11.424268</v>
      </c>
      <c r="C80">
        <v>134.39941400000001</v>
      </c>
      <c r="D80">
        <v>314.08691399999998</v>
      </c>
      <c r="E80">
        <v>21.972656000000001</v>
      </c>
      <c r="F80">
        <v>1017.810059</v>
      </c>
      <c r="G80">
        <v>797.53417999999999</v>
      </c>
      <c r="H80">
        <v>1014.7705079999999</v>
      </c>
      <c r="I80">
        <v>0.61450199999999999</v>
      </c>
      <c r="J80">
        <v>0.39111299999999999</v>
      </c>
      <c r="K80">
        <v>0.26660200000000001</v>
      </c>
      <c r="L80">
        <v>9.7660000000000004E-3</v>
      </c>
      <c r="M80">
        <v>0</v>
      </c>
      <c r="N80">
        <v>21.7</v>
      </c>
      <c r="O80">
        <v>0</v>
      </c>
    </row>
    <row r="81" spans="2:15">
      <c r="B81">
        <v>11.623761999999999</v>
      </c>
      <c r="C81">
        <v>134.64355499999999</v>
      </c>
      <c r="D81">
        <v>314.69726600000001</v>
      </c>
      <c r="E81">
        <v>22.338867</v>
      </c>
      <c r="F81">
        <v>1017.810059</v>
      </c>
      <c r="G81">
        <v>797.46093699999994</v>
      </c>
      <c r="H81">
        <v>1014.221191</v>
      </c>
      <c r="I81">
        <v>0.61596700000000004</v>
      </c>
      <c r="J81">
        <v>0.39111299999999999</v>
      </c>
      <c r="K81">
        <v>0.26074199999999997</v>
      </c>
      <c r="L81">
        <v>1.001E-2</v>
      </c>
      <c r="M81">
        <v>0</v>
      </c>
      <c r="N81">
        <v>21.7</v>
      </c>
      <c r="O81">
        <v>0</v>
      </c>
    </row>
    <row r="82" spans="2:15">
      <c r="B82">
        <v>11.825472</v>
      </c>
      <c r="C82">
        <v>134.64355499999999</v>
      </c>
      <c r="D82">
        <v>314.94140599999997</v>
      </c>
      <c r="E82">
        <v>21.972656000000001</v>
      </c>
      <c r="F82">
        <v>1017.810059</v>
      </c>
      <c r="G82">
        <v>797.53417999999999</v>
      </c>
      <c r="H82">
        <v>1013.3422849999999</v>
      </c>
      <c r="I82">
        <v>0.61450199999999999</v>
      </c>
      <c r="J82">
        <v>0.38378899999999999</v>
      </c>
      <c r="K82">
        <v>0.26220700000000002</v>
      </c>
      <c r="L82">
        <v>9.2770000000000005E-3</v>
      </c>
      <c r="M82">
        <v>0</v>
      </c>
      <c r="N82">
        <v>21.7</v>
      </c>
      <c r="O82">
        <v>0</v>
      </c>
    </row>
    <row r="83" spans="2:15">
      <c r="B83">
        <v>12.025941</v>
      </c>
      <c r="C83">
        <v>134.765625</v>
      </c>
      <c r="D83">
        <v>314.20898399999999</v>
      </c>
      <c r="E83">
        <v>22.460937000000001</v>
      </c>
      <c r="F83">
        <v>1017.84668</v>
      </c>
      <c r="G83">
        <v>797.53417999999999</v>
      </c>
      <c r="H83">
        <v>1013.232422</v>
      </c>
      <c r="I83">
        <v>0.61450199999999999</v>
      </c>
      <c r="J83">
        <v>0.39184600000000003</v>
      </c>
      <c r="K83">
        <v>0.25781199999999999</v>
      </c>
      <c r="L83">
        <v>1.0985999999999999E-2</v>
      </c>
      <c r="M83">
        <v>0</v>
      </c>
      <c r="N83">
        <v>21.7</v>
      </c>
      <c r="O83">
        <v>0</v>
      </c>
    </row>
    <row r="84" spans="2:15">
      <c r="B84">
        <v>12.225474</v>
      </c>
      <c r="C84">
        <v>134.64355499999999</v>
      </c>
      <c r="D84">
        <v>314.20898399999999</v>
      </c>
      <c r="E84">
        <v>22.216797</v>
      </c>
      <c r="F84">
        <v>1017.84668</v>
      </c>
      <c r="G84">
        <v>797.57080099999996</v>
      </c>
      <c r="H84">
        <v>1013.232422</v>
      </c>
      <c r="I84">
        <v>0.61596700000000004</v>
      </c>
      <c r="J84">
        <v>0.39111299999999999</v>
      </c>
      <c r="K84">
        <v>0.26220700000000002</v>
      </c>
      <c r="L84">
        <v>1.001E-2</v>
      </c>
      <c r="M84">
        <v>0</v>
      </c>
      <c r="N84">
        <v>21.7</v>
      </c>
      <c r="O84">
        <v>0</v>
      </c>
    </row>
    <row r="85" spans="2:15">
      <c r="B85">
        <v>12.426943</v>
      </c>
      <c r="C85">
        <v>135.00976600000001</v>
      </c>
      <c r="D85">
        <v>314.94140599999997</v>
      </c>
      <c r="E85">
        <v>22.094726999999999</v>
      </c>
      <c r="F85">
        <v>1017.810059</v>
      </c>
      <c r="G85">
        <v>797.53417999999999</v>
      </c>
      <c r="H85">
        <v>1013.269043</v>
      </c>
      <c r="I85">
        <v>0.61450199999999999</v>
      </c>
      <c r="J85">
        <v>0.38891599999999998</v>
      </c>
      <c r="K85">
        <v>0.26220700000000002</v>
      </c>
      <c r="L85">
        <v>1.001E-2</v>
      </c>
      <c r="M85">
        <v>0</v>
      </c>
      <c r="N85">
        <v>21.7</v>
      </c>
      <c r="O85">
        <v>0</v>
      </c>
    </row>
    <row r="86" spans="2:15">
      <c r="B86">
        <v>12.627407</v>
      </c>
      <c r="C86">
        <v>134.64355499999999</v>
      </c>
      <c r="D86">
        <v>315.06347699999998</v>
      </c>
      <c r="E86">
        <v>21.606445000000001</v>
      </c>
      <c r="F86">
        <v>1017.883301</v>
      </c>
      <c r="G86">
        <v>797.46093699999994</v>
      </c>
      <c r="H86">
        <v>1013.269043</v>
      </c>
      <c r="I86">
        <v>0.61596700000000004</v>
      </c>
      <c r="J86">
        <v>0.38891599999999998</v>
      </c>
      <c r="K86">
        <v>0.26220700000000002</v>
      </c>
      <c r="L86">
        <v>8.3009999999999994E-3</v>
      </c>
      <c r="M86">
        <v>0</v>
      </c>
      <c r="N86">
        <v>21.7</v>
      </c>
      <c r="O86">
        <v>0</v>
      </c>
    </row>
    <row r="87" spans="2:15">
      <c r="B87">
        <v>12.827426000000001</v>
      </c>
      <c r="C87">
        <v>134.64355499999999</v>
      </c>
      <c r="D87">
        <v>314.20898399999999</v>
      </c>
      <c r="E87">
        <v>21.606445000000001</v>
      </c>
      <c r="F87">
        <v>1017.810059</v>
      </c>
      <c r="G87">
        <v>797.53417999999999</v>
      </c>
      <c r="H87">
        <v>1013.818359</v>
      </c>
      <c r="I87">
        <v>0.61303700000000005</v>
      </c>
      <c r="J87">
        <v>0.39184600000000003</v>
      </c>
      <c r="K87">
        <v>0.25781199999999999</v>
      </c>
      <c r="L87">
        <v>1.1719E-2</v>
      </c>
      <c r="M87">
        <v>0</v>
      </c>
      <c r="N87">
        <v>21.7</v>
      </c>
      <c r="O87">
        <v>0</v>
      </c>
    </row>
    <row r="88" spans="2:15">
      <c r="B88">
        <v>13.027891</v>
      </c>
      <c r="C88">
        <v>135.13183599999999</v>
      </c>
      <c r="D88">
        <v>314.33105499999999</v>
      </c>
      <c r="E88">
        <v>22.338867</v>
      </c>
      <c r="F88">
        <v>1017.810059</v>
      </c>
      <c r="G88">
        <v>797.57080099999996</v>
      </c>
      <c r="H88">
        <v>1014.367676</v>
      </c>
      <c r="I88">
        <v>0.61743199999999998</v>
      </c>
      <c r="J88">
        <v>0.39111299999999999</v>
      </c>
      <c r="K88">
        <v>0.25781199999999999</v>
      </c>
      <c r="L88">
        <v>9.2770000000000005E-3</v>
      </c>
      <c r="M88">
        <v>0</v>
      </c>
      <c r="N88">
        <v>21.7</v>
      </c>
      <c r="O88">
        <v>0</v>
      </c>
    </row>
    <row r="89" spans="2:15">
      <c r="B89">
        <v>13.228362000000001</v>
      </c>
      <c r="C89">
        <v>135.742187</v>
      </c>
      <c r="D89">
        <v>313.476562</v>
      </c>
      <c r="E89">
        <v>21.972656000000001</v>
      </c>
      <c r="F89">
        <v>1017.84668</v>
      </c>
      <c r="G89">
        <v>797.60742200000004</v>
      </c>
      <c r="H89">
        <v>1013.891602</v>
      </c>
      <c r="I89">
        <v>0.61303700000000005</v>
      </c>
      <c r="J89">
        <v>0.39550800000000003</v>
      </c>
      <c r="K89">
        <v>0.26074199999999997</v>
      </c>
      <c r="L89">
        <v>1.001E-2</v>
      </c>
      <c r="M89">
        <v>0</v>
      </c>
      <c r="N89">
        <v>21.7</v>
      </c>
      <c r="O89">
        <v>0</v>
      </c>
    </row>
    <row r="90" spans="2:15">
      <c r="B90">
        <v>13.428826000000001</v>
      </c>
      <c r="C90">
        <v>135.13183599999999</v>
      </c>
      <c r="D90">
        <v>312.74414100000001</v>
      </c>
      <c r="E90">
        <v>21.240234000000001</v>
      </c>
      <c r="F90">
        <v>1017.883301</v>
      </c>
      <c r="G90">
        <v>797.71728499999995</v>
      </c>
      <c r="H90">
        <v>1013.708496</v>
      </c>
      <c r="I90">
        <v>0.61743199999999998</v>
      </c>
      <c r="J90">
        <v>0.39550800000000003</v>
      </c>
      <c r="K90">
        <v>0.25781199999999999</v>
      </c>
      <c r="L90">
        <v>9.2770000000000005E-3</v>
      </c>
      <c r="M90">
        <v>0</v>
      </c>
      <c r="N90">
        <v>21.7</v>
      </c>
      <c r="O90">
        <v>0</v>
      </c>
    </row>
    <row r="91" spans="2:15">
      <c r="B91">
        <v>13.629291</v>
      </c>
      <c r="C91">
        <v>134.52148399999999</v>
      </c>
      <c r="D91">
        <v>313.84277300000002</v>
      </c>
      <c r="E91">
        <v>21.362304999999999</v>
      </c>
      <c r="F91">
        <v>1017.810059</v>
      </c>
      <c r="G91">
        <v>797.64404300000001</v>
      </c>
      <c r="H91">
        <v>1014.733887</v>
      </c>
      <c r="I91">
        <v>0.61816400000000005</v>
      </c>
      <c r="J91">
        <v>0.38525399999999999</v>
      </c>
      <c r="K91">
        <v>0.26074199999999997</v>
      </c>
      <c r="L91">
        <v>9.0329999999999994E-3</v>
      </c>
      <c r="M91">
        <v>0</v>
      </c>
      <c r="N91">
        <v>21.7</v>
      </c>
      <c r="O91">
        <v>0</v>
      </c>
    </row>
    <row r="92" spans="2:15">
      <c r="B92">
        <v>13.829755</v>
      </c>
      <c r="C92">
        <v>134.15527299999999</v>
      </c>
      <c r="D92">
        <v>314.69726600000001</v>
      </c>
      <c r="E92">
        <v>21.606445000000001</v>
      </c>
      <c r="F92">
        <v>1017.883301</v>
      </c>
      <c r="G92">
        <v>797.68066399999998</v>
      </c>
      <c r="H92">
        <v>1015.356445</v>
      </c>
      <c r="I92">
        <v>0.61743199999999998</v>
      </c>
      <c r="J92">
        <v>0.39111299999999999</v>
      </c>
      <c r="K92">
        <v>0.25634800000000002</v>
      </c>
      <c r="L92">
        <v>9.2770000000000005E-3</v>
      </c>
      <c r="M92">
        <v>0</v>
      </c>
      <c r="N92">
        <v>21.7</v>
      </c>
      <c r="O92">
        <v>0</v>
      </c>
    </row>
    <row r="93" spans="2:15">
      <c r="B93">
        <v>14.029463</v>
      </c>
      <c r="C93">
        <v>133.91113300000001</v>
      </c>
      <c r="D93">
        <v>315.429687</v>
      </c>
      <c r="E93">
        <v>22.094726999999999</v>
      </c>
      <c r="F93">
        <v>1017.883301</v>
      </c>
      <c r="G93">
        <v>797.57080099999996</v>
      </c>
      <c r="H93">
        <v>1015.50293</v>
      </c>
      <c r="I93">
        <v>0.61377000000000004</v>
      </c>
      <c r="J93">
        <v>0.38891599999999998</v>
      </c>
      <c r="K93">
        <v>0.26660200000000001</v>
      </c>
      <c r="L93">
        <v>8.5450000000000005E-3</v>
      </c>
      <c r="M93">
        <v>0</v>
      </c>
      <c r="N93">
        <v>21.7</v>
      </c>
      <c r="O93">
        <v>0</v>
      </c>
    </row>
    <row r="94" spans="2:15">
      <c r="B94">
        <v>14.230976999999999</v>
      </c>
      <c r="C94">
        <v>134.15527299999999</v>
      </c>
      <c r="D94">
        <v>314.69726600000001</v>
      </c>
      <c r="E94">
        <v>22.460937000000001</v>
      </c>
      <c r="F94">
        <v>1017.84668</v>
      </c>
      <c r="G94">
        <v>797.64404300000001</v>
      </c>
      <c r="H94">
        <v>1015.612793</v>
      </c>
      <c r="I94">
        <v>0.61084000000000005</v>
      </c>
      <c r="J94">
        <v>0.38671899999999998</v>
      </c>
      <c r="K94">
        <v>0.26220700000000002</v>
      </c>
      <c r="L94">
        <v>1.0498E-2</v>
      </c>
      <c r="M94">
        <v>0</v>
      </c>
      <c r="N94">
        <v>21.7</v>
      </c>
      <c r="O94">
        <v>0</v>
      </c>
    </row>
    <row r="95" spans="2:15">
      <c r="B95">
        <v>14.430477</v>
      </c>
      <c r="C95">
        <v>134.64355499999999</v>
      </c>
      <c r="D95">
        <v>314.20898399999999</v>
      </c>
      <c r="E95">
        <v>22.094726999999999</v>
      </c>
      <c r="F95">
        <v>1017.883301</v>
      </c>
      <c r="G95">
        <v>797.75390600000003</v>
      </c>
      <c r="H95">
        <v>1015.063477</v>
      </c>
      <c r="I95">
        <v>0.61743199999999998</v>
      </c>
      <c r="J95">
        <v>0.38818399999999997</v>
      </c>
      <c r="K95">
        <v>0.25781199999999999</v>
      </c>
      <c r="L95">
        <v>1.0985999999999999E-2</v>
      </c>
      <c r="M95">
        <v>0</v>
      </c>
      <c r="N95">
        <v>21.7</v>
      </c>
      <c r="O95">
        <v>0</v>
      </c>
    </row>
    <row r="96" spans="2:15">
      <c r="B96">
        <v>14.631164999999999</v>
      </c>
      <c r="C96">
        <v>135.00976600000001</v>
      </c>
      <c r="D96">
        <v>313.84277300000002</v>
      </c>
      <c r="E96">
        <v>22.583008</v>
      </c>
      <c r="F96">
        <v>1017.810059</v>
      </c>
      <c r="G96">
        <v>797.68066399999998</v>
      </c>
      <c r="H96">
        <v>1014.331055</v>
      </c>
      <c r="I96">
        <v>0.61743199999999998</v>
      </c>
      <c r="J96">
        <v>0.39038099999999998</v>
      </c>
      <c r="K96">
        <v>0.26220700000000002</v>
      </c>
      <c r="L96">
        <v>9.7660000000000004E-3</v>
      </c>
      <c r="M96">
        <v>0</v>
      </c>
      <c r="N96">
        <v>21.7</v>
      </c>
      <c r="O96">
        <v>0</v>
      </c>
    </row>
    <row r="97" spans="2:15">
      <c r="B97">
        <v>14.833067</v>
      </c>
      <c r="C97">
        <v>134.52148399999999</v>
      </c>
      <c r="D97">
        <v>314.94140599999997</v>
      </c>
      <c r="E97">
        <v>20.874023000000001</v>
      </c>
      <c r="F97">
        <v>1017.883301</v>
      </c>
      <c r="G97">
        <v>797.75390600000003</v>
      </c>
      <c r="H97">
        <v>1014.147949</v>
      </c>
      <c r="I97">
        <v>0.61084000000000005</v>
      </c>
      <c r="J97">
        <v>0.38818399999999997</v>
      </c>
      <c r="K97">
        <v>0.26074199999999997</v>
      </c>
      <c r="L97">
        <v>1.0498E-2</v>
      </c>
      <c r="M97">
        <v>0</v>
      </c>
      <c r="N97">
        <v>21.7</v>
      </c>
      <c r="O97">
        <v>0</v>
      </c>
    </row>
    <row r="98" spans="2:15">
      <c r="B98">
        <v>15.033537000000001</v>
      </c>
      <c r="C98">
        <v>135.00976600000001</v>
      </c>
      <c r="D98">
        <v>315.06347699999998</v>
      </c>
      <c r="E98">
        <v>22.583008</v>
      </c>
      <c r="F98">
        <v>1017.810059</v>
      </c>
      <c r="G98">
        <v>797.75390600000003</v>
      </c>
      <c r="H98">
        <v>1014.660645</v>
      </c>
      <c r="I98">
        <v>0.61962899999999999</v>
      </c>
      <c r="J98">
        <v>0.39550800000000003</v>
      </c>
      <c r="K98">
        <v>0.26074199999999997</v>
      </c>
      <c r="L98">
        <v>1.0742E-2</v>
      </c>
      <c r="M98">
        <v>0</v>
      </c>
      <c r="N98">
        <v>21.7</v>
      </c>
      <c r="O98">
        <v>0</v>
      </c>
    </row>
    <row r="99" spans="2:15">
      <c r="B99">
        <v>15.234033999999999</v>
      </c>
      <c r="C99">
        <v>134.52148399999999</v>
      </c>
      <c r="D99">
        <v>314.69726600000001</v>
      </c>
      <c r="E99">
        <v>22.216797</v>
      </c>
      <c r="F99">
        <v>1017.883301</v>
      </c>
      <c r="G99">
        <v>797.68066399999998</v>
      </c>
      <c r="H99">
        <v>1014.221191</v>
      </c>
      <c r="I99">
        <v>0.61303700000000005</v>
      </c>
      <c r="J99">
        <v>0.38671899999999998</v>
      </c>
      <c r="K99">
        <v>0.25781199999999999</v>
      </c>
      <c r="L99">
        <v>9.2770000000000005E-3</v>
      </c>
      <c r="M99">
        <v>0</v>
      </c>
      <c r="N99">
        <v>21.7</v>
      </c>
      <c r="O99">
        <v>0</v>
      </c>
    </row>
    <row r="100" spans="2:15">
      <c r="B100">
        <v>15.434524</v>
      </c>
      <c r="C100">
        <v>134.52148399999999</v>
      </c>
      <c r="D100">
        <v>313.96484400000003</v>
      </c>
      <c r="E100">
        <v>21.972656000000001</v>
      </c>
      <c r="F100">
        <v>1017.883301</v>
      </c>
      <c r="G100">
        <v>797.71728499999995</v>
      </c>
      <c r="H100">
        <v>1013.452148</v>
      </c>
      <c r="I100">
        <v>0.61303700000000005</v>
      </c>
      <c r="J100">
        <v>0.39184600000000003</v>
      </c>
      <c r="K100">
        <v>0.26074199999999997</v>
      </c>
      <c r="L100">
        <v>1.001E-2</v>
      </c>
      <c r="M100">
        <v>0</v>
      </c>
      <c r="N100">
        <v>21.7</v>
      </c>
      <c r="O100">
        <v>0</v>
      </c>
    </row>
    <row r="101" spans="2:15">
      <c r="B101">
        <v>15.633556</v>
      </c>
      <c r="C101">
        <v>134.39941400000001</v>
      </c>
      <c r="D101">
        <v>314.20898399999999</v>
      </c>
      <c r="E101">
        <v>22.460937000000001</v>
      </c>
      <c r="F101">
        <v>1017.883301</v>
      </c>
      <c r="G101">
        <v>797.68066399999998</v>
      </c>
      <c r="H101">
        <v>1013.232422</v>
      </c>
      <c r="I101">
        <v>0.61962899999999999</v>
      </c>
      <c r="J101">
        <v>0.38745099999999999</v>
      </c>
      <c r="K101">
        <v>0.26220700000000002</v>
      </c>
      <c r="L101">
        <v>1.001E-2</v>
      </c>
      <c r="M101">
        <v>0</v>
      </c>
      <c r="N101">
        <v>21.7</v>
      </c>
      <c r="O101">
        <v>0</v>
      </c>
    </row>
    <row r="102" spans="2:15">
      <c r="B102">
        <v>15.834562</v>
      </c>
      <c r="C102">
        <v>134.277344</v>
      </c>
      <c r="D102">
        <v>314.33105499999999</v>
      </c>
      <c r="E102">
        <v>22.338867</v>
      </c>
      <c r="F102">
        <v>1017.883301</v>
      </c>
      <c r="G102">
        <v>797.57080099999996</v>
      </c>
      <c r="H102">
        <v>1013.012695</v>
      </c>
      <c r="I102">
        <v>0.61523399999999995</v>
      </c>
      <c r="J102">
        <v>0.39697300000000002</v>
      </c>
      <c r="K102">
        <v>0.26074199999999997</v>
      </c>
      <c r="L102">
        <v>1.0498E-2</v>
      </c>
      <c r="M102">
        <v>0</v>
      </c>
      <c r="N102">
        <v>21.7</v>
      </c>
      <c r="O102">
        <v>0</v>
      </c>
    </row>
    <row r="103" spans="2:15">
      <c r="B103">
        <v>16.035039999999999</v>
      </c>
      <c r="C103">
        <v>134.765625</v>
      </c>
      <c r="D103">
        <v>314.453125</v>
      </c>
      <c r="E103">
        <v>21.972656000000001</v>
      </c>
      <c r="F103">
        <v>1017.810059</v>
      </c>
      <c r="G103">
        <v>797.68066399999998</v>
      </c>
      <c r="H103">
        <v>1013.708496</v>
      </c>
      <c r="I103">
        <v>0.618896</v>
      </c>
      <c r="J103">
        <v>0.39404299999999998</v>
      </c>
      <c r="K103">
        <v>0.26660200000000001</v>
      </c>
      <c r="L103">
        <v>9.5209999999999999E-3</v>
      </c>
      <c r="M103">
        <v>0</v>
      </c>
      <c r="N103">
        <v>21.7</v>
      </c>
      <c r="O103">
        <v>0</v>
      </c>
    </row>
    <row r="104" spans="2:15">
      <c r="B104">
        <v>16.235503999999999</v>
      </c>
      <c r="C104">
        <v>135.00976600000001</v>
      </c>
      <c r="D104">
        <v>313.84277300000002</v>
      </c>
      <c r="E104">
        <v>21.118164</v>
      </c>
      <c r="F104">
        <v>1017.919922</v>
      </c>
      <c r="G104">
        <v>797.53417999999999</v>
      </c>
      <c r="H104">
        <v>1014.147949</v>
      </c>
      <c r="I104">
        <v>0.61743199999999998</v>
      </c>
      <c r="J104">
        <v>0.38671899999999998</v>
      </c>
      <c r="K104">
        <v>0.25781199999999999</v>
      </c>
      <c r="L104">
        <v>1.123E-2</v>
      </c>
      <c r="M104">
        <v>0</v>
      </c>
      <c r="N104">
        <v>21.7</v>
      </c>
      <c r="O104">
        <v>0</v>
      </c>
    </row>
    <row r="105" spans="2:15">
      <c r="B105">
        <v>16.435696</v>
      </c>
      <c r="C105">
        <v>135.253906</v>
      </c>
      <c r="D105">
        <v>313.476562</v>
      </c>
      <c r="E105">
        <v>21.606445000000001</v>
      </c>
      <c r="F105">
        <v>1017.883301</v>
      </c>
      <c r="G105">
        <v>797.57080099999996</v>
      </c>
      <c r="H105">
        <v>1015.063477</v>
      </c>
      <c r="I105">
        <v>0.61523399999999995</v>
      </c>
      <c r="J105">
        <v>0.38891599999999998</v>
      </c>
      <c r="K105">
        <v>0.26074199999999997</v>
      </c>
      <c r="L105">
        <v>9.5209999999999999E-3</v>
      </c>
      <c r="M105">
        <v>0</v>
      </c>
      <c r="N105">
        <v>21.7</v>
      </c>
      <c r="O105">
        <v>0</v>
      </c>
    </row>
    <row r="106" spans="2:15">
      <c r="B106">
        <v>16.636161000000001</v>
      </c>
      <c r="C106">
        <v>135.00976600000001</v>
      </c>
      <c r="D106">
        <v>314.20898399999999</v>
      </c>
      <c r="E106">
        <v>21.728515999999999</v>
      </c>
      <c r="F106">
        <v>1017.84668</v>
      </c>
      <c r="G106">
        <v>797.60742200000004</v>
      </c>
      <c r="H106">
        <v>1015.100098</v>
      </c>
      <c r="I106">
        <v>0.61230499999999999</v>
      </c>
      <c r="J106">
        <v>0.39111299999999999</v>
      </c>
      <c r="K106">
        <v>0.26660200000000001</v>
      </c>
      <c r="L106">
        <v>1.1963E-2</v>
      </c>
      <c r="M106">
        <v>0</v>
      </c>
      <c r="N106">
        <v>21.7</v>
      </c>
      <c r="O106">
        <v>0</v>
      </c>
    </row>
    <row r="107" spans="2:15">
      <c r="B107">
        <v>16.836624</v>
      </c>
      <c r="C107">
        <v>134.52148399999999</v>
      </c>
      <c r="D107">
        <v>313.96484400000003</v>
      </c>
      <c r="E107">
        <v>21.850586</v>
      </c>
      <c r="F107">
        <v>1017.883301</v>
      </c>
      <c r="G107">
        <v>797.53417999999999</v>
      </c>
      <c r="H107">
        <v>1014.18457</v>
      </c>
      <c r="I107">
        <v>0.61230499999999999</v>
      </c>
      <c r="J107">
        <v>0.38891599999999998</v>
      </c>
      <c r="K107">
        <v>0.25781199999999999</v>
      </c>
      <c r="L107">
        <v>9.2770000000000005E-3</v>
      </c>
      <c r="M107">
        <v>0</v>
      </c>
      <c r="N107">
        <v>21.7</v>
      </c>
      <c r="O107">
        <v>0</v>
      </c>
    </row>
    <row r="108" spans="2:15">
      <c r="B108">
        <v>17.037095000000001</v>
      </c>
      <c r="C108">
        <v>134.765625</v>
      </c>
      <c r="D108">
        <v>314.20898399999999</v>
      </c>
      <c r="E108">
        <v>22.338867</v>
      </c>
      <c r="F108">
        <v>1017.883301</v>
      </c>
      <c r="G108">
        <v>797.57080099999996</v>
      </c>
      <c r="H108">
        <v>1013.525391</v>
      </c>
      <c r="I108">
        <v>0.61230499999999999</v>
      </c>
      <c r="J108">
        <v>0.38891599999999998</v>
      </c>
      <c r="K108">
        <v>0.25781199999999999</v>
      </c>
      <c r="L108">
        <v>1.0498E-2</v>
      </c>
      <c r="M108">
        <v>0</v>
      </c>
      <c r="N108">
        <v>21.7</v>
      </c>
      <c r="O108">
        <v>0</v>
      </c>
    </row>
    <row r="109" spans="2:15">
      <c r="B109">
        <v>17.237524000000001</v>
      </c>
      <c r="C109">
        <v>135.13183599999999</v>
      </c>
      <c r="D109">
        <v>314.20898399999999</v>
      </c>
      <c r="E109">
        <v>22.338867</v>
      </c>
      <c r="F109">
        <v>1017.84668</v>
      </c>
      <c r="G109">
        <v>797.53417999999999</v>
      </c>
      <c r="H109">
        <v>1013.0859369999999</v>
      </c>
      <c r="I109">
        <v>0.61523399999999995</v>
      </c>
      <c r="J109">
        <v>0.38818399999999997</v>
      </c>
      <c r="K109">
        <v>0.25781199999999999</v>
      </c>
      <c r="L109">
        <v>9.7660000000000004E-3</v>
      </c>
      <c r="M109">
        <v>0</v>
      </c>
      <c r="N109">
        <v>21.7</v>
      </c>
      <c r="O109">
        <v>0</v>
      </c>
    </row>
    <row r="110" spans="2:15">
      <c r="B110">
        <v>17.437593</v>
      </c>
      <c r="C110">
        <v>134.52148399999999</v>
      </c>
      <c r="D110">
        <v>314.94140599999997</v>
      </c>
      <c r="E110">
        <v>22.094726999999999</v>
      </c>
      <c r="F110">
        <v>1017.883301</v>
      </c>
      <c r="G110">
        <v>797.60742200000004</v>
      </c>
      <c r="H110">
        <v>1013.232422</v>
      </c>
      <c r="I110">
        <v>0.61084000000000005</v>
      </c>
      <c r="J110">
        <v>0.385986</v>
      </c>
      <c r="K110">
        <v>0.26074199999999997</v>
      </c>
      <c r="L110">
        <v>1.001E-2</v>
      </c>
      <c r="M110">
        <v>0</v>
      </c>
      <c r="N110">
        <v>21.7</v>
      </c>
      <c r="O110">
        <v>0</v>
      </c>
    </row>
    <row r="111" spans="2:15">
      <c r="B111">
        <v>17.638586</v>
      </c>
      <c r="C111">
        <v>134.39941400000001</v>
      </c>
      <c r="D111">
        <v>315.06347699999998</v>
      </c>
      <c r="E111">
        <v>21.606445000000001</v>
      </c>
      <c r="F111">
        <v>1017.84668</v>
      </c>
      <c r="G111">
        <v>797.53417999999999</v>
      </c>
      <c r="H111">
        <v>1013.781738</v>
      </c>
      <c r="I111">
        <v>0.61523399999999995</v>
      </c>
      <c r="J111">
        <v>0.385986</v>
      </c>
      <c r="K111">
        <v>0.26074199999999997</v>
      </c>
      <c r="L111">
        <v>9.5209999999999999E-3</v>
      </c>
      <c r="M111">
        <v>0</v>
      </c>
      <c r="N111">
        <v>21.7</v>
      </c>
      <c r="O111">
        <v>0</v>
      </c>
    </row>
    <row r="112" spans="2:15">
      <c r="B112">
        <v>17.839193999999999</v>
      </c>
      <c r="C112">
        <v>134.88769500000001</v>
      </c>
      <c r="D112">
        <v>314.69726600000001</v>
      </c>
      <c r="E112">
        <v>21.850586</v>
      </c>
      <c r="F112">
        <v>1017.84668</v>
      </c>
      <c r="G112">
        <v>797.49755900000002</v>
      </c>
      <c r="H112">
        <v>1014.331055</v>
      </c>
      <c r="I112">
        <v>0.61596700000000004</v>
      </c>
      <c r="J112">
        <v>0.38818399999999997</v>
      </c>
      <c r="K112">
        <v>0.26074199999999997</v>
      </c>
      <c r="L112">
        <v>1.0985999999999999E-2</v>
      </c>
      <c r="M112">
        <v>0</v>
      </c>
      <c r="N112">
        <v>21.7</v>
      </c>
      <c r="O112">
        <v>0</v>
      </c>
    </row>
    <row r="113" spans="2:15">
      <c r="B113">
        <v>18.039636999999999</v>
      </c>
      <c r="C113">
        <v>135.13183599999999</v>
      </c>
      <c r="D113">
        <v>314.20898399999999</v>
      </c>
      <c r="E113">
        <v>21.362304999999999</v>
      </c>
      <c r="F113">
        <v>1017.883301</v>
      </c>
      <c r="G113">
        <v>797.57080099999996</v>
      </c>
      <c r="H113">
        <v>1015.100098</v>
      </c>
      <c r="I113">
        <v>0.61523399999999995</v>
      </c>
      <c r="J113">
        <v>0.39331100000000002</v>
      </c>
      <c r="K113">
        <v>0.26074199999999997</v>
      </c>
      <c r="L113">
        <v>1.123E-2</v>
      </c>
      <c r="M113">
        <v>0</v>
      </c>
      <c r="N113">
        <v>21.7</v>
      </c>
      <c r="O113">
        <v>0</v>
      </c>
    </row>
    <row r="114" spans="2:15">
      <c r="B114">
        <v>18.240100999999999</v>
      </c>
      <c r="C114">
        <v>135.13183599999999</v>
      </c>
      <c r="D114">
        <v>314.20898399999999</v>
      </c>
      <c r="E114">
        <v>21.362304999999999</v>
      </c>
      <c r="F114">
        <v>1017.84668</v>
      </c>
      <c r="G114">
        <v>797.53417999999999</v>
      </c>
      <c r="H114">
        <v>1015.905762</v>
      </c>
      <c r="I114">
        <v>0.611572</v>
      </c>
      <c r="J114">
        <v>0.39111299999999999</v>
      </c>
      <c r="K114">
        <v>0.25781199999999999</v>
      </c>
      <c r="L114">
        <v>9.7660000000000004E-3</v>
      </c>
      <c r="M114">
        <v>0</v>
      </c>
      <c r="N114">
        <v>21.7</v>
      </c>
      <c r="O114">
        <v>0</v>
      </c>
    </row>
    <row r="115" spans="2:15">
      <c r="B115">
        <v>18.439602000000001</v>
      </c>
      <c r="C115">
        <v>134.88769500000001</v>
      </c>
      <c r="D115">
        <v>314.69726600000001</v>
      </c>
      <c r="E115">
        <v>21.606445000000001</v>
      </c>
      <c r="F115">
        <v>1017.84668</v>
      </c>
      <c r="G115">
        <v>797.60742200000004</v>
      </c>
      <c r="H115">
        <v>1016.52832</v>
      </c>
      <c r="I115">
        <v>0.62402299999999999</v>
      </c>
      <c r="J115">
        <v>0.39550800000000003</v>
      </c>
      <c r="K115">
        <v>0.26074199999999997</v>
      </c>
      <c r="L115">
        <v>1.0498E-2</v>
      </c>
      <c r="M115">
        <v>0</v>
      </c>
      <c r="N115">
        <v>21.7</v>
      </c>
      <c r="O115">
        <v>0</v>
      </c>
    </row>
    <row r="116" spans="2:15">
      <c r="B116">
        <v>18.64104</v>
      </c>
      <c r="C116">
        <v>134.64355499999999</v>
      </c>
      <c r="D116">
        <v>313.84277300000002</v>
      </c>
      <c r="E116">
        <v>22.338867</v>
      </c>
      <c r="F116">
        <v>1017.919922</v>
      </c>
      <c r="G116">
        <v>797.57080099999996</v>
      </c>
      <c r="H116">
        <v>1016.711426</v>
      </c>
      <c r="I116">
        <v>0.61523399999999995</v>
      </c>
      <c r="J116">
        <v>0.38818399999999997</v>
      </c>
      <c r="K116">
        <v>0.26074199999999997</v>
      </c>
      <c r="L116">
        <v>8.7889999999999999E-3</v>
      </c>
      <c r="M116">
        <v>0</v>
      </c>
      <c r="N116">
        <v>21.7</v>
      </c>
      <c r="O116">
        <v>0</v>
      </c>
    </row>
    <row r="117" spans="2:15">
      <c r="B117">
        <v>18.841051</v>
      </c>
      <c r="C117">
        <v>134.15527299999999</v>
      </c>
      <c r="D117">
        <v>314.08691399999998</v>
      </c>
      <c r="E117">
        <v>21.972656000000001</v>
      </c>
      <c r="F117">
        <v>1017.919922</v>
      </c>
      <c r="G117">
        <v>797.64404300000001</v>
      </c>
      <c r="H117">
        <v>1016.564941</v>
      </c>
      <c r="I117">
        <v>0.61523399999999995</v>
      </c>
      <c r="J117">
        <v>0.39111299999999999</v>
      </c>
      <c r="K117">
        <v>0.26660200000000001</v>
      </c>
      <c r="L117">
        <v>1.123E-2</v>
      </c>
      <c r="M117">
        <v>0</v>
      </c>
      <c r="N117">
        <v>21.7</v>
      </c>
      <c r="O117">
        <v>0</v>
      </c>
    </row>
    <row r="118" spans="2:15">
      <c r="B118">
        <v>19.040089999999999</v>
      </c>
      <c r="C118">
        <v>134.277344</v>
      </c>
      <c r="D118">
        <v>314.69726600000001</v>
      </c>
      <c r="E118">
        <v>21.484375</v>
      </c>
      <c r="F118">
        <v>1017.883301</v>
      </c>
      <c r="G118">
        <v>797.71728499999995</v>
      </c>
      <c r="H118">
        <v>1016.381836</v>
      </c>
      <c r="I118">
        <v>0.61377000000000004</v>
      </c>
      <c r="J118">
        <v>0.38891599999999998</v>
      </c>
      <c r="K118">
        <v>0.26660200000000001</v>
      </c>
      <c r="L118">
        <v>1.001E-2</v>
      </c>
      <c r="M118">
        <v>0</v>
      </c>
      <c r="N118">
        <v>21.7</v>
      </c>
      <c r="O118">
        <v>0</v>
      </c>
    </row>
    <row r="119" spans="2:15">
      <c r="B119">
        <v>19.241551999999999</v>
      </c>
      <c r="C119">
        <v>134.64355499999999</v>
      </c>
      <c r="D119">
        <v>314.94140599999997</v>
      </c>
      <c r="E119">
        <v>22.338867</v>
      </c>
      <c r="F119">
        <v>1017.919922</v>
      </c>
      <c r="G119">
        <v>797.68066399999998</v>
      </c>
      <c r="H119">
        <v>1016.491699</v>
      </c>
      <c r="I119">
        <v>0.61303700000000005</v>
      </c>
      <c r="J119">
        <v>0.39184600000000003</v>
      </c>
      <c r="K119">
        <v>0.26074199999999997</v>
      </c>
      <c r="L119">
        <v>1.0498E-2</v>
      </c>
      <c r="M119">
        <v>0</v>
      </c>
      <c r="N119">
        <v>21.7</v>
      </c>
      <c r="O119">
        <v>0</v>
      </c>
    </row>
    <row r="120" spans="2:15">
      <c r="B120">
        <v>19.440588999999999</v>
      </c>
      <c r="C120">
        <v>134.52148399999999</v>
      </c>
      <c r="D120">
        <v>314.57519500000001</v>
      </c>
      <c r="E120">
        <v>21.850586</v>
      </c>
      <c r="F120">
        <v>1017.919922</v>
      </c>
      <c r="G120">
        <v>797.68066399999998</v>
      </c>
      <c r="H120">
        <v>1016.418457</v>
      </c>
      <c r="I120">
        <v>0.61962899999999999</v>
      </c>
      <c r="J120">
        <v>0.38745099999999999</v>
      </c>
      <c r="K120">
        <v>0.26074199999999997</v>
      </c>
      <c r="L120">
        <v>9.2770000000000005E-3</v>
      </c>
      <c r="M120">
        <v>0</v>
      </c>
      <c r="N120">
        <v>21.7</v>
      </c>
      <c r="O120">
        <v>0</v>
      </c>
    </row>
    <row r="121" spans="2:15">
      <c r="B121">
        <v>19.642050999999999</v>
      </c>
      <c r="C121">
        <v>135.00976600000001</v>
      </c>
      <c r="D121">
        <v>314.69726600000001</v>
      </c>
      <c r="E121">
        <v>21.972656000000001</v>
      </c>
      <c r="F121">
        <v>1017.919922</v>
      </c>
      <c r="G121">
        <v>797.64404300000001</v>
      </c>
      <c r="H121">
        <v>1016.674805</v>
      </c>
      <c r="I121">
        <v>0.61303700000000005</v>
      </c>
      <c r="J121">
        <v>0.38891599999999998</v>
      </c>
      <c r="K121">
        <v>0.26074199999999997</v>
      </c>
      <c r="L121">
        <v>1.1963E-2</v>
      </c>
      <c r="M121">
        <v>0</v>
      </c>
      <c r="N121">
        <v>21.7</v>
      </c>
      <c r="O121">
        <v>0</v>
      </c>
    </row>
    <row r="122" spans="2:15">
      <c r="B122">
        <v>19.842538999999999</v>
      </c>
      <c r="C122">
        <v>135.00976600000001</v>
      </c>
      <c r="D122">
        <v>314.08691399999998</v>
      </c>
      <c r="E122">
        <v>22.338867</v>
      </c>
      <c r="F122">
        <v>1017.810059</v>
      </c>
      <c r="G122">
        <v>797.75390600000003</v>
      </c>
      <c r="H122">
        <v>1016.564941</v>
      </c>
      <c r="I122">
        <v>0.61377000000000004</v>
      </c>
      <c r="J122">
        <v>0.39550800000000003</v>
      </c>
      <c r="K122">
        <v>0.26220700000000002</v>
      </c>
      <c r="L122">
        <v>1.0253999999999999E-2</v>
      </c>
      <c r="M122">
        <v>0</v>
      </c>
      <c r="N122">
        <v>21.7</v>
      </c>
      <c r="O122">
        <v>0</v>
      </c>
    </row>
    <row r="123" spans="2:15">
      <c r="B123">
        <v>20.042179000000001</v>
      </c>
      <c r="C123">
        <v>134.64355499999999</v>
      </c>
      <c r="D123">
        <v>313.84277300000002</v>
      </c>
      <c r="E123">
        <v>23.4375</v>
      </c>
      <c r="F123">
        <v>1017.883301</v>
      </c>
      <c r="G123">
        <v>797.68066399999998</v>
      </c>
      <c r="H123">
        <v>1015.539551</v>
      </c>
      <c r="I123">
        <v>0.61450199999999999</v>
      </c>
      <c r="J123">
        <v>0.39331100000000002</v>
      </c>
      <c r="K123">
        <v>0.26513700000000001</v>
      </c>
      <c r="L123">
        <v>9.7660000000000004E-3</v>
      </c>
      <c r="M123">
        <v>0</v>
      </c>
      <c r="N123">
        <v>21.7</v>
      </c>
      <c r="O123">
        <v>0</v>
      </c>
    </row>
    <row r="124" spans="2:15">
      <c r="B124">
        <v>20.243607999999998</v>
      </c>
      <c r="C124">
        <v>134.64355499999999</v>
      </c>
      <c r="D124">
        <v>314.57519500000001</v>
      </c>
      <c r="E124">
        <v>22.460937000000001</v>
      </c>
      <c r="F124">
        <v>1017.919922</v>
      </c>
      <c r="G124">
        <v>797.75390600000003</v>
      </c>
      <c r="H124">
        <v>1013.671875</v>
      </c>
      <c r="I124">
        <v>0.62109400000000003</v>
      </c>
      <c r="J124">
        <v>0.39404299999999998</v>
      </c>
      <c r="K124">
        <v>0.25634800000000002</v>
      </c>
      <c r="L124">
        <v>1.0742E-2</v>
      </c>
      <c r="M124">
        <v>0</v>
      </c>
      <c r="N124">
        <v>21.7</v>
      </c>
      <c r="O124">
        <v>0</v>
      </c>
    </row>
    <row r="125" spans="2:15">
      <c r="B125">
        <v>20.444096999999999</v>
      </c>
      <c r="C125">
        <v>134.64355499999999</v>
      </c>
      <c r="D125">
        <v>314.69726600000001</v>
      </c>
      <c r="E125">
        <v>22.094726999999999</v>
      </c>
      <c r="F125">
        <v>1017.919922</v>
      </c>
      <c r="G125">
        <v>797.71728499999995</v>
      </c>
      <c r="H125">
        <v>1012.683105</v>
      </c>
      <c r="I125">
        <v>0.61303700000000005</v>
      </c>
      <c r="J125">
        <v>0.385986</v>
      </c>
      <c r="K125">
        <v>0.26660200000000001</v>
      </c>
      <c r="L125">
        <v>9.0329999999999994E-3</v>
      </c>
      <c r="M125">
        <v>0</v>
      </c>
      <c r="N125">
        <v>21.7</v>
      </c>
      <c r="O125">
        <v>0</v>
      </c>
    </row>
    <row r="126" spans="2:15">
      <c r="B126">
        <v>20.644566999999999</v>
      </c>
      <c r="C126">
        <v>134.88769500000001</v>
      </c>
      <c r="D126">
        <v>314.33105499999999</v>
      </c>
      <c r="E126">
        <v>21.606445000000001</v>
      </c>
      <c r="F126">
        <v>1017.883301</v>
      </c>
      <c r="G126">
        <v>797.68066399999998</v>
      </c>
      <c r="H126">
        <v>1013.305664</v>
      </c>
      <c r="I126">
        <v>0.62109400000000003</v>
      </c>
      <c r="J126">
        <v>0.39111299999999999</v>
      </c>
      <c r="K126">
        <v>0.26074199999999997</v>
      </c>
      <c r="L126">
        <v>1.0985999999999999E-2</v>
      </c>
      <c r="M126">
        <v>0</v>
      </c>
      <c r="N126">
        <v>21.7</v>
      </c>
      <c r="O126">
        <v>0</v>
      </c>
    </row>
    <row r="127" spans="2:15">
      <c r="B127">
        <v>20.84524</v>
      </c>
      <c r="C127">
        <v>134.88769500000001</v>
      </c>
      <c r="D127">
        <v>314.81933600000002</v>
      </c>
      <c r="E127">
        <v>21.240234000000001</v>
      </c>
      <c r="F127">
        <v>1017.919922</v>
      </c>
      <c r="G127">
        <v>797.64404300000001</v>
      </c>
      <c r="H127">
        <v>1014.477539</v>
      </c>
      <c r="I127">
        <v>0.61084000000000005</v>
      </c>
      <c r="J127">
        <v>0.39331100000000002</v>
      </c>
      <c r="K127">
        <v>0.25634800000000002</v>
      </c>
      <c r="L127">
        <v>1.123E-2</v>
      </c>
      <c r="M127">
        <v>0</v>
      </c>
      <c r="N127">
        <v>21.7</v>
      </c>
      <c r="O127">
        <v>0</v>
      </c>
    </row>
    <row r="128" spans="2:15">
      <c r="B128">
        <v>21.045860000000001</v>
      </c>
      <c r="C128">
        <v>135.00976600000001</v>
      </c>
      <c r="D128">
        <v>314.69726600000001</v>
      </c>
      <c r="E128">
        <v>22.460937000000001</v>
      </c>
      <c r="F128">
        <v>1017.883301</v>
      </c>
      <c r="G128">
        <v>797.60742200000004</v>
      </c>
      <c r="H128">
        <v>1016.015625</v>
      </c>
      <c r="I128">
        <v>0.61743199999999998</v>
      </c>
      <c r="J128">
        <v>0.39184600000000003</v>
      </c>
      <c r="K128">
        <v>0.25781199999999999</v>
      </c>
      <c r="L128">
        <v>9.7660000000000004E-3</v>
      </c>
      <c r="M128">
        <v>0</v>
      </c>
      <c r="N128">
        <v>21.7</v>
      </c>
      <c r="O128">
        <v>0</v>
      </c>
    </row>
    <row r="129" spans="2:15">
      <c r="B129">
        <v>21.245379</v>
      </c>
      <c r="C129">
        <v>134.765625</v>
      </c>
      <c r="D129">
        <v>314.81933600000002</v>
      </c>
      <c r="E129">
        <v>22.338867</v>
      </c>
      <c r="F129">
        <v>1017.883301</v>
      </c>
      <c r="G129">
        <v>797.60742200000004</v>
      </c>
      <c r="H129">
        <v>1016.19873</v>
      </c>
      <c r="I129">
        <v>0.61450199999999999</v>
      </c>
      <c r="J129">
        <v>0.39257799999999998</v>
      </c>
      <c r="K129">
        <v>0.26660200000000001</v>
      </c>
      <c r="L129">
        <v>8.5450000000000005E-3</v>
      </c>
      <c r="M129">
        <v>0</v>
      </c>
      <c r="N129">
        <v>21.7</v>
      </c>
      <c r="O129">
        <v>0</v>
      </c>
    </row>
    <row r="130" spans="2:15">
      <c r="B130">
        <v>21.446840999999999</v>
      </c>
      <c r="C130">
        <v>134.88769500000001</v>
      </c>
      <c r="D130">
        <v>314.69726600000001</v>
      </c>
      <c r="E130">
        <v>21.972656000000001</v>
      </c>
      <c r="F130">
        <v>1017.919922</v>
      </c>
      <c r="G130">
        <v>797.68066399999998</v>
      </c>
      <c r="H130">
        <v>1015.795898</v>
      </c>
      <c r="I130">
        <v>0.62329100000000004</v>
      </c>
      <c r="J130">
        <v>0.38891599999999998</v>
      </c>
      <c r="K130">
        <v>0.25781199999999999</v>
      </c>
      <c r="L130">
        <v>1.0742E-2</v>
      </c>
      <c r="M130">
        <v>0</v>
      </c>
      <c r="N130">
        <v>21.7</v>
      </c>
      <c r="O130">
        <v>0</v>
      </c>
    </row>
    <row r="131" spans="2:15">
      <c r="B131">
        <v>21.647428000000001</v>
      </c>
      <c r="C131">
        <v>134.64355499999999</v>
      </c>
      <c r="D131">
        <v>314.20898399999999</v>
      </c>
      <c r="E131">
        <v>22.216797</v>
      </c>
      <c r="F131">
        <v>1017.883301</v>
      </c>
      <c r="G131">
        <v>797.68066399999998</v>
      </c>
      <c r="H131">
        <v>1014.990234</v>
      </c>
      <c r="I131">
        <v>0.611572</v>
      </c>
      <c r="J131">
        <v>0.39038099999999998</v>
      </c>
      <c r="K131">
        <v>0.26660200000000001</v>
      </c>
      <c r="L131">
        <v>1.001E-2</v>
      </c>
      <c r="M131">
        <v>0</v>
      </c>
      <c r="N131">
        <v>21.7</v>
      </c>
      <c r="O131">
        <v>0</v>
      </c>
    </row>
    <row r="132" spans="2:15">
      <c r="B132">
        <v>21.847456000000001</v>
      </c>
      <c r="C132">
        <v>134.52148399999999</v>
      </c>
      <c r="D132">
        <v>314.20898399999999</v>
      </c>
      <c r="E132">
        <v>22.338867</v>
      </c>
      <c r="F132">
        <v>1017.883301</v>
      </c>
      <c r="G132">
        <v>797.64404300000001</v>
      </c>
      <c r="H132">
        <v>1014.5141599999999</v>
      </c>
      <c r="I132">
        <v>0.61450199999999999</v>
      </c>
      <c r="J132">
        <v>0.39038099999999998</v>
      </c>
      <c r="K132">
        <v>0.26074199999999997</v>
      </c>
      <c r="L132">
        <v>1.123E-2</v>
      </c>
      <c r="M132">
        <v>0</v>
      </c>
      <c r="N132">
        <v>21.7</v>
      </c>
      <c r="O132">
        <v>0</v>
      </c>
    </row>
    <row r="133" spans="2:15">
      <c r="B133">
        <v>22.047896000000001</v>
      </c>
      <c r="C133">
        <v>134.52148399999999</v>
      </c>
      <c r="D133">
        <v>314.20898399999999</v>
      </c>
      <c r="E133">
        <v>21.484375</v>
      </c>
      <c r="F133">
        <v>1017.810059</v>
      </c>
      <c r="G133">
        <v>797.68066399999998</v>
      </c>
      <c r="H133">
        <v>1014.733887</v>
      </c>
      <c r="I133">
        <v>0.61230499999999999</v>
      </c>
      <c r="J133">
        <v>0.38818399999999997</v>
      </c>
      <c r="K133">
        <v>0.25781199999999999</v>
      </c>
      <c r="L133">
        <v>1.0742E-2</v>
      </c>
      <c r="M133">
        <v>0</v>
      </c>
      <c r="N133">
        <v>21.7</v>
      </c>
      <c r="O133">
        <v>0</v>
      </c>
    </row>
    <row r="134" spans="2:15">
      <c r="B134">
        <v>22.247368000000002</v>
      </c>
      <c r="C134">
        <v>134.88769500000001</v>
      </c>
      <c r="D134">
        <v>313.84277300000002</v>
      </c>
      <c r="E134">
        <v>22.338867</v>
      </c>
      <c r="F134">
        <v>1017.810059</v>
      </c>
      <c r="G134">
        <v>797.57080099999996</v>
      </c>
      <c r="H134">
        <v>1015.283203</v>
      </c>
      <c r="I134">
        <v>0.616699</v>
      </c>
      <c r="J134">
        <v>0.39184600000000003</v>
      </c>
      <c r="K134">
        <v>0.26074199999999997</v>
      </c>
      <c r="L134">
        <v>1.001E-2</v>
      </c>
      <c r="M134">
        <v>0</v>
      </c>
      <c r="N134">
        <v>21.7</v>
      </c>
      <c r="O134">
        <v>0</v>
      </c>
    </row>
    <row r="135" spans="2:15">
      <c r="B135">
        <v>22.447832999999999</v>
      </c>
      <c r="C135">
        <v>135.00976600000001</v>
      </c>
      <c r="D135">
        <v>313.476562</v>
      </c>
      <c r="E135">
        <v>22.338867</v>
      </c>
      <c r="F135">
        <v>1017.810059</v>
      </c>
      <c r="G135">
        <v>797.57080099999996</v>
      </c>
      <c r="H135">
        <v>1014.990234</v>
      </c>
      <c r="I135">
        <v>0.61010699999999995</v>
      </c>
      <c r="J135">
        <v>0.38671899999999998</v>
      </c>
      <c r="K135">
        <v>0.26220700000000002</v>
      </c>
      <c r="L135">
        <v>9.5209999999999999E-3</v>
      </c>
      <c r="M135">
        <v>0</v>
      </c>
      <c r="N135">
        <v>21.7</v>
      </c>
      <c r="O135">
        <v>0</v>
      </c>
    </row>
    <row r="136" spans="2:15">
      <c r="B136">
        <v>22.649294999999999</v>
      </c>
      <c r="C136">
        <v>134.277344</v>
      </c>
      <c r="D136">
        <v>314.20898399999999</v>
      </c>
      <c r="E136">
        <v>22.338867</v>
      </c>
      <c r="F136">
        <v>1017.84668</v>
      </c>
      <c r="G136">
        <v>797.68066399999998</v>
      </c>
      <c r="H136">
        <v>1014.404297</v>
      </c>
      <c r="I136">
        <v>0.61743199999999998</v>
      </c>
      <c r="J136">
        <v>0.38964799999999999</v>
      </c>
      <c r="K136">
        <v>0.26074199999999997</v>
      </c>
      <c r="L136">
        <v>1.1475000000000001E-2</v>
      </c>
      <c r="M136">
        <v>0</v>
      </c>
      <c r="N136">
        <v>21.7</v>
      </c>
      <c r="O136">
        <v>0</v>
      </c>
    </row>
    <row r="137" spans="2:15">
      <c r="B137">
        <v>22.849816000000001</v>
      </c>
      <c r="C137">
        <v>133.789062</v>
      </c>
      <c r="D137">
        <v>314.69726600000001</v>
      </c>
      <c r="E137">
        <v>22.705078</v>
      </c>
      <c r="F137">
        <v>1017.84668</v>
      </c>
      <c r="G137">
        <v>797.57080099999996</v>
      </c>
      <c r="H137">
        <v>1013.671875</v>
      </c>
      <c r="I137">
        <v>0.61377000000000004</v>
      </c>
      <c r="J137">
        <v>0.38745099999999999</v>
      </c>
      <c r="K137">
        <v>0.26074199999999997</v>
      </c>
      <c r="L137">
        <v>9.7660000000000004E-3</v>
      </c>
      <c r="M137">
        <v>0</v>
      </c>
      <c r="N137">
        <v>21.7</v>
      </c>
      <c r="O137">
        <v>0</v>
      </c>
    </row>
    <row r="138" spans="2:15">
      <c r="B138">
        <v>23.050443999999999</v>
      </c>
      <c r="C138">
        <v>134.03320299999999</v>
      </c>
      <c r="D138">
        <v>314.33105499999999</v>
      </c>
      <c r="E138">
        <v>22.216797</v>
      </c>
      <c r="F138">
        <v>1017.883301</v>
      </c>
      <c r="G138">
        <v>797.60742200000004</v>
      </c>
      <c r="H138">
        <v>1013.15918</v>
      </c>
      <c r="I138">
        <v>0.609375</v>
      </c>
      <c r="J138">
        <v>0.39404299999999998</v>
      </c>
      <c r="K138">
        <v>0.26220700000000002</v>
      </c>
      <c r="L138">
        <v>1.001E-2</v>
      </c>
      <c r="M138">
        <v>0</v>
      </c>
      <c r="N138">
        <v>21.7</v>
      </c>
      <c r="O138">
        <v>0</v>
      </c>
    </row>
    <row r="139" spans="2:15">
      <c r="B139">
        <v>23.251017999999998</v>
      </c>
      <c r="C139">
        <v>134.64355499999999</v>
      </c>
      <c r="D139">
        <v>313.476562</v>
      </c>
      <c r="E139">
        <v>22.338867</v>
      </c>
      <c r="F139">
        <v>1017.810059</v>
      </c>
      <c r="G139">
        <v>797.53417999999999</v>
      </c>
      <c r="H139">
        <v>1013.232422</v>
      </c>
      <c r="I139">
        <v>0.61450199999999999</v>
      </c>
      <c r="J139">
        <v>0.39697300000000002</v>
      </c>
      <c r="K139">
        <v>0.26513700000000001</v>
      </c>
      <c r="L139">
        <v>9.5209999999999999E-3</v>
      </c>
      <c r="M139">
        <v>0</v>
      </c>
      <c r="N139">
        <v>21.7</v>
      </c>
      <c r="O139">
        <v>0</v>
      </c>
    </row>
    <row r="140" spans="2:15">
      <c r="B140">
        <v>23.450485</v>
      </c>
      <c r="C140">
        <v>135.00976600000001</v>
      </c>
      <c r="D140">
        <v>313.96484400000003</v>
      </c>
      <c r="E140">
        <v>22.705078</v>
      </c>
      <c r="F140">
        <v>1017.883301</v>
      </c>
      <c r="G140">
        <v>797.57080099999996</v>
      </c>
      <c r="H140">
        <v>1013.48877</v>
      </c>
      <c r="I140">
        <v>0.61450199999999999</v>
      </c>
      <c r="J140">
        <v>0.39550800000000003</v>
      </c>
      <c r="K140">
        <v>0.27099600000000001</v>
      </c>
      <c r="L140">
        <v>1.0498E-2</v>
      </c>
      <c r="M140">
        <v>0</v>
      </c>
      <c r="N140">
        <v>21.7</v>
      </c>
      <c r="O140">
        <v>0</v>
      </c>
    </row>
    <row r="141" spans="2:15">
      <c r="B141">
        <v>23.65194</v>
      </c>
      <c r="C141">
        <v>135.13183599999999</v>
      </c>
      <c r="D141">
        <v>314.33105499999999</v>
      </c>
      <c r="E141">
        <v>22.583008</v>
      </c>
      <c r="F141">
        <v>1017.810059</v>
      </c>
      <c r="G141">
        <v>797.46093699999994</v>
      </c>
      <c r="H141">
        <v>1013.305664</v>
      </c>
      <c r="I141">
        <v>0.61743199999999998</v>
      </c>
      <c r="J141">
        <v>0.39111299999999999</v>
      </c>
      <c r="K141">
        <v>0.26074199999999997</v>
      </c>
      <c r="L141">
        <v>1.123E-2</v>
      </c>
      <c r="M141">
        <v>0</v>
      </c>
      <c r="N141">
        <v>21.7</v>
      </c>
      <c r="O141">
        <v>0</v>
      </c>
    </row>
    <row r="142" spans="2:15">
      <c r="B142">
        <v>23.852463</v>
      </c>
      <c r="C142">
        <v>135.253906</v>
      </c>
      <c r="D142">
        <v>313.59863300000001</v>
      </c>
      <c r="E142">
        <v>22.583008</v>
      </c>
      <c r="F142">
        <v>1017.883301</v>
      </c>
      <c r="G142">
        <v>797.38769500000001</v>
      </c>
      <c r="H142">
        <v>1013.15918</v>
      </c>
      <c r="I142">
        <v>0.616699</v>
      </c>
      <c r="J142">
        <v>0.39697300000000002</v>
      </c>
      <c r="K142">
        <v>0.26220700000000002</v>
      </c>
      <c r="L142">
        <v>1.0985999999999999E-2</v>
      </c>
      <c r="M142">
        <v>0</v>
      </c>
      <c r="N142">
        <v>21.7</v>
      </c>
      <c r="O142">
        <v>0</v>
      </c>
    </row>
    <row r="143" spans="2:15">
      <c r="B143">
        <v>24.052923</v>
      </c>
      <c r="C143">
        <v>135.13183599999999</v>
      </c>
      <c r="D143">
        <v>314.453125</v>
      </c>
      <c r="E143">
        <v>21.972656000000001</v>
      </c>
      <c r="F143">
        <v>1017.883301</v>
      </c>
      <c r="G143">
        <v>797.38769500000001</v>
      </c>
      <c r="H143">
        <v>1013.012695</v>
      </c>
      <c r="I143">
        <v>0.62255899999999997</v>
      </c>
      <c r="J143">
        <v>0.39257799999999998</v>
      </c>
      <c r="K143">
        <v>0.26074199999999997</v>
      </c>
      <c r="L143">
        <v>1.0742E-2</v>
      </c>
      <c r="M143">
        <v>0</v>
      </c>
      <c r="N143">
        <v>21.7</v>
      </c>
      <c r="O143">
        <v>0</v>
      </c>
    </row>
    <row r="144" spans="2:15">
      <c r="B144">
        <v>24.253364999999999</v>
      </c>
      <c r="C144">
        <v>135.37597700000001</v>
      </c>
      <c r="D144">
        <v>314.33105499999999</v>
      </c>
      <c r="E144">
        <v>21.850586</v>
      </c>
      <c r="F144">
        <v>1017.84668</v>
      </c>
      <c r="G144">
        <v>797.38769500000001</v>
      </c>
      <c r="H144">
        <v>1013.452148</v>
      </c>
      <c r="I144">
        <v>0.61303700000000005</v>
      </c>
      <c r="J144">
        <v>0.38818399999999997</v>
      </c>
      <c r="K144">
        <v>0.26220700000000002</v>
      </c>
      <c r="L144">
        <v>1.0498E-2</v>
      </c>
      <c r="M144">
        <v>0</v>
      </c>
      <c r="N144">
        <v>21.7</v>
      </c>
      <c r="O144">
        <v>0</v>
      </c>
    </row>
    <row r="145" spans="2:15">
      <c r="B145">
        <v>24.45384</v>
      </c>
      <c r="C145">
        <v>135.49804700000001</v>
      </c>
      <c r="D145">
        <v>314.81933600000002</v>
      </c>
      <c r="E145">
        <v>21.606445000000001</v>
      </c>
      <c r="F145">
        <v>1017.810059</v>
      </c>
      <c r="G145">
        <v>797.46093699999994</v>
      </c>
      <c r="H145">
        <v>1013.708496</v>
      </c>
      <c r="I145">
        <v>0.618896</v>
      </c>
      <c r="J145">
        <v>0.39257799999999998</v>
      </c>
      <c r="K145">
        <v>0.26074199999999997</v>
      </c>
      <c r="L145">
        <v>1.1963E-2</v>
      </c>
      <c r="M145">
        <v>0</v>
      </c>
      <c r="N145">
        <v>21.7</v>
      </c>
      <c r="O145">
        <v>0</v>
      </c>
    </row>
    <row r="146" spans="2:15">
      <c r="B146">
        <v>24.654304</v>
      </c>
      <c r="C146">
        <v>135.253906</v>
      </c>
      <c r="D146">
        <v>314.94140599999997</v>
      </c>
      <c r="E146">
        <v>21.606445000000001</v>
      </c>
      <c r="F146">
        <v>1017.810059</v>
      </c>
      <c r="G146">
        <v>797.35107400000004</v>
      </c>
      <c r="H146">
        <v>1014.038086</v>
      </c>
      <c r="I146">
        <v>0.61303700000000005</v>
      </c>
      <c r="J146">
        <v>0.39111299999999999</v>
      </c>
      <c r="K146">
        <v>0.27099600000000001</v>
      </c>
      <c r="L146">
        <v>9.2770000000000005E-3</v>
      </c>
      <c r="M146">
        <v>0</v>
      </c>
      <c r="N146">
        <v>21.7</v>
      </c>
      <c r="O146">
        <v>0</v>
      </c>
    </row>
    <row r="147" spans="2:15">
      <c r="B147">
        <v>24.855291999999999</v>
      </c>
      <c r="C147">
        <v>134.765625</v>
      </c>
      <c r="D147">
        <v>314.69726600000001</v>
      </c>
      <c r="E147">
        <v>21.484375</v>
      </c>
      <c r="F147">
        <v>1017.84668</v>
      </c>
      <c r="G147">
        <v>797.35107400000004</v>
      </c>
      <c r="H147">
        <v>1014.624023</v>
      </c>
      <c r="I147">
        <v>0.61816400000000005</v>
      </c>
      <c r="J147">
        <v>0.39111299999999999</v>
      </c>
      <c r="K147">
        <v>0.26074199999999997</v>
      </c>
      <c r="L147">
        <v>1.0742E-2</v>
      </c>
      <c r="M147">
        <v>0</v>
      </c>
      <c r="N147">
        <v>21.7</v>
      </c>
      <c r="O147">
        <v>0</v>
      </c>
    </row>
    <row r="148" spans="2:15">
      <c r="B148">
        <v>25.056197999999998</v>
      </c>
      <c r="C148">
        <v>134.64355499999999</v>
      </c>
      <c r="D148">
        <v>314.69726600000001</v>
      </c>
      <c r="E148">
        <v>22.338867</v>
      </c>
      <c r="F148">
        <v>1017.84668</v>
      </c>
      <c r="G148">
        <v>797.31445299999996</v>
      </c>
      <c r="H148">
        <v>1015.6860349999999</v>
      </c>
      <c r="I148">
        <v>0.61230499999999999</v>
      </c>
      <c r="J148">
        <v>0.39331100000000002</v>
      </c>
      <c r="K148">
        <v>0.26660200000000001</v>
      </c>
      <c r="L148">
        <v>1.0498E-2</v>
      </c>
      <c r="M148">
        <v>0</v>
      </c>
      <c r="N148">
        <v>21.7</v>
      </c>
      <c r="O148">
        <v>0</v>
      </c>
    </row>
    <row r="149" spans="2:15">
      <c r="B149">
        <v>25.255700000000001</v>
      </c>
      <c r="C149">
        <v>134.39941400000001</v>
      </c>
      <c r="D149">
        <v>314.81933600000002</v>
      </c>
      <c r="E149">
        <v>21.850586</v>
      </c>
      <c r="F149">
        <v>1017.84668</v>
      </c>
      <c r="G149">
        <v>797.35107400000004</v>
      </c>
      <c r="H149">
        <v>1016.3452150000001</v>
      </c>
      <c r="I149">
        <v>0.62329100000000004</v>
      </c>
      <c r="J149">
        <v>0.40136699999999997</v>
      </c>
      <c r="K149">
        <v>0.26220700000000002</v>
      </c>
      <c r="L149">
        <v>1.2207000000000001E-2</v>
      </c>
      <c r="M149">
        <v>0</v>
      </c>
      <c r="N149">
        <v>21.7</v>
      </c>
      <c r="O149">
        <v>0</v>
      </c>
    </row>
    <row r="150" spans="2:15">
      <c r="B150">
        <v>25.457160999999999</v>
      </c>
      <c r="C150">
        <v>134.03320299999999</v>
      </c>
      <c r="D150">
        <v>315.18554699999999</v>
      </c>
      <c r="E150">
        <v>21.728515999999999</v>
      </c>
      <c r="F150">
        <v>1017.84668</v>
      </c>
      <c r="G150">
        <v>797.38769500000001</v>
      </c>
      <c r="H150">
        <v>1016.638184</v>
      </c>
      <c r="I150">
        <v>0.61450199999999999</v>
      </c>
      <c r="J150">
        <v>0.39477499999999999</v>
      </c>
      <c r="K150">
        <v>0.26660200000000001</v>
      </c>
      <c r="L150">
        <v>9.2770000000000005E-3</v>
      </c>
      <c r="M150">
        <v>0</v>
      </c>
      <c r="N150">
        <v>21.7</v>
      </c>
      <c r="O150">
        <v>0</v>
      </c>
    </row>
    <row r="151" spans="2:15">
      <c r="B151">
        <v>25.657695</v>
      </c>
      <c r="C151">
        <v>134.52148399999999</v>
      </c>
      <c r="D151">
        <v>315.429687</v>
      </c>
      <c r="E151">
        <v>22.094726999999999</v>
      </c>
      <c r="F151">
        <v>1017.810059</v>
      </c>
      <c r="G151">
        <v>797.46093699999994</v>
      </c>
      <c r="H151">
        <v>1016.784668</v>
      </c>
      <c r="I151">
        <v>0.61816400000000005</v>
      </c>
      <c r="J151">
        <v>0.39697300000000002</v>
      </c>
      <c r="K151">
        <v>0.26220700000000002</v>
      </c>
      <c r="L151">
        <v>1.0253999999999999E-2</v>
      </c>
      <c r="M151">
        <v>0</v>
      </c>
      <c r="N151">
        <v>21.7</v>
      </c>
      <c r="O151">
        <v>0</v>
      </c>
    </row>
    <row r="152" spans="2:15">
      <c r="B152">
        <v>25.858160000000002</v>
      </c>
      <c r="C152">
        <v>135.00976600000001</v>
      </c>
      <c r="D152">
        <v>314.20898399999999</v>
      </c>
      <c r="E152">
        <v>22.460937000000001</v>
      </c>
      <c r="F152">
        <v>1017.810059</v>
      </c>
      <c r="G152">
        <v>797.49755900000002</v>
      </c>
      <c r="H152">
        <v>1016.381836</v>
      </c>
      <c r="I152">
        <v>0.61303700000000005</v>
      </c>
      <c r="J152">
        <v>0.39331100000000002</v>
      </c>
      <c r="K152">
        <v>0.25488300000000003</v>
      </c>
      <c r="L152">
        <v>9.2770000000000005E-3</v>
      </c>
      <c r="M152">
        <v>0</v>
      </c>
      <c r="N152">
        <v>21.7</v>
      </c>
      <c r="O152">
        <v>0</v>
      </c>
    </row>
    <row r="153" spans="2:15">
      <c r="B153">
        <v>26.058623999999998</v>
      </c>
      <c r="C153">
        <v>135.00976600000001</v>
      </c>
      <c r="D153">
        <v>313.72070300000001</v>
      </c>
      <c r="E153">
        <v>22.460937000000001</v>
      </c>
      <c r="F153">
        <v>1017.84668</v>
      </c>
      <c r="G153">
        <v>797.42431599999998</v>
      </c>
      <c r="H153">
        <v>1016.015625</v>
      </c>
      <c r="I153">
        <v>0.61962899999999999</v>
      </c>
      <c r="J153">
        <v>0.39477499999999999</v>
      </c>
      <c r="K153">
        <v>0.26806600000000003</v>
      </c>
      <c r="L153">
        <v>9.7660000000000004E-3</v>
      </c>
      <c r="M153">
        <v>0</v>
      </c>
      <c r="N153">
        <v>21.7</v>
      </c>
      <c r="O153">
        <v>0</v>
      </c>
    </row>
    <row r="154" spans="2:15">
      <c r="B154">
        <v>26.259170999999998</v>
      </c>
      <c r="C154">
        <v>135.00976600000001</v>
      </c>
      <c r="D154">
        <v>314.08691399999998</v>
      </c>
      <c r="E154">
        <v>20.996093999999999</v>
      </c>
      <c r="F154">
        <v>1017.810059</v>
      </c>
      <c r="G154">
        <v>797.46093699999994</v>
      </c>
      <c r="H154">
        <v>1015.795898</v>
      </c>
      <c r="I154">
        <v>0.61523399999999995</v>
      </c>
      <c r="J154">
        <v>0.38891599999999998</v>
      </c>
      <c r="K154">
        <v>0.25781199999999999</v>
      </c>
      <c r="L154">
        <v>1.0985999999999999E-2</v>
      </c>
      <c r="M154">
        <v>0</v>
      </c>
      <c r="N154">
        <v>21.7</v>
      </c>
      <c r="O154">
        <v>0</v>
      </c>
    </row>
    <row r="155" spans="2:15">
      <c r="B155">
        <v>26.459795</v>
      </c>
      <c r="C155">
        <v>134.88769500000001</v>
      </c>
      <c r="D155">
        <v>313.96484400000003</v>
      </c>
      <c r="E155">
        <v>21.484375</v>
      </c>
      <c r="F155">
        <v>1017.84668</v>
      </c>
      <c r="G155">
        <v>797.46093699999994</v>
      </c>
      <c r="H155">
        <v>1016.271973</v>
      </c>
      <c r="I155">
        <v>0.616699</v>
      </c>
      <c r="J155">
        <v>0.39550800000000003</v>
      </c>
      <c r="K155">
        <v>0.26220700000000002</v>
      </c>
      <c r="L155">
        <v>9.2770000000000005E-3</v>
      </c>
      <c r="M155">
        <v>0</v>
      </c>
      <c r="N155">
        <v>21.7</v>
      </c>
      <c r="O155">
        <v>0</v>
      </c>
    </row>
    <row r="156" spans="2:15">
      <c r="B156">
        <v>26.660238</v>
      </c>
      <c r="C156">
        <v>135.00976600000001</v>
      </c>
      <c r="D156">
        <v>314.20898399999999</v>
      </c>
      <c r="E156">
        <v>21.728515999999999</v>
      </c>
      <c r="F156">
        <v>1017.810059</v>
      </c>
      <c r="G156">
        <v>797.57080099999996</v>
      </c>
      <c r="H156">
        <v>1016.455078</v>
      </c>
      <c r="I156">
        <v>0.62255899999999997</v>
      </c>
      <c r="J156">
        <v>0.39404299999999998</v>
      </c>
      <c r="K156">
        <v>0.26074199999999997</v>
      </c>
      <c r="L156">
        <v>9.5209999999999999E-3</v>
      </c>
      <c r="M156">
        <v>0</v>
      </c>
      <c r="N156">
        <v>21.7</v>
      </c>
      <c r="O156">
        <v>0</v>
      </c>
    </row>
    <row r="157" spans="2:15">
      <c r="B157">
        <v>26.859504999999999</v>
      </c>
      <c r="C157">
        <v>135.00976600000001</v>
      </c>
      <c r="D157">
        <v>314.20898399999999</v>
      </c>
      <c r="E157">
        <v>22.094726999999999</v>
      </c>
      <c r="F157">
        <v>1017.810059</v>
      </c>
      <c r="G157">
        <v>797.57080099999996</v>
      </c>
      <c r="H157">
        <v>1016.015625</v>
      </c>
      <c r="I157">
        <v>0.61303700000000005</v>
      </c>
      <c r="J157">
        <v>0.39038099999999998</v>
      </c>
      <c r="K157">
        <v>0.26806600000000003</v>
      </c>
      <c r="L157">
        <v>8.5450000000000005E-3</v>
      </c>
      <c r="M157">
        <v>0</v>
      </c>
      <c r="N157">
        <v>21.7</v>
      </c>
      <c r="O157">
        <v>0</v>
      </c>
    </row>
    <row r="158" spans="2:15">
      <c r="B158">
        <v>27.060966000000001</v>
      </c>
      <c r="C158">
        <v>135.37597700000001</v>
      </c>
      <c r="D158">
        <v>313.84277300000002</v>
      </c>
      <c r="E158">
        <v>23.315429999999999</v>
      </c>
      <c r="F158">
        <v>1017.810059</v>
      </c>
      <c r="G158">
        <v>797.57080099999996</v>
      </c>
      <c r="H158">
        <v>1015.539551</v>
      </c>
      <c r="I158">
        <v>0.61962899999999999</v>
      </c>
      <c r="J158">
        <v>0.39331100000000002</v>
      </c>
      <c r="K158">
        <v>0.26660200000000001</v>
      </c>
      <c r="L158">
        <v>1.0742E-2</v>
      </c>
      <c r="M158">
        <v>0</v>
      </c>
      <c r="N158">
        <v>21.7</v>
      </c>
      <c r="O158">
        <v>0</v>
      </c>
    </row>
    <row r="159" spans="2:15">
      <c r="B159">
        <v>27.261406000000001</v>
      </c>
      <c r="C159">
        <v>135.62011699999999</v>
      </c>
      <c r="D159">
        <v>314.20898399999999</v>
      </c>
      <c r="E159">
        <v>22.949218999999999</v>
      </c>
      <c r="F159">
        <v>1017.810059</v>
      </c>
      <c r="G159">
        <v>797.46093699999994</v>
      </c>
      <c r="H159">
        <v>1014.587402</v>
      </c>
      <c r="I159">
        <v>0.61596700000000004</v>
      </c>
      <c r="J159">
        <v>0.39257799999999998</v>
      </c>
      <c r="K159">
        <v>0.26220700000000002</v>
      </c>
      <c r="L159">
        <v>9.7660000000000004E-3</v>
      </c>
      <c r="M159">
        <v>0</v>
      </c>
      <c r="N159">
        <v>21.7</v>
      </c>
      <c r="O159">
        <v>0</v>
      </c>
    </row>
    <row r="160" spans="2:15">
      <c r="B160">
        <v>27.461870999999999</v>
      </c>
      <c r="C160">
        <v>135.13183599999999</v>
      </c>
      <c r="D160">
        <v>313.72070300000001</v>
      </c>
      <c r="E160">
        <v>21.972656000000001</v>
      </c>
      <c r="F160">
        <v>1017.7734369999999</v>
      </c>
      <c r="G160">
        <v>797.46093699999994</v>
      </c>
      <c r="H160">
        <v>1013.781738</v>
      </c>
      <c r="I160">
        <v>0.61523399999999995</v>
      </c>
      <c r="J160">
        <v>0.38964799999999999</v>
      </c>
      <c r="K160">
        <v>0.25781199999999999</v>
      </c>
      <c r="L160">
        <v>9.0329999999999994E-3</v>
      </c>
      <c r="M160">
        <v>0</v>
      </c>
      <c r="N160">
        <v>21.7</v>
      </c>
      <c r="O160">
        <v>0</v>
      </c>
    </row>
    <row r="161" spans="2:15">
      <c r="B161">
        <v>27.662334999999999</v>
      </c>
      <c r="C161">
        <v>135.13183599999999</v>
      </c>
      <c r="D161">
        <v>313.84277300000002</v>
      </c>
      <c r="E161">
        <v>21.972656000000001</v>
      </c>
      <c r="F161">
        <v>1017.810059</v>
      </c>
      <c r="G161">
        <v>797.46093699999994</v>
      </c>
      <c r="H161">
        <v>1013.818359</v>
      </c>
      <c r="I161">
        <v>0.61303700000000005</v>
      </c>
      <c r="J161">
        <v>0.39038099999999998</v>
      </c>
      <c r="K161">
        <v>0.26660200000000001</v>
      </c>
      <c r="L161">
        <v>1.0985999999999999E-2</v>
      </c>
      <c r="M161">
        <v>0</v>
      </c>
      <c r="N161">
        <v>21.7</v>
      </c>
      <c r="O161">
        <v>0</v>
      </c>
    </row>
    <row r="162" spans="2:15">
      <c r="B162">
        <v>27.862351</v>
      </c>
      <c r="C162">
        <v>135.49804700000001</v>
      </c>
      <c r="D162">
        <v>314.57519500000001</v>
      </c>
      <c r="E162">
        <v>21.972656000000001</v>
      </c>
      <c r="F162">
        <v>1017.7734369999999</v>
      </c>
      <c r="G162">
        <v>797.60742200000004</v>
      </c>
      <c r="H162">
        <v>1014.624023</v>
      </c>
      <c r="I162">
        <v>0.61523399999999995</v>
      </c>
      <c r="J162">
        <v>0.39550800000000003</v>
      </c>
      <c r="K162">
        <v>0.26074199999999997</v>
      </c>
      <c r="L162">
        <v>9.5209999999999999E-3</v>
      </c>
      <c r="M162">
        <v>0</v>
      </c>
      <c r="N162">
        <v>21.7</v>
      </c>
      <c r="O162">
        <v>0</v>
      </c>
    </row>
    <row r="163" spans="2:15">
      <c r="B163">
        <v>28.062878000000001</v>
      </c>
      <c r="C163">
        <v>135.00976600000001</v>
      </c>
      <c r="D163">
        <v>313.84277300000002</v>
      </c>
      <c r="E163">
        <v>21.850586</v>
      </c>
      <c r="F163">
        <v>1017.810059</v>
      </c>
      <c r="G163">
        <v>797.49755900000002</v>
      </c>
      <c r="H163">
        <v>1015.136719</v>
      </c>
      <c r="I163">
        <v>0.61743199999999998</v>
      </c>
      <c r="J163">
        <v>0.38818399999999997</v>
      </c>
      <c r="K163">
        <v>0.26806600000000003</v>
      </c>
      <c r="L163">
        <v>8.7889999999999999E-3</v>
      </c>
      <c r="M163">
        <v>0</v>
      </c>
      <c r="N163">
        <v>21.7</v>
      </c>
      <c r="O163">
        <v>0</v>
      </c>
    </row>
    <row r="164" spans="2:15">
      <c r="B164">
        <v>28.263441</v>
      </c>
      <c r="C164">
        <v>134.88769500000001</v>
      </c>
      <c r="D164">
        <v>314.20898399999999</v>
      </c>
      <c r="E164">
        <v>22.094726999999999</v>
      </c>
      <c r="F164">
        <v>1017.810059</v>
      </c>
      <c r="G164">
        <v>797.49755900000002</v>
      </c>
      <c r="H164">
        <v>1015.722656</v>
      </c>
      <c r="I164">
        <v>0.61303700000000005</v>
      </c>
      <c r="J164">
        <v>0.39111299999999999</v>
      </c>
      <c r="K164">
        <v>0.26074199999999997</v>
      </c>
      <c r="L164">
        <v>1.1719E-2</v>
      </c>
      <c r="M164">
        <v>0</v>
      </c>
      <c r="N164">
        <v>21.7</v>
      </c>
      <c r="O164">
        <v>0</v>
      </c>
    </row>
    <row r="165" spans="2:15">
      <c r="B165">
        <v>28.463882999999999</v>
      </c>
      <c r="C165">
        <v>135.253906</v>
      </c>
      <c r="D165">
        <v>313.476562</v>
      </c>
      <c r="E165">
        <v>20.874023000000001</v>
      </c>
      <c r="F165">
        <v>1017.7734369999999</v>
      </c>
      <c r="G165">
        <v>797.53417999999999</v>
      </c>
      <c r="H165">
        <v>1016.235352</v>
      </c>
      <c r="I165">
        <v>0.61743199999999998</v>
      </c>
      <c r="J165">
        <v>0.39184600000000003</v>
      </c>
      <c r="K165">
        <v>0.26660200000000001</v>
      </c>
      <c r="L165">
        <v>1.0498E-2</v>
      </c>
      <c r="M165">
        <v>0</v>
      </c>
      <c r="N165">
        <v>21.7</v>
      </c>
      <c r="O165">
        <v>0</v>
      </c>
    </row>
    <row r="166" spans="2:15">
      <c r="B166">
        <v>28.664348</v>
      </c>
      <c r="C166">
        <v>135.37597700000001</v>
      </c>
      <c r="D166">
        <v>313.11035199999998</v>
      </c>
      <c r="E166">
        <v>21.972656000000001</v>
      </c>
      <c r="F166">
        <v>1017.7734369999999</v>
      </c>
      <c r="G166">
        <v>797.53417999999999</v>
      </c>
      <c r="H166">
        <v>1016.6015619999999</v>
      </c>
      <c r="I166">
        <v>0.61084000000000005</v>
      </c>
      <c r="J166">
        <v>0.39331100000000002</v>
      </c>
      <c r="K166">
        <v>0.25781199999999999</v>
      </c>
      <c r="L166">
        <v>1.0253999999999999E-2</v>
      </c>
      <c r="M166">
        <v>0</v>
      </c>
      <c r="N166">
        <v>21.7</v>
      </c>
      <c r="O166">
        <v>0</v>
      </c>
    </row>
    <row r="167" spans="2:15">
      <c r="B167">
        <v>28.864965999999999</v>
      </c>
      <c r="C167">
        <v>135.00976600000001</v>
      </c>
      <c r="D167">
        <v>313.84277300000002</v>
      </c>
      <c r="E167">
        <v>21.362304999999999</v>
      </c>
      <c r="F167">
        <v>1017.810059</v>
      </c>
      <c r="G167">
        <v>797.46093699999994</v>
      </c>
      <c r="H167">
        <v>1016.162109</v>
      </c>
      <c r="I167">
        <v>0.61523399999999995</v>
      </c>
      <c r="J167">
        <v>0.38891599999999998</v>
      </c>
      <c r="K167">
        <v>0.26660200000000001</v>
      </c>
      <c r="L167">
        <v>8.5450000000000005E-3</v>
      </c>
      <c r="M167">
        <v>0</v>
      </c>
      <c r="N167">
        <v>21.7</v>
      </c>
      <c r="O167">
        <v>0</v>
      </c>
    </row>
    <row r="168" spans="2:15">
      <c r="B168">
        <v>29.065401999999999</v>
      </c>
      <c r="C168">
        <v>135.253906</v>
      </c>
      <c r="D168">
        <v>313.84277300000002</v>
      </c>
      <c r="E168">
        <v>22.583008</v>
      </c>
      <c r="F168">
        <v>1017.7734369999999</v>
      </c>
      <c r="G168">
        <v>797.57080099999996</v>
      </c>
      <c r="H168">
        <v>1015.905762</v>
      </c>
      <c r="I168">
        <v>0.61962899999999999</v>
      </c>
      <c r="J168">
        <v>0.39331100000000002</v>
      </c>
      <c r="K168">
        <v>0.25781199999999999</v>
      </c>
      <c r="L168">
        <v>9.5209999999999999E-3</v>
      </c>
      <c r="M168">
        <v>0</v>
      </c>
      <c r="N168">
        <v>21.7</v>
      </c>
      <c r="O168">
        <v>0</v>
      </c>
    </row>
    <row r="169" spans="2:15">
      <c r="B169">
        <v>29.265898</v>
      </c>
      <c r="C169">
        <v>135.00976600000001</v>
      </c>
      <c r="D169">
        <v>314.20898399999999</v>
      </c>
      <c r="E169">
        <v>21.850586</v>
      </c>
      <c r="F169">
        <v>1017.810059</v>
      </c>
      <c r="G169">
        <v>797.57080099999996</v>
      </c>
      <c r="H169">
        <v>1015.246582</v>
      </c>
      <c r="I169">
        <v>0.61377000000000004</v>
      </c>
      <c r="J169">
        <v>0.38818399999999997</v>
      </c>
      <c r="K169">
        <v>0.26220700000000002</v>
      </c>
      <c r="L169">
        <v>9.2770000000000005E-3</v>
      </c>
      <c r="M169">
        <v>0</v>
      </c>
      <c r="N169">
        <v>21.7</v>
      </c>
      <c r="O169">
        <v>0</v>
      </c>
    </row>
    <row r="170" spans="2:15">
      <c r="B170">
        <v>29.466359000000001</v>
      </c>
      <c r="C170">
        <v>135.37597700000001</v>
      </c>
      <c r="D170">
        <v>314.69726600000001</v>
      </c>
      <c r="E170">
        <v>21.972656000000001</v>
      </c>
      <c r="F170">
        <v>1017.7734369999999</v>
      </c>
      <c r="G170">
        <v>797.53417999999999</v>
      </c>
      <c r="H170">
        <v>1015.100098</v>
      </c>
      <c r="I170">
        <v>0.618896</v>
      </c>
      <c r="J170">
        <v>0.39111299999999999</v>
      </c>
      <c r="K170">
        <v>0.26074199999999997</v>
      </c>
      <c r="L170">
        <v>7.0800000000000004E-3</v>
      </c>
      <c r="M170">
        <v>0</v>
      </c>
      <c r="N170">
        <v>21.7</v>
      </c>
      <c r="O170">
        <v>0</v>
      </c>
    </row>
    <row r="171" spans="2:15">
      <c r="B171">
        <v>29.666822</v>
      </c>
      <c r="C171">
        <v>135.00976600000001</v>
      </c>
      <c r="D171">
        <v>313.72070300000001</v>
      </c>
      <c r="E171">
        <v>22.460937000000001</v>
      </c>
      <c r="F171">
        <v>1017.810059</v>
      </c>
      <c r="G171">
        <v>797.57080099999996</v>
      </c>
      <c r="H171">
        <v>1015.100098</v>
      </c>
      <c r="I171">
        <v>0.61596700000000004</v>
      </c>
      <c r="J171">
        <v>0.38818399999999997</v>
      </c>
      <c r="K171">
        <v>0.26074199999999997</v>
      </c>
      <c r="L171">
        <v>9.5209999999999999E-3</v>
      </c>
      <c r="M171">
        <v>0</v>
      </c>
      <c r="N171">
        <v>21.7</v>
      </c>
      <c r="O171">
        <v>0</v>
      </c>
    </row>
    <row r="172" spans="2:15">
      <c r="B172">
        <v>29.867298999999999</v>
      </c>
      <c r="C172">
        <v>134.52148399999999</v>
      </c>
      <c r="D172">
        <v>314.57519500000001</v>
      </c>
      <c r="E172">
        <v>22.094726999999999</v>
      </c>
      <c r="F172">
        <v>1017.84668</v>
      </c>
      <c r="G172">
        <v>797.57080099999996</v>
      </c>
      <c r="H172">
        <v>1014.404297</v>
      </c>
      <c r="I172">
        <v>0.61523399999999995</v>
      </c>
      <c r="J172">
        <v>0.38891599999999998</v>
      </c>
      <c r="K172">
        <v>0.26074199999999997</v>
      </c>
      <c r="L172">
        <v>9.5209999999999999E-3</v>
      </c>
      <c r="M172">
        <v>0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98.632812000000001</v>
      </c>
      <c r="D23">
        <v>312.13378899999998</v>
      </c>
      <c r="E23">
        <v>100.95214799999999</v>
      </c>
      <c r="F23">
        <v>1017.810059</v>
      </c>
      <c r="G23">
        <v>793.98193400000002</v>
      </c>
      <c r="H23">
        <v>980.20019500000001</v>
      </c>
      <c r="I23">
        <v>0.49072300000000002</v>
      </c>
      <c r="J23">
        <v>0.133301</v>
      </c>
      <c r="K23">
        <v>7.9102000000000006E-2</v>
      </c>
      <c r="L23">
        <v>6.5919999999999998E-3</v>
      </c>
      <c r="M23">
        <v>1.0989999999999999E-3</v>
      </c>
      <c r="N23">
        <v>21.8</v>
      </c>
      <c r="O23">
        <v>0</v>
      </c>
    </row>
    <row r="24" spans="1:16">
      <c r="B24">
        <v>0.20082</v>
      </c>
      <c r="C24">
        <v>98.510741999999993</v>
      </c>
      <c r="D24">
        <v>312.25585899999999</v>
      </c>
      <c r="E24">
        <v>101.074219</v>
      </c>
      <c r="F24">
        <v>1017.810059</v>
      </c>
      <c r="G24">
        <v>793.98193400000002</v>
      </c>
      <c r="H24">
        <v>980.93261700000005</v>
      </c>
      <c r="I24">
        <v>0.48046899999999998</v>
      </c>
      <c r="J24">
        <v>0.13403300000000001</v>
      </c>
      <c r="K24">
        <v>8.0565999999999999E-2</v>
      </c>
      <c r="L24">
        <v>8.5450000000000005E-3</v>
      </c>
      <c r="M24">
        <v>1.2329999999999999E-3</v>
      </c>
      <c r="N24">
        <v>21.8</v>
      </c>
      <c r="O24">
        <v>0</v>
      </c>
    </row>
    <row r="25" spans="1:16">
      <c r="B25">
        <v>0.40135599999999999</v>
      </c>
      <c r="C25">
        <v>98.510741999999993</v>
      </c>
      <c r="D25">
        <v>312.13378899999998</v>
      </c>
      <c r="E25">
        <v>100.341797</v>
      </c>
      <c r="F25">
        <v>1017.84668</v>
      </c>
      <c r="G25">
        <v>794.01855499999999</v>
      </c>
      <c r="H25">
        <v>981.33544900000004</v>
      </c>
      <c r="I25">
        <v>0.49072300000000002</v>
      </c>
      <c r="J25">
        <v>0.136963</v>
      </c>
      <c r="K25">
        <v>7.6172000000000004E-2</v>
      </c>
      <c r="L25">
        <v>7.5680000000000001E-3</v>
      </c>
      <c r="M25">
        <v>1.0070000000000001E-3</v>
      </c>
      <c r="N25">
        <v>21.8</v>
      </c>
      <c r="O25">
        <v>0</v>
      </c>
    </row>
    <row r="26" spans="1:16">
      <c r="B26">
        <v>0.60182100000000005</v>
      </c>
      <c r="C26">
        <v>98.510741999999993</v>
      </c>
      <c r="D26">
        <v>311.64550800000001</v>
      </c>
      <c r="E26">
        <v>101.92871100000001</v>
      </c>
      <c r="F26">
        <v>1017.84668</v>
      </c>
      <c r="G26">
        <v>793.98193400000002</v>
      </c>
      <c r="H26">
        <v>983.27636700000005</v>
      </c>
      <c r="I26">
        <v>0.479736</v>
      </c>
      <c r="J26">
        <v>0.13549800000000001</v>
      </c>
      <c r="K26">
        <v>8.4960999999999995E-2</v>
      </c>
      <c r="L26">
        <v>7.8120000000000004E-3</v>
      </c>
      <c r="M26">
        <v>1.129E-3</v>
      </c>
      <c r="N26">
        <v>21.8</v>
      </c>
      <c r="O26">
        <v>0</v>
      </c>
    </row>
    <row r="27" spans="1:16">
      <c r="B27">
        <v>0.802284</v>
      </c>
      <c r="C27">
        <v>98.510741999999993</v>
      </c>
      <c r="D27">
        <v>311.88964800000002</v>
      </c>
      <c r="E27">
        <v>101.074219</v>
      </c>
      <c r="F27">
        <v>1017.810059</v>
      </c>
      <c r="G27">
        <v>793.94531199999994</v>
      </c>
      <c r="H27">
        <v>979.21142599999996</v>
      </c>
      <c r="I27">
        <v>0.48706100000000002</v>
      </c>
      <c r="J27">
        <v>0.13769500000000001</v>
      </c>
      <c r="K27">
        <v>7.9102000000000006E-2</v>
      </c>
      <c r="L27">
        <v>6.8360000000000001E-3</v>
      </c>
      <c r="M27">
        <v>1.0859999999999999E-3</v>
      </c>
      <c r="N27">
        <v>21.8</v>
      </c>
      <c r="O27">
        <v>0</v>
      </c>
    </row>
    <row r="28" spans="1:16">
      <c r="B28">
        <v>1.0018180000000001</v>
      </c>
      <c r="C28">
        <v>98.632812000000001</v>
      </c>
      <c r="D28">
        <v>312.25585899999999</v>
      </c>
      <c r="E28">
        <v>100.70800800000001</v>
      </c>
      <c r="F28">
        <v>1017.810059</v>
      </c>
      <c r="G28">
        <v>794.01855499999999</v>
      </c>
      <c r="H28">
        <v>982.10449200000005</v>
      </c>
      <c r="I28">
        <v>0.48632799999999998</v>
      </c>
      <c r="J28">
        <v>0.13549800000000001</v>
      </c>
      <c r="K28">
        <v>8.0565999999999999E-2</v>
      </c>
      <c r="L28">
        <v>8.5450000000000005E-3</v>
      </c>
      <c r="M28">
        <v>1.227E-3</v>
      </c>
      <c r="N28">
        <v>21.8</v>
      </c>
      <c r="O28">
        <v>0</v>
      </c>
    </row>
    <row r="29" spans="1:16">
      <c r="B29">
        <v>1.202286</v>
      </c>
      <c r="C29">
        <v>98.876953</v>
      </c>
      <c r="D29">
        <v>312.74414100000001</v>
      </c>
      <c r="E29">
        <v>101.074219</v>
      </c>
      <c r="F29">
        <v>1017.810059</v>
      </c>
      <c r="G29">
        <v>793.98193400000002</v>
      </c>
      <c r="H29">
        <v>981.115723</v>
      </c>
      <c r="I29">
        <v>0.48779299999999998</v>
      </c>
      <c r="J29">
        <v>0.13549800000000001</v>
      </c>
      <c r="K29">
        <v>7.6172000000000004E-2</v>
      </c>
      <c r="L29">
        <v>7.5680000000000001E-3</v>
      </c>
      <c r="M29">
        <v>1.062E-3</v>
      </c>
      <c r="N29">
        <v>21.8</v>
      </c>
      <c r="O29">
        <v>0</v>
      </c>
    </row>
    <row r="30" spans="1:16">
      <c r="B30">
        <v>1.402738</v>
      </c>
      <c r="C30">
        <v>98.999022999999994</v>
      </c>
      <c r="D30">
        <v>312.74414100000001</v>
      </c>
      <c r="E30">
        <v>100.341797</v>
      </c>
      <c r="F30">
        <v>1017.810059</v>
      </c>
      <c r="G30">
        <v>794.05517599999996</v>
      </c>
      <c r="H30">
        <v>980.16357400000004</v>
      </c>
      <c r="I30">
        <v>0.479736</v>
      </c>
      <c r="J30">
        <v>0.136963</v>
      </c>
      <c r="K30">
        <v>8.3496000000000001E-2</v>
      </c>
      <c r="L30">
        <v>8.3009999999999994E-3</v>
      </c>
      <c r="M30">
        <v>1.2700000000000001E-3</v>
      </c>
      <c r="N30">
        <v>21.8</v>
      </c>
      <c r="O30">
        <v>0</v>
      </c>
    </row>
    <row r="31" spans="1:16">
      <c r="B31">
        <v>1.6032219999999999</v>
      </c>
      <c r="C31">
        <v>98.876953</v>
      </c>
      <c r="D31">
        <v>312.01171900000003</v>
      </c>
      <c r="E31">
        <v>101.44043000000001</v>
      </c>
      <c r="F31">
        <v>1017.883301</v>
      </c>
      <c r="G31">
        <v>793.98193400000002</v>
      </c>
      <c r="H31">
        <v>980.16357400000004</v>
      </c>
      <c r="I31">
        <v>0.48120099999999999</v>
      </c>
      <c r="J31">
        <v>0.133301</v>
      </c>
      <c r="K31">
        <v>8.0565999999999999E-2</v>
      </c>
      <c r="L31">
        <v>8.0569999999999999E-3</v>
      </c>
      <c r="M31">
        <v>1.312E-3</v>
      </c>
      <c r="N31">
        <v>21.8</v>
      </c>
      <c r="O31">
        <v>0</v>
      </c>
    </row>
    <row r="32" spans="1:16">
      <c r="B32">
        <v>1.8048070000000001</v>
      </c>
      <c r="C32">
        <v>98.510741999999993</v>
      </c>
      <c r="D32">
        <v>313.11035199999998</v>
      </c>
      <c r="E32">
        <v>100.830078</v>
      </c>
      <c r="F32">
        <v>1017.84668</v>
      </c>
      <c r="G32">
        <v>793.94531199999994</v>
      </c>
      <c r="H32">
        <v>980.27343699999994</v>
      </c>
      <c r="I32">
        <v>0.48120099999999999</v>
      </c>
      <c r="J32">
        <v>0.13622999999999999</v>
      </c>
      <c r="K32">
        <v>7.9102000000000006E-2</v>
      </c>
      <c r="L32">
        <v>8.3009999999999994E-3</v>
      </c>
      <c r="M32">
        <v>1.16E-3</v>
      </c>
      <c r="N32">
        <v>21.8</v>
      </c>
      <c r="O32">
        <v>0</v>
      </c>
    </row>
    <row r="33" spans="2:15">
      <c r="B33">
        <v>2.0052780000000001</v>
      </c>
      <c r="C33">
        <v>98.632812000000001</v>
      </c>
      <c r="D33">
        <v>312.5</v>
      </c>
      <c r="E33">
        <v>101.5625</v>
      </c>
      <c r="F33">
        <v>1017.883301</v>
      </c>
      <c r="G33">
        <v>793.90869099999998</v>
      </c>
      <c r="H33">
        <v>979.87060499999995</v>
      </c>
      <c r="I33">
        <v>0.48339799999999999</v>
      </c>
      <c r="J33">
        <v>0.13549800000000001</v>
      </c>
      <c r="K33">
        <v>7.9102000000000006E-2</v>
      </c>
      <c r="L33">
        <v>5.3709999999999999E-3</v>
      </c>
      <c r="M33">
        <v>1.294E-3</v>
      </c>
      <c r="N33">
        <v>21.8</v>
      </c>
      <c r="O33">
        <v>0</v>
      </c>
    </row>
    <row r="34" spans="2:15">
      <c r="B34">
        <v>2.2057479999999998</v>
      </c>
      <c r="C34">
        <v>98.876953</v>
      </c>
      <c r="D34">
        <v>312.62207000000001</v>
      </c>
      <c r="E34">
        <v>101.19628899999999</v>
      </c>
      <c r="F34">
        <v>1017.84668</v>
      </c>
      <c r="G34">
        <v>793.98193400000002</v>
      </c>
      <c r="H34">
        <v>980.01709000000005</v>
      </c>
      <c r="I34">
        <v>0.48339799999999999</v>
      </c>
      <c r="J34">
        <v>0.140625</v>
      </c>
      <c r="K34">
        <v>8.0565999999999999E-2</v>
      </c>
      <c r="L34">
        <v>7.8120000000000004E-3</v>
      </c>
      <c r="M34">
        <v>1.227E-3</v>
      </c>
      <c r="N34">
        <v>21.8</v>
      </c>
      <c r="O34">
        <v>0</v>
      </c>
    </row>
    <row r="35" spans="2:15">
      <c r="B35">
        <v>2.4062130000000002</v>
      </c>
      <c r="C35">
        <v>98.754883000000007</v>
      </c>
      <c r="D35">
        <v>312.25585899999999</v>
      </c>
      <c r="E35">
        <v>101.68456999999999</v>
      </c>
      <c r="F35">
        <v>1017.84668</v>
      </c>
      <c r="G35">
        <v>793.98193400000002</v>
      </c>
      <c r="H35">
        <v>981.48193400000002</v>
      </c>
      <c r="I35">
        <v>0.48706100000000002</v>
      </c>
      <c r="J35">
        <v>0.134766</v>
      </c>
      <c r="K35">
        <v>8.0565999999999999E-2</v>
      </c>
      <c r="L35">
        <v>7.3239999999999998E-3</v>
      </c>
      <c r="M35">
        <v>1.1659999999999999E-3</v>
      </c>
      <c r="N35">
        <v>21.8</v>
      </c>
      <c r="O35">
        <v>0</v>
      </c>
    </row>
    <row r="36" spans="2:15">
      <c r="B36">
        <v>2.60669</v>
      </c>
      <c r="C36">
        <v>98.876953</v>
      </c>
      <c r="D36">
        <v>312.74414100000001</v>
      </c>
      <c r="E36">
        <v>101.68456999999999</v>
      </c>
      <c r="F36">
        <v>1017.810059</v>
      </c>
      <c r="G36">
        <v>793.94531199999994</v>
      </c>
      <c r="H36">
        <v>981.66503899999998</v>
      </c>
      <c r="I36">
        <v>0.48559600000000003</v>
      </c>
      <c r="J36">
        <v>0.13769500000000001</v>
      </c>
      <c r="K36">
        <v>8.3496000000000001E-2</v>
      </c>
      <c r="L36">
        <v>7.5680000000000001E-3</v>
      </c>
      <c r="M36">
        <v>1.013E-3</v>
      </c>
      <c r="N36">
        <v>21.8</v>
      </c>
      <c r="O36">
        <v>0</v>
      </c>
    </row>
    <row r="37" spans="2:15">
      <c r="B37">
        <v>2.8059029999999998</v>
      </c>
      <c r="C37">
        <v>98.876953</v>
      </c>
      <c r="D37">
        <v>313.11035199999998</v>
      </c>
      <c r="E37">
        <v>101.318359</v>
      </c>
      <c r="F37">
        <v>1017.810059</v>
      </c>
      <c r="G37">
        <v>793.98193400000002</v>
      </c>
      <c r="H37">
        <v>981.774902</v>
      </c>
      <c r="I37">
        <v>0.48339799999999999</v>
      </c>
      <c r="J37">
        <v>0.134766</v>
      </c>
      <c r="K37">
        <v>8.0565999999999999E-2</v>
      </c>
      <c r="L37">
        <v>7.5680000000000001E-3</v>
      </c>
      <c r="M37">
        <v>1.2210000000000001E-3</v>
      </c>
      <c r="N37">
        <v>21.8</v>
      </c>
      <c r="O37">
        <v>0</v>
      </c>
    </row>
    <row r="38" spans="2:15">
      <c r="B38">
        <v>3.0063680000000002</v>
      </c>
      <c r="C38">
        <v>98.876953</v>
      </c>
      <c r="D38">
        <v>312.98828099999997</v>
      </c>
      <c r="E38">
        <v>102.539062</v>
      </c>
      <c r="F38">
        <v>1017.810059</v>
      </c>
      <c r="G38">
        <v>793.90869099999998</v>
      </c>
      <c r="H38">
        <v>982.43408199999999</v>
      </c>
      <c r="I38">
        <v>0.48266599999999998</v>
      </c>
      <c r="J38">
        <v>0.13549800000000001</v>
      </c>
      <c r="K38">
        <v>7.9102000000000006E-2</v>
      </c>
      <c r="L38">
        <v>7.0800000000000004E-3</v>
      </c>
      <c r="M38">
        <v>1.2080000000000001E-3</v>
      </c>
      <c r="N38">
        <v>21.8</v>
      </c>
      <c r="O38">
        <v>0</v>
      </c>
    </row>
    <row r="39" spans="2:15">
      <c r="B39">
        <v>3.2068310000000002</v>
      </c>
      <c r="C39">
        <v>98.754883000000007</v>
      </c>
      <c r="D39">
        <v>312.74414100000001</v>
      </c>
      <c r="E39">
        <v>101.806641</v>
      </c>
      <c r="F39">
        <v>1017.84668</v>
      </c>
      <c r="G39">
        <v>793.98193400000002</v>
      </c>
      <c r="H39">
        <v>981.99462900000003</v>
      </c>
      <c r="I39">
        <v>0.47900399999999999</v>
      </c>
      <c r="J39">
        <v>0.134766</v>
      </c>
      <c r="K39">
        <v>8.3496000000000001E-2</v>
      </c>
      <c r="L39">
        <v>9.0329999999999994E-3</v>
      </c>
      <c r="M39">
        <v>1.2700000000000001E-3</v>
      </c>
      <c r="N39">
        <v>21.8</v>
      </c>
      <c r="O39">
        <v>0</v>
      </c>
    </row>
    <row r="40" spans="2:15">
      <c r="B40">
        <v>3.4078599999999999</v>
      </c>
      <c r="C40">
        <v>98.754883000000007</v>
      </c>
      <c r="D40">
        <v>313.35449199999999</v>
      </c>
      <c r="E40">
        <v>101.806641</v>
      </c>
      <c r="F40">
        <v>1017.84668</v>
      </c>
      <c r="G40">
        <v>793.90869099999998</v>
      </c>
      <c r="H40">
        <v>981.07910200000003</v>
      </c>
      <c r="I40">
        <v>0.48632799999999998</v>
      </c>
      <c r="J40">
        <v>0.13622999999999999</v>
      </c>
      <c r="K40">
        <v>7.9102000000000006E-2</v>
      </c>
      <c r="L40">
        <v>7.8120000000000004E-3</v>
      </c>
      <c r="M40">
        <v>1.2390000000000001E-3</v>
      </c>
      <c r="N40">
        <v>21.8</v>
      </c>
      <c r="O40">
        <v>0</v>
      </c>
    </row>
    <row r="41" spans="2:15">
      <c r="B41">
        <v>3.607329</v>
      </c>
      <c r="C41">
        <v>98.876953</v>
      </c>
      <c r="D41">
        <v>312.37792999999999</v>
      </c>
      <c r="E41">
        <v>100.21972700000001</v>
      </c>
      <c r="F41">
        <v>1017.883301</v>
      </c>
      <c r="G41">
        <v>793.83544900000004</v>
      </c>
      <c r="H41">
        <v>981.66503899999998</v>
      </c>
      <c r="I41">
        <v>0.48339799999999999</v>
      </c>
      <c r="J41">
        <v>0.13549800000000001</v>
      </c>
      <c r="K41">
        <v>7.9102000000000006E-2</v>
      </c>
      <c r="L41">
        <v>7.3239999999999998E-3</v>
      </c>
      <c r="M41">
        <v>1.3309999999999999E-3</v>
      </c>
      <c r="N41">
        <v>21.8</v>
      </c>
      <c r="O41">
        <v>0</v>
      </c>
    </row>
    <row r="42" spans="2:15">
      <c r="B42">
        <v>3.8084060000000002</v>
      </c>
      <c r="C42">
        <v>99.243163999999993</v>
      </c>
      <c r="D42">
        <v>311.88964800000002</v>
      </c>
      <c r="E42">
        <v>101.074219</v>
      </c>
      <c r="F42">
        <v>1017.883301</v>
      </c>
      <c r="G42">
        <v>793.83544900000004</v>
      </c>
      <c r="H42">
        <v>982.03125</v>
      </c>
      <c r="I42">
        <v>0.48559600000000003</v>
      </c>
      <c r="J42">
        <v>0.14135700000000001</v>
      </c>
      <c r="K42">
        <v>8.0565999999999999E-2</v>
      </c>
      <c r="L42">
        <v>7.5680000000000001E-3</v>
      </c>
      <c r="M42">
        <v>1.2700000000000001E-3</v>
      </c>
      <c r="N42">
        <v>21.8</v>
      </c>
      <c r="O42">
        <v>0</v>
      </c>
    </row>
    <row r="43" spans="2:15">
      <c r="B43">
        <v>4.0078779999999998</v>
      </c>
      <c r="C43">
        <v>98.999022999999994</v>
      </c>
      <c r="D43">
        <v>312.5</v>
      </c>
      <c r="E43">
        <v>102.17285200000001</v>
      </c>
      <c r="F43">
        <v>1017.883301</v>
      </c>
      <c r="G43">
        <v>793.87207000000001</v>
      </c>
      <c r="H43">
        <v>981.29882799999996</v>
      </c>
      <c r="I43">
        <v>0.47680699999999998</v>
      </c>
      <c r="J43">
        <v>0.134766</v>
      </c>
      <c r="K43">
        <v>8.0565999999999999E-2</v>
      </c>
      <c r="L43">
        <v>8.3009999999999994E-3</v>
      </c>
      <c r="M43">
        <v>1.4530000000000001E-3</v>
      </c>
      <c r="N43">
        <v>21.8</v>
      </c>
      <c r="O43">
        <v>0</v>
      </c>
    </row>
    <row r="44" spans="2:15">
      <c r="B44">
        <v>4.2083839999999997</v>
      </c>
      <c r="C44">
        <v>98.876953</v>
      </c>
      <c r="D44">
        <v>312.74414100000001</v>
      </c>
      <c r="E44">
        <v>101.318359</v>
      </c>
      <c r="F44">
        <v>1017.84668</v>
      </c>
      <c r="G44">
        <v>793.83544900000004</v>
      </c>
      <c r="H44">
        <v>980.74951199999998</v>
      </c>
      <c r="I44">
        <v>0.49072300000000002</v>
      </c>
      <c r="J44">
        <v>0.136963</v>
      </c>
      <c r="K44">
        <v>8.3496000000000001E-2</v>
      </c>
      <c r="L44">
        <v>6.5919999999999998E-3</v>
      </c>
      <c r="M44">
        <v>1.3060000000000001E-3</v>
      </c>
      <c r="N44">
        <v>21.8</v>
      </c>
      <c r="O44">
        <v>0</v>
      </c>
    </row>
    <row r="45" spans="2:15">
      <c r="B45">
        <v>4.4098439999999997</v>
      </c>
      <c r="C45">
        <v>98.632812000000001</v>
      </c>
      <c r="D45">
        <v>312.74414100000001</v>
      </c>
      <c r="E45">
        <v>100.585937</v>
      </c>
      <c r="F45">
        <v>1017.883301</v>
      </c>
      <c r="G45">
        <v>793.83544900000004</v>
      </c>
      <c r="H45">
        <v>980.01709000000005</v>
      </c>
      <c r="I45">
        <v>0.48193399999999997</v>
      </c>
      <c r="J45">
        <v>0.136963</v>
      </c>
      <c r="K45">
        <v>8.4960999999999995E-2</v>
      </c>
      <c r="L45">
        <v>8.0569999999999999E-3</v>
      </c>
      <c r="M45">
        <v>1.3060000000000001E-3</v>
      </c>
      <c r="N45">
        <v>21.8</v>
      </c>
      <c r="O45">
        <v>0</v>
      </c>
    </row>
    <row r="46" spans="2:15">
      <c r="B46">
        <v>4.6102869999999996</v>
      </c>
      <c r="C46">
        <v>98.510741999999993</v>
      </c>
      <c r="D46">
        <v>312.37792999999999</v>
      </c>
      <c r="E46">
        <v>101.44043000000001</v>
      </c>
      <c r="F46">
        <v>1017.919922</v>
      </c>
      <c r="G46">
        <v>793.83544900000004</v>
      </c>
      <c r="H46">
        <v>979.98046899999997</v>
      </c>
      <c r="I46">
        <v>0.48852499999999999</v>
      </c>
      <c r="J46">
        <v>0.13549800000000001</v>
      </c>
      <c r="K46">
        <v>8.0565999999999999E-2</v>
      </c>
      <c r="L46">
        <v>6.5919999999999998E-3</v>
      </c>
      <c r="M46">
        <v>1.4530000000000001E-3</v>
      </c>
      <c r="N46">
        <v>21.8</v>
      </c>
      <c r="O46">
        <v>0</v>
      </c>
    </row>
    <row r="47" spans="2:15">
      <c r="B47">
        <v>4.8099949999999998</v>
      </c>
      <c r="C47">
        <v>98.754883000000007</v>
      </c>
      <c r="D47">
        <v>313.23242199999999</v>
      </c>
      <c r="E47">
        <v>102.294922</v>
      </c>
      <c r="F47">
        <v>1017.919922</v>
      </c>
      <c r="G47">
        <v>793.87207000000001</v>
      </c>
      <c r="H47">
        <v>980.16357400000004</v>
      </c>
      <c r="I47">
        <v>0.48413099999999998</v>
      </c>
      <c r="J47">
        <v>0.12890599999999999</v>
      </c>
      <c r="K47">
        <v>7.9102000000000006E-2</v>
      </c>
      <c r="L47">
        <v>7.3239999999999998E-3</v>
      </c>
      <c r="M47">
        <v>1.4040000000000001E-3</v>
      </c>
      <c r="N47">
        <v>21.8</v>
      </c>
      <c r="O47">
        <v>0</v>
      </c>
    </row>
    <row r="48" spans="2:15">
      <c r="B48">
        <v>5.0101449999999996</v>
      </c>
      <c r="C48">
        <v>99.121093999999999</v>
      </c>
      <c r="D48">
        <v>313.476562</v>
      </c>
      <c r="E48">
        <v>102.90527299999999</v>
      </c>
      <c r="F48">
        <v>1017.883301</v>
      </c>
      <c r="G48">
        <v>793.83544900000004</v>
      </c>
      <c r="H48">
        <v>979.90722700000003</v>
      </c>
      <c r="I48">
        <v>0.48632799999999998</v>
      </c>
      <c r="J48">
        <v>0.134766</v>
      </c>
      <c r="K48">
        <v>8.0565999999999999E-2</v>
      </c>
      <c r="L48">
        <v>6.5919999999999998E-3</v>
      </c>
      <c r="M48">
        <v>1.459E-3</v>
      </c>
      <c r="N48">
        <v>21.8</v>
      </c>
      <c r="O48">
        <v>0</v>
      </c>
    </row>
    <row r="49" spans="2:15">
      <c r="B49">
        <v>5.2116100000000003</v>
      </c>
      <c r="C49">
        <v>99.243163999999993</v>
      </c>
      <c r="D49">
        <v>313.11035199999998</v>
      </c>
      <c r="E49">
        <v>101.074219</v>
      </c>
      <c r="F49">
        <v>1017.883301</v>
      </c>
      <c r="G49">
        <v>793.79882799999996</v>
      </c>
      <c r="H49">
        <v>978.515625</v>
      </c>
      <c r="I49">
        <v>0.48413099999999998</v>
      </c>
      <c r="J49">
        <v>0.13549800000000001</v>
      </c>
      <c r="K49">
        <v>8.0565999999999999E-2</v>
      </c>
      <c r="L49">
        <v>7.5680000000000001E-3</v>
      </c>
      <c r="M49">
        <v>1.5009999999999999E-3</v>
      </c>
      <c r="N49">
        <v>21.8</v>
      </c>
      <c r="O49">
        <v>0</v>
      </c>
    </row>
    <row r="50" spans="2:15">
      <c r="B50">
        <v>5.4121309999999996</v>
      </c>
      <c r="C50">
        <v>99.121093999999999</v>
      </c>
      <c r="D50">
        <v>312.5</v>
      </c>
      <c r="E50">
        <v>101.074219</v>
      </c>
      <c r="F50">
        <v>1017.883301</v>
      </c>
      <c r="G50">
        <v>793.79882799999996</v>
      </c>
      <c r="H50">
        <v>978.36914100000001</v>
      </c>
      <c r="I50">
        <v>0.48706100000000002</v>
      </c>
      <c r="J50">
        <v>0.13769500000000001</v>
      </c>
      <c r="K50">
        <v>8.0565999999999999E-2</v>
      </c>
      <c r="L50">
        <v>9.2770000000000005E-3</v>
      </c>
      <c r="M50">
        <v>1.495E-3</v>
      </c>
      <c r="N50">
        <v>21.8</v>
      </c>
      <c r="O50">
        <v>0</v>
      </c>
    </row>
    <row r="51" spans="2:15">
      <c r="B51">
        <v>5.612679</v>
      </c>
      <c r="C51">
        <v>99.121093999999999</v>
      </c>
      <c r="D51">
        <v>312.37792999999999</v>
      </c>
      <c r="E51">
        <v>100.341797</v>
      </c>
      <c r="F51">
        <v>1017.919922</v>
      </c>
      <c r="G51">
        <v>793.83544900000004</v>
      </c>
      <c r="H51">
        <v>979.32128899999998</v>
      </c>
      <c r="I51">
        <v>0.48632799999999998</v>
      </c>
      <c r="J51">
        <v>0.136963</v>
      </c>
      <c r="K51">
        <v>7.9102000000000006E-2</v>
      </c>
      <c r="L51">
        <v>7.0800000000000004E-3</v>
      </c>
      <c r="M51">
        <v>1.392E-3</v>
      </c>
      <c r="N51">
        <v>21.8</v>
      </c>
      <c r="O51">
        <v>0</v>
      </c>
    </row>
    <row r="52" spans="2:15">
      <c r="B52">
        <v>5.8126939999999996</v>
      </c>
      <c r="C52">
        <v>98.876953</v>
      </c>
      <c r="D52">
        <v>312.74414100000001</v>
      </c>
      <c r="E52">
        <v>100.097656</v>
      </c>
      <c r="F52">
        <v>1017.919922</v>
      </c>
      <c r="G52">
        <v>793.79882799999996</v>
      </c>
      <c r="H52">
        <v>979.10156199999994</v>
      </c>
      <c r="I52">
        <v>0.48046899999999998</v>
      </c>
      <c r="J52">
        <v>0.13769500000000001</v>
      </c>
      <c r="K52">
        <v>8.0565999999999999E-2</v>
      </c>
      <c r="L52">
        <v>7.3239999999999998E-3</v>
      </c>
      <c r="M52">
        <v>1.3730000000000001E-3</v>
      </c>
      <c r="N52">
        <v>21.8</v>
      </c>
      <c r="O52">
        <v>0</v>
      </c>
    </row>
    <row r="53" spans="2:15">
      <c r="B53">
        <v>6.0131579999999998</v>
      </c>
      <c r="C53">
        <v>99.121093999999999</v>
      </c>
      <c r="D53">
        <v>312.86621100000002</v>
      </c>
      <c r="E53">
        <v>101.44043000000001</v>
      </c>
      <c r="F53">
        <v>1017.883301</v>
      </c>
      <c r="G53">
        <v>793.79882799999996</v>
      </c>
      <c r="H53">
        <v>979.6875</v>
      </c>
      <c r="I53">
        <v>0.48120099999999999</v>
      </c>
      <c r="J53">
        <v>0.13769500000000001</v>
      </c>
      <c r="K53">
        <v>8.0565999999999999E-2</v>
      </c>
      <c r="L53">
        <v>6.3480000000000003E-3</v>
      </c>
      <c r="M53">
        <v>1.4469999999999999E-3</v>
      </c>
      <c r="N53">
        <v>21.8</v>
      </c>
      <c r="O53">
        <v>0</v>
      </c>
    </row>
    <row r="54" spans="2:15">
      <c r="B54">
        <v>6.2136240000000003</v>
      </c>
      <c r="C54">
        <v>98.999022999999994</v>
      </c>
      <c r="D54">
        <v>312.37792999999999</v>
      </c>
      <c r="E54">
        <v>101.806641</v>
      </c>
      <c r="F54">
        <v>1017.919922</v>
      </c>
      <c r="G54">
        <v>793.79882799999996</v>
      </c>
      <c r="H54">
        <v>979.50439500000005</v>
      </c>
      <c r="I54">
        <v>0.48486299999999999</v>
      </c>
      <c r="J54">
        <v>0.133301</v>
      </c>
      <c r="K54">
        <v>7.9102000000000006E-2</v>
      </c>
      <c r="L54">
        <v>8.3009999999999994E-3</v>
      </c>
      <c r="M54">
        <v>1.392E-3</v>
      </c>
      <c r="N54">
        <v>21.8</v>
      </c>
      <c r="O54">
        <v>0</v>
      </c>
    </row>
    <row r="55" spans="2:15">
      <c r="B55">
        <v>6.4137209999999998</v>
      </c>
      <c r="C55">
        <v>98.754883000000007</v>
      </c>
      <c r="D55">
        <v>313.11035199999998</v>
      </c>
      <c r="E55">
        <v>101.44043000000001</v>
      </c>
      <c r="F55">
        <v>1017.919922</v>
      </c>
      <c r="G55">
        <v>793.83544900000004</v>
      </c>
      <c r="H55">
        <v>979.06494099999998</v>
      </c>
      <c r="I55">
        <v>0.48706100000000002</v>
      </c>
      <c r="J55">
        <v>0.131104</v>
      </c>
      <c r="K55">
        <v>7.9102000000000006E-2</v>
      </c>
      <c r="L55">
        <v>6.3480000000000003E-3</v>
      </c>
      <c r="M55">
        <v>1.245E-3</v>
      </c>
      <c r="N55">
        <v>21.8</v>
      </c>
      <c r="O55">
        <v>0</v>
      </c>
    </row>
    <row r="56" spans="2:15">
      <c r="B56">
        <v>6.6131880000000001</v>
      </c>
      <c r="C56">
        <v>98.876953</v>
      </c>
      <c r="D56">
        <v>312.74414100000001</v>
      </c>
      <c r="E56">
        <v>101.074219</v>
      </c>
      <c r="F56">
        <v>1017.919922</v>
      </c>
      <c r="G56">
        <v>793.79882799999996</v>
      </c>
      <c r="H56">
        <v>980.31005900000002</v>
      </c>
      <c r="I56">
        <v>0.48046899999999998</v>
      </c>
      <c r="J56">
        <v>0.13549800000000001</v>
      </c>
      <c r="K56">
        <v>8.0565999999999999E-2</v>
      </c>
      <c r="L56">
        <v>8.0569999999999999E-3</v>
      </c>
      <c r="M56">
        <v>1.477E-3</v>
      </c>
      <c r="N56">
        <v>21.8</v>
      </c>
      <c r="O56">
        <v>0</v>
      </c>
    </row>
    <row r="57" spans="2:15">
      <c r="B57">
        <v>6.8142079999999998</v>
      </c>
      <c r="C57">
        <v>98.999022999999994</v>
      </c>
      <c r="D57">
        <v>312.74414100000001</v>
      </c>
      <c r="E57">
        <v>101.44043000000001</v>
      </c>
      <c r="F57">
        <v>1017.883301</v>
      </c>
      <c r="G57">
        <v>793.83544900000004</v>
      </c>
      <c r="H57">
        <v>982.25097700000003</v>
      </c>
      <c r="I57">
        <v>0.48632799999999998</v>
      </c>
      <c r="J57">
        <v>0.13769500000000001</v>
      </c>
      <c r="K57">
        <v>7.9102000000000006E-2</v>
      </c>
      <c r="L57">
        <v>7.3239999999999998E-3</v>
      </c>
      <c r="M57">
        <v>1.2509999999999999E-3</v>
      </c>
      <c r="N57">
        <v>21.8</v>
      </c>
      <c r="O57">
        <v>0</v>
      </c>
    </row>
    <row r="58" spans="2:15">
      <c r="B58">
        <v>7.014672</v>
      </c>
      <c r="C58">
        <v>98.876953</v>
      </c>
      <c r="D58">
        <v>312.5</v>
      </c>
      <c r="E58">
        <v>101.68456999999999</v>
      </c>
      <c r="F58">
        <v>1017.883301</v>
      </c>
      <c r="G58">
        <v>793.90869099999998</v>
      </c>
      <c r="H58">
        <v>982.946777</v>
      </c>
      <c r="I58">
        <v>0.48852499999999999</v>
      </c>
      <c r="J58">
        <v>0.13403300000000001</v>
      </c>
      <c r="K58">
        <v>8.3496000000000001E-2</v>
      </c>
      <c r="L58">
        <v>7.5680000000000001E-3</v>
      </c>
      <c r="M58">
        <v>1.379E-3</v>
      </c>
      <c r="N58">
        <v>21.8</v>
      </c>
      <c r="O58">
        <v>0</v>
      </c>
    </row>
    <row r="59" spans="2:15">
      <c r="B59">
        <v>7.2151370000000004</v>
      </c>
      <c r="C59">
        <v>98.632812000000001</v>
      </c>
      <c r="D59">
        <v>312.37792999999999</v>
      </c>
      <c r="E59">
        <v>101.44043000000001</v>
      </c>
      <c r="F59">
        <v>1017.919922</v>
      </c>
      <c r="G59">
        <v>793.94531199999994</v>
      </c>
      <c r="H59">
        <v>981.66503899999998</v>
      </c>
      <c r="I59">
        <v>0.48413099999999998</v>
      </c>
      <c r="J59">
        <v>0.138428</v>
      </c>
      <c r="K59">
        <v>7.6172000000000004E-2</v>
      </c>
      <c r="L59">
        <v>7.5680000000000001E-3</v>
      </c>
      <c r="M59">
        <v>1.3550000000000001E-3</v>
      </c>
      <c r="N59">
        <v>21.8</v>
      </c>
      <c r="O59">
        <v>0</v>
      </c>
    </row>
    <row r="60" spans="2:15">
      <c r="B60">
        <v>7.4156019999999998</v>
      </c>
      <c r="C60">
        <v>98.876953</v>
      </c>
      <c r="D60">
        <v>312.74414100000001</v>
      </c>
      <c r="E60">
        <v>101.19628899999999</v>
      </c>
      <c r="F60">
        <v>1017.919922</v>
      </c>
      <c r="G60">
        <v>793.98193400000002</v>
      </c>
      <c r="H60">
        <v>979.943848</v>
      </c>
      <c r="I60">
        <v>0.48339799999999999</v>
      </c>
      <c r="J60">
        <v>0.13549800000000001</v>
      </c>
      <c r="K60">
        <v>8.0565999999999999E-2</v>
      </c>
      <c r="L60">
        <v>8.3009999999999994E-3</v>
      </c>
      <c r="M60">
        <v>1.361E-3</v>
      </c>
      <c r="N60">
        <v>21.8</v>
      </c>
      <c r="O60">
        <v>0</v>
      </c>
    </row>
    <row r="61" spans="2:15">
      <c r="B61">
        <v>7.6162850000000004</v>
      </c>
      <c r="C61">
        <v>98.876953</v>
      </c>
      <c r="D61">
        <v>312.37792999999999</v>
      </c>
      <c r="E61">
        <v>100.830078</v>
      </c>
      <c r="F61">
        <v>1017.883301</v>
      </c>
      <c r="G61">
        <v>793.83544900000004</v>
      </c>
      <c r="H61">
        <v>980.603027</v>
      </c>
      <c r="I61">
        <v>0.48779299999999998</v>
      </c>
      <c r="J61">
        <v>0.13549800000000001</v>
      </c>
      <c r="K61">
        <v>8.0565999999999999E-2</v>
      </c>
      <c r="L61">
        <v>6.5919999999999998E-3</v>
      </c>
      <c r="M61">
        <v>1.343E-3</v>
      </c>
      <c r="N61">
        <v>21.8</v>
      </c>
      <c r="O61">
        <v>0</v>
      </c>
    </row>
    <row r="62" spans="2:15">
      <c r="B62">
        <v>7.8165019999999998</v>
      </c>
      <c r="C62">
        <v>98.510741999999993</v>
      </c>
      <c r="D62">
        <v>312.86621100000002</v>
      </c>
      <c r="E62">
        <v>99.853515999999999</v>
      </c>
      <c r="F62">
        <v>1017.919922</v>
      </c>
      <c r="G62">
        <v>793.79882799999996</v>
      </c>
      <c r="H62">
        <v>982.43408199999999</v>
      </c>
      <c r="I62">
        <v>0.48339799999999999</v>
      </c>
      <c r="J62">
        <v>0.133301</v>
      </c>
      <c r="K62">
        <v>7.9102000000000006E-2</v>
      </c>
      <c r="L62">
        <v>7.5680000000000001E-3</v>
      </c>
      <c r="M62">
        <v>1.3489999999999999E-3</v>
      </c>
      <c r="N62">
        <v>21.8</v>
      </c>
      <c r="O62">
        <v>0</v>
      </c>
    </row>
    <row r="63" spans="2:15">
      <c r="B63">
        <v>8.0172720000000002</v>
      </c>
      <c r="C63">
        <v>98.632812000000001</v>
      </c>
      <c r="D63">
        <v>312.5</v>
      </c>
      <c r="E63">
        <v>101.074219</v>
      </c>
      <c r="F63">
        <v>1017.919922</v>
      </c>
      <c r="G63">
        <v>793.94531199999994</v>
      </c>
      <c r="H63">
        <v>981.774902</v>
      </c>
      <c r="I63">
        <v>0.48779299999999998</v>
      </c>
      <c r="J63">
        <v>0.136963</v>
      </c>
      <c r="K63">
        <v>7.4706999999999996E-2</v>
      </c>
      <c r="L63">
        <v>7.8120000000000004E-3</v>
      </c>
      <c r="M63">
        <v>1.2999999999999999E-3</v>
      </c>
      <c r="N63">
        <v>21.8</v>
      </c>
      <c r="O63">
        <v>0</v>
      </c>
    </row>
    <row r="64" spans="2:15">
      <c r="B64">
        <v>8.2167709999999996</v>
      </c>
      <c r="C64">
        <v>98.999022999999994</v>
      </c>
      <c r="D64">
        <v>312.01171900000003</v>
      </c>
      <c r="E64">
        <v>100.585937</v>
      </c>
      <c r="F64">
        <v>1017.883301</v>
      </c>
      <c r="G64">
        <v>793.83544900000004</v>
      </c>
      <c r="H64">
        <v>982.43408199999999</v>
      </c>
      <c r="I64">
        <v>0.48046899999999998</v>
      </c>
      <c r="J64">
        <v>0.13037099999999999</v>
      </c>
      <c r="K64">
        <v>8.0565999999999999E-2</v>
      </c>
      <c r="L64">
        <v>7.0800000000000004E-3</v>
      </c>
      <c r="M64">
        <v>1.2019999999999999E-3</v>
      </c>
      <c r="N64">
        <v>21.8</v>
      </c>
      <c r="O64">
        <v>0</v>
      </c>
    </row>
    <row r="65" spans="2:15">
      <c r="B65">
        <v>8.4182670000000002</v>
      </c>
      <c r="C65">
        <v>98.632812000000001</v>
      </c>
      <c r="D65">
        <v>312.25585899999999</v>
      </c>
      <c r="E65">
        <v>101.318359</v>
      </c>
      <c r="F65">
        <v>1017.919922</v>
      </c>
      <c r="G65">
        <v>793.90869099999998</v>
      </c>
      <c r="H65">
        <v>982.36084000000005</v>
      </c>
      <c r="I65">
        <v>0.48779299999999998</v>
      </c>
      <c r="J65">
        <v>0.136963</v>
      </c>
      <c r="K65">
        <v>7.9102000000000006E-2</v>
      </c>
      <c r="L65">
        <v>7.3239999999999998E-3</v>
      </c>
      <c r="M65">
        <v>1.0380000000000001E-3</v>
      </c>
      <c r="N65">
        <v>21.8</v>
      </c>
      <c r="O65">
        <v>0</v>
      </c>
    </row>
    <row r="66" spans="2:15">
      <c r="B66">
        <v>8.6187319999999996</v>
      </c>
      <c r="C66">
        <v>98.999022999999994</v>
      </c>
      <c r="D66">
        <v>312.37792999999999</v>
      </c>
      <c r="E66">
        <v>101.19628899999999</v>
      </c>
      <c r="F66">
        <v>1017.919922</v>
      </c>
      <c r="G66">
        <v>793.83544900000004</v>
      </c>
      <c r="H66">
        <v>983.56933600000002</v>
      </c>
      <c r="I66">
        <v>0.48632799999999998</v>
      </c>
      <c r="J66">
        <v>0.131104</v>
      </c>
      <c r="K66">
        <v>8.0565999999999999E-2</v>
      </c>
      <c r="L66">
        <v>8.0569999999999999E-3</v>
      </c>
      <c r="M66">
        <v>1.178E-3</v>
      </c>
      <c r="N66">
        <v>21.8</v>
      </c>
      <c r="O66">
        <v>0</v>
      </c>
    </row>
    <row r="67" spans="2:15">
      <c r="B67">
        <v>8.8187540000000002</v>
      </c>
      <c r="C67">
        <v>99.243163999999993</v>
      </c>
      <c r="D67">
        <v>312.01171900000003</v>
      </c>
      <c r="E67">
        <v>100.46386699999999</v>
      </c>
      <c r="F67">
        <v>1017.883301</v>
      </c>
      <c r="G67">
        <v>793.83544900000004</v>
      </c>
      <c r="H67">
        <v>982.69042999999999</v>
      </c>
      <c r="I67">
        <v>0.48266599999999998</v>
      </c>
      <c r="J67">
        <v>0.13549800000000001</v>
      </c>
      <c r="K67">
        <v>7.9102000000000006E-2</v>
      </c>
      <c r="L67">
        <v>8.5450000000000005E-3</v>
      </c>
      <c r="M67">
        <v>1.1900000000000001E-3</v>
      </c>
      <c r="N67">
        <v>21.8</v>
      </c>
      <c r="O67">
        <v>0</v>
      </c>
    </row>
    <row r="68" spans="2:15">
      <c r="B68">
        <v>9.019361</v>
      </c>
      <c r="C68">
        <v>99.121093999999999</v>
      </c>
      <c r="D68">
        <v>311.88964800000002</v>
      </c>
      <c r="E68">
        <v>101.806641</v>
      </c>
      <c r="F68">
        <v>1017.919922</v>
      </c>
      <c r="G68">
        <v>793.83544900000004</v>
      </c>
      <c r="H68">
        <v>982.58056599999998</v>
      </c>
      <c r="I68">
        <v>0.478271</v>
      </c>
      <c r="J68">
        <v>0.133301</v>
      </c>
      <c r="K68">
        <v>8.0565999999999999E-2</v>
      </c>
      <c r="L68">
        <v>7.0800000000000004E-3</v>
      </c>
      <c r="M68">
        <v>1.196E-3</v>
      </c>
      <c r="N68">
        <v>21.8</v>
      </c>
      <c r="O68">
        <v>0</v>
      </c>
    </row>
    <row r="69" spans="2:15">
      <c r="B69">
        <v>9.2198569999999993</v>
      </c>
      <c r="C69">
        <v>98.876953</v>
      </c>
      <c r="D69">
        <v>312.13378899999998</v>
      </c>
      <c r="E69">
        <v>101.44043000000001</v>
      </c>
      <c r="F69">
        <v>1017.919922</v>
      </c>
      <c r="G69">
        <v>793.76220699999999</v>
      </c>
      <c r="H69">
        <v>981.29882799999996</v>
      </c>
      <c r="I69">
        <v>0.49072300000000002</v>
      </c>
      <c r="J69">
        <v>0.13549800000000001</v>
      </c>
      <c r="K69">
        <v>7.6172000000000004E-2</v>
      </c>
      <c r="L69">
        <v>8.5450000000000005E-3</v>
      </c>
      <c r="M69">
        <v>1.2080000000000001E-3</v>
      </c>
      <c r="N69">
        <v>21.8</v>
      </c>
      <c r="O69">
        <v>0</v>
      </c>
    </row>
    <row r="70" spans="2:15">
      <c r="B70">
        <v>9.4193219999999993</v>
      </c>
      <c r="C70">
        <v>98.388672</v>
      </c>
      <c r="D70">
        <v>312.5</v>
      </c>
      <c r="E70">
        <v>101.806641</v>
      </c>
      <c r="F70">
        <v>1017.919922</v>
      </c>
      <c r="G70">
        <v>793.79882799999996</v>
      </c>
      <c r="H70">
        <v>980.67627000000005</v>
      </c>
      <c r="I70">
        <v>0.48339799999999999</v>
      </c>
      <c r="J70">
        <v>0.13549800000000001</v>
      </c>
      <c r="K70">
        <v>8.0565999999999999E-2</v>
      </c>
      <c r="L70">
        <v>5.3709999999999999E-3</v>
      </c>
      <c r="M70">
        <v>1.263E-3</v>
      </c>
      <c r="N70">
        <v>21.8</v>
      </c>
      <c r="O70">
        <v>0</v>
      </c>
    </row>
    <row r="71" spans="2:15">
      <c r="B71">
        <v>9.6207840000000004</v>
      </c>
      <c r="C71">
        <v>98.510741999999993</v>
      </c>
      <c r="D71">
        <v>311.88964800000002</v>
      </c>
      <c r="E71">
        <v>101.318359</v>
      </c>
      <c r="F71">
        <v>1017.919922</v>
      </c>
      <c r="G71">
        <v>793.79882799999996</v>
      </c>
      <c r="H71">
        <v>980.49316399999998</v>
      </c>
      <c r="I71">
        <v>0.49072300000000002</v>
      </c>
      <c r="J71">
        <v>0.13769500000000001</v>
      </c>
      <c r="K71">
        <v>8.3496000000000001E-2</v>
      </c>
      <c r="L71">
        <v>7.0800000000000004E-3</v>
      </c>
      <c r="M71">
        <v>1.2880000000000001E-3</v>
      </c>
      <c r="N71">
        <v>21.8</v>
      </c>
      <c r="O71">
        <v>0</v>
      </c>
    </row>
    <row r="72" spans="2:15">
      <c r="B72">
        <v>9.8202529999999992</v>
      </c>
      <c r="C72">
        <v>98.754883000000007</v>
      </c>
      <c r="D72">
        <v>312.25585899999999</v>
      </c>
      <c r="E72">
        <v>101.074219</v>
      </c>
      <c r="F72">
        <v>1017.883301</v>
      </c>
      <c r="G72">
        <v>793.76220699999999</v>
      </c>
      <c r="H72">
        <v>979.87060499999995</v>
      </c>
      <c r="I72">
        <v>0.48339799999999999</v>
      </c>
      <c r="J72">
        <v>0.138428</v>
      </c>
      <c r="K72">
        <v>7.9102000000000006E-2</v>
      </c>
      <c r="L72">
        <v>7.5680000000000001E-3</v>
      </c>
      <c r="M72">
        <v>1.2819999999999999E-3</v>
      </c>
      <c r="N72">
        <v>21.8</v>
      </c>
      <c r="O72">
        <v>0</v>
      </c>
    </row>
    <row r="73" spans="2:15">
      <c r="B73">
        <v>10.021713999999999</v>
      </c>
      <c r="C73">
        <v>98.876953</v>
      </c>
      <c r="D73">
        <v>311.88964800000002</v>
      </c>
      <c r="E73">
        <v>101.074219</v>
      </c>
      <c r="F73">
        <v>1017.84668</v>
      </c>
      <c r="G73">
        <v>793.83544900000004</v>
      </c>
      <c r="H73">
        <v>979.32128899999998</v>
      </c>
      <c r="I73">
        <v>0.48193399999999997</v>
      </c>
      <c r="J73">
        <v>0.13183600000000001</v>
      </c>
      <c r="K73">
        <v>8.3496000000000001E-2</v>
      </c>
      <c r="L73">
        <v>8.5450000000000005E-3</v>
      </c>
      <c r="M73">
        <v>1.276E-3</v>
      </c>
      <c r="N73">
        <v>21.8</v>
      </c>
      <c r="O73">
        <v>0</v>
      </c>
    </row>
    <row r="74" spans="2:15">
      <c r="B74">
        <v>10.222178</v>
      </c>
      <c r="C74">
        <v>98.510741999999993</v>
      </c>
      <c r="D74">
        <v>312.37792999999999</v>
      </c>
      <c r="E74">
        <v>100.70800800000001</v>
      </c>
      <c r="F74">
        <v>1017.883301</v>
      </c>
      <c r="G74">
        <v>793.76220699999999</v>
      </c>
      <c r="H74">
        <v>979.39453100000003</v>
      </c>
      <c r="I74">
        <v>0.48266599999999998</v>
      </c>
      <c r="J74">
        <v>0.136963</v>
      </c>
      <c r="K74">
        <v>7.9102000000000006E-2</v>
      </c>
      <c r="L74">
        <v>7.3239999999999998E-3</v>
      </c>
      <c r="M74">
        <v>1.2509999999999999E-3</v>
      </c>
      <c r="N74">
        <v>21.8</v>
      </c>
      <c r="O74">
        <v>0</v>
      </c>
    </row>
    <row r="75" spans="2:15">
      <c r="B75">
        <v>10.422644</v>
      </c>
      <c r="C75">
        <v>98.388672</v>
      </c>
      <c r="D75">
        <v>312.98828099999997</v>
      </c>
      <c r="E75">
        <v>99.853515999999999</v>
      </c>
      <c r="F75">
        <v>1017.84668</v>
      </c>
      <c r="G75">
        <v>793.83544900000004</v>
      </c>
      <c r="H75">
        <v>978.771973</v>
      </c>
      <c r="I75">
        <v>0.48852499999999999</v>
      </c>
      <c r="J75">
        <v>0.13769500000000001</v>
      </c>
      <c r="K75">
        <v>8.4960999999999995E-2</v>
      </c>
      <c r="L75">
        <v>8.5450000000000005E-3</v>
      </c>
      <c r="M75">
        <v>1.263E-3</v>
      </c>
      <c r="N75">
        <v>21.8</v>
      </c>
      <c r="O75">
        <v>0</v>
      </c>
    </row>
    <row r="76" spans="2:15">
      <c r="B76">
        <v>10.623108999999999</v>
      </c>
      <c r="C76">
        <v>98.388672</v>
      </c>
      <c r="D76">
        <v>312.74414100000001</v>
      </c>
      <c r="E76">
        <v>101.92871100000001</v>
      </c>
      <c r="F76">
        <v>1017.919922</v>
      </c>
      <c r="G76">
        <v>793.83544900000004</v>
      </c>
      <c r="H76">
        <v>978.55224599999997</v>
      </c>
      <c r="I76">
        <v>0.48339799999999999</v>
      </c>
      <c r="J76">
        <v>0.13622999999999999</v>
      </c>
      <c r="K76">
        <v>7.9102000000000006E-2</v>
      </c>
      <c r="L76">
        <v>7.8120000000000004E-3</v>
      </c>
      <c r="M76">
        <v>1.1169999999999999E-3</v>
      </c>
      <c r="N76">
        <v>21.8</v>
      </c>
      <c r="O76">
        <v>0</v>
      </c>
    </row>
    <row r="77" spans="2:15">
      <c r="B77">
        <v>10.823219999999999</v>
      </c>
      <c r="C77">
        <v>98.510741999999993</v>
      </c>
      <c r="D77">
        <v>312.5</v>
      </c>
      <c r="E77">
        <v>101.074219</v>
      </c>
      <c r="F77">
        <v>1017.919922</v>
      </c>
      <c r="G77">
        <v>793.79882799999996</v>
      </c>
      <c r="H77">
        <v>978.80859399999997</v>
      </c>
      <c r="I77">
        <v>0.48339799999999999</v>
      </c>
      <c r="J77">
        <v>0.13256799999999999</v>
      </c>
      <c r="K77">
        <v>8.3496000000000001E-2</v>
      </c>
      <c r="L77">
        <v>7.3239999999999998E-3</v>
      </c>
      <c r="M77">
        <v>1.2149999999999999E-3</v>
      </c>
      <c r="N77">
        <v>21.8</v>
      </c>
      <c r="O77">
        <v>0</v>
      </c>
    </row>
    <row r="78" spans="2:15">
      <c r="B78">
        <v>11.022689</v>
      </c>
      <c r="C78">
        <v>98.876953</v>
      </c>
      <c r="D78">
        <v>312.25585899999999</v>
      </c>
      <c r="E78">
        <v>101.5625</v>
      </c>
      <c r="F78">
        <v>1017.883301</v>
      </c>
      <c r="G78">
        <v>793.76220699999999</v>
      </c>
      <c r="H78">
        <v>980.23681599999998</v>
      </c>
      <c r="I78">
        <v>0.48559600000000003</v>
      </c>
      <c r="J78">
        <v>0.136963</v>
      </c>
      <c r="K78">
        <v>7.9102000000000006E-2</v>
      </c>
      <c r="L78">
        <v>6.8360000000000001E-3</v>
      </c>
      <c r="M78">
        <v>1.2819999999999999E-3</v>
      </c>
      <c r="N78">
        <v>21.8</v>
      </c>
      <c r="O78">
        <v>0</v>
      </c>
    </row>
    <row r="79" spans="2:15">
      <c r="B79">
        <v>11.224185</v>
      </c>
      <c r="C79">
        <v>98.876953</v>
      </c>
      <c r="D79">
        <v>313.11035199999998</v>
      </c>
      <c r="E79">
        <v>101.318359</v>
      </c>
      <c r="F79">
        <v>1017.84668</v>
      </c>
      <c r="G79">
        <v>793.83544900000004</v>
      </c>
      <c r="H79">
        <v>979.72412099999997</v>
      </c>
      <c r="I79">
        <v>0.48486299999999999</v>
      </c>
      <c r="J79">
        <v>0.13549800000000001</v>
      </c>
      <c r="K79">
        <v>8.3496000000000001E-2</v>
      </c>
      <c r="L79">
        <v>7.3239999999999998E-3</v>
      </c>
      <c r="M79">
        <v>1.1720000000000001E-3</v>
      </c>
      <c r="N79">
        <v>21.8</v>
      </c>
      <c r="O79">
        <v>0</v>
      </c>
    </row>
    <row r="80" spans="2:15">
      <c r="B80">
        <v>11.42465</v>
      </c>
      <c r="C80">
        <v>98.510741999999993</v>
      </c>
      <c r="D80">
        <v>312.74414100000001</v>
      </c>
      <c r="E80">
        <v>101.44043000000001</v>
      </c>
      <c r="F80">
        <v>1017.919922</v>
      </c>
      <c r="G80">
        <v>793.83544900000004</v>
      </c>
      <c r="H80">
        <v>978.62548800000002</v>
      </c>
      <c r="I80">
        <v>0.47900399999999999</v>
      </c>
      <c r="J80">
        <v>0.13622999999999999</v>
      </c>
      <c r="K80">
        <v>7.9102000000000006E-2</v>
      </c>
      <c r="L80">
        <v>7.3239999999999998E-3</v>
      </c>
      <c r="M80">
        <v>1.196E-3</v>
      </c>
      <c r="N80">
        <v>21.8</v>
      </c>
      <c r="O80">
        <v>0</v>
      </c>
    </row>
    <row r="81" spans="2:15">
      <c r="B81">
        <v>11.625114</v>
      </c>
      <c r="C81">
        <v>98.632812000000001</v>
      </c>
      <c r="D81">
        <v>312.62207000000001</v>
      </c>
      <c r="E81">
        <v>101.5625</v>
      </c>
      <c r="F81">
        <v>1017.883301</v>
      </c>
      <c r="G81">
        <v>793.83544900000004</v>
      </c>
      <c r="H81">
        <v>978.07617200000004</v>
      </c>
      <c r="I81">
        <v>0.48339799999999999</v>
      </c>
      <c r="J81">
        <v>0.13037099999999999</v>
      </c>
      <c r="K81">
        <v>8.0565999999999999E-2</v>
      </c>
      <c r="L81">
        <v>7.8120000000000004E-3</v>
      </c>
      <c r="M81">
        <v>1.2019999999999999E-3</v>
      </c>
      <c r="N81">
        <v>21.8</v>
      </c>
      <c r="O81">
        <v>0</v>
      </c>
    </row>
    <row r="82" spans="2:15">
      <c r="B82">
        <v>11.82437</v>
      </c>
      <c r="C82">
        <v>98.876953</v>
      </c>
      <c r="D82">
        <v>311.76757800000001</v>
      </c>
      <c r="E82">
        <v>99.853515999999999</v>
      </c>
      <c r="F82">
        <v>1017.84668</v>
      </c>
      <c r="G82">
        <v>793.83544900000004</v>
      </c>
      <c r="H82">
        <v>978.40576199999998</v>
      </c>
      <c r="I82">
        <v>0.48779299999999998</v>
      </c>
      <c r="J82">
        <v>0.138428</v>
      </c>
      <c r="K82">
        <v>7.9102000000000006E-2</v>
      </c>
      <c r="L82">
        <v>8.5450000000000005E-3</v>
      </c>
      <c r="M82">
        <v>1.0740000000000001E-3</v>
      </c>
      <c r="N82">
        <v>21.8</v>
      </c>
      <c r="O82">
        <v>0</v>
      </c>
    </row>
    <row r="83" spans="2:15">
      <c r="B83">
        <v>12.025833</v>
      </c>
      <c r="C83">
        <v>98.876953</v>
      </c>
      <c r="D83">
        <v>312.01171900000003</v>
      </c>
      <c r="E83">
        <v>101.44043000000001</v>
      </c>
      <c r="F83">
        <v>1017.84668</v>
      </c>
      <c r="G83">
        <v>793.76220699999999</v>
      </c>
      <c r="H83">
        <v>978.69872999999995</v>
      </c>
      <c r="I83">
        <v>0.48559600000000003</v>
      </c>
      <c r="J83">
        <v>0.13403300000000001</v>
      </c>
      <c r="K83">
        <v>8.3496000000000001E-2</v>
      </c>
      <c r="L83">
        <v>6.1040000000000001E-3</v>
      </c>
      <c r="M83">
        <v>1.0989999999999999E-3</v>
      </c>
      <c r="N83">
        <v>21.8</v>
      </c>
      <c r="O83">
        <v>0</v>
      </c>
    </row>
    <row r="84" spans="2:15">
      <c r="B84">
        <v>12.225301</v>
      </c>
      <c r="C84">
        <v>99.121093999999999</v>
      </c>
      <c r="D84">
        <v>312.01171900000003</v>
      </c>
      <c r="E84">
        <v>101.074219</v>
      </c>
      <c r="F84">
        <v>1017.84668</v>
      </c>
      <c r="G84">
        <v>793.90869099999998</v>
      </c>
      <c r="H84">
        <v>979.39453100000003</v>
      </c>
      <c r="I84">
        <v>0.48559600000000003</v>
      </c>
      <c r="J84">
        <v>0.133301</v>
      </c>
      <c r="K84">
        <v>7.6172000000000004E-2</v>
      </c>
      <c r="L84">
        <v>7.0800000000000004E-3</v>
      </c>
      <c r="M84">
        <v>1.0009999999999999E-3</v>
      </c>
      <c r="N84">
        <v>21.8</v>
      </c>
      <c r="O84">
        <v>0</v>
      </c>
    </row>
    <row r="85" spans="2:15">
      <c r="B85">
        <v>12.426717</v>
      </c>
      <c r="C85">
        <v>98.754883000000007</v>
      </c>
      <c r="D85">
        <v>312.13378899999998</v>
      </c>
      <c r="E85">
        <v>101.5625</v>
      </c>
      <c r="F85">
        <v>1017.883301</v>
      </c>
      <c r="G85">
        <v>793.83544900000004</v>
      </c>
      <c r="H85">
        <v>978.771973</v>
      </c>
      <c r="I85">
        <v>0.48046899999999998</v>
      </c>
      <c r="J85">
        <v>0.13769500000000001</v>
      </c>
      <c r="K85">
        <v>7.9102000000000006E-2</v>
      </c>
      <c r="L85">
        <v>7.0800000000000004E-3</v>
      </c>
      <c r="M85">
        <v>1.1169999999999999E-3</v>
      </c>
      <c r="N85">
        <v>21.8</v>
      </c>
      <c r="O85">
        <v>0</v>
      </c>
    </row>
    <row r="86" spans="2:15">
      <c r="B86">
        <v>12.626720000000001</v>
      </c>
      <c r="C86">
        <v>98.876953</v>
      </c>
      <c r="D86">
        <v>312.37792999999999</v>
      </c>
      <c r="E86">
        <v>101.44043000000001</v>
      </c>
      <c r="F86">
        <v>1017.883301</v>
      </c>
      <c r="G86">
        <v>793.83544900000004</v>
      </c>
      <c r="H86">
        <v>979.10156199999994</v>
      </c>
      <c r="I86">
        <v>0.479736</v>
      </c>
      <c r="J86">
        <v>0.13622999999999999</v>
      </c>
      <c r="K86">
        <v>7.9102000000000006E-2</v>
      </c>
      <c r="L86">
        <v>7.3239999999999998E-3</v>
      </c>
      <c r="M86">
        <v>1.1349999999999999E-3</v>
      </c>
      <c r="N86">
        <v>21.8</v>
      </c>
      <c r="O86">
        <v>0</v>
      </c>
    </row>
    <row r="87" spans="2:15">
      <c r="B87">
        <v>12.827183</v>
      </c>
      <c r="C87">
        <v>98.876953</v>
      </c>
      <c r="D87">
        <v>312.86621100000002</v>
      </c>
      <c r="E87">
        <v>101.19628899999999</v>
      </c>
      <c r="F87">
        <v>1017.810059</v>
      </c>
      <c r="G87">
        <v>793.87207000000001</v>
      </c>
      <c r="H87">
        <v>978.62548800000002</v>
      </c>
      <c r="I87">
        <v>0.49072300000000002</v>
      </c>
      <c r="J87">
        <v>0.13769500000000001</v>
      </c>
      <c r="K87">
        <v>8.3496000000000001E-2</v>
      </c>
      <c r="L87">
        <v>8.5450000000000005E-3</v>
      </c>
      <c r="M87">
        <v>1.0189999999999999E-3</v>
      </c>
      <c r="N87">
        <v>21.8</v>
      </c>
      <c r="O87">
        <v>0</v>
      </c>
    </row>
    <row r="88" spans="2:15">
      <c r="B88">
        <v>13.027618</v>
      </c>
      <c r="C88">
        <v>98.632812000000001</v>
      </c>
      <c r="D88">
        <v>313.11035199999998</v>
      </c>
      <c r="E88">
        <v>101.44043000000001</v>
      </c>
      <c r="F88">
        <v>1017.84668</v>
      </c>
      <c r="G88">
        <v>793.87207000000001</v>
      </c>
      <c r="H88">
        <v>978.91845699999999</v>
      </c>
      <c r="I88">
        <v>0.48339799999999999</v>
      </c>
      <c r="J88">
        <v>0.129639</v>
      </c>
      <c r="K88">
        <v>8.4960999999999995E-2</v>
      </c>
      <c r="L88">
        <v>7.8120000000000004E-3</v>
      </c>
      <c r="M88">
        <v>1.093E-3</v>
      </c>
      <c r="N88">
        <v>21.8</v>
      </c>
      <c r="O88">
        <v>0</v>
      </c>
    </row>
    <row r="89" spans="2:15">
      <c r="B89">
        <v>13.227115</v>
      </c>
      <c r="C89">
        <v>98.632812000000001</v>
      </c>
      <c r="D89">
        <v>313.35449199999999</v>
      </c>
      <c r="E89">
        <v>101.68456999999999</v>
      </c>
      <c r="F89">
        <v>1017.883301</v>
      </c>
      <c r="G89">
        <v>793.83544900000004</v>
      </c>
      <c r="H89">
        <v>979.72412099999997</v>
      </c>
      <c r="I89">
        <v>0.49072300000000002</v>
      </c>
      <c r="J89">
        <v>0.134766</v>
      </c>
      <c r="K89">
        <v>7.9102000000000006E-2</v>
      </c>
      <c r="L89">
        <v>8.5450000000000005E-3</v>
      </c>
      <c r="M89">
        <v>1.013E-3</v>
      </c>
      <c r="N89">
        <v>21.8</v>
      </c>
      <c r="O89">
        <v>0</v>
      </c>
    </row>
    <row r="90" spans="2:15">
      <c r="B90">
        <v>13.427580000000001</v>
      </c>
      <c r="C90">
        <v>98.876953</v>
      </c>
      <c r="D90">
        <v>312.86621100000002</v>
      </c>
      <c r="E90">
        <v>102.539062</v>
      </c>
      <c r="F90">
        <v>1017.810059</v>
      </c>
      <c r="G90">
        <v>793.87207000000001</v>
      </c>
      <c r="H90">
        <v>981.04247999999995</v>
      </c>
      <c r="I90">
        <v>0.48559600000000003</v>
      </c>
      <c r="J90">
        <v>0.133301</v>
      </c>
      <c r="K90">
        <v>8.0565999999999999E-2</v>
      </c>
      <c r="L90">
        <v>7.0800000000000004E-3</v>
      </c>
      <c r="M90">
        <v>1.0499999999999999E-3</v>
      </c>
      <c r="N90">
        <v>21.8</v>
      </c>
      <c r="O90">
        <v>0</v>
      </c>
    </row>
    <row r="91" spans="2:15">
      <c r="B91">
        <v>13.629042999999999</v>
      </c>
      <c r="C91">
        <v>98.754883000000007</v>
      </c>
      <c r="D91">
        <v>311.88964800000002</v>
      </c>
      <c r="E91">
        <v>101.92871100000001</v>
      </c>
      <c r="F91">
        <v>1017.84668</v>
      </c>
      <c r="G91">
        <v>793.83544900000004</v>
      </c>
      <c r="H91">
        <v>979.06494099999998</v>
      </c>
      <c r="I91">
        <v>0.48339799999999999</v>
      </c>
      <c r="J91">
        <v>0.134766</v>
      </c>
      <c r="K91">
        <v>7.9102000000000006E-2</v>
      </c>
      <c r="L91">
        <v>9.2770000000000005E-3</v>
      </c>
      <c r="M91">
        <v>1.0189999999999999E-3</v>
      </c>
      <c r="N91">
        <v>21.8</v>
      </c>
      <c r="O91">
        <v>0</v>
      </c>
    </row>
    <row r="92" spans="2:15">
      <c r="B92">
        <v>13.829226999999999</v>
      </c>
      <c r="C92">
        <v>98.876953</v>
      </c>
      <c r="D92">
        <v>312.74414100000001</v>
      </c>
      <c r="E92">
        <v>101.5625</v>
      </c>
      <c r="F92">
        <v>1017.84668</v>
      </c>
      <c r="G92">
        <v>793.83544900000004</v>
      </c>
      <c r="H92">
        <v>978.88183600000002</v>
      </c>
      <c r="I92">
        <v>0.48413099999999998</v>
      </c>
      <c r="J92">
        <v>0.13549800000000001</v>
      </c>
      <c r="K92">
        <v>8.3496000000000001E-2</v>
      </c>
      <c r="L92">
        <v>5.6150000000000002E-3</v>
      </c>
      <c r="M92">
        <v>8.8500000000000004E-4</v>
      </c>
      <c r="N92">
        <v>21.8</v>
      </c>
      <c r="O92">
        <v>0</v>
      </c>
    </row>
    <row r="93" spans="2:15">
      <c r="B93">
        <v>14.029730000000001</v>
      </c>
      <c r="C93">
        <v>98.876953</v>
      </c>
      <c r="D93">
        <v>312.5</v>
      </c>
      <c r="E93">
        <v>101.44043000000001</v>
      </c>
      <c r="F93">
        <v>1017.84668</v>
      </c>
      <c r="G93">
        <v>793.79882799999996</v>
      </c>
      <c r="H93">
        <v>978.515625</v>
      </c>
      <c r="I93">
        <v>0.48486299999999999</v>
      </c>
      <c r="J93">
        <v>0.134766</v>
      </c>
      <c r="K93">
        <v>7.9102000000000006E-2</v>
      </c>
      <c r="L93">
        <v>8.0569999999999999E-3</v>
      </c>
      <c r="M93">
        <v>1.0009999999999999E-3</v>
      </c>
      <c r="N93">
        <v>21.8</v>
      </c>
      <c r="O93">
        <v>0</v>
      </c>
    </row>
    <row r="94" spans="2:15">
      <c r="B94">
        <v>14.230195999999999</v>
      </c>
      <c r="C94">
        <v>98.510741999999993</v>
      </c>
      <c r="D94">
        <v>312.25585899999999</v>
      </c>
      <c r="E94">
        <v>100.70800800000001</v>
      </c>
      <c r="F94">
        <v>1017.84668</v>
      </c>
      <c r="G94">
        <v>793.87207000000001</v>
      </c>
      <c r="H94">
        <v>979.02832000000001</v>
      </c>
      <c r="I94">
        <v>0.48266599999999998</v>
      </c>
      <c r="J94">
        <v>0.133301</v>
      </c>
      <c r="K94">
        <v>8.3496000000000001E-2</v>
      </c>
      <c r="L94">
        <v>8.0569999999999999E-3</v>
      </c>
      <c r="M94">
        <v>1.0189999999999999E-3</v>
      </c>
      <c r="N94">
        <v>21.8</v>
      </c>
      <c r="O94">
        <v>0</v>
      </c>
    </row>
    <row r="95" spans="2:15">
      <c r="B95">
        <v>14.429662</v>
      </c>
      <c r="C95">
        <v>98.388672</v>
      </c>
      <c r="D95">
        <v>312.74414100000001</v>
      </c>
      <c r="E95">
        <v>102.17285200000001</v>
      </c>
      <c r="F95">
        <v>1017.883301</v>
      </c>
      <c r="G95">
        <v>793.90869099999998</v>
      </c>
      <c r="H95">
        <v>981.04247999999995</v>
      </c>
      <c r="I95">
        <v>0.48632799999999998</v>
      </c>
      <c r="J95">
        <v>0.13256799999999999</v>
      </c>
      <c r="K95">
        <v>8.0565999999999999E-2</v>
      </c>
      <c r="L95">
        <v>8.7889999999999999E-3</v>
      </c>
      <c r="M95">
        <v>1.0499999999999999E-3</v>
      </c>
      <c r="N95">
        <v>21.8</v>
      </c>
      <c r="O95">
        <v>0</v>
      </c>
    </row>
    <row r="96" spans="2:15">
      <c r="B96">
        <v>14.630585999999999</v>
      </c>
      <c r="C96">
        <v>98.632812000000001</v>
      </c>
      <c r="D96">
        <v>313.35449199999999</v>
      </c>
      <c r="E96">
        <v>102.294922</v>
      </c>
      <c r="F96">
        <v>1017.883301</v>
      </c>
      <c r="G96">
        <v>793.83544900000004</v>
      </c>
      <c r="H96">
        <v>980.27343699999994</v>
      </c>
      <c r="I96">
        <v>0.48339799999999999</v>
      </c>
      <c r="J96">
        <v>0.13549800000000001</v>
      </c>
      <c r="K96">
        <v>7.9102000000000006E-2</v>
      </c>
      <c r="L96">
        <v>8.0569999999999999E-3</v>
      </c>
      <c r="M96">
        <v>9.8299999999999993E-4</v>
      </c>
      <c r="N96">
        <v>21.8</v>
      </c>
      <c r="O96">
        <v>0</v>
      </c>
    </row>
    <row r="97" spans="2:15">
      <c r="B97">
        <v>14.831602</v>
      </c>
      <c r="C97">
        <v>98.754883000000007</v>
      </c>
      <c r="D97">
        <v>313.11035199999998</v>
      </c>
      <c r="E97">
        <v>101.806641</v>
      </c>
      <c r="F97">
        <v>1017.84668</v>
      </c>
      <c r="G97">
        <v>793.90869099999998</v>
      </c>
      <c r="H97">
        <v>979.79736300000002</v>
      </c>
      <c r="I97">
        <v>0.48779299999999998</v>
      </c>
      <c r="J97">
        <v>0.134766</v>
      </c>
      <c r="K97">
        <v>8.3496000000000001E-2</v>
      </c>
      <c r="L97">
        <v>6.5919999999999998E-3</v>
      </c>
      <c r="M97">
        <v>9.3400000000000004E-4</v>
      </c>
      <c r="N97">
        <v>21.8</v>
      </c>
      <c r="O97">
        <v>0</v>
      </c>
    </row>
    <row r="98" spans="2:15">
      <c r="B98">
        <v>15.032067</v>
      </c>
      <c r="C98">
        <v>98.999022999999994</v>
      </c>
      <c r="D98">
        <v>311.64550800000001</v>
      </c>
      <c r="E98">
        <v>100.70800800000001</v>
      </c>
      <c r="F98">
        <v>1017.883301</v>
      </c>
      <c r="G98">
        <v>793.87207000000001</v>
      </c>
      <c r="H98">
        <v>979.90722700000003</v>
      </c>
      <c r="I98">
        <v>0.48339799999999999</v>
      </c>
      <c r="J98">
        <v>0.13769500000000001</v>
      </c>
      <c r="K98">
        <v>8.0565999999999999E-2</v>
      </c>
      <c r="L98">
        <v>7.5680000000000001E-3</v>
      </c>
      <c r="M98">
        <v>9.2800000000000001E-4</v>
      </c>
      <c r="N98">
        <v>21.8</v>
      </c>
      <c r="O98">
        <v>0</v>
      </c>
    </row>
    <row r="99" spans="2:15">
      <c r="B99">
        <v>15.232531</v>
      </c>
      <c r="C99">
        <v>99.243163999999993</v>
      </c>
      <c r="D99">
        <v>311.523437</v>
      </c>
      <c r="E99">
        <v>101.074219</v>
      </c>
      <c r="F99">
        <v>1017.919922</v>
      </c>
      <c r="G99">
        <v>793.83544900000004</v>
      </c>
      <c r="H99">
        <v>981.22558600000002</v>
      </c>
      <c r="I99">
        <v>0.48706100000000002</v>
      </c>
      <c r="J99">
        <v>0.13256799999999999</v>
      </c>
      <c r="K99">
        <v>8.3496000000000001E-2</v>
      </c>
      <c r="L99">
        <v>7.0800000000000004E-3</v>
      </c>
      <c r="M99">
        <v>9.9500000000000001E-4</v>
      </c>
      <c r="N99">
        <v>21.8</v>
      </c>
      <c r="O99">
        <v>0</v>
      </c>
    </row>
    <row r="100" spans="2:15">
      <c r="B100">
        <v>15.433002</v>
      </c>
      <c r="C100">
        <v>99.243163999999993</v>
      </c>
      <c r="D100">
        <v>311.88964800000002</v>
      </c>
      <c r="E100">
        <v>101.318359</v>
      </c>
      <c r="F100">
        <v>1017.883301</v>
      </c>
      <c r="G100">
        <v>793.87207000000001</v>
      </c>
      <c r="H100">
        <v>980.01709000000005</v>
      </c>
      <c r="I100">
        <v>0.48559600000000003</v>
      </c>
      <c r="J100">
        <v>0.13769500000000001</v>
      </c>
      <c r="K100">
        <v>7.9102000000000006E-2</v>
      </c>
      <c r="L100">
        <v>6.5919999999999998E-3</v>
      </c>
      <c r="M100">
        <v>9.3999999999999997E-4</v>
      </c>
      <c r="N100">
        <v>21.8</v>
      </c>
      <c r="O100">
        <v>0</v>
      </c>
    </row>
    <row r="101" spans="2:15">
      <c r="B101">
        <v>15.633499</v>
      </c>
      <c r="C101">
        <v>98.876953</v>
      </c>
      <c r="D101">
        <v>312.13378899999998</v>
      </c>
      <c r="E101">
        <v>102.050781</v>
      </c>
      <c r="F101">
        <v>1017.84668</v>
      </c>
      <c r="G101">
        <v>793.87207000000001</v>
      </c>
      <c r="H101">
        <v>978.73535200000003</v>
      </c>
      <c r="I101">
        <v>0.48632799999999998</v>
      </c>
      <c r="J101">
        <v>0.13183600000000001</v>
      </c>
      <c r="K101">
        <v>8.0565999999999999E-2</v>
      </c>
      <c r="L101">
        <v>7.5680000000000001E-3</v>
      </c>
      <c r="M101">
        <v>9.3999999999999997E-4</v>
      </c>
      <c r="N101">
        <v>21.8</v>
      </c>
      <c r="O101">
        <v>0</v>
      </c>
    </row>
    <row r="102" spans="2:15">
      <c r="B102">
        <v>15.833964</v>
      </c>
      <c r="C102">
        <v>98.876953</v>
      </c>
      <c r="D102">
        <v>311.64550800000001</v>
      </c>
      <c r="E102">
        <v>100.21972700000001</v>
      </c>
      <c r="F102">
        <v>1017.883301</v>
      </c>
      <c r="G102">
        <v>793.83544900000004</v>
      </c>
      <c r="H102">
        <v>979.10156199999994</v>
      </c>
      <c r="I102">
        <v>0.47900399999999999</v>
      </c>
      <c r="J102">
        <v>0.13549800000000001</v>
      </c>
      <c r="K102">
        <v>8.0565999999999999E-2</v>
      </c>
      <c r="L102">
        <v>7.0800000000000004E-3</v>
      </c>
      <c r="M102">
        <v>9.3999999999999997E-4</v>
      </c>
      <c r="N102">
        <v>21.8</v>
      </c>
      <c r="O102">
        <v>0</v>
      </c>
    </row>
    <row r="103" spans="2:15">
      <c r="B103">
        <v>16.034427999999998</v>
      </c>
      <c r="C103">
        <v>98.754883000000007</v>
      </c>
      <c r="D103">
        <v>312.13378899999998</v>
      </c>
      <c r="E103">
        <v>100.585937</v>
      </c>
      <c r="F103">
        <v>1017.883301</v>
      </c>
      <c r="G103">
        <v>793.79882799999996</v>
      </c>
      <c r="H103">
        <v>978.66210899999999</v>
      </c>
      <c r="I103">
        <v>0.48486299999999999</v>
      </c>
      <c r="J103">
        <v>0.13549800000000001</v>
      </c>
      <c r="K103">
        <v>8.0565999999999999E-2</v>
      </c>
      <c r="L103">
        <v>6.1040000000000001E-3</v>
      </c>
      <c r="M103">
        <v>1.0499999999999999E-3</v>
      </c>
      <c r="N103">
        <v>21.8</v>
      </c>
      <c r="O103">
        <v>0</v>
      </c>
    </row>
    <row r="104" spans="2:15">
      <c r="B104">
        <v>16.234893</v>
      </c>
      <c r="C104">
        <v>98.999022999999994</v>
      </c>
      <c r="D104">
        <v>311.88964800000002</v>
      </c>
      <c r="E104">
        <v>101.074219</v>
      </c>
      <c r="F104">
        <v>1017.883301</v>
      </c>
      <c r="G104">
        <v>793.83544900000004</v>
      </c>
      <c r="H104">
        <v>979.21142599999996</v>
      </c>
      <c r="I104">
        <v>0.48779299999999998</v>
      </c>
      <c r="J104">
        <v>0.13769500000000001</v>
      </c>
      <c r="K104">
        <v>7.9102000000000006E-2</v>
      </c>
      <c r="L104">
        <v>6.8360000000000001E-3</v>
      </c>
      <c r="M104">
        <v>1.2080000000000001E-3</v>
      </c>
      <c r="N104">
        <v>21.8</v>
      </c>
      <c r="O104">
        <v>0</v>
      </c>
    </row>
    <row r="105" spans="2:15">
      <c r="B105">
        <v>16.434360999999999</v>
      </c>
      <c r="C105">
        <v>98.876953</v>
      </c>
      <c r="D105">
        <v>311.76757800000001</v>
      </c>
      <c r="E105">
        <v>100.70800800000001</v>
      </c>
      <c r="F105">
        <v>1017.84668</v>
      </c>
      <c r="G105">
        <v>793.83544900000004</v>
      </c>
      <c r="H105">
        <v>980.96923800000002</v>
      </c>
      <c r="I105">
        <v>0.48706100000000002</v>
      </c>
      <c r="J105">
        <v>0.13256799999999999</v>
      </c>
      <c r="K105">
        <v>8.3496000000000001E-2</v>
      </c>
      <c r="L105">
        <v>7.3239999999999998E-3</v>
      </c>
      <c r="M105">
        <v>1.0189999999999999E-3</v>
      </c>
      <c r="N105">
        <v>21.8</v>
      </c>
      <c r="O105">
        <v>0</v>
      </c>
    </row>
    <row r="106" spans="2:15">
      <c r="B106">
        <v>16.634971</v>
      </c>
      <c r="C106">
        <v>98.510741999999993</v>
      </c>
      <c r="D106">
        <v>312.25585899999999</v>
      </c>
      <c r="E106">
        <v>101.44043000000001</v>
      </c>
      <c r="F106">
        <v>1017.883301</v>
      </c>
      <c r="G106">
        <v>793.76220699999999</v>
      </c>
      <c r="H106">
        <v>981.22558600000002</v>
      </c>
      <c r="I106">
        <v>0.48193399999999997</v>
      </c>
      <c r="J106">
        <v>0.13769500000000001</v>
      </c>
      <c r="K106">
        <v>7.6172000000000004E-2</v>
      </c>
      <c r="L106">
        <v>7.5680000000000001E-3</v>
      </c>
      <c r="M106">
        <v>9.77E-4</v>
      </c>
      <c r="N106">
        <v>21.8</v>
      </c>
      <c r="O106">
        <v>0</v>
      </c>
    </row>
    <row r="107" spans="2:15">
      <c r="B107">
        <v>16.836665</v>
      </c>
      <c r="C107">
        <v>98.510741999999993</v>
      </c>
      <c r="D107">
        <v>312.74414100000001</v>
      </c>
      <c r="E107">
        <v>102.050781</v>
      </c>
      <c r="F107">
        <v>1017.919922</v>
      </c>
      <c r="G107">
        <v>793.76220699999999</v>
      </c>
      <c r="H107">
        <v>980.45654300000001</v>
      </c>
      <c r="I107">
        <v>0.48706100000000002</v>
      </c>
      <c r="J107">
        <v>0.13549800000000001</v>
      </c>
      <c r="K107">
        <v>8.3496000000000001E-2</v>
      </c>
      <c r="L107">
        <v>6.3480000000000003E-3</v>
      </c>
      <c r="M107">
        <v>1.227E-3</v>
      </c>
      <c r="N107">
        <v>21.8</v>
      </c>
      <c r="O107">
        <v>0</v>
      </c>
    </row>
    <row r="108" spans="2:15">
      <c r="B108">
        <v>17.036781000000001</v>
      </c>
      <c r="C108">
        <v>98.632812000000001</v>
      </c>
      <c r="D108">
        <v>312.98828099999997</v>
      </c>
      <c r="E108">
        <v>101.44043000000001</v>
      </c>
      <c r="F108">
        <v>1017.919922</v>
      </c>
      <c r="G108">
        <v>793.76220699999999</v>
      </c>
      <c r="H108">
        <v>980.603027</v>
      </c>
      <c r="I108">
        <v>0.48559600000000003</v>
      </c>
      <c r="J108">
        <v>0.13403300000000001</v>
      </c>
      <c r="K108">
        <v>8.3496000000000001E-2</v>
      </c>
      <c r="L108">
        <v>8.7889999999999999E-3</v>
      </c>
      <c r="M108">
        <v>1.1540000000000001E-3</v>
      </c>
      <c r="N108">
        <v>21.8</v>
      </c>
      <c r="O108">
        <v>0</v>
      </c>
    </row>
    <row r="109" spans="2:15">
      <c r="B109">
        <v>17.237217000000001</v>
      </c>
      <c r="C109">
        <v>98.632812000000001</v>
      </c>
      <c r="D109">
        <v>312.5</v>
      </c>
      <c r="E109">
        <v>101.19628899999999</v>
      </c>
      <c r="F109">
        <v>1017.883301</v>
      </c>
      <c r="G109">
        <v>793.79882799999996</v>
      </c>
      <c r="H109">
        <v>980.603027</v>
      </c>
      <c r="I109">
        <v>0.48266599999999998</v>
      </c>
      <c r="J109">
        <v>0.13549800000000001</v>
      </c>
      <c r="K109">
        <v>8.4960999999999995E-2</v>
      </c>
      <c r="L109">
        <v>8.5450000000000005E-3</v>
      </c>
      <c r="M109">
        <v>9.6400000000000001E-4</v>
      </c>
      <c r="N109">
        <v>21.8</v>
      </c>
      <c r="O109">
        <v>0</v>
      </c>
    </row>
    <row r="110" spans="2:15">
      <c r="B110">
        <v>17.437708000000001</v>
      </c>
      <c r="C110">
        <v>98.510741999999993</v>
      </c>
      <c r="D110">
        <v>312.37792999999999</v>
      </c>
      <c r="E110">
        <v>101.19628899999999</v>
      </c>
      <c r="F110">
        <v>1017.84668</v>
      </c>
      <c r="G110">
        <v>793.83544900000004</v>
      </c>
      <c r="H110">
        <v>981.40869099999998</v>
      </c>
      <c r="I110">
        <v>0.48413099999999998</v>
      </c>
      <c r="J110">
        <v>0.13769500000000001</v>
      </c>
      <c r="K110">
        <v>8.0565999999999999E-2</v>
      </c>
      <c r="L110">
        <v>8.7889999999999999E-3</v>
      </c>
      <c r="M110">
        <v>1.1540000000000001E-3</v>
      </c>
      <c r="N110">
        <v>21.8</v>
      </c>
      <c r="O110">
        <v>0</v>
      </c>
    </row>
    <row r="111" spans="2:15">
      <c r="B111">
        <v>17.638145999999999</v>
      </c>
      <c r="C111">
        <v>98.632812000000001</v>
      </c>
      <c r="D111">
        <v>312.25585899999999</v>
      </c>
      <c r="E111">
        <v>102.17285200000001</v>
      </c>
      <c r="F111">
        <v>1017.84668</v>
      </c>
      <c r="G111">
        <v>793.68896500000005</v>
      </c>
      <c r="H111">
        <v>983.02002000000005</v>
      </c>
      <c r="I111">
        <v>0.48339799999999999</v>
      </c>
      <c r="J111">
        <v>0.13769500000000001</v>
      </c>
      <c r="K111">
        <v>8.3496000000000001E-2</v>
      </c>
      <c r="L111">
        <v>6.3480000000000003E-3</v>
      </c>
      <c r="M111">
        <v>1.1540000000000001E-3</v>
      </c>
      <c r="N111">
        <v>21.8</v>
      </c>
      <c r="O111">
        <v>0</v>
      </c>
    </row>
    <row r="112" spans="2:15">
      <c r="B112">
        <v>17.838187000000001</v>
      </c>
      <c r="C112">
        <v>99.243163999999993</v>
      </c>
      <c r="D112">
        <v>312.13378899999998</v>
      </c>
      <c r="E112">
        <v>100.097656</v>
      </c>
      <c r="F112">
        <v>1017.84668</v>
      </c>
      <c r="G112">
        <v>793.79882799999996</v>
      </c>
      <c r="H112">
        <v>983.78906199999994</v>
      </c>
      <c r="I112">
        <v>0.48339799999999999</v>
      </c>
      <c r="J112">
        <v>0.138428</v>
      </c>
      <c r="K112">
        <v>8.3496000000000001E-2</v>
      </c>
      <c r="L112">
        <v>7.8120000000000004E-3</v>
      </c>
      <c r="M112">
        <v>9.77E-4</v>
      </c>
      <c r="N112">
        <v>21.8</v>
      </c>
      <c r="O112">
        <v>0</v>
      </c>
    </row>
    <row r="113" spans="2:15">
      <c r="B113">
        <v>18.038188000000002</v>
      </c>
      <c r="C113">
        <v>99.243163999999993</v>
      </c>
      <c r="D113">
        <v>311.523437</v>
      </c>
      <c r="E113">
        <v>101.318359</v>
      </c>
      <c r="F113">
        <v>1017.810059</v>
      </c>
      <c r="G113">
        <v>793.79882799999996</v>
      </c>
      <c r="H113">
        <v>981.81152299999997</v>
      </c>
      <c r="I113">
        <v>0.48339799999999999</v>
      </c>
      <c r="J113">
        <v>0.13549800000000001</v>
      </c>
      <c r="K113">
        <v>7.4706999999999996E-2</v>
      </c>
      <c r="L113">
        <v>7.8120000000000004E-3</v>
      </c>
      <c r="M113">
        <v>1.227E-3</v>
      </c>
      <c r="N113">
        <v>21.8</v>
      </c>
      <c r="O113">
        <v>0</v>
      </c>
    </row>
    <row r="114" spans="2:15">
      <c r="B114">
        <v>18.238651000000001</v>
      </c>
      <c r="C114">
        <v>98.754883000000007</v>
      </c>
      <c r="D114">
        <v>311.88964800000002</v>
      </c>
      <c r="E114">
        <v>101.074219</v>
      </c>
      <c r="F114">
        <v>1017.84668</v>
      </c>
      <c r="G114">
        <v>793.79882799999996</v>
      </c>
      <c r="H114">
        <v>981.29882799999996</v>
      </c>
      <c r="I114">
        <v>0.48998999999999998</v>
      </c>
      <c r="J114">
        <v>0.136963</v>
      </c>
      <c r="K114">
        <v>8.0565999999999999E-2</v>
      </c>
      <c r="L114">
        <v>7.0800000000000004E-3</v>
      </c>
      <c r="M114">
        <v>1.1839999999999999E-3</v>
      </c>
      <c r="N114">
        <v>21.8</v>
      </c>
      <c r="O114">
        <v>0</v>
      </c>
    </row>
    <row r="115" spans="2:15">
      <c r="B115">
        <v>18.438738000000001</v>
      </c>
      <c r="C115">
        <v>98.510741999999993</v>
      </c>
      <c r="D115">
        <v>312.98828099999997</v>
      </c>
      <c r="E115">
        <v>101.806641</v>
      </c>
      <c r="F115">
        <v>1017.883301</v>
      </c>
      <c r="G115">
        <v>793.72558600000002</v>
      </c>
      <c r="H115">
        <v>980.96923800000002</v>
      </c>
      <c r="I115">
        <v>0.47900399999999999</v>
      </c>
      <c r="J115">
        <v>0.13403300000000001</v>
      </c>
      <c r="K115">
        <v>7.9102000000000006E-2</v>
      </c>
      <c r="L115">
        <v>7.5680000000000001E-3</v>
      </c>
      <c r="M115">
        <v>1.0070000000000001E-3</v>
      </c>
      <c r="N115">
        <v>21.8</v>
      </c>
      <c r="O115">
        <v>0</v>
      </c>
    </row>
    <row r="116" spans="2:15">
      <c r="B116">
        <v>18.639203999999999</v>
      </c>
      <c r="C116">
        <v>98.632812000000001</v>
      </c>
      <c r="D116">
        <v>313.35449199999999</v>
      </c>
      <c r="E116">
        <v>101.074219</v>
      </c>
      <c r="F116">
        <v>1017.84668</v>
      </c>
      <c r="G116">
        <v>793.83544900000004</v>
      </c>
      <c r="H116">
        <v>981.48193400000002</v>
      </c>
      <c r="I116">
        <v>0.48413099999999998</v>
      </c>
      <c r="J116">
        <v>0.131104</v>
      </c>
      <c r="K116">
        <v>8.6426000000000003E-2</v>
      </c>
      <c r="L116">
        <v>5.6150000000000002E-3</v>
      </c>
      <c r="M116">
        <v>1.2080000000000001E-3</v>
      </c>
      <c r="N116">
        <v>21.8</v>
      </c>
      <c r="O116">
        <v>0</v>
      </c>
    </row>
    <row r="117" spans="2:15">
      <c r="B117">
        <v>18.839331000000001</v>
      </c>
      <c r="C117">
        <v>98.510741999999993</v>
      </c>
      <c r="D117">
        <v>312.74414100000001</v>
      </c>
      <c r="E117">
        <v>102.294922</v>
      </c>
      <c r="F117">
        <v>1017.810059</v>
      </c>
      <c r="G117">
        <v>793.90869099999998</v>
      </c>
      <c r="H117">
        <v>981.59179700000004</v>
      </c>
      <c r="I117">
        <v>0.48413099999999998</v>
      </c>
      <c r="J117">
        <v>0.13622999999999999</v>
      </c>
      <c r="K117">
        <v>8.0565999999999999E-2</v>
      </c>
      <c r="L117">
        <v>8.0569999999999999E-3</v>
      </c>
      <c r="M117">
        <v>1.2080000000000001E-3</v>
      </c>
      <c r="N117">
        <v>21.8</v>
      </c>
      <c r="O117">
        <v>0</v>
      </c>
    </row>
    <row r="118" spans="2:15">
      <c r="B118">
        <v>19.039823999999999</v>
      </c>
      <c r="C118">
        <v>98.754883000000007</v>
      </c>
      <c r="D118">
        <v>312.13378899999998</v>
      </c>
      <c r="E118">
        <v>100.585937</v>
      </c>
      <c r="F118">
        <v>1017.810059</v>
      </c>
      <c r="G118">
        <v>793.94531199999994</v>
      </c>
      <c r="H118">
        <v>979.943848</v>
      </c>
      <c r="I118">
        <v>0.48852499999999999</v>
      </c>
      <c r="J118">
        <v>0.13256799999999999</v>
      </c>
      <c r="K118">
        <v>8.3496000000000001E-2</v>
      </c>
      <c r="L118">
        <v>6.8360000000000001E-3</v>
      </c>
      <c r="M118">
        <v>1.1349999999999999E-3</v>
      </c>
      <c r="N118">
        <v>21.8</v>
      </c>
      <c r="O118">
        <v>0</v>
      </c>
    </row>
    <row r="119" spans="2:15">
      <c r="B119">
        <v>19.240295</v>
      </c>
      <c r="C119">
        <v>98.876953</v>
      </c>
      <c r="D119">
        <v>312.01171900000003</v>
      </c>
      <c r="E119">
        <v>100.95214799999999</v>
      </c>
      <c r="F119">
        <v>1017.84668</v>
      </c>
      <c r="G119">
        <v>793.90869099999998</v>
      </c>
      <c r="H119">
        <v>980.38330099999996</v>
      </c>
      <c r="I119">
        <v>0.47680699999999998</v>
      </c>
      <c r="J119">
        <v>0.13769500000000001</v>
      </c>
      <c r="K119">
        <v>7.6172000000000004E-2</v>
      </c>
      <c r="L119">
        <v>7.0800000000000004E-3</v>
      </c>
      <c r="M119">
        <v>1.2509999999999999E-3</v>
      </c>
      <c r="N119">
        <v>21.8</v>
      </c>
      <c r="O119">
        <v>0</v>
      </c>
    </row>
    <row r="120" spans="2:15">
      <c r="B120">
        <v>19.440759</v>
      </c>
      <c r="C120">
        <v>98.876953</v>
      </c>
      <c r="D120">
        <v>312.37792999999999</v>
      </c>
      <c r="E120">
        <v>102.17285200000001</v>
      </c>
      <c r="F120">
        <v>1017.810059</v>
      </c>
      <c r="G120">
        <v>793.90869099999998</v>
      </c>
      <c r="H120">
        <v>980.603027</v>
      </c>
      <c r="I120">
        <v>0.48925800000000003</v>
      </c>
      <c r="J120">
        <v>0.13256799999999999</v>
      </c>
      <c r="K120">
        <v>8.4960999999999995E-2</v>
      </c>
      <c r="L120">
        <v>6.8360000000000001E-3</v>
      </c>
      <c r="M120">
        <v>1.1349999999999999E-3</v>
      </c>
      <c r="N120">
        <v>21.8</v>
      </c>
      <c r="O120">
        <v>0</v>
      </c>
    </row>
    <row r="121" spans="2:15">
      <c r="B121">
        <v>19.640226999999999</v>
      </c>
      <c r="C121">
        <v>98.266602000000006</v>
      </c>
      <c r="D121">
        <v>311.76757800000001</v>
      </c>
      <c r="E121">
        <v>100.341797</v>
      </c>
      <c r="F121">
        <v>1017.84668</v>
      </c>
      <c r="G121">
        <v>793.90869099999998</v>
      </c>
      <c r="H121">
        <v>980.41992200000004</v>
      </c>
      <c r="I121">
        <v>0.48266599999999998</v>
      </c>
      <c r="J121">
        <v>0.13989299999999999</v>
      </c>
      <c r="K121">
        <v>7.9102000000000006E-2</v>
      </c>
      <c r="L121">
        <v>8.5450000000000005E-3</v>
      </c>
      <c r="M121">
        <v>1.1169999999999999E-3</v>
      </c>
      <c r="N121">
        <v>21.8</v>
      </c>
      <c r="O121">
        <v>0</v>
      </c>
    </row>
    <row r="122" spans="2:15">
      <c r="B122">
        <v>19.842072000000002</v>
      </c>
      <c r="C122">
        <v>98.266602000000006</v>
      </c>
      <c r="D122">
        <v>312.01171900000003</v>
      </c>
      <c r="E122">
        <v>100.830078</v>
      </c>
      <c r="F122">
        <v>1017.84668</v>
      </c>
      <c r="G122">
        <v>793.83544900000004</v>
      </c>
      <c r="H122">
        <v>979.02832000000001</v>
      </c>
      <c r="I122">
        <v>0.48339799999999999</v>
      </c>
      <c r="J122">
        <v>0.13549800000000001</v>
      </c>
      <c r="K122">
        <v>8.3496000000000001E-2</v>
      </c>
      <c r="L122">
        <v>7.8120000000000004E-3</v>
      </c>
      <c r="M122">
        <v>1.062E-3</v>
      </c>
      <c r="N122">
        <v>21.8</v>
      </c>
      <c r="O122">
        <v>0</v>
      </c>
    </row>
    <row r="123" spans="2:15">
      <c r="B123">
        <v>20.042066999999999</v>
      </c>
      <c r="C123">
        <v>98.144531000000001</v>
      </c>
      <c r="D123">
        <v>312.74414100000001</v>
      </c>
      <c r="E123">
        <v>99.975586000000007</v>
      </c>
      <c r="F123">
        <v>1017.883301</v>
      </c>
      <c r="G123">
        <v>793.83544900000004</v>
      </c>
      <c r="H123">
        <v>978.88183600000002</v>
      </c>
      <c r="I123">
        <v>0.48413099999999998</v>
      </c>
      <c r="J123">
        <v>0.133301</v>
      </c>
      <c r="K123">
        <v>7.9102000000000006E-2</v>
      </c>
      <c r="L123">
        <v>9.0329999999999994E-3</v>
      </c>
      <c r="M123">
        <v>1.1540000000000001E-3</v>
      </c>
      <c r="N123">
        <v>21.8</v>
      </c>
      <c r="O123">
        <v>0</v>
      </c>
    </row>
    <row r="124" spans="2:15">
      <c r="B124">
        <v>20.243531000000001</v>
      </c>
      <c r="C124">
        <v>98.388672</v>
      </c>
      <c r="D124">
        <v>312.74414100000001</v>
      </c>
      <c r="E124">
        <v>100.95214799999999</v>
      </c>
      <c r="F124">
        <v>1017.883301</v>
      </c>
      <c r="G124">
        <v>793.87207000000001</v>
      </c>
      <c r="H124">
        <v>979.79736300000002</v>
      </c>
      <c r="I124">
        <v>0.48339799999999999</v>
      </c>
      <c r="J124">
        <v>0.138428</v>
      </c>
      <c r="K124">
        <v>8.0565999999999999E-2</v>
      </c>
      <c r="L124">
        <v>7.5680000000000001E-3</v>
      </c>
      <c r="M124">
        <v>1.3179999999999999E-3</v>
      </c>
      <c r="N124">
        <v>21.8</v>
      </c>
      <c r="O124">
        <v>0</v>
      </c>
    </row>
    <row r="125" spans="2:15">
      <c r="B125">
        <v>20.444016000000001</v>
      </c>
      <c r="C125">
        <v>98.144531000000001</v>
      </c>
      <c r="D125">
        <v>312.37792999999999</v>
      </c>
      <c r="E125">
        <v>102.294922</v>
      </c>
      <c r="F125">
        <v>1017.883301</v>
      </c>
      <c r="G125">
        <v>793.79882799999996</v>
      </c>
      <c r="H125">
        <v>981.18896500000005</v>
      </c>
      <c r="I125">
        <v>0.48339799999999999</v>
      </c>
      <c r="J125">
        <v>0.13769500000000001</v>
      </c>
      <c r="K125">
        <v>8.3496000000000001E-2</v>
      </c>
      <c r="L125">
        <v>8.5450000000000005E-3</v>
      </c>
      <c r="M125">
        <v>1.2509999999999999E-3</v>
      </c>
      <c r="N125">
        <v>21.8</v>
      </c>
      <c r="O125">
        <v>0</v>
      </c>
    </row>
    <row r="126" spans="2:15">
      <c r="B126">
        <v>20.644480000000001</v>
      </c>
      <c r="C126">
        <v>98.754883000000007</v>
      </c>
      <c r="D126">
        <v>312.5</v>
      </c>
      <c r="E126">
        <v>101.5625</v>
      </c>
      <c r="F126">
        <v>1017.810059</v>
      </c>
      <c r="G126">
        <v>793.83544900000004</v>
      </c>
      <c r="H126">
        <v>981.99462900000003</v>
      </c>
      <c r="I126">
        <v>0.48559600000000003</v>
      </c>
      <c r="J126">
        <v>0.13549800000000001</v>
      </c>
      <c r="K126">
        <v>8.0565999999999999E-2</v>
      </c>
      <c r="L126">
        <v>8.5450000000000005E-3</v>
      </c>
      <c r="M126">
        <v>1.1169999999999999E-3</v>
      </c>
      <c r="N126">
        <v>21.8</v>
      </c>
      <c r="O126">
        <v>0</v>
      </c>
    </row>
    <row r="127" spans="2:15">
      <c r="B127">
        <v>20.845475</v>
      </c>
      <c r="C127">
        <v>98.876953</v>
      </c>
      <c r="D127">
        <v>312.74414100000001</v>
      </c>
      <c r="E127">
        <v>101.806641</v>
      </c>
      <c r="F127">
        <v>1017.883301</v>
      </c>
      <c r="G127">
        <v>793.83544900000004</v>
      </c>
      <c r="H127">
        <v>981.66503899999998</v>
      </c>
      <c r="I127">
        <v>0.48559600000000003</v>
      </c>
      <c r="J127">
        <v>0.13549800000000001</v>
      </c>
      <c r="K127">
        <v>8.4960999999999995E-2</v>
      </c>
      <c r="L127">
        <v>8.7889999999999999E-3</v>
      </c>
      <c r="M127">
        <v>1.1900000000000001E-3</v>
      </c>
      <c r="N127">
        <v>21.8</v>
      </c>
      <c r="O127">
        <v>0</v>
      </c>
    </row>
    <row r="128" spans="2:15">
      <c r="B128">
        <v>21.045940000000002</v>
      </c>
      <c r="C128">
        <v>98.754883000000007</v>
      </c>
      <c r="D128">
        <v>312.37792999999999</v>
      </c>
      <c r="E128">
        <v>101.92871100000001</v>
      </c>
      <c r="F128">
        <v>1017.919922</v>
      </c>
      <c r="G128">
        <v>793.83544900000004</v>
      </c>
      <c r="H128">
        <v>980.603027</v>
      </c>
      <c r="I128">
        <v>0.48413099999999998</v>
      </c>
      <c r="J128">
        <v>0.134766</v>
      </c>
      <c r="K128">
        <v>8.0565999999999999E-2</v>
      </c>
      <c r="L128">
        <v>8.3009999999999994E-3</v>
      </c>
      <c r="M128">
        <v>1.361E-3</v>
      </c>
      <c r="N128">
        <v>21.8</v>
      </c>
      <c r="O128">
        <v>0</v>
      </c>
    </row>
    <row r="129" spans="2:15">
      <c r="B129">
        <v>21.245463000000001</v>
      </c>
      <c r="C129">
        <v>98.876953</v>
      </c>
      <c r="D129">
        <v>312.13378899999998</v>
      </c>
      <c r="E129">
        <v>101.68456999999999</v>
      </c>
      <c r="F129">
        <v>1017.919922</v>
      </c>
      <c r="G129">
        <v>793.72558600000002</v>
      </c>
      <c r="H129">
        <v>981.88476600000001</v>
      </c>
      <c r="I129">
        <v>0.48120099999999999</v>
      </c>
      <c r="J129">
        <v>0.13916000000000001</v>
      </c>
      <c r="K129">
        <v>8.3496000000000001E-2</v>
      </c>
      <c r="L129">
        <v>7.0800000000000004E-3</v>
      </c>
      <c r="M129">
        <v>1.3669999999999999E-3</v>
      </c>
      <c r="N129">
        <v>21.8</v>
      </c>
      <c r="O129">
        <v>0</v>
      </c>
    </row>
    <row r="130" spans="2:15">
      <c r="B130">
        <v>21.446698999999999</v>
      </c>
      <c r="C130">
        <v>99.243163999999993</v>
      </c>
      <c r="D130">
        <v>312.25585899999999</v>
      </c>
      <c r="E130">
        <v>102.539062</v>
      </c>
      <c r="F130">
        <v>1017.883301</v>
      </c>
      <c r="G130">
        <v>793.83544900000004</v>
      </c>
      <c r="H130">
        <v>982.72705099999996</v>
      </c>
      <c r="I130">
        <v>0.48413099999999998</v>
      </c>
      <c r="J130">
        <v>0.136963</v>
      </c>
      <c r="K130">
        <v>8.3496000000000001E-2</v>
      </c>
      <c r="L130">
        <v>8.3009999999999994E-3</v>
      </c>
      <c r="M130">
        <v>1.4530000000000001E-3</v>
      </c>
      <c r="N130">
        <v>21.8</v>
      </c>
      <c r="O130">
        <v>0</v>
      </c>
    </row>
    <row r="131" spans="2:15">
      <c r="B131">
        <v>21.647172000000001</v>
      </c>
      <c r="C131">
        <v>99.121093999999999</v>
      </c>
      <c r="D131">
        <v>312.37792999999999</v>
      </c>
      <c r="E131">
        <v>101.68456999999999</v>
      </c>
      <c r="F131">
        <v>1017.919922</v>
      </c>
      <c r="G131">
        <v>793.76220699999999</v>
      </c>
      <c r="H131">
        <v>981.55517599999996</v>
      </c>
      <c r="I131">
        <v>0.48266599999999998</v>
      </c>
      <c r="J131">
        <v>0.13403300000000001</v>
      </c>
      <c r="K131">
        <v>8.4960999999999995E-2</v>
      </c>
      <c r="L131">
        <v>7.3239999999999998E-3</v>
      </c>
      <c r="M131">
        <v>1.3489999999999999E-3</v>
      </c>
      <c r="N131">
        <v>21.8</v>
      </c>
      <c r="O131">
        <v>0</v>
      </c>
    </row>
    <row r="132" spans="2:15">
      <c r="B132">
        <v>21.847756</v>
      </c>
      <c r="C132">
        <v>98.876953</v>
      </c>
      <c r="D132">
        <v>312.62207000000001</v>
      </c>
      <c r="E132">
        <v>101.806641</v>
      </c>
      <c r="F132">
        <v>1017.919922</v>
      </c>
      <c r="G132">
        <v>793.83544900000004</v>
      </c>
      <c r="H132">
        <v>980.27343699999994</v>
      </c>
      <c r="I132">
        <v>0.48413099999999998</v>
      </c>
      <c r="J132">
        <v>0.13769500000000001</v>
      </c>
      <c r="K132">
        <v>7.9102000000000006E-2</v>
      </c>
      <c r="L132">
        <v>8.5450000000000005E-3</v>
      </c>
      <c r="M132">
        <v>1.4710000000000001E-3</v>
      </c>
      <c r="N132">
        <v>21.8</v>
      </c>
      <c r="O132">
        <v>0</v>
      </c>
    </row>
    <row r="133" spans="2:15">
      <c r="B133">
        <v>22.048219</v>
      </c>
      <c r="C133">
        <v>98.510741999999993</v>
      </c>
      <c r="D133">
        <v>312.37792999999999</v>
      </c>
      <c r="E133">
        <v>100.95214799999999</v>
      </c>
      <c r="F133">
        <v>1017.919922</v>
      </c>
      <c r="G133">
        <v>793.83544900000004</v>
      </c>
      <c r="H133">
        <v>979.79736300000002</v>
      </c>
      <c r="I133">
        <v>0.48266599999999998</v>
      </c>
      <c r="J133">
        <v>0.133301</v>
      </c>
      <c r="K133">
        <v>8.3496000000000001E-2</v>
      </c>
      <c r="L133">
        <v>8.5450000000000005E-3</v>
      </c>
      <c r="M133">
        <v>1.4339999999999999E-3</v>
      </c>
      <c r="N133">
        <v>21.8</v>
      </c>
      <c r="O133">
        <v>0</v>
      </c>
    </row>
    <row r="134" spans="2:15">
      <c r="B134">
        <v>22.248691000000001</v>
      </c>
      <c r="C134">
        <v>98.266602000000006</v>
      </c>
      <c r="D134">
        <v>312.74414100000001</v>
      </c>
      <c r="E134">
        <v>101.5625</v>
      </c>
      <c r="F134">
        <v>1017.919922</v>
      </c>
      <c r="G134">
        <v>793.79882799999996</v>
      </c>
      <c r="H134">
        <v>981.22558600000002</v>
      </c>
      <c r="I134">
        <v>0.48046899999999998</v>
      </c>
      <c r="J134">
        <v>0.140625</v>
      </c>
      <c r="K134">
        <v>7.9102000000000006E-2</v>
      </c>
      <c r="L134">
        <v>9.7660000000000004E-3</v>
      </c>
      <c r="M134">
        <v>1.5009999999999999E-3</v>
      </c>
      <c r="N134">
        <v>21.8</v>
      </c>
      <c r="O134">
        <v>0</v>
      </c>
    </row>
    <row r="135" spans="2:15">
      <c r="B135">
        <v>22.448155</v>
      </c>
      <c r="C135">
        <v>98.388672</v>
      </c>
      <c r="D135">
        <v>312.74414100000001</v>
      </c>
      <c r="E135">
        <v>101.19628899999999</v>
      </c>
      <c r="F135">
        <v>1017.919922</v>
      </c>
      <c r="G135">
        <v>793.83544900000004</v>
      </c>
      <c r="H135">
        <v>979.46777299999997</v>
      </c>
      <c r="I135">
        <v>0.48998999999999998</v>
      </c>
      <c r="J135">
        <v>0.134766</v>
      </c>
      <c r="K135">
        <v>8.3496000000000001E-2</v>
      </c>
      <c r="L135">
        <v>6.3480000000000003E-3</v>
      </c>
      <c r="M135">
        <v>1.526E-3</v>
      </c>
      <c r="N135">
        <v>21.8</v>
      </c>
      <c r="O135">
        <v>0</v>
      </c>
    </row>
    <row r="136" spans="2:15">
      <c r="B136">
        <v>22.649787</v>
      </c>
      <c r="C136">
        <v>98.876953</v>
      </c>
      <c r="D136">
        <v>312.25585899999999</v>
      </c>
      <c r="E136">
        <v>101.44043000000001</v>
      </c>
      <c r="F136">
        <v>1017.919922</v>
      </c>
      <c r="G136">
        <v>793.76220699999999</v>
      </c>
      <c r="H136">
        <v>980.49316399999998</v>
      </c>
      <c r="I136">
        <v>0.48559600000000003</v>
      </c>
      <c r="J136">
        <v>0.13183600000000001</v>
      </c>
      <c r="K136">
        <v>7.6172000000000004E-2</v>
      </c>
      <c r="L136">
        <v>7.3239999999999998E-3</v>
      </c>
      <c r="M136">
        <v>1.4400000000000001E-3</v>
      </c>
      <c r="N136">
        <v>21.8</v>
      </c>
      <c r="O136">
        <v>0</v>
      </c>
    </row>
    <row r="137" spans="2:15">
      <c r="B137">
        <v>22.849838999999999</v>
      </c>
      <c r="C137">
        <v>98.999022999999994</v>
      </c>
      <c r="D137">
        <v>311.64550800000001</v>
      </c>
      <c r="E137">
        <v>101.44043000000001</v>
      </c>
      <c r="F137">
        <v>1017.883301</v>
      </c>
      <c r="G137">
        <v>793.76220699999999</v>
      </c>
      <c r="H137">
        <v>981.26220699999999</v>
      </c>
      <c r="I137">
        <v>0.48632799999999998</v>
      </c>
      <c r="J137">
        <v>0.13989299999999999</v>
      </c>
      <c r="K137">
        <v>8.0565999999999999E-2</v>
      </c>
      <c r="L137">
        <v>8.7889999999999999E-3</v>
      </c>
      <c r="M137">
        <v>1.5989999999999999E-3</v>
      </c>
      <c r="N137">
        <v>21.8</v>
      </c>
      <c r="O137">
        <v>0</v>
      </c>
    </row>
    <row r="138" spans="2:15">
      <c r="B138">
        <v>23.050363000000001</v>
      </c>
      <c r="C138">
        <v>98.876953</v>
      </c>
      <c r="D138">
        <v>312.37792999999999</v>
      </c>
      <c r="E138">
        <v>100.46386699999999</v>
      </c>
      <c r="F138">
        <v>1017.919922</v>
      </c>
      <c r="G138">
        <v>793.79882799999996</v>
      </c>
      <c r="H138">
        <v>981.59179700000004</v>
      </c>
      <c r="I138">
        <v>0.48779299999999998</v>
      </c>
      <c r="J138">
        <v>0.136963</v>
      </c>
      <c r="K138">
        <v>7.6172000000000004E-2</v>
      </c>
      <c r="L138">
        <v>9.0329999999999994E-3</v>
      </c>
      <c r="M138">
        <v>1.5009999999999999E-3</v>
      </c>
      <c r="N138">
        <v>21.8</v>
      </c>
      <c r="O138">
        <v>0</v>
      </c>
    </row>
    <row r="139" spans="2:15">
      <c r="B139">
        <v>23.250897999999999</v>
      </c>
      <c r="C139">
        <v>98.754883000000007</v>
      </c>
      <c r="D139">
        <v>312.86621100000002</v>
      </c>
      <c r="E139">
        <v>101.5625</v>
      </c>
      <c r="F139">
        <v>1017.883301</v>
      </c>
      <c r="G139">
        <v>793.76220699999999</v>
      </c>
      <c r="H139">
        <v>980.16357400000004</v>
      </c>
      <c r="I139">
        <v>0.48339799999999999</v>
      </c>
      <c r="J139">
        <v>0.134766</v>
      </c>
      <c r="K139">
        <v>8.0565999999999999E-2</v>
      </c>
      <c r="L139">
        <v>8.3009999999999994E-3</v>
      </c>
      <c r="M139">
        <v>1.5380000000000001E-3</v>
      </c>
      <c r="N139">
        <v>21.8</v>
      </c>
      <c r="O139">
        <v>0</v>
      </c>
    </row>
    <row r="140" spans="2:15">
      <c r="B140">
        <v>23.451363000000001</v>
      </c>
      <c r="C140">
        <v>98.510741999999993</v>
      </c>
      <c r="D140">
        <v>312.74414100000001</v>
      </c>
      <c r="E140">
        <v>100.95214799999999</v>
      </c>
      <c r="F140">
        <v>1017.883301</v>
      </c>
      <c r="G140">
        <v>793.68896500000005</v>
      </c>
      <c r="H140">
        <v>980.82275400000003</v>
      </c>
      <c r="I140">
        <v>0.48632799999999998</v>
      </c>
      <c r="J140">
        <v>0.136963</v>
      </c>
      <c r="K140">
        <v>8.3496000000000001E-2</v>
      </c>
      <c r="L140">
        <v>9.0329999999999994E-3</v>
      </c>
      <c r="M140">
        <v>1.593E-3</v>
      </c>
      <c r="N140">
        <v>21.8</v>
      </c>
      <c r="O140">
        <v>0</v>
      </c>
    </row>
    <row r="141" spans="2:15">
      <c r="B141">
        <v>23.650879</v>
      </c>
      <c r="C141">
        <v>98.510741999999993</v>
      </c>
      <c r="D141">
        <v>312.62207000000001</v>
      </c>
      <c r="E141">
        <v>100.95214799999999</v>
      </c>
      <c r="F141">
        <v>1017.84668</v>
      </c>
      <c r="G141">
        <v>793.65234399999997</v>
      </c>
      <c r="H141">
        <v>982.76367200000004</v>
      </c>
      <c r="I141">
        <v>0.48706100000000002</v>
      </c>
      <c r="J141">
        <v>0.13769500000000001</v>
      </c>
      <c r="K141">
        <v>7.9102000000000006E-2</v>
      </c>
      <c r="L141">
        <v>8.7889999999999999E-3</v>
      </c>
      <c r="M141">
        <v>1.642E-3</v>
      </c>
      <c r="N141">
        <v>21.8</v>
      </c>
      <c r="O141">
        <v>0</v>
      </c>
    </row>
    <row r="142" spans="2:15">
      <c r="B142">
        <v>23.850933999999999</v>
      </c>
      <c r="C142">
        <v>98.754883000000007</v>
      </c>
      <c r="D142">
        <v>312.86621100000002</v>
      </c>
      <c r="E142">
        <v>101.074219</v>
      </c>
      <c r="F142">
        <v>1017.919922</v>
      </c>
      <c r="G142">
        <v>793.68896500000005</v>
      </c>
      <c r="H142">
        <v>980.71289100000001</v>
      </c>
      <c r="I142">
        <v>0.48266599999999998</v>
      </c>
      <c r="J142">
        <v>0.13769500000000001</v>
      </c>
      <c r="K142">
        <v>8.0565999999999999E-2</v>
      </c>
      <c r="L142">
        <v>7.0800000000000004E-3</v>
      </c>
      <c r="M142">
        <v>1.6850000000000001E-3</v>
      </c>
      <c r="N142">
        <v>21.8</v>
      </c>
      <c r="O142">
        <v>0</v>
      </c>
    </row>
    <row r="143" spans="2:15">
      <c r="B143">
        <v>24.052396000000002</v>
      </c>
      <c r="C143">
        <v>98.754883000000007</v>
      </c>
      <c r="D143">
        <v>312.25585899999999</v>
      </c>
      <c r="E143">
        <v>100.46386699999999</v>
      </c>
      <c r="F143">
        <v>1017.919922</v>
      </c>
      <c r="G143">
        <v>793.79882799999996</v>
      </c>
      <c r="H143">
        <v>981.115723</v>
      </c>
      <c r="I143">
        <v>0.48632799999999998</v>
      </c>
      <c r="J143">
        <v>0.13622999999999999</v>
      </c>
      <c r="K143">
        <v>8.3496000000000001E-2</v>
      </c>
      <c r="L143">
        <v>9.7660000000000004E-3</v>
      </c>
      <c r="M143">
        <v>1.66E-3</v>
      </c>
      <c r="N143">
        <v>21.8</v>
      </c>
      <c r="O143">
        <v>0</v>
      </c>
    </row>
    <row r="144" spans="2:15">
      <c r="B144">
        <v>24.253083</v>
      </c>
      <c r="C144">
        <v>99.121093999999999</v>
      </c>
      <c r="D144">
        <v>312.13378899999998</v>
      </c>
      <c r="E144">
        <v>99.487305000000006</v>
      </c>
      <c r="F144">
        <v>1017.883301</v>
      </c>
      <c r="G144">
        <v>793.72558600000002</v>
      </c>
      <c r="H144">
        <v>981.66503899999998</v>
      </c>
      <c r="I144">
        <v>0.48413099999999998</v>
      </c>
      <c r="J144">
        <v>0.13549800000000001</v>
      </c>
      <c r="K144">
        <v>8.3496000000000001E-2</v>
      </c>
      <c r="L144">
        <v>7.5680000000000001E-3</v>
      </c>
      <c r="M144">
        <v>1.575E-3</v>
      </c>
      <c r="N144">
        <v>21.8</v>
      </c>
      <c r="O144">
        <v>0</v>
      </c>
    </row>
    <row r="145" spans="2:15">
      <c r="B145">
        <v>24.453547</v>
      </c>
      <c r="C145">
        <v>98.876953</v>
      </c>
      <c r="D145">
        <v>311.76757800000001</v>
      </c>
      <c r="E145">
        <v>101.074219</v>
      </c>
      <c r="F145">
        <v>1017.883301</v>
      </c>
      <c r="G145">
        <v>793.68896500000005</v>
      </c>
      <c r="H145">
        <v>982.39746100000002</v>
      </c>
      <c r="I145">
        <v>0.48925800000000003</v>
      </c>
      <c r="J145">
        <v>0.138428</v>
      </c>
      <c r="K145">
        <v>8.3496000000000001E-2</v>
      </c>
      <c r="L145">
        <v>9.2770000000000005E-3</v>
      </c>
      <c r="M145">
        <v>1.7149999999999999E-3</v>
      </c>
      <c r="N145">
        <v>21.8</v>
      </c>
      <c r="O145">
        <v>0</v>
      </c>
    </row>
    <row r="146" spans="2:15">
      <c r="B146">
        <v>24.654028</v>
      </c>
      <c r="C146">
        <v>98.876953</v>
      </c>
      <c r="D146">
        <v>312.37792999999999</v>
      </c>
      <c r="E146">
        <v>101.806641</v>
      </c>
      <c r="F146">
        <v>1017.883301</v>
      </c>
      <c r="G146">
        <v>793.83544900000004</v>
      </c>
      <c r="H146">
        <v>982.83691399999998</v>
      </c>
      <c r="I146">
        <v>0.48120099999999999</v>
      </c>
      <c r="J146">
        <v>0.13549800000000001</v>
      </c>
      <c r="K146">
        <v>8.3496000000000001E-2</v>
      </c>
      <c r="L146">
        <v>8.3009999999999994E-3</v>
      </c>
      <c r="M146">
        <v>1.4890000000000001E-3</v>
      </c>
      <c r="N146">
        <v>21.8</v>
      </c>
      <c r="O146">
        <v>0</v>
      </c>
    </row>
    <row r="147" spans="2:15">
      <c r="B147">
        <v>24.854520000000001</v>
      </c>
      <c r="C147">
        <v>98.999022999999994</v>
      </c>
      <c r="D147">
        <v>312.74414100000001</v>
      </c>
      <c r="E147">
        <v>100.585937</v>
      </c>
      <c r="F147">
        <v>1017.883301</v>
      </c>
      <c r="G147">
        <v>793.83544900000004</v>
      </c>
      <c r="H147">
        <v>982.32421899999997</v>
      </c>
      <c r="I147">
        <v>0.48339799999999999</v>
      </c>
      <c r="J147">
        <v>0.13769500000000001</v>
      </c>
      <c r="K147">
        <v>8.0565999999999999E-2</v>
      </c>
      <c r="L147">
        <v>9.5209999999999999E-3</v>
      </c>
      <c r="M147">
        <v>1.5809999999999999E-3</v>
      </c>
      <c r="N147">
        <v>21.8</v>
      </c>
      <c r="O147">
        <v>0</v>
      </c>
    </row>
    <row r="148" spans="2:15">
      <c r="B148">
        <v>25.054984999999999</v>
      </c>
      <c r="C148">
        <v>98.876953</v>
      </c>
      <c r="D148">
        <v>312.62207000000001</v>
      </c>
      <c r="E148">
        <v>102.050781</v>
      </c>
      <c r="F148">
        <v>1017.883301</v>
      </c>
      <c r="G148">
        <v>793.83544900000004</v>
      </c>
      <c r="H148">
        <v>982.58056599999998</v>
      </c>
      <c r="I148">
        <v>0.48339799999999999</v>
      </c>
      <c r="J148">
        <v>0.13256799999999999</v>
      </c>
      <c r="K148">
        <v>8.3496000000000001E-2</v>
      </c>
      <c r="L148">
        <v>8.7889999999999999E-3</v>
      </c>
      <c r="M148">
        <v>1.5499999999999999E-3</v>
      </c>
      <c r="N148">
        <v>21.8</v>
      </c>
      <c r="O148">
        <v>0</v>
      </c>
    </row>
    <row r="149" spans="2:15">
      <c r="B149">
        <v>25.254474999999999</v>
      </c>
      <c r="C149">
        <v>98.876953</v>
      </c>
      <c r="D149">
        <v>312.37792999999999</v>
      </c>
      <c r="E149">
        <v>101.5625</v>
      </c>
      <c r="F149">
        <v>1017.84668</v>
      </c>
      <c r="G149">
        <v>793.83544900000004</v>
      </c>
      <c r="H149">
        <v>980.603027</v>
      </c>
      <c r="I149">
        <v>0.48559600000000003</v>
      </c>
      <c r="J149">
        <v>0.14135700000000001</v>
      </c>
      <c r="K149">
        <v>8.0565999999999999E-2</v>
      </c>
      <c r="L149">
        <v>7.3239999999999998E-3</v>
      </c>
      <c r="M149">
        <v>1.5989999999999999E-3</v>
      </c>
      <c r="N149">
        <v>21.8</v>
      </c>
      <c r="O149">
        <v>0</v>
      </c>
    </row>
    <row r="150" spans="2:15">
      <c r="B150">
        <v>25.456073</v>
      </c>
      <c r="C150">
        <v>98.999022999999994</v>
      </c>
      <c r="D150">
        <v>312.37792999999999</v>
      </c>
      <c r="E150">
        <v>101.806641</v>
      </c>
      <c r="F150">
        <v>1017.883301</v>
      </c>
      <c r="G150">
        <v>793.79882799999996</v>
      </c>
      <c r="H150">
        <v>978.771973</v>
      </c>
      <c r="I150">
        <v>0.48339799999999999</v>
      </c>
      <c r="J150">
        <v>0.131104</v>
      </c>
      <c r="K150">
        <v>8.3496000000000001E-2</v>
      </c>
      <c r="L150">
        <v>7.0800000000000004E-3</v>
      </c>
      <c r="M150">
        <v>1.5560000000000001E-3</v>
      </c>
      <c r="N150">
        <v>21.8</v>
      </c>
      <c r="O150">
        <v>0</v>
      </c>
    </row>
    <row r="151" spans="2:15">
      <c r="B151">
        <v>25.655670000000001</v>
      </c>
      <c r="C151">
        <v>98.999022999999994</v>
      </c>
      <c r="D151">
        <v>312.37792999999999</v>
      </c>
      <c r="E151">
        <v>100.95214799999999</v>
      </c>
      <c r="F151">
        <v>1017.883301</v>
      </c>
      <c r="G151">
        <v>793.83544900000004</v>
      </c>
      <c r="H151">
        <v>978.29589799999997</v>
      </c>
      <c r="I151">
        <v>0.48193399999999997</v>
      </c>
      <c r="J151">
        <v>0.133301</v>
      </c>
      <c r="K151">
        <v>8.0565999999999999E-2</v>
      </c>
      <c r="L151">
        <v>7.8120000000000004E-3</v>
      </c>
      <c r="M151">
        <v>1.526E-3</v>
      </c>
      <c r="N151">
        <v>21.8</v>
      </c>
      <c r="O151">
        <v>0</v>
      </c>
    </row>
    <row r="152" spans="2:15">
      <c r="B152">
        <v>25.856048999999999</v>
      </c>
      <c r="C152">
        <v>98.999022999999994</v>
      </c>
      <c r="D152">
        <v>312.25585899999999</v>
      </c>
      <c r="E152">
        <v>100.341797</v>
      </c>
      <c r="F152">
        <v>1017.84668</v>
      </c>
      <c r="G152">
        <v>793.83544900000004</v>
      </c>
      <c r="H152">
        <v>977.600098</v>
      </c>
      <c r="I152">
        <v>0.48706100000000002</v>
      </c>
      <c r="J152">
        <v>0.13549800000000001</v>
      </c>
      <c r="K152">
        <v>8.0565999999999999E-2</v>
      </c>
      <c r="L152">
        <v>8.3009999999999994E-3</v>
      </c>
      <c r="M152">
        <v>1.4040000000000001E-3</v>
      </c>
      <c r="N152">
        <v>21.8</v>
      </c>
      <c r="O152">
        <v>0</v>
      </c>
    </row>
    <row r="153" spans="2:15">
      <c r="B153">
        <v>26.056553999999998</v>
      </c>
      <c r="C153">
        <v>98.754883000000007</v>
      </c>
      <c r="D153">
        <v>312.37792999999999</v>
      </c>
      <c r="E153">
        <v>101.806641</v>
      </c>
      <c r="F153">
        <v>1017.810059</v>
      </c>
      <c r="G153">
        <v>793.83544900000004</v>
      </c>
      <c r="H153">
        <v>979.90722700000003</v>
      </c>
      <c r="I153">
        <v>0.48632799999999998</v>
      </c>
      <c r="J153">
        <v>0.133301</v>
      </c>
      <c r="K153">
        <v>8.0565999999999999E-2</v>
      </c>
      <c r="L153">
        <v>7.8120000000000004E-3</v>
      </c>
      <c r="M153">
        <v>1.459E-3</v>
      </c>
      <c r="N153">
        <v>21.8</v>
      </c>
      <c r="O153">
        <v>0</v>
      </c>
    </row>
    <row r="154" spans="2:15">
      <c r="B154">
        <v>26.257984</v>
      </c>
      <c r="C154">
        <v>98.754883000000007</v>
      </c>
      <c r="D154">
        <v>313.11035199999998</v>
      </c>
      <c r="E154">
        <v>101.806641</v>
      </c>
      <c r="F154">
        <v>1017.883301</v>
      </c>
      <c r="G154">
        <v>793.87207000000001</v>
      </c>
      <c r="H154">
        <v>980.78613299999995</v>
      </c>
      <c r="I154">
        <v>0.48339799999999999</v>
      </c>
      <c r="J154">
        <v>0.133301</v>
      </c>
      <c r="K154">
        <v>8.4960999999999995E-2</v>
      </c>
      <c r="L154">
        <v>8.5450000000000005E-3</v>
      </c>
      <c r="M154">
        <v>1.3240000000000001E-3</v>
      </c>
      <c r="N154">
        <v>21.8</v>
      </c>
      <c r="O154">
        <v>0</v>
      </c>
    </row>
    <row r="155" spans="2:15">
      <c r="B155">
        <v>26.457477999999998</v>
      </c>
      <c r="C155">
        <v>98.510741999999993</v>
      </c>
      <c r="D155">
        <v>313.11035199999998</v>
      </c>
      <c r="E155">
        <v>101.806641</v>
      </c>
      <c r="F155">
        <v>1017.883301</v>
      </c>
      <c r="G155">
        <v>793.90869099999998</v>
      </c>
      <c r="H155">
        <v>980.12695299999996</v>
      </c>
      <c r="I155">
        <v>0.48120099999999999</v>
      </c>
      <c r="J155">
        <v>0.134766</v>
      </c>
      <c r="K155">
        <v>7.9102000000000006E-2</v>
      </c>
      <c r="L155">
        <v>8.5450000000000005E-3</v>
      </c>
      <c r="M155">
        <v>1.2080000000000001E-3</v>
      </c>
      <c r="N155">
        <v>21.8</v>
      </c>
      <c r="O155">
        <v>0</v>
      </c>
    </row>
    <row r="156" spans="2:15">
      <c r="B156">
        <v>26.659019000000001</v>
      </c>
      <c r="C156">
        <v>98.632812000000001</v>
      </c>
      <c r="D156">
        <v>312.74414100000001</v>
      </c>
      <c r="E156">
        <v>102.050781</v>
      </c>
      <c r="F156">
        <v>1017.810059</v>
      </c>
      <c r="G156">
        <v>793.87207000000001</v>
      </c>
      <c r="H156">
        <v>980.63964799999997</v>
      </c>
      <c r="I156">
        <v>0.48413099999999998</v>
      </c>
      <c r="J156">
        <v>0.13549800000000001</v>
      </c>
      <c r="K156">
        <v>8.3496000000000001E-2</v>
      </c>
      <c r="L156">
        <v>9.0329999999999994E-3</v>
      </c>
      <c r="M156">
        <v>1.263E-3</v>
      </c>
      <c r="N156">
        <v>21.8</v>
      </c>
      <c r="O156">
        <v>0</v>
      </c>
    </row>
    <row r="157" spans="2:15">
      <c r="B157">
        <v>26.859044000000001</v>
      </c>
      <c r="C157">
        <v>98.754883000000007</v>
      </c>
      <c r="D157">
        <v>312.5</v>
      </c>
      <c r="E157">
        <v>100.70800800000001</v>
      </c>
      <c r="F157">
        <v>1017.84668</v>
      </c>
      <c r="G157">
        <v>793.83544900000004</v>
      </c>
      <c r="H157">
        <v>982.32421899999997</v>
      </c>
      <c r="I157">
        <v>0.48339799999999999</v>
      </c>
      <c r="J157">
        <v>0.13916000000000001</v>
      </c>
      <c r="K157">
        <v>7.9102000000000006E-2</v>
      </c>
      <c r="L157">
        <v>8.5450000000000005E-3</v>
      </c>
      <c r="M157">
        <v>9.77E-4</v>
      </c>
      <c r="N157">
        <v>21.8</v>
      </c>
      <c r="O157">
        <v>0</v>
      </c>
    </row>
    <row r="158" spans="2:15">
      <c r="B158">
        <v>27.059511000000001</v>
      </c>
      <c r="C158">
        <v>98.876953</v>
      </c>
      <c r="D158">
        <v>312.74414100000001</v>
      </c>
      <c r="E158">
        <v>100.585937</v>
      </c>
      <c r="F158">
        <v>1017.810059</v>
      </c>
      <c r="G158">
        <v>793.90869099999998</v>
      </c>
      <c r="H158">
        <v>984.22851600000001</v>
      </c>
      <c r="I158">
        <v>0.48413099999999998</v>
      </c>
      <c r="J158">
        <v>0.13549800000000001</v>
      </c>
      <c r="K158">
        <v>8.0565999999999999E-2</v>
      </c>
      <c r="L158">
        <v>8.7889999999999999E-3</v>
      </c>
      <c r="M158">
        <v>1.0740000000000001E-3</v>
      </c>
      <c r="N158">
        <v>21.8</v>
      </c>
      <c r="O158">
        <v>0</v>
      </c>
    </row>
    <row r="159" spans="2:15">
      <c r="B159">
        <v>27.259951000000001</v>
      </c>
      <c r="C159">
        <v>98.876953</v>
      </c>
      <c r="D159">
        <v>312.5</v>
      </c>
      <c r="E159">
        <v>101.806641</v>
      </c>
      <c r="F159">
        <v>1017.883301</v>
      </c>
      <c r="G159">
        <v>793.98193400000002</v>
      </c>
      <c r="H159">
        <v>984.15527299999997</v>
      </c>
      <c r="I159">
        <v>0.48486299999999999</v>
      </c>
      <c r="J159">
        <v>0.13769500000000001</v>
      </c>
      <c r="K159">
        <v>7.6172000000000004E-2</v>
      </c>
      <c r="L159">
        <v>7.8120000000000004E-3</v>
      </c>
      <c r="M159">
        <v>1.1720000000000001E-3</v>
      </c>
      <c r="N159">
        <v>21.8</v>
      </c>
      <c r="O159">
        <v>0</v>
      </c>
    </row>
    <row r="160" spans="2:15">
      <c r="B160">
        <v>27.46011</v>
      </c>
      <c r="C160">
        <v>98.999022999999994</v>
      </c>
      <c r="D160">
        <v>312.25585899999999</v>
      </c>
      <c r="E160">
        <v>102.17285200000001</v>
      </c>
      <c r="F160">
        <v>1017.919922</v>
      </c>
      <c r="G160">
        <v>793.98193400000002</v>
      </c>
      <c r="H160">
        <v>982.65380900000002</v>
      </c>
      <c r="I160">
        <v>0.48266599999999998</v>
      </c>
      <c r="J160">
        <v>0.134766</v>
      </c>
      <c r="K160">
        <v>8.3496000000000001E-2</v>
      </c>
      <c r="L160">
        <v>9.0329999999999994E-3</v>
      </c>
      <c r="M160">
        <v>9.3400000000000004E-4</v>
      </c>
      <c r="N160">
        <v>21.8</v>
      </c>
      <c r="O160">
        <v>0</v>
      </c>
    </row>
    <row r="161" spans="2:15">
      <c r="B161">
        <v>27.660574</v>
      </c>
      <c r="C161">
        <v>98.876953</v>
      </c>
      <c r="D161">
        <v>311.88964800000002</v>
      </c>
      <c r="E161">
        <v>101.19628899999999</v>
      </c>
      <c r="F161">
        <v>1017.883301</v>
      </c>
      <c r="G161">
        <v>793.87207000000001</v>
      </c>
      <c r="H161">
        <v>981.88476600000001</v>
      </c>
      <c r="I161">
        <v>0.48559600000000003</v>
      </c>
      <c r="J161">
        <v>0.13549800000000001</v>
      </c>
      <c r="K161">
        <v>8.0565999999999999E-2</v>
      </c>
      <c r="L161">
        <v>8.3009999999999994E-3</v>
      </c>
      <c r="M161">
        <v>1.044E-3</v>
      </c>
      <c r="N161">
        <v>21.8</v>
      </c>
      <c r="O161">
        <v>0</v>
      </c>
    </row>
    <row r="162" spans="2:15">
      <c r="B162">
        <v>27.861039999999999</v>
      </c>
      <c r="C162">
        <v>98.876953</v>
      </c>
      <c r="D162">
        <v>312.13378899999998</v>
      </c>
      <c r="E162">
        <v>101.44043000000001</v>
      </c>
      <c r="F162">
        <v>1017.84668</v>
      </c>
      <c r="G162">
        <v>793.83544900000004</v>
      </c>
      <c r="H162">
        <v>981.55517599999996</v>
      </c>
      <c r="I162">
        <v>0.48559600000000003</v>
      </c>
      <c r="J162">
        <v>0.13622999999999999</v>
      </c>
      <c r="K162">
        <v>8.4960999999999995E-2</v>
      </c>
      <c r="L162">
        <v>9.2770000000000005E-3</v>
      </c>
      <c r="M162">
        <v>1.129E-3</v>
      </c>
      <c r="N162">
        <v>21.8</v>
      </c>
      <c r="O162">
        <v>0</v>
      </c>
    </row>
    <row r="163" spans="2:15">
      <c r="B163">
        <v>28.061505</v>
      </c>
      <c r="C163">
        <v>98.999022999999994</v>
      </c>
      <c r="D163">
        <v>311.523437</v>
      </c>
      <c r="E163">
        <v>99.853515999999999</v>
      </c>
      <c r="F163">
        <v>1017.883301</v>
      </c>
      <c r="G163">
        <v>793.83544900000004</v>
      </c>
      <c r="H163">
        <v>981.55517599999996</v>
      </c>
      <c r="I163">
        <v>0.48413099999999998</v>
      </c>
      <c r="J163">
        <v>0.13916000000000001</v>
      </c>
      <c r="K163">
        <v>8.3496000000000001E-2</v>
      </c>
      <c r="L163">
        <v>9.2770000000000005E-3</v>
      </c>
      <c r="M163">
        <v>9.6400000000000001E-4</v>
      </c>
      <c r="N163">
        <v>21.8</v>
      </c>
      <c r="O163">
        <v>0</v>
      </c>
    </row>
    <row r="164" spans="2:15">
      <c r="B164">
        <v>28.261050000000001</v>
      </c>
      <c r="C164">
        <v>98.876953</v>
      </c>
      <c r="D164">
        <v>311.64550800000001</v>
      </c>
      <c r="E164">
        <v>101.074219</v>
      </c>
      <c r="F164">
        <v>1017.883301</v>
      </c>
      <c r="G164">
        <v>793.83544900000004</v>
      </c>
      <c r="H164">
        <v>980.16357400000004</v>
      </c>
      <c r="I164">
        <v>0.48632799999999998</v>
      </c>
      <c r="J164">
        <v>0.133301</v>
      </c>
      <c r="K164">
        <v>8.3496000000000001E-2</v>
      </c>
      <c r="L164">
        <v>7.8120000000000004E-3</v>
      </c>
      <c r="M164">
        <v>1.2149999999999999E-3</v>
      </c>
      <c r="N164">
        <v>21.8</v>
      </c>
      <c r="O164">
        <v>0</v>
      </c>
    </row>
    <row r="165" spans="2:15">
      <c r="B165">
        <v>28.462541000000002</v>
      </c>
      <c r="C165">
        <v>98.876953</v>
      </c>
      <c r="D165">
        <v>312.74414100000001</v>
      </c>
      <c r="E165">
        <v>101.44043000000001</v>
      </c>
      <c r="F165">
        <v>1017.883301</v>
      </c>
      <c r="G165">
        <v>793.90869099999998</v>
      </c>
      <c r="H165">
        <v>980.34667999999999</v>
      </c>
      <c r="I165">
        <v>0.48046899999999998</v>
      </c>
      <c r="J165">
        <v>0.136963</v>
      </c>
      <c r="K165">
        <v>7.9102000000000006E-2</v>
      </c>
      <c r="L165">
        <v>7.3239999999999998E-3</v>
      </c>
      <c r="M165">
        <v>1.2210000000000001E-3</v>
      </c>
      <c r="N165">
        <v>21.8</v>
      </c>
      <c r="O165">
        <v>0</v>
      </c>
    </row>
    <row r="166" spans="2:15">
      <c r="B166">
        <v>28.663073000000001</v>
      </c>
      <c r="C166">
        <v>98.510741999999993</v>
      </c>
      <c r="D166">
        <v>313.84277300000002</v>
      </c>
      <c r="E166">
        <v>101.44043000000001</v>
      </c>
      <c r="F166">
        <v>1017.883301</v>
      </c>
      <c r="G166">
        <v>793.94531199999994</v>
      </c>
      <c r="H166">
        <v>980.16357400000004</v>
      </c>
      <c r="I166">
        <v>0.48706100000000002</v>
      </c>
      <c r="J166">
        <v>0.13256799999999999</v>
      </c>
      <c r="K166">
        <v>7.9102000000000006E-2</v>
      </c>
      <c r="L166">
        <v>8.0569999999999999E-3</v>
      </c>
      <c r="M166">
        <v>1.0989999999999999E-3</v>
      </c>
      <c r="N166">
        <v>21.8</v>
      </c>
      <c r="O166">
        <v>0</v>
      </c>
    </row>
    <row r="167" spans="2:15">
      <c r="B167">
        <v>28.863171000000001</v>
      </c>
      <c r="C167">
        <v>98.022461000000007</v>
      </c>
      <c r="D167">
        <v>313.84277300000002</v>
      </c>
      <c r="E167">
        <v>101.074219</v>
      </c>
      <c r="F167">
        <v>1017.919922</v>
      </c>
      <c r="G167">
        <v>793.98193400000002</v>
      </c>
      <c r="H167">
        <v>978.44238299999995</v>
      </c>
      <c r="I167">
        <v>0.48339799999999999</v>
      </c>
      <c r="J167">
        <v>0.13769500000000001</v>
      </c>
      <c r="K167">
        <v>8.4960999999999995E-2</v>
      </c>
      <c r="L167">
        <v>9.0329999999999994E-3</v>
      </c>
      <c r="M167">
        <v>1.2019999999999999E-3</v>
      </c>
      <c r="N167">
        <v>21.8</v>
      </c>
      <c r="O167">
        <v>0</v>
      </c>
    </row>
    <row r="168" spans="2:15">
      <c r="B168">
        <v>29.063631999999998</v>
      </c>
      <c r="C168">
        <v>98.388672</v>
      </c>
      <c r="D168">
        <v>313.476562</v>
      </c>
      <c r="E168">
        <v>100.097656</v>
      </c>
      <c r="F168">
        <v>1017.883301</v>
      </c>
      <c r="G168">
        <v>793.90869099999998</v>
      </c>
      <c r="H168">
        <v>978.80859399999997</v>
      </c>
      <c r="I168">
        <v>0.48339799999999999</v>
      </c>
      <c r="J168">
        <v>0.133301</v>
      </c>
      <c r="K168">
        <v>8.0565999999999999E-2</v>
      </c>
      <c r="L168">
        <v>8.5450000000000005E-3</v>
      </c>
      <c r="M168">
        <v>1.08E-3</v>
      </c>
      <c r="N168">
        <v>21.8</v>
      </c>
      <c r="O168">
        <v>0</v>
      </c>
    </row>
    <row r="169" spans="2:15">
      <c r="B169">
        <v>29.264074000000001</v>
      </c>
      <c r="C169">
        <v>98.999022999999994</v>
      </c>
      <c r="D169">
        <v>313.35449199999999</v>
      </c>
      <c r="E169">
        <v>100.830078</v>
      </c>
      <c r="F169">
        <v>1017.883301</v>
      </c>
      <c r="G169">
        <v>793.90869099999998</v>
      </c>
      <c r="H169">
        <v>979.76074200000005</v>
      </c>
      <c r="I169">
        <v>0.48706100000000002</v>
      </c>
      <c r="J169">
        <v>0.13403300000000001</v>
      </c>
      <c r="K169">
        <v>8.4960999999999995E-2</v>
      </c>
      <c r="L169">
        <v>9.2770000000000005E-3</v>
      </c>
      <c r="M169">
        <v>1.147E-3</v>
      </c>
      <c r="N169">
        <v>21.8</v>
      </c>
      <c r="O169">
        <v>0</v>
      </c>
    </row>
    <row r="170" spans="2:15">
      <c r="B170">
        <v>29.46358</v>
      </c>
      <c r="C170">
        <v>98.876953</v>
      </c>
      <c r="D170">
        <v>312.86621100000002</v>
      </c>
      <c r="E170">
        <v>101.5625</v>
      </c>
      <c r="F170">
        <v>1017.919922</v>
      </c>
      <c r="G170">
        <v>793.94531199999994</v>
      </c>
      <c r="H170">
        <v>980.82275400000003</v>
      </c>
      <c r="I170">
        <v>0.48779299999999998</v>
      </c>
      <c r="J170">
        <v>0.138428</v>
      </c>
      <c r="K170">
        <v>7.6172000000000004E-2</v>
      </c>
      <c r="L170">
        <v>8.3009999999999994E-3</v>
      </c>
      <c r="M170">
        <v>1.093E-3</v>
      </c>
      <c r="N170">
        <v>21.8</v>
      </c>
      <c r="O170">
        <v>0</v>
      </c>
    </row>
    <row r="171" spans="2:15">
      <c r="B171">
        <v>29.665042</v>
      </c>
      <c r="C171">
        <v>98.876953</v>
      </c>
      <c r="D171">
        <v>311.76757800000001</v>
      </c>
      <c r="E171">
        <v>101.074219</v>
      </c>
      <c r="F171">
        <v>1017.883301</v>
      </c>
      <c r="G171">
        <v>793.83544900000004</v>
      </c>
      <c r="H171">
        <v>981.48193400000002</v>
      </c>
      <c r="I171">
        <v>0.48632799999999998</v>
      </c>
      <c r="J171">
        <v>0.140625</v>
      </c>
      <c r="K171">
        <v>8.3496000000000001E-2</v>
      </c>
      <c r="L171">
        <v>9.2770000000000005E-3</v>
      </c>
      <c r="M171">
        <v>1.4220000000000001E-3</v>
      </c>
      <c r="N171">
        <v>21.8</v>
      </c>
      <c r="O171">
        <v>0</v>
      </c>
    </row>
    <row r="172" spans="2:15">
      <c r="B172">
        <v>29.866036999999999</v>
      </c>
      <c r="C172">
        <v>98.999022999999994</v>
      </c>
      <c r="D172">
        <v>311.76757800000001</v>
      </c>
      <c r="E172">
        <v>100.585937</v>
      </c>
      <c r="F172">
        <v>1017.883301</v>
      </c>
      <c r="G172">
        <v>793.83544900000004</v>
      </c>
      <c r="H172">
        <v>981.22558600000002</v>
      </c>
      <c r="I172">
        <v>0.48193399999999997</v>
      </c>
      <c r="J172">
        <v>0.131104</v>
      </c>
      <c r="K172">
        <v>8.0565999999999999E-2</v>
      </c>
      <c r="L172">
        <v>7.5680000000000001E-3</v>
      </c>
      <c r="M172">
        <v>1.0380000000000001E-3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1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98.388672</v>
      </c>
      <c r="D23">
        <v>312.37792999999999</v>
      </c>
      <c r="E23">
        <v>24.780273000000001</v>
      </c>
      <c r="F23">
        <v>1017.810059</v>
      </c>
      <c r="G23">
        <v>797.16796899999997</v>
      </c>
      <c r="H23">
        <v>1010.2294920000001</v>
      </c>
      <c r="I23">
        <v>0.54418900000000003</v>
      </c>
      <c r="J23">
        <v>0.273926</v>
      </c>
      <c r="K23">
        <v>0.17724599999999999</v>
      </c>
      <c r="L23">
        <v>1.0498E-2</v>
      </c>
      <c r="M23">
        <v>0</v>
      </c>
      <c r="N23">
        <v>21.8</v>
      </c>
      <c r="O23">
        <v>0</v>
      </c>
    </row>
    <row r="24" spans="1:16">
      <c r="B24">
        <v>0.20064599999999999</v>
      </c>
      <c r="C24">
        <v>98.754883000000007</v>
      </c>
      <c r="D24">
        <v>313.476562</v>
      </c>
      <c r="E24">
        <v>25.024414</v>
      </c>
      <c r="F24">
        <v>1017.810059</v>
      </c>
      <c r="G24">
        <v>797.20459000000005</v>
      </c>
      <c r="H24">
        <v>1010.009766</v>
      </c>
      <c r="I24">
        <v>0.55078099999999997</v>
      </c>
      <c r="J24">
        <v>0.27246100000000001</v>
      </c>
      <c r="K24">
        <v>0.17871100000000001</v>
      </c>
      <c r="L24">
        <v>8.5450000000000005E-3</v>
      </c>
      <c r="M24">
        <v>0</v>
      </c>
      <c r="N24">
        <v>21.8</v>
      </c>
      <c r="O24">
        <v>0</v>
      </c>
    </row>
    <row r="25" spans="1:16">
      <c r="B25">
        <v>0.40113900000000002</v>
      </c>
      <c r="C25">
        <v>98.876953</v>
      </c>
      <c r="D25">
        <v>312.98828099999997</v>
      </c>
      <c r="E25">
        <v>26.000976999999999</v>
      </c>
      <c r="F25">
        <v>1017.810059</v>
      </c>
      <c r="G25">
        <v>797.16796899999997</v>
      </c>
      <c r="H25">
        <v>1010.046387</v>
      </c>
      <c r="I25">
        <v>0.54565399999999997</v>
      </c>
      <c r="J25">
        <v>0.270264</v>
      </c>
      <c r="K25">
        <v>0.17285200000000001</v>
      </c>
      <c r="L25">
        <v>9.2770000000000005E-3</v>
      </c>
      <c r="M25">
        <v>0</v>
      </c>
      <c r="N25">
        <v>21.8</v>
      </c>
      <c r="O25">
        <v>0</v>
      </c>
    </row>
    <row r="26" spans="1:16">
      <c r="B26">
        <v>0.60119100000000003</v>
      </c>
      <c r="C26">
        <v>98.754883000000007</v>
      </c>
      <c r="D26">
        <v>312.37792999999999</v>
      </c>
      <c r="E26">
        <v>25.146484000000001</v>
      </c>
      <c r="F26">
        <v>1017.810059</v>
      </c>
      <c r="G26">
        <v>797.09472700000003</v>
      </c>
      <c r="H26">
        <v>1010.339355</v>
      </c>
      <c r="I26">
        <v>0.55151399999999995</v>
      </c>
      <c r="J26">
        <v>0.26879900000000001</v>
      </c>
      <c r="K26">
        <v>0.17724599999999999</v>
      </c>
      <c r="L26">
        <v>8.5450000000000005E-3</v>
      </c>
      <c r="M26">
        <v>0</v>
      </c>
      <c r="N26">
        <v>21.8</v>
      </c>
      <c r="O26">
        <v>0</v>
      </c>
    </row>
    <row r="27" spans="1:16">
      <c r="B27">
        <v>0.80060500000000001</v>
      </c>
      <c r="C27">
        <v>98.999022999999994</v>
      </c>
      <c r="D27">
        <v>312.01171900000003</v>
      </c>
      <c r="E27">
        <v>23.925781000000001</v>
      </c>
      <c r="F27">
        <v>1017.84668</v>
      </c>
      <c r="G27">
        <v>797.09472700000003</v>
      </c>
      <c r="H27">
        <v>1010.81543</v>
      </c>
      <c r="I27">
        <v>0.54858399999999996</v>
      </c>
      <c r="J27">
        <v>0.26879900000000001</v>
      </c>
      <c r="K27">
        <v>0.174316</v>
      </c>
      <c r="L27">
        <v>9.2770000000000005E-3</v>
      </c>
      <c r="M27">
        <v>0</v>
      </c>
      <c r="N27">
        <v>21.8</v>
      </c>
      <c r="O27">
        <v>0</v>
      </c>
    </row>
    <row r="28" spans="1:16">
      <c r="B28">
        <v>1.0010699999999999</v>
      </c>
      <c r="C28">
        <v>99.121093999999999</v>
      </c>
      <c r="D28">
        <v>311.40136699999999</v>
      </c>
      <c r="E28">
        <v>24.658203</v>
      </c>
      <c r="F28">
        <v>1017.810059</v>
      </c>
      <c r="G28">
        <v>797.02148399999999</v>
      </c>
      <c r="H28">
        <v>1011.804199</v>
      </c>
      <c r="I28">
        <v>0.54931600000000003</v>
      </c>
      <c r="J28">
        <v>0.27246100000000001</v>
      </c>
      <c r="K28">
        <v>0.180176</v>
      </c>
      <c r="L28">
        <v>7.5680000000000001E-3</v>
      </c>
      <c r="M28">
        <v>0</v>
      </c>
      <c r="N28">
        <v>21.8</v>
      </c>
      <c r="O28">
        <v>0</v>
      </c>
    </row>
    <row r="29" spans="1:16">
      <c r="B29">
        <v>1.202531</v>
      </c>
      <c r="C29">
        <v>98.510741999999993</v>
      </c>
      <c r="D29">
        <v>312.5</v>
      </c>
      <c r="E29">
        <v>24.780273000000001</v>
      </c>
      <c r="F29">
        <v>1017.84668</v>
      </c>
      <c r="G29">
        <v>797.02148399999999</v>
      </c>
      <c r="H29">
        <v>1012.4267579999999</v>
      </c>
      <c r="I29">
        <v>0.54858399999999996</v>
      </c>
      <c r="J29">
        <v>0.27099600000000001</v>
      </c>
      <c r="K29">
        <v>0.17871100000000001</v>
      </c>
      <c r="L29">
        <v>1.001E-2</v>
      </c>
      <c r="M29">
        <v>0</v>
      </c>
      <c r="N29">
        <v>21.8</v>
      </c>
      <c r="O29">
        <v>0</v>
      </c>
    </row>
    <row r="30" spans="1:16">
      <c r="B30">
        <v>1.4020250000000001</v>
      </c>
      <c r="C30">
        <v>98.510741999999993</v>
      </c>
      <c r="D30">
        <v>313.84277300000002</v>
      </c>
      <c r="E30">
        <v>24.291992</v>
      </c>
      <c r="F30">
        <v>1017.7734369999999</v>
      </c>
      <c r="G30">
        <v>797.02148399999999</v>
      </c>
      <c r="H30">
        <v>1012.243652</v>
      </c>
      <c r="I30">
        <v>0.54638699999999996</v>
      </c>
      <c r="J30">
        <v>0.26879900000000001</v>
      </c>
      <c r="K30">
        <v>0.17724599999999999</v>
      </c>
      <c r="L30">
        <v>8.3009999999999994E-3</v>
      </c>
      <c r="M30">
        <v>0</v>
      </c>
      <c r="N30">
        <v>21.8</v>
      </c>
      <c r="O30">
        <v>0</v>
      </c>
    </row>
    <row r="31" spans="1:16">
      <c r="B31">
        <v>1.6034870000000001</v>
      </c>
      <c r="C31">
        <v>98.510741999999993</v>
      </c>
      <c r="D31">
        <v>313.476562</v>
      </c>
      <c r="E31">
        <v>25.390625</v>
      </c>
      <c r="F31">
        <v>1017.7734369999999</v>
      </c>
      <c r="G31">
        <v>797.05810499999995</v>
      </c>
      <c r="H31">
        <v>1011.291504</v>
      </c>
      <c r="I31">
        <v>0.55078099999999997</v>
      </c>
      <c r="J31">
        <v>0.27246100000000001</v>
      </c>
      <c r="K31">
        <v>0.17724599999999999</v>
      </c>
      <c r="L31">
        <v>9.0329999999999994E-3</v>
      </c>
      <c r="M31">
        <v>0</v>
      </c>
      <c r="N31">
        <v>21.8</v>
      </c>
      <c r="O31">
        <v>0</v>
      </c>
    </row>
    <row r="32" spans="1:16">
      <c r="B32">
        <v>1.8039499999999999</v>
      </c>
      <c r="C32">
        <v>98.754883000000007</v>
      </c>
      <c r="D32">
        <v>312.13378899999998</v>
      </c>
      <c r="E32">
        <v>25.146484000000001</v>
      </c>
      <c r="F32">
        <v>1017.810059</v>
      </c>
      <c r="G32">
        <v>796.94824200000005</v>
      </c>
      <c r="H32">
        <v>1010.192871</v>
      </c>
      <c r="I32">
        <v>0.55078099999999997</v>
      </c>
      <c r="J32">
        <v>0.26879900000000001</v>
      </c>
      <c r="K32">
        <v>0.17871100000000001</v>
      </c>
      <c r="L32">
        <v>9.0329999999999994E-3</v>
      </c>
      <c r="M32">
        <v>0</v>
      </c>
      <c r="N32">
        <v>21.8</v>
      </c>
      <c r="O32">
        <v>0</v>
      </c>
    </row>
    <row r="33" spans="2:15">
      <c r="B33">
        <v>2.0044149999999998</v>
      </c>
      <c r="C33">
        <v>98.876953</v>
      </c>
      <c r="D33">
        <v>311.64550800000001</v>
      </c>
      <c r="E33">
        <v>23.803711</v>
      </c>
      <c r="F33">
        <v>1017.7734369999999</v>
      </c>
      <c r="G33">
        <v>796.98486300000002</v>
      </c>
      <c r="H33">
        <v>1010.339355</v>
      </c>
      <c r="I33">
        <v>0.54711900000000002</v>
      </c>
      <c r="J33">
        <v>0.27612300000000001</v>
      </c>
      <c r="K33">
        <v>0.180176</v>
      </c>
      <c r="L33">
        <v>9.2770000000000005E-3</v>
      </c>
      <c r="M33">
        <v>0</v>
      </c>
      <c r="N33">
        <v>21.8</v>
      </c>
      <c r="O33">
        <v>0</v>
      </c>
    </row>
    <row r="34" spans="2:15">
      <c r="B34">
        <v>2.2049500000000002</v>
      </c>
      <c r="C34">
        <v>98.754883000000007</v>
      </c>
      <c r="D34">
        <v>312.25585899999999</v>
      </c>
      <c r="E34">
        <v>25.024414</v>
      </c>
      <c r="F34">
        <v>1017.7734369999999</v>
      </c>
      <c r="G34">
        <v>796.98486300000002</v>
      </c>
      <c r="H34">
        <v>1012.060547</v>
      </c>
      <c r="I34">
        <v>0.555176</v>
      </c>
      <c r="J34">
        <v>0.27319300000000002</v>
      </c>
      <c r="K34">
        <v>0.17724599999999999</v>
      </c>
      <c r="L34">
        <v>9.7660000000000004E-3</v>
      </c>
      <c r="M34">
        <v>0</v>
      </c>
      <c r="N34">
        <v>21.8</v>
      </c>
      <c r="O34">
        <v>0</v>
      </c>
    </row>
    <row r="35" spans="2:15">
      <c r="B35">
        <v>2.4043890000000001</v>
      </c>
      <c r="C35">
        <v>98.510741999999993</v>
      </c>
      <c r="D35">
        <v>312.37792999999999</v>
      </c>
      <c r="E35">
        <v>24.780273000000001</v>
      </c>
      <c r="F35">
        <v>1017.810059</v>
      </c>
      <c r="G35">
        <v>797.09472700000003</v>
      </c>
      <c r="H35">
        <v>1013.928223</v>
      </c>
      <c r="I35">
        <v>0.55004900000000001</v>
      </c>
      <c r="J35">
        <v>0.271729</v>
      </c>
      <c r="K35">
        <v>0.17871100000000001</v>
      </c>
      <c r="L35">
        <v>9.2770000000000005E-3</v>
      </c>
      <c r="M35">
        <v>0</v>
      </c>
      <c r="N35">
        <v>21.8</v>
      </c>
      <c r="O35">
        <v>0</v>
      </c>
    </row>
    <row r="36" spans="2:15">
      <c r="B36">
        <v>2.6048529999999999</v>
      </c>
      <c r="C36">
        <v>98.022461000000007</v>
      </c>
      <c r="D36">
        <v>312.98828099999997</v>
      </c>
      <c r="E36">
        <v>26.245117</v>
      </c>
      <c r="F36">
        <v>1017.810059</v>
      </c>
      <c r="G36">
        <v>797.02148399999999</v>
      </c>
      <c r="H36">
        <v>1013.708496</v>
      </c>
      <c r="I36">
        <v>0.552979</v>
      </c>
      <c r="J36">
        <v>0.26806600000000003</v>
      </c>
      <c r="K36">
        <v>0.17871100000000001</v>
      </c>
      <c r="L36">
        <v>1.001E-2</v>
      </c>
      <c r="M36">
        <v>0</v>
      </c>
      <c r="N36">
        <v>21.8</v>
      </c>
      <c r="O36">
        <v>0</v>
      </c>
    </row>
    <row r="37" spans="2:15">
      <c r="B37">
        <v>2.806343</v>
      </c>
      <c r="C37">
        <v>98.510741999999993</v>
      </c>
      <c r="D37">
        <v>313.476562</v>
      </c>
      <c r="E37">
        <v>26.245117</v>
      </c>
      <c r="F37">
        <v>1017.7734369999999</v>
      </c>
      <c r="G37">
        <v>797.20459000000005</v>
      </c>
      <c r="H37">
        <v>1011.328125</v>
      </c>
      <c r="I37">
        <v>0.55004900000000001</v>
      </c>
      <c r="J37">
        <v>0.273926</v>
      </c>
      <c r="K37">
        <v>0.180176</v>
      </c>
      <c r="L37">
        <v>8.7889999999999999E-3</v>
      </c>
      <c r="M37">
        <v>0</v>
      </c>
      <c r="N37">
        <v>21.8</v>
      </c>
      <c r="O37">
        <v>0</v>
      </c>
    </row>
    <row r="38" spans="2:15">
      <c r="B38">
        <v>3.0067789999999999</v>
      </c>
      <c r="C38">
        <v>98.754883000000007</v>
      </c>
      <c r="D38">
        <v>312.74414100000001</v>
      </c>
      <c r="E38">
        <v>24.658203</v>
      </c>
      <c r="F38">
        <v>1017.736816</v>
      </c>
      <c r="G38">
        <v>797.131348</v>
      </c>
      <c r="H38">
        <v>1010.009766</v>
      </c>
      <c r="I38">
        <v>0.54931600000000003</v>
      </c>
      <c r="J38">
        <v>0.270264</v>
      </c>
      <c r="K38">
        <v>0.17871100000000001</v>
      </c>
      <c r="L38">
        <v>9.2770000000000005E-3</v>
      </c>
      <c r="M38">
        <v>0</v>
      </c>
      <c r="N38">
        <v>21.8</v>
      </c>
      <c r="O38">
        <v>0</v>
      </c>
    </row>
    <row r="39" spans="2:15">
      <c r="B39">
        <v>3.2072690000000001</v>
      </c>
      <c r="C39">
        <v>98.876953</v>
      </c>
      <c r="D39">
        <v>312.86621100000002</v>
      </c>
      <c r="E39">
        <v>24.780273000000001</v>
      </c>
      <c r="F39">
        <v>1017.7734369999999</v>
      </c>
      <c r="G39">
        <v>797.20459000000005</v>
      </c>
      <c r="H39">
        <v>1010.705566</v>
      </c>
      <c r="I39">
        <v>0.55151399999999995</v>
      </c>
      <c r="J39">
        <v>0.270264</v>
      </c>
      <c r="K39">
        <v>0.180176</v>
      </c>
      <c r="L39">
        <v>7.8120000000000004E-3</v>
      </c>
      <c r="M39">
        <v>0</v>
      </c>
      <c r="N39">
        <v>21.8</v>
      </c>
      <c r="O39">
        <v>0</v>
      </c>
    </row>
    <row r="40" spans="2:15">
      <c r="B40">
        <v>3.4077090000000001</v>
      </c>
      <c r="C40">
        <v>98.876953</v>
      </c>
      <c r="D40">
        <v>312.74414100000001</v>
      </c>
      <c r="E40">
        <v>24.658203</v>
      </c>
      <c r="F40">
        <v>1017.7734369999999</v>
      </c>
      <c r="G40">
        <v>797.16796899999997</v>
      </c>
      <c r="H40">
        <v>1011.437988</v>
      </c>
      <c r="I40">
        <v>0.54931600000000003</v>
      </c>
      <c r="J40">
        <v>0.26440399999999997</v>
      </c>
      <c r="K40">
        <v>0.174316</v>
      </c>
      <c r="L40">
        <v>8.0569999999999999E-3</v>
      </c>
      <c r="M40">
        <v>0</v>
      </c>
      <c r="N40">
        <v>21.8</v>
      </c>
      <c r="O40">
        <v>0</v>
      </c>
    </row>
    <row r="41" spans="2:15">
      <c r="B41">
        <v>3.6081690000000002</v>
      </c>
      <c r="C41">
        <v>98.754883000000007</v>
      </c>
      <c r="D41">
        <v>312.74414100000001</v>
      </c>
      <c r="E41">
        <v>25.390625</v>
      </c>
      <c r="F41">
        <v>1017.7734369999999</v>
      </c>
      <c r="G41">
        <v>797.24121100000002</v>
      </c>
      <c r="H41">
        <v>1011.6577150000001</v>
      </c>
      <c r="I41">
        <v>0.54931600000000003</v>
      </c>
      <c r="J41">
        <v>0.273926</v>
      </c>
      <c r="K41">
        <v>0.17724599999999999</v>
      </c>
      <c r="L41">
        <v>8.7889999999999999E-3</v>
      </c>
      <c r="M41">
        <v>0</v>
      </c>
      <c r="N41">
        <v>21.8</v>
      </c>
      <c r="O41">
        <v>0</v>
      </c>
    </row>
    <row r="42" spans="2:15">
      <c r="B42">
        <v>3.8086380000000002</v>
      </c>
      <c r="C42">
        <v>98.510741999999993</v>
      </c>
      <c r="D42">
        <v>312.37792999999999</v>
      </c>
      <c r="E42">
        <v>25.756836</v>
      </c>
      <c r="F42">
        <v>1017.810059</v>
      </c>
      <c r="G42">
        <v>797.24121100000002</v>
      </c>
      <c r="H42">
        <v>1011.14502</v>
      </c>
      <c r="I42">
        <v>0.55004900000000001</v>
      </c>
      <c r="J42">
        <v>0.273926</v>
      </c>
      <c r="K42">
        <v>0.180176</v>
      </c>
      <c r="L42">
        <v>8.3009999999999994E-3</v>
      </c>
      <c r="M42">
        <v>0</v>
      </c>
      <c r="N42">
        <v>21.8</v>
      </c>
      <c r="O42">
        <v>0</v>
      </c>
    </row>
    <row r="43" spans="2:15">
      <c r="B43">
        <v>4.0091029999999996</v>
      </c>
      <c r="C43">
        <v>98.388672</v>
      </c>
      <c r="D43">
        <v>312.37792999999999</v>
      </c>
      <c r="E43">
        <v>25.146484000000001</v>
      </c>
      <c r="F43">
        <v>1017.7734369999999</v>
      </c>
      <c r="G43">
        <v>797.20459000000005</v>
      </c>
      <c r="H43">
        <v>1010.559082</v>
      </c>
      <c r="I43">
        <v>0.54858399999999996</v>
      </c>
      <c r="J43">
        <v>0.26953100000000002</v>
      </c>
      <c r="K43">
        <v>0.17871100000000001</v>
      </c>
      <c r="L43">
        <v>9.5209999999999999E-3</v>
      </c>
      <c r="M43">
        <v>0</v>
      </c>
      <c r="N43">
        <v>21.8</v>
      </c>
      <c r="O43">
        <v>0</v>
      </c>
    </row>
    <row r="44" spans="2:15">
      <c r="B44">
        <v>4.2086009999999998</v>
      </c>
      <c r="C44">
        <v>98.022461000000007</v>
      </c>
      <c r="D44">
        <v>312.37792999999999</v>
      </c>
      <c r="E44">
        <v>24.780273000000001</v>
      </c>
      <c r="F44">
        <v>1017.84668</v>
      </c>
      <c r="G44">
        <v>797.20459000000005</v>
      </c>
      <c r="H44">
        <v>1011.071777</v>
      </c>
      <c r="I44">
        <v>0.54638699999999996</v>
      </c>
      <c r="J44">
        <v>0.271729</v>
      </c>
      <c r="K44">
        <v>0.17724599999999999</v>
      </c>
      <c r="L44">
        <v>7.5680000000000001E-3</v>
      </c>
      <c r="M44">
        <v>0</v>
      </c>
      <c r="N44">
        <v>21.8</v>
      </c>
      <c r="O44">
        <v>0</v>
      </c>
    </row>
    <row r="45" spans="2:15">
      <c r="B45">
        <v>4.4100619999999999</v>
      </c>
      <c r="C45">
        <v>97.900390999999999</v>
      </c>
      <c r="D45">
        <v>312.5</v>
      </c>
      <c r="E45">
        <v>25.146484000000001</v>
      </c>
      <c r="F45">
        <v>1017.810059</v>
      </c>
      <c r="G45">
        <v>797.20459000000005</v>
      </c>
      <c r="H45">
        <v>1012.609863</v>
      </c>
      <c r="I45">
        <v>0.55224600000000001</v>
      </c>
      <c r="J45">
        <v>0.270264</v>
      </c>
      <c r="K45">
        <v>0.174316</v>
      </c>
      <c r="L45">
        <v>8.5450000000000005E-3</v>
      </c>
      <c r="M45">
        <v>0</v>
      </c>
      <c r="N45">
        <v>21.8</v>
      </c>
      <c r="O45">
        <v>0</v>
      </c>
    </row>
    <row r="46" spans="2:15">
      <c r="B46">
        <v>4.610074</v>
      </c>
      <c r="C46">
        <v>98.144531000000001</v>
      </c>
      <c r="D46">
        <v>312.5</v>
      </c>
      <c r="E46">
        <v>24.902343999999999</v>
      </c>
      <c r="F46">
        <v>1017.810059</v>
      </c>
      <c r="G46">
        <v>797.24121100000002</v>
      </c>
      <c r="H46">
        <v>1013.5986329999999</v>
      </c>
      <c r="I46">
        <v>0.55078099999999997</v>
      </c>
      <c r="J46">
        <v>0.273926</v>
      </c>
      <c r="K46">
        <v>0.17871100000000001</v>
      </c>
      <c r="L46">
        <v>8.5450000000000005E-3</v>
      </c>
      <c r="M46">
        <v>0</v>
      </c>
      <c r="N46">
        <v>21.8</v>
      </c>
      <c r="O46">
        <v>0</v>
      </c>
    </row>
    <row r="47" spans="2:15">
      <c r="B47">
        <v>4.8095819999999998</v>
      </c>
      <c r="C47">
        <v>98.510741999999993</v>
      </c>
      <c r="D47">
        <v>312.62207000000001</v>
      </c>
      <c r="E47">
        <v>25.390625</v>
      </c>
      <c r="F47">
        <v>1017.810059</v>
      </c>
      <c r="G47">
        <v>797.27783199999999</v>
      </c>
      <c r="H47">
        <v>1012.646484</v>
      </c>
      <c r="I47">
        <v>0.552979</v>
      </c>
      <c r="J47">
        <v>0.27099600000000001</v>
      </c>
      <c r="K47">
        <v>0.17871100000000001</v>
      </c>
      <c r="L47">
        <v>7.0800000000000004E-3</v>
      </c>
      <c r="M47">
        <v>0</v>
      </c>
      <c r="N47">
        <v>21.8</v>
      </c>
      <c r="O47">
        <v>0</v>
      </c>
    </row>
    <row r="48" spans="2:15">
      <c r="B48">
        <v>5.0110440000000001</v>
      </c>
      <c r="C48">
        <v>98.510741999999993</v>
      </c>
      <c r="D48">
        <v>312.5</v>
      </c>
      <c r="E48">
        <v>25.878906000000001</v>
      </c>
      <c r="F48">
        <v>1017.810059</v>
      </c>
      <c r="G48">
        <v>797.20459000000005</v>
      </c>
      <c r="H48">
        <v>1011.14502</v>
      </c>
      <c r="I48">
        <v>0.55078099999999997</v>
      </c>
      <c r="J48">
        <v>0.27612300000000001</v>
      </c>
      <c r="K48">
        <v>0.17871100000000001</v>
      </c>
      <c r="L48">
        <v>9.2770000000000005E-3</v>
      </c>
      <c r="M48">
        <v>0</v>
      </c>
      <c r="N48">
        <v>21.8</v>
      </c>
      <c r="O48">
        <v>0</v>
      </c>
    </row>
    <row r="49" spans="2:15">
      <c r="B49">
        <v>5.2115080000000003</v>
      </c>
      <c r="C49">
        <v>98.754883000000007</v>
      </c>
      <c r="D49">
        <v>311.88964800000002</v>
      </c>
      <c r="E49">
        <v>24.169922</v>
      </c>
      <c r="F49">
        <v>1017.810059</v>
      </c>
      <c r="G49">
        <v>797.20459000000005</v>
      </c>
      <c r="H49">
        <v>1011.364746</v>
      </c>
      <c r="I49">
        <v>0.55883799999999995</v>
      </c>
      <c r="J49">
        <v>0.27099600000000001</v>
      </c>
      <c r="K49">
        <v>0.174316</v>
      </c>
      <c r="L49">
        <v>9.0329999999999994E-3</v>
      </c>
      <c r="M49">
        <v>0</v>
      </c>
      <c r="N49">
        <v>21.8</v>
      </c>
      <c r="O49">
        <v>0</v>
      </c>
    </row>
    <row r="50" spans="2:15">
      <c r="B50">
        <v>5.4110810000000003</v>
      </c>
      <c r="C50">
        <v>98.999022999999994</v>
      </c>
      <c r="D50">
        <v>312.62207000000001</v>
      </c>
      <c r="E50">
        <v>25.024414</v>
      </c>
      <c r="F50">
        <v>1017.810059</v>
      </c>
      <c r="G50">
        <v>797.38769500000001</v>
      </c>
      <c r="H50">
        <v>1012.536621</v>
      </c>
      <c r="I50">
        <v>0.54931600000000003</v>
      </c>
      <c r="J50">
        <v>0.27099600000000001</v>
      </c>
      <c r="K50">
        <v>0.18457000000000001</v>
      </c>
      <c r="L50">
        <v>8.5450000000000005E-3</v>
      </c>
      <c r="M50">
        <v>0</v>
      </c>
      <c r="N50">
        <v>21.8</v>
      </c>
      <c r="O50">
        <v>0</v>
      </c>
    </row>
    <row r="51" spans="2:15">
      <c r="B51">
        <v>5.6125439999999998</v>
      </c>
      <c r="C51">
        <v>98.876953</v>
      </c>
      <c r="D51">
        <v>311.88964800000002</v>
      </c>
      <c r="E51">
        <v>24.536133</v>
      </c>
      <c r="F51">
        <v>1017.7734369999999</v>
      </c>
      <c r="G51">
        <v>797.46093699999994</v>
      </c>
      <c r="H51">
        <v>1013.049316</v>
      </c>
      <c r="I51">
        <v>0.55078099999999997</v>
      </c>
      <c r="J51">
        <v>0.27099600000000001</v>
      </c>
      <c r="K51">
        <v>0.18310499999999999</v>
      </c>
      <c r="L51">
        <v>8.7889999999999999E-3</v>
      </c>
      <c r="M51">
        <v>0</v>
      </c>
      <c r="N51">
        <v>21.8</v>
      </c>
      <c r="O51">
        <v>0</v>
      </c>
    </row>
    <row r="52" spans="2:15">
      <c r="B52">
        <v>5.8130129999999998</v>
      </c>
      <c r="C52">
        <v>98.144531000000001</v>
      </c>
      <c r="D52">
        <v>312.62207000000001</v>
      </c>
      <c r="E52">
        <v>23.925781000000001</v>
      </c>
      <c r="F52">
        <v>1017.84668</v>
      </c>
      <c r="G52">
        <v>797.42431599999998</v>
      </c>
      <c r="H52">
        <v>1013.7451170000001</v>
      </c>
      <c r="I52">
        <v>0.55224600000000001</v>
      </c>
      <c r="J52">
        <v>0.27246100000000001</v>
      </c>
      <c r="K52">
        <v>0.17724599999999999</v>
      </c>
      <c r="L52">
        <v>1.001E-2</v>
      </c>
      <c r="M52">
        <v>0</v>
      </c>
      <c r="N52">
        <v>21.8</v>
      </c>
      <c r="O52">
        <v>0</v>
      </c>
    </row>
    <row r="53" spans="2:15">
      <c r="B53">
        <v>6.013477</v>
      </c>
      <c r="C53">
        <v>98.510741999999993</v>
      </c>
      <c r="D53">
        <v>312.74414100000001</v>
      </c>
      <c r="E53">
        <v>24.780273000000001</v>
      </c>
      <c r="F53">
        <v>1017.810059</v>
      </c>
      <c r="G53">
        <v>797.46093699999994</v>
      </c>
      <c r="H53">
        <v>1013.891602</v>
      </c>
      <c r="I53">
        <v>0.55224600000000001</v>
      </c>
      <c r="J53">
        <v>0.271729</v>
      </c>
      <c r="K53">
        <v>0.17871100000000001</v>
      </c>
      <c r="L53">
        <v>8.5450000000000005E-3</v>
      </c>
      <c r="M53">
        <v>0</v>
      </c>
      <c r="N53">
        <v>21.8</v>
      </c>
      <c r="O53">
        <v>0</v>
      </c>
    </row>
    <row r="54" spans="2:15">
      <c r="B54">
        <v>6.2139769999999999</v>
      </c>
      <c r="C54">
        <v>98.510741999999993</v>
      </c>
      <c r="D54">
        <v>312.13378899999998</v>
      </c>
      <c r="E54">
        <v>26.245117</v>
      </c>
      <c r="F54">
        <v>1017.810059</v>
      </c>
      <c r="G54">
        <v>797.57080099999996</v>
      </c>
      <c r="H54">
        <v>1012.390137</v>
      </c>
      <c r="I54">
        <v>0.54492200000000002</v>
      </c>
      <c r="J54">
        <v>0.275391</v>
      </c>
      <c r="K54">
        <v>0.17724599999999999</v>
      </c>
      <c r="L54">
        <v>9.0329999999999994E-3</v>
      </c>
      <c r="M54">
        <v>0</v>
      </c>
      <c r="N54">
        <v>21.8</v>
      </c>
      <c r="O54">
        <v>0</v>
      </c>
    </row>
    <row r="55" spans="2:15">
      <c r="B55">
        <v>6.4144420000000002</v>
      </c>
      <c r="C55">
        <v>98.754883000000007</v>
      </c>
      <c r="D55">
        <v>312.13378899999998</v>
      </c>
      <c r="E55">
        <v>25.390625</v>
      </c>
      <c r="F55">
        <v>1017.7734369999999</v>
      </c>
      <c r="G55">
        <v>797.53417999999999</v>
      </c>
      <c r="H55">
        <v>1010.595703</v>
      </c>
      <c r="I55">
        <v>0.55664100000000005</v>
      </c>
      <c r="J55">
        <v>0.27099600000000001</v>
      </c>
      <c r="K55">
        <v>0.17724599999999999</v>
      </c>
      <c r="L55">
        <v>1.0253999999999999E-2</v>
      </c>
      <c r="M55">
        <v>0</v>
      </c>
      <c r="N55">
        <v>21.8</v>
      </c>
      <c r="O55">
        <v>0</v>
      </c>
    </row>
    <row r="56" spans="2:15">
      <c r="B56">
        <v>6.6138899999999996</v>
      </c>
      <c r="C56">
        <v>98.876953</v>
      </c>
      <c r="D56">
        <v>312.25585899999999</v>
      </c>
      <c r="E56">
        <v>25.390625</v>
      </c>
      <c r="F56">
        <v>1017.84668</v>
      </c>
      <c r="G56">
        <v>797.60742200000004</v>
      </c>
      <c r="H56">
        <v>1010.888672</v>
      </c>
      <c r="I56">
        <v>0.552979</v>
      </c>
      <c r="J56">
        <v>0.270264</v>
      </c>
      <c r="K56">
        <v>0.17724599999999999</v>
      </c>
      <c r="L56">
        <v>9.7660000000000004E-3</v>
      </c>
      <c r="M56">
        <v>0</v>
      </c>
      <c r="N56">
        <v>21.8</v>
      </c>
      <c r="O56">
        <v>0</v>
      </c>
    </row>
    <row r="57" spans="2:15">
      <c r="B57">
        <v>6.8153300000000003</v>
      </c>
      <c r="C57">
        <v>98.510741999999993</v>
      </c>
      <c r="D57">
        <v>312.98828099999997</v>
      </c>
      <c r="E57">
        <v>25.390625</v>
      </c>
      <c r="F57">
        <v>1017.810059</v>
      </c>
      <c r="G57">
        <v>797.57080099999996</v>
      </c>
      <c r="H57">
        <v>1011.51123</v>
      </c>
      <c r="I57">
        <v>0.55224600000000001</v>
      </c>
      <c r="J57">
        <v>0.27685500000000002</v>
      </c>
      <c r="K57">
        <v>0.17724599999999999</v>
      </c>
      <c r="L57">
        <v>1.0498E-2</v>
      </c>
      <c r="M57">
        <v>0</v>
      </c>
      <c r="N57">
        <v>21.8</v>
      </c>
      <c r="O57">
        <v>0</v>
      </c>
    </row>
    <row r="58" spans="2:15">
      <c r="B58">
        <v>7.015803</v>
      </c>
      <c r="C58">
        <v>98.632812000000001</v>
      </c>
      <c r="D58">
        <v>313.23242199999999</v>
      </c>
      <c r="E58">
        <v>25.390625</v>
      </c>
      <c r="F58">
        <v>1017.810059</v>
      </c>
      <c r="G58">
        <v>797.57080099999996</v>
      </c>
      <c r="H58">
        <v>1011.364746</v>
      </c>
      <c r="I58">
        <v>0.54638699999999996</v>
      </c>
      <c r="J58">
        <v>0.27465800000000001</v>
      </c>
      <c r="K58">
        <v>0.17724599999999999</v>
      </c>
      <c r="L58">
        <v>8.5450000000000005E-3</v>
      </c>
      <c r="M58">
        <v>0</v>
      </c>
      <c r="N58">
        <v>21.8</v>
      </c>
      <c r="O58">
        <v>0</v>
      </c>
    </row>
    <row r="59" spans="2:15">
      <c r="B59">
        <v>7.2154109999999996</v>
      </c>
      <c r="C59">
        <v>98.876953</v>
      </c>
      <c r="D59">
        <v>313.11035199999998</v>
      </c>
      <c r="E59">
        <v>25.390625</v>
      </c>
      <c r="F59">
        <v>1017.84668</v>
      </c>
      <c r="G59">
        <v>797.42431599999998</v>
      </c>
      <c r="H59">
        <v>1010.961914</v>
      </c>
      <c r="I59">
        <v>0.55371099999999995</v>
      </c>
      <c r="J59">
        <v>0.275391</v>
      </c>
      <c r="K59">
        <v>0.17871100000000001</v>
      </c>
      <c r="L59">
        <v>1.0253999999999999E-2</v>
      </c>
      <c r="M59">
        <v>0</v>
      </c>
      <c r="N59">
        <v>21.8</v>
      </c>
      <c r="O59">
        <v>0</v>
      </c>
    </row>
    <row r="60" spans="2:15">
      <c r="B60">
        <v>7.4168760000000002</v>
      </c>
      <c r="C60">
        <v>99.121093999999999</v>
      </c>
      <c r="D60">
        <v>311.88964800000002</v>
      </c>
      <c r="E60">
        <v>25.390625</v>
      </c>
      <c r="F60">
        <v>1017.810059</v>
      </c>
      <c r="G60">
        <v>797.46093699999994</v>
      </c>
      <c r="H60">
        <v>1011.730957</v>
      </c>
      <c r="I60">
        <v>0.55151399999999995</v>
      </c>
      <c r="J60">
        <v>0.27246100000000001</v>
      </c>
      <c r="K60">
        <v>0.18310499999999999</v>
      </c>
      <c r="L60">
        <v>9.2770000000000005E-3</v>
      </c>
      <c r="M60">
        <v>0</v>
      </c>
      <c r="N60">
        <v>21.8</v>
      </c>
      <c r="O60">
        <v>0</v>
      </c>
    </row>
    <row r="61" spans="2:15">
      <c r="B61">
        <v>7.6168560000000003</v>
      </c>
      <c r="C61">
        <v>99.243163999999993</v>
      </c>
      <c r="D61">
        <v>311.523437</v>
      </c>
      <c r="E61">
        <v>24.658203</v>
      </c>
      <c r="F61">
        <v>1017.810059</v>
      </c>
      <c r="G61">
        <v>797.42431599999998</v>
      </c>
      <c r="H61">
        <v>1012.390137</v>
      </c>
      <c r="I61">
        <v>0.55078099999999997</v>
      </c>
      <c r="J61">
        <v>0.27465800000000001</v>
      </c>
      <c r="K61">
        <v>0.17871100000000001</v>
      </c>
      <c r="L61">
        <v>1.0498E-2</v>
      </c>
      <c r="M61">
        <v>0</v>
      </c>
      <c r="N61">
        <v>21.8</v>
      </c>
      <c r="O61">
        <v>0</v>
      </c>
    </row>
    <row r="62" spans="2:15">
      <c r="B62">
        <v>7.8183179999999997</v>
      </c>
      <c r="C62">
        <v>99.121093999999999</v>
      </c>
      <c r="D62">
        <v>312.5</v>
      </c>
      <c r="E62">
        <v>25.268554999999999</v>
      </c>
      <c r="F62">
        <v>1017.810059</v>
      </c>
      <c r="G62">
        <v>797.49755900000002</v>
      </c>
      <c r="H62">
        <v>1012.8295900000001</v>
      </c>
      <c r="I62">
        <v>0.55371099999999995</v>
      </c>
      <c r="J62">
        <v>0.27099600000000001</v>
      </c>
      <c r="K62">
        <v>0.17871100000000001</v>
      </c>
      <c r="L62">
        <v>9.2770000000000005E-3</v>
      </c>
      <c r="M62">
        <v>0</v>
      </c>
      <c r="N62">
        <v>21.8</v>
      </c>
      <c r="O62">
        <v>0</v>
      </c>
    </row>
    <row r="63" spans="2:15">
      <c r="B63">
        <v>8.0189120000000003</v>
      </c>
      <c r="C63">
        <v>98.999022999999994</v>
      </c>
      <c r="D63">
        <v>312.62207000000001</v>
      </c>
      <c r="E63">
        <v>25.390625</v>
      </c>
      <c r="F63">
        <v>1017.810059</v>
      </c>
      <c r="G63">
        <v>797.46093699999994</v>
      </c>
      <c r="H63">
        <v>1011.987305</v>
      </c>
      <c r="I63">
        <v>0.54931600000000003</v>
      </c>
      <c r="J63">
        <v>0.277588</v>
      </c>
      <c r="K63">
        <v>0.17724599999999999</v>
      </c>
      <c r="L63">
        <v>9.5209999999999999E-3</v>
      </c>
      <c r="M63">
        <v>0</v>
      </c>
      <c r="N63">
        <v>21.8</v>
      </c>
      <c r="O63">
        <v>0</v>
      </c>
    </row>
    <row r="64" spans="2:15">
      <c r="B64">
        <v>8.2194059999999993</v>
      </c>
      <c r="C64">
        <v>98.876953</v>
      </c>
      <c r="D64">
        <v>313.11035199999998</v>
      </c>
      <c r="E64">
        <v>25.756836</v>
      </c>
      <c r="F64">
        <v>1017.810059</v>
      </c>
      <c r="G64">
        <v>797.46093699999994</v>
      </c>
      <c r="H64">
        <v>1010.925293</v>
      </c>
      <c r="I64">
        <v>0.55151399999999995</v>
      </c>
      <c r="J64">
        <v>0.277588</v>
      </c>
      <c r="K64">
        <v>0.17871100000000001</v>
      </c>
      <c r="L64">
        <v>8.7889999999999999E-3</v>
      </c>
      <c r="M64">
        <v>0</v>
      </c>
      <c r="N64">
        <v>21.8</v>
      </c>
      <c r="O64">
        <v>0</v>
      </c>
    </row>
    <row r="65" spans="2:15">
      <c r="B65">
        <v>8.4195030000000006</v>
      </c>
      <c r="C65">
        <v>98.510741999999993</v>
      </c>
      <c r="D65">
        <v>312.86621100000002</v>
      </c>
      <c r="E65">
        <v>25.512695000000001</v>
      </c>
      <c r="F65">
        <v>1017.883301</v>
      </c>
      <c r="G65">
        <v>797.46093699999994</v>
      </c>
      <c r="H65">
        <v>1010.2294920000001</v>
      </c>
      <c r="I65">
        <v>0.54565399999999997</v>
      </c>
      <c r="J65">
        <v>0.27832000000000001</v>
      </c>
      <c r="K65">
        <v>0.174316</v>
      </c>
      <c r="L65">
        <v>7.8120000000000004E-3</v>
      </c>
      <c r="M65">
        <v>0</v>
      </c>
      <c r="N65">
        <v>21.8</v>
      </c>
      <c r="O65">
        <v>0</v>
      </c>
    </row>
    <row r="66" spans="2:15">
      <c r="B66">
        <v>8.6199440000000003</v>
      </c>
      <c r="C66">
        <v>98.876953</v>
      </c>
      <c r="D66">
        <v>312.5</v>
      </c>
      <c r="E66">
        <v>24.902343999999999</v>
      </c>
      <c r="F66">
        <v>1017.810059</v>
      </c>
      <c r="G66">
        <v>797.42431599999998</v>
      </c>
      <c r="H66">
        <v>1010.559082</v>
      </c>
      <c r="I66">
        <v>0.54931600000000003</v>
      </c>
      <c r="J66">
        <v>0.27099600000000001</v>
      </c>
      <c r="K66">
        <v>0.17724599999999999</v>
      </c>
      <c r="L66">
        <v>8.3009999999999994E-3</v>
      </c>
      <c r="M66">
        <v>0</v>
      </c>
      <c r="N66">
        <v>21.8</v>
      </c>
      <c r="O66">
        <v>0</v>
      </c>
    </row>
    <row r="67" spans="2:15">
      <c r="B67">
        <v>8.8204150000000006</v>
      </c>
      <c r="C67">
        <v>99.609375</v>
      </c>
      <c r="D67">
        <v>312.74414100000001</v>
      </c>
      <c r="E67">
        <v>24.902343999999999</v>
      </c>
      <c r="F67">
        <v>1017.810059</v>
      </c>
      <c r="G67">
        <v>797.46093699999994</v>
      </c>
      <c r="H67">
        <v>1011.584473</v>
      </c>
      <c r="I67">
        <v>0.55078099999999997</v>
      </c>
      <c r="J67">
        <v>0.26879900000000001</v>
      </c>
      <c r="K67">
        <v>0.17871100000000001</v>
      </c>
      <c r="L67">
        <v>9.2770000000000005E-3</v>
      </c>
      <c r="M67">
        <v>0</v>
      </c>
      <c r="N67">
        <v>21.8</v>
      </c>
      <c r="O67">
        <v>0</v>
      </c>
    </row>
    <row r="68" spans="2:15">
      <c r="B68">
        <v>9.0208790000000008</v>
      </c>
      <c r="C68">
        <v>99.487305000000006</v>
      </c>
      <c r="D68">
        <v>312.5</v>
      </c>
      <c r="E68">
        <v>25.390625</v>
      </c>
      <c r="F68">
        <v>1017.810059</v>
      </c>
      <c r="G68">
        <v>797.53417999999999</v>
      </c>
      <c r="H68">
        <v>1011.84082</v>
      </c>
      <c r="I68">
        <v>0.54638699999999996</v>
      </c>
      <c r="J68">
        <v>0.273926</v>
      </c>
      <c r="K68">
        <v>0.17724599999999999</v>
      </c>
      <c r="L68">
        <v>1.0498E-2</v>
      </c>
      <c r="M68">
        <v>0</v>
      </c>
      <c r="N68">
        <v>21.8</v>
      </c>
      <c r="O68">
        <v>0</v>
      </c>
    </row>
    <row r="69" spans="2:15">
      <c r="B69">
        <v>9.2213440000000002</v>
      </c>
      <c r="C69">
        <v>99.121093999999999</v>
      </c>
      <c r="D69">
        <v>311.88964800000002</v>
      </c>
      <c r="E69">
        <v>24.780273000000001</v>
      </c>
      <c r="F69">
        <v>1017.810059</v>
      </c>
      <c r="G69">
        <v>797.57080099999996</v>
      </c>
      <c r="H69">
        <v>1011.2548829999999</v>
      </c>
      <c r="I69">
        <v>0.54858399999999996</v>
      </c>
      <c r="J69">
        <v>0.27612300000000001</v>
      </c>
      <c r="K69">
        <v>0.17724599999999999</v>
      </c>
      <c r="L69">
        <v>1.0742E-2</v>
      </c>
      <c r="M69">
        <v>0</v>
      </c>
      <c r="N69">
        <v>21.8</v>
      </c>
      <c r="O69">
        <v>0</v>
      </c>
    </row>
    <row r="70" spans="2:15">
      <c r="B70">
        <v>9.4219790000000003</v>
      </c>
      <c r="C70">
        <v>98.876953</v>
      </c>
      <c r="D70">
        <v>311.88964800000002</v>
      </c>
      <c r="E70">
        <v>25.024414</v>
      </c>
      <c r="F70">
        <v>1017.810059</v>
      </c>
      <c r="G70">
        <v>797.53417999999999</v>
      </c>
      <c r="H70">
        <v>1011.218262</v>
      </c>
      <c r="I70">
        <v>0.55590799999999996</v>
      </c>
      <c r="J70">
        <v>0.27099600000000001</v>
      </c>
      <c r="K70">
        <v>0.17724599999999999</v>
      </c>
      <c r="L70">
        <v>8.3009999999999994E-3</v>
      </c>
      <c r="M70">
        <v>0</v>
      </c>
      <c r="N70">
        <v>21.8</v>
      </c>
      <c r="O70">
        <v>0</v>
      </c>
    </row>
    <row r="71" spans="2:15">
      <c r="B71">
        <v>9.6228840000000009</v>
      </c>
      <c r="C71">
        <v>98.999022999999994</v>
      </c>
      <c r="D71">
        <v>312.5</v>
      </c>
      <c r="E71">
        <v>25.390625</v>
      </c>
      <c r="F71">
        <v>1017.810059</v>
      </c>
      <c r="G71">
        <v>797.38769500000001</v>
      </c>
      <c r="H71">
        <v>1011.51123</v>
      </c>
      <c r="I71">
        <v>0.54711900000000002</v>
      </c>
      <c r="J71">
        <v>0.275391</v>
      </c>
      <c r="K71">
        <v>0.17724599999999999</v>
      </c>
      <c r="L71">
        <v>8.5450000000000005E-3</v>
      </c>
      <c r="M71">
        <v>0</v>
      </c>
      <c r="N71">
        <v>21.8</v>
      </c>
      <c r="O71">
        <v>0</v>
      </c>
    </row>
    <row r="72" spans="2:15">
      <c r="B72">
        <v>9.8233490000000003</v>
      </c>
      <c r="C72">
        <v>98.999022999999994</v>
      </c>
      <c r="D72">
        <v>312.86621100000002</v>
      </c>
      <c r="E72">
        <v>24.902343999999999</v>
      </c>
      <c r="F72">
        <v>1017.810059</v>
      </c>
      <c r="G72">
        <v>797.53417999999999</v>
      </c>
      <c r="H72">
        <v>1011.84082</v>
      </c>
      <c r="I72">
        <v>0.55371099999999995</v>
      </c>
      <c r="J72">
        <v>0.26879900000000001</v>
      </c>
      <c r="K72">
        <v>0.17285200000000001</v>
      </c>
      <c r="L72">
        <v>9.2770000000000005E-3</v>
      </c>
      <c r="M72">
        <v>0</v>
      </c>
      <c r="N72">
        <v>21.8</v>
      </c>
      <c r="O72">
        <v>0</v>
      </c>
    </row>
    <row r="73" spans="2:15">
      <c r="B73">
        <v>10.023816</v>
      </c>
      <c r="C73">
        <v>99.243163999999993</v>
      </c>
      <c r="D73">
        <v>312.86621100000002</v>
      </c>
      <c r="E73">
        <v>24.658203</v>
      </c>
      <c r="F73">
        <v>1017.810059</v>
      </c>
      <c r="G73">
        <v>797.42431599999998</v>
      </c>
      <c r="H73">
        <v>1012.683105</v>
      </c>
      <c r="I73">
        <v>0.54858399999999996</v>
      </c>
      <c r="J73">
        <v>0.26953100000000002</v>
      </c>
      <c r="K73">
        <v>0.17871100000000001</v>
      </c>
      <c r="L73">
        <v>9.0329999999999994E-3</v>
      </c>
      <c r="M73">
        <v>0</v>
      </c>
      <c r="N73">
        <v>21.8</v>
      </c>
      <c r="O73">
        <v>0</v>
      </c>
    </row>
    <row r="74" spans="2:15">
      <c r="B74">
        <v>10.224277000000001</v>
      </c>
      <c r="C74">
        <v>98.999022999999994</v>
      </c>
      <c r="D74">
        <v>312.98828099999997</v>
      </c>
      <c r="E74">
        <v>25.878906000000001</v>
      </c>
      <c r="F74">
        <v>1017.810059</v>
      </c>
      <c r="G74">
        <v>797.46093699999994</v>
      </c>
      <c r="H74">
        <v>1012.5732420000001</v>
      </c>
      <c r="I74">
        <v>0.555176</v>
      </c>
      <c r="J74">
        <v>0.27246100000000001</v>
      </c>
      <c r="K74">
        <v>0.174316</v>
      </c>
      <c r="L74">
        <v>8.5450000000000005E-3</v>
      </c>
      <c r="M74">
        <v>0</v>
      </c>
      <c r="N74">
        <v>21.8</v>
      </c>
      <c r="O74">
        <v>0</v>
      </c>
    </row>
    <row r="75" spans="2:15">
      <c r="B75">
        <v>10.424719</v>
      </c>
      <c r="C75">
        <v>98.754883000000007</v>
      </c>
      <c r="D75">
        <v>313.35449199999999</v>
      </c>
      <c r="E75">
        <v>25.878906000000001</v>
      </c>
      <c r="F75">
        <v>1017.84668</v>
      </c>
      <c r="G75">
        <v>797.42431599999998</v>
      </c>
      <c r="H75">
        <v>1011.694336</v>
      </c>
      <c r="I75">
        <v>0.54272500000000001</v>
      </c>
      <c r="J75">
        <v>0.27099600000000001</v>
      </c>
      <c r="K75">
        <v>0.17871100000000001</v>
      </c>
      <c r="L75">
        <v>8.3009999999999994E-3</v>
      </c>
      <c r="M75">
        <v>0</v>
      </c>
      <c r="N75">
        <v>21.8</v>
      </c>
      <c r="O75">
        <v>0</v>
      </c>
    </row>
    <row r="76" spans="2:15">
      <c r="B76">
        <v>10.624717</v>
      </c>
      <c r="C76">
        <v>98.754883000000007</v>
      </c>
      <c r="D76">
        <v>313.11035199999998</v>
      </c>
      <c r="E76">
        <v>25.390625</v>
      </c>
      <c r="F76">
        <v>1017.84668</v>
      </c>
      <c r="G76">
        <v>797.46093699999994</v>
      </c>
      <c r="H76">
        <v>1011.328125</v>
      </c>
      <c r="I76">
        <v>0.54931600000000003</v>
      </c>
      <c r="J76">
        <v>0.271729</v>
      </c>
      <c r="K76">
        <v>0.17724599999999999</v>
      </c>
      <c r="L76">
        <v>8.3009999999999994E-3</v>
      </c>
      <c r="M76">
        <v>0</v>
      </c>
      <c r="N76">
        <v>21.8</v>
      </c>
      <c r="O76">
        <v>0</v>
      </c>
    </row>
    <row r="77" spans="2:15">
      <c r="B77">
        <v>10.826186</v>
      </c>
      <c r="C77">
        <v>98.876953</v>
      </c>
      <c r="D77">
        <v>312.62207000000001</v>
      </c>
      <c r="E77">
        <v>24.658203</v>
      </c>
      <c r="F77">
        <v>1017.810059</v>
      </c>
      <c r="G77">
        <v>797.42431599999998</v>
      </c>
      <c r="H77">
        <v>1011.694336</v>
      </c>
      <c r="I77">
        <v>0.54858399999999996</v>
      </c>
      <c r="J77">
        <v>0.27099600000000001</v>
      </c>
      <c r="K77">
        <v>0.174316</v>
      </c>
      <c r="L77">
        <v>9.0329999999999994E-3</v>
      </c>
      <c r="M77">
        <v>0</v>
      </c>
      <c r="N77">
        <v>21.8</v>
      </c>
      <c r="O77">
        <v>0</v>
      </c>
    </row>
    <row r="78" spans="2:15">
      <c r="B78">
        <v>11.026673000000001</v>
      </c>
      <c r="C78">
        <v>98.388672</v>
      </c>
      <c r="D78">
        <v>312.01171900000003</v>
      </c>
      <c r="E78">
        <v>24.902343999999999</v>
      </c>
      <c r="F78">
        <v>1017.810059</v>
      </c>
      <c r="G78">
        <v>797.35107400000004</v>
      </c>
      <c r="H78">
        <v>1012.866211</v>
      </c>
      <c r="I78">
        <v>0.55151399999999995</v>
      </c>
      <c r="J78">
        <v>0.27246100000000001</v>
      </c>
      <c r="K78">
        <v>0.17285200000000001</v>
      </c>
      <c r="L78">
        <v>9.2770000000000005E-3</v>
      </c>
      <c r="M78">
        <v>0</v>
      </c>
      <c r="N78">
        <v>21.8</v>
      </c>
      <c r="O78">
        <v>0</v>
      </c>
    </row>
    <row r="79" spans="2:15">
      <c r="B79">
        <v>11.226146</v>
      </c>
      <c r="C79">
        <v>98.022461000000007</v>
      </c>
      <c r="D79">
        <v>313.476562</v>
      </c>
      <c r="E79">
        <v>25.146484000000001</v>
      </c>
      <c r="F79">
        <v>1017.84668</v>
      </c>
      <c r="G79">
        <v>797.42431599999998</v>
      </c>
      <c r="H79">
        <v>1013.378906</v>
      </c>
      <c r="I79">
        <v>0.54858399999999996</v>
      </c>
      <c r="J79">
        <v>0.27319300000000002</v>
      </c>
      <c r="K79">
        <v>0.17724599999999999</v>
      </c>
      <c r="L79">
        <v>9.0329999999999994E-3</v>
      </c>
      <c r="M79">
        <v>0</v>
      </c>
      <c r="N79">
        <v>21.8</v>
      </c>
      <c r="O79">
        <v>0</v>
      </c>
    </row>
    <row r="80" spans="2:15">
      <c r="B80">
        <v>11.427607999999999</v>
      </c>
      <c r="C80">
        <v>97.65625</v>
      </c>
      <c r="D80">
        <v>313.476562</v>
      </c>
      <c r="E80">
        <v>25.512695000000001</v>
      </c>
      <c r="F80">
        <v>1017.84668</v>
      </c>
      <c r="G80">
        <v>797.42431599999998</v>
      </c>
      <c r="H80">
        <v>1012.756348</v>
      </c>
      <c r="I80">
        <v>0.55078099999999997</v>
      </c>
      <c r="J80">
        <v>0.27099600000000001</v>
      </c>
      <c r="K80">
        <v>0.174316</v>
      </c>
      <c r="L80">
        <v>7.8120000000000004E-3</v>
      </c>
      <c r="M80">
        <v>0</v>
      </c>
      <c r="N80">
        <v>21.8</v>
      </c>
      <c r="O80">
        <v>0</v>
      </c>
    </row>
    <row r="81" spans="2:15">
      <c r="B81">
        <v>11.628073000000001</v>
      </c>
      <c r="C81">
        <v>98.144531000000001</v>
      </c>
      <c r="D81">
        <v>313.476562</v>
      </c>
      <c r="E81">
        <v>25.268554999999999</v>
      </c>
      <c r="F81">
        <v>1017.810059</v>
      </c>
      <c r="G81">
        <v>797.35107400000004</v>
      </c>
      <c r="H81">
        <v>1011.950684</v>
      </c>
      <c r="I81">
        <v>0.55078099999999997</v>
      </c>
      <c r="J81">
        <v>0.27465800000000001</v>
      </c>
      <c r="K81">
        <v>0.174316</v>
      </c>
      <c r="L81">
        <v>8.7889999999999999E-3</v>
      </c>
      <c r="M81">
        <v>0</v>
      </c>
      <c r="N81">
        <v>21.8</v>
      </c>
      <c r="O81">
        <v>0</v>
      </c>
    </row>
    <row r="82" spans="2:15">
      <c r="B82">
        <v>11.828544000000001</v>
      </c>
      <c r="C82">
        <v>98.510741999999993</v>
      </c>
      <c r="D82">
        <v>312.74414100000001</v>
      </c>
      <c r="E82">
        <v>24.658203</v>
      </c>
      <c r="F82">
        <v>1017.810059</v>
      </c>
      <c r="G82">
        <v>797.42431599999998</v>
      </c>
      <c r="H82">
        <v>1012.060547</v>
      </c>
      <c r="I82">
        <v>0.55224600000000001</v>
      </c>
      <c r="J82">
        <v>0.273926</v>
      </c>
      <c r="K82">
        <v>0.17724599999999999</v>
      </c>
      <c r="L82">
        <v>1.0742E-2</v>
      </c>
      <c r="M82">
        <v>0</v>
      </c>
      <c r="N82">
        <v>21.8</v>
      </c>
      <c r="O82">
        <v>0</v>
      </c>
    </row>
    <row r="83" spans="2:15">
      <c r="B83">
        <v>12.029063000000001</v>
      </c>
      <c r="C83">
        <v>98.754883000000007</v>
      </c>
      <c r="D83">
        <v>312.5</v>
      </c>
      <c r="E83">
        <v>24.291992</v>
      </c>
      <c r="F83">
        <v>1017.810059</v>
      </c>
      <c r="G83">
        <v>797.35107400000004</v>
      </c>
      <c r="H83">
        <v>1013.708496</v>
      </c>
      <c r="I83">
        <v>0.54858399999999996</v>
      </c>
      <c r="J83">
        <v>0.27319300000000002</v>
      </c>
      <c r="K83">
        <v>0.17285200000000001</v>
      </c>
      <c r="L83">
        <v>9.0329999999999994E-3</v>
      </c>
      <c r="M83">
        <v>0</v>
      </c>
      <c r="N83">
        <v>21.8</v>
      </c>
      <c r="O83">
        <v>0</v>
      </c>
    </row>
    <row r="84" spans="2:15">
      <c r="B84">
        <v>12.229537000000001</v>
      </c>
      <c r="C84">
        <v>98.999022999999994</v>
      </c>
      <c r="D84">
        <v>312.13378899999998</v>
      </c>
      <c r="E84">
        <v>25.756836</v>
      </c>
      <c r="F84">
        <v>1017.810059</v>
      </c>
      <c r="G84">
        <v>797.27783199999999</v>
      </c>
      <c r="H84">
        <v>1014.294434</v>
      </c>
      <c r="I84">
        <v>0.54785200000000001</v>
      </c>
      <c r="J84">
        <v>0.27465800000000001</v>
      </c>
      <c r="K84">
        <v>0.174316</v>
      </c>
      <c r="L84">
        <v>9.2770000000000005E-3</v>
      </c>
      <c r="M84">
        <v>0</v>
      </c>
      <c r="N84">
        <v>21.8</v>
      </c>
      <c r="O84">
        <v>0</v>
      </c>
    </row>
    <row r="85" spans="2:15">
      <c r="B85">
        <v>12.429964</v>
      </c>
      <c r="C85">
        <v>99.243163999999993</v>
      </c>
      <c r="D85">
        <v>311.88964800000002</v>
      </c>
      <c r="E85">
        <v>26.245117</v>
      </c>
      <c r="F85">
        <v>1017.810059</v>
      </c>
      <c r="G85">
        <v>797.20459000000005</v>
      </c>
      <c r="H85">
        <v>1012.316895</v>
      </c>
      <c r="I85">
        <v>0.55151399999999995</v>
      </c>
      <c r="J85">
        <v>0.26879900000000001</v>
      </c>
      <c r="K85">
        <v>0.17871100000000001</v>
      </c>
      <c r="L85">
        <v>8.5450000000000005E-3</v>
      </c>
      <c r="M85">
        <v>0</v>
      </c>
      <c r="N85">
        <v>21.8</v>
      </c>
      <c r="O85">
        <v>0</v>
      </c>
    </row>
    <row r="86" spans="2:15">
      <c r="B86">
        <v>12.630462</v>
      </c>
      <c r="C86">
        <v>98.876953</v>
      </c>
      <c r="D86">
        <v>311.64550800000001</v>
      </c>
      <c r="E86">
        <v>25.146484000000001</v>
      </c>
      <c r="F86">
        <v>1017.810059</v>
      </c>
      <c r="G86">
        <v>797.09472700000003</v>
      </c>
      <c r="H86">
        <v>1010.81543</v>
      </c>
      <c r="I86">
        <v>0.54125999999999996</v>
      </c>
      <c r="J86">
        <v>0.273926</v>
      </c>
      <c r="K86">
        <v>0.17724599999999999</v>
      </c>
      <c r="L86">
        <v>8.5450000000000005E-3</v>
      </c>
      <c r="M86">
        <v>0</v>
      </c>
      <c r="N86">
        <v>21.8</v>
      </c>
      <c r="O86">
        <v>0</v>
      </c>
    </row>
    <row r="87" spans="2:15">
      <c r="B87">
        <v>12.830743</v>
      </c>
      <c r="C87">
        <v>98.876953</v>
      </c>
      <c r="D87">
        <v>312.37792999999999</v>
      </c>
      <c r="E87">
        <v>25.024414</v>
      </c>
      <c r="F87">
        <v>1017.810059</v>
      </c>
      <c r="G87">
        <v>797.131348</v>
      </c>
      <c r="H87">
        <v>1011.730957</v>
      </c>
      <c r="I87">
        <v>0.54565399999999997</v>
      </c>
      <c r="J87">
        <v>0.26586900000000002</v>
      </c>
      <c r="K87">
        <v>0.17285200000000001</v>
      </c>
      <c r="L87">
        <v>8.5450000000000005E-3</v>
      </c>
      <c r="M87">
        <v>0</v>
      </c>
      <c r="N87">
        <v>21.8</v>
      </c>
      <c r="O87">
        <v>0</v>
      </c>
    </row>
    <row r="88" spans="2:15">
      <c r="B88">
        <v>13.031207</v>
      </c>
      <c r="C88">
        <v>98.754883000000007</v>
      </c>
      <c r="D88">
        <v>312.98828099999997</v>
      </c>
      <c r="E88">
        <v>25.268554999999999</v>
      </c>
      <c r="F88">
        <v>1017.84668</v>
      </c>
      <c r="G88">
        <v>797.16796899999997</v>
      </c>
      <c r="H88">
        <v>1012.792969</v>
      </c>
      <c r="I88">
        <v>0.54858399999999996</v>
      </c>
      <c r="J88">
        <v>0.27099600000000001</v>
      </c>
      <c r="K88">
        <v>0.174316</v>
      </c>
      <c r="L88">
        <v>8.0569999999999999E-3</v>
      </c>
      <c r="M88">
        <v>0</v>
      </c>
      <c r="N88">
        <v>21.8</v>
      </c>
      <c r="O88">
        <v>0</v>
      </c>
    </row>
    <row r="89" spans="2:15">
      <c r="B89">
        <v>13.230675</v>
      </c>
      <c r="C89">
        <v>98.632812000000001</v>
      </c>
      <c r="D89">
        <v>312.25585899999999</v>
      </c>
      <c r="E89">
        <v>25.390625</v>
      </c>
      <c r="F89">
        <v>1017.84668</v>
      </c>
      <c r="G89">
        <v>797.09472700000003</v>
      </c>
      <c r="H89">
        <v>1013.305664</v>
      </c>
      <c r="I89">
        <v>0.55078099999999997</v>
      </c>
      <c r="J89">
        <v>0.27099600000000001</v>
      </c>
      <c r="K89">
        <v>0.17724599999999999</v>
      </c>
      <c r="L89">
        <v>7.3239999999999998E-3</v>
      </c>
      <c r="M89">
        <v>0</v>
      </c>
      <c r="N89">
        <v>21.8</v>
      </c>
      <c r="O89">
        <v>0</v>
      </c>
    </row>
    <row r="90" spans="2:15">
      <c r="B90">
        <v>13.431138000000001</v>
      </c>
      <c r="C90">
        <v>98.510741999999993</v>
      </c>
      <c r="D90">
        <v>312.01171900000003</v>
      </c>
      <c r="E90">
        <v>25.634765999999999</v>
      </c>
      <c r="F90">
        <v>1017.810059</v>
      </c>
      <c r="G90">
        <v>797.16796899999997</v>
      </c>
      <c r="H90">
        <v>1012.792969</v>
      </c>
      <c r="I90">
        <v>0.54931600000000003</v>
      </c>
      <c r="J90">
        <v>0.27612300000000001</v>
      </c>
      <c r="K90">
        <v>0.17724599999999999</v>
      </c>
      <c r="L90">
        <v>9.0329999999999994E-3</v>
      </c>
      <c r="M90">
        <v>0</v>
      </c>
      <c r="N90">
        <v>21.8</v>
      </c>
      <c r="O90">
        <v>0</v>
      </c>
    </row>
    <row r="91" spans="2:15">
      <c r="B91">
        <v>13.632463</v>
      </c>
      <c r="C91">
        <v>98.510741999999993</v>
      </c>
      <c r="D91">
        <v>312.74414100000001</v>
      </c>
      <c r="E91">
        <v>23.803711</v>
      </c>
      <c r="F91">
        <v>1017.810059</v>
      </c>
      <c r="G91">
        <v>797.131348</v>
      </c>
      <c r="H91">
        <v>1013.122559</v>
      </c>
      <c r="I91">
        <v>0.55444300000000002</v>
      </c>
      <c r="J91">
        <v>0.26513700000000001</v>
      </c>
      <c r="K91">
        <v>0.174316</v>
      </c>
      <c r="L91">
        <v>8.5450000000000005E-3</v>
      </c>
      <c r="M91">
        <v>0</v>
      </c>
      <c r="N91">
        <v>21.8</v>
      </c>
      <c r="O91">
        <v>0</v>
      </c>
    </row>
    <row r="92" spans="2:15">
      <c r="B92">
        <v>13.832528</v>
      </c>
      <c r="C92">
        <v>98.266602000000006</v>
      </c>
      <c r="D92">
        <v>312.98828099999997</v>
      </c>
      <c r="E92">
        <v>25.146484000000001</v>
      </c>
      <c r="F92">
        <v>1017.810059</v>
      </c>
      <c r="G92">
        <v>797.20459000000005</v>
      </c>
      <c r="H92">
        <v>1014.331055</v>
      </c>
      <c r="I92">
        <v>0.54492200000000002</v>
      </c>
      <c r="J92">
        <v>0.26953100000000002</v>
      </c>
      <c r="K92">
        <v>0.17724599999999999</v>
      </c>
      <c r="L92">
        <v>7.8120000000000004E-3</v>
      </c>
      <c r="M92">
        <v>0</v>
      </c>
      <c r="N92">
        <v>21.8</v>
      </c>
      <c r="O92">
        <v>0</v>
      </c>
    </row>
    <row r="93" spans="2:15">
      <c r="B93">
        <v>14.033009</v>
      </c>
      <c r="C93">
        <v>98.510741999999993</v>
      </c>
      <c r="D93">
        <v>313.35449199999999</v>
      </c>
      <c r="E93">
        <v>24.658203</v>
      </c>
      <c r="F93">
        <v>1017.810059</v>
      </c>
      <c r="G93">
        <v>797.31445299999996</v>
      </c>
      <c r="H93">
        <v>1013.5986329999999</v>
      </c>
      <c r="I93">
        <v>0.55371099999999995</v>
      </c>
      <c r="J93">
        <v>0.26733400000000002</v>
      </c>
      <c r="K93">
        <v>0.17285200000000001</v>
      </c>
      <c r="L93">
        <v>9.0329999999999994E-3</v>
      </c>
      <c r="M93">
        <v>0</v>
      </c>
      <c r="N93">
        <v>21.8</v>
      </c>
      <c r="O93">
        <v>0</v>
      </c>
    </row>
    <row r="94" spans="2:15">
      <c r="B94">
        <v>14.233098999999999</v>
      </c>
      <c r="C94">
        <v>98.510741999999993</v>
      </c>
      <c r="D94">
        <v>312.74414100000001</v>
      </c>
      <c r="E94">
        <v>26.123047</v>
      </c>
      <c r="F94">
        <v>1017.810059</v>
      </c>
      <c r="G94">
        <v>797.38769500000001</v>
      </c>
      <c r="H94">
        <v>1012.609863</v>
      </c>
      <c r="I94">
        <v>0.55151399999999995</v>
      </c>
      <c r="J94">
        <v>0.273926</v>
      </c>
      <c r="K94">
        <v>0.180176</v>
      </c>
      <c r="L94">
        <v>8.5450000000000005E-3</v>
      </c>
      <c r="M94">
        <v>0</v>
      </c>
      <c r="N94">
        <v>21.8</v>
      </c>
      <c r="O94">
        <v>0</v>
      </c>
    </row>
    <row r="95" spans="2:15">
      <c r="B95">
        <v>14.433111999999999</v>
      </c>
      <c r="C95">
        <v>98.510741999999993</v>
      </c>
      <c r="D95">
        <v>312.74414100000001</v>
      </c>
      <c r="E95">
        <v>25.512695000000001</v>
      </c>
      <c r="F95">
        <v>1017.810059</v>
      </c>
      <c r="G95">
        <v>797.42431599999998</v>
      </c>
      <c r="H95">
        <v>1011.4013670000001</v>
      </c>
      <c r="I95">
        <v>0.55004900000000001</v>
      </c>
      <c r="J95">
        <v>0.27319300000000002</v>
      </c>
      <c r="K95">
        <v>0.174316</v>
      </c>
      <c r="L95">
        <v>8.5450000000000005E-3</v>
      </c>
      <c r="M95">
        <v>0</v>
      </c>
      <c r="N95">
        <v>21.8</v>
      </c>
      <c r="O95">
        <v>0</v>
      </c>
    </row>
    <row r="96" spans="2:15">
      <c r="B96">
        <v>14.633842</v>
      </c>
      <c r="C96">
        <v>98.876953</v>
      </c>
      <c r="D96">
        <v>313.11035199999998</v>
      </c>
      <c r="E96">
        <v>25.146484000000001</v>
      </c>
      <c r="F96">
        <v>1017.810059</v>
      </c>
      <c r="G96">
        <v>797.46093699999994</v>
      </c>
      <c r="H96">
        <v>1010.852051</v>
      </c>
      <c r="I96">
        <v>0.54858399999999996</v>
      </c>
      <c r="J96">
        <v>0.26879900000000001</v>
      </c>
      <c r="K96">
        <v>0.17724599999999999</v>
      </c>
      <c r="L96">
        <v>8.3009999999999994E-3</v>
      </c>
      <c r="M96">
        <v>0</v>
      </c>
      <c r="N96">
        <v>21.8</v>
      </c>
      <c r="O96">
        <v>0</v>
      </c>
    </row>
    <row r="97" spans="2:15">
      <c r="B97">
        <v>15.057187000000001</v>
      </c>
      <c r="C97">
        <v>98.632812000000001</v>
      </c>
      <c r="D97">
        <v>312.62207000000001</v>
      </c>
      <c r="E97">
        <v>25.512695000000001</v>
      </c>
      <c r="F97">
        <v>1017.84668</v>
      </c>
      <c r="G97">
        <v>797.42431599999998</v>
      </c>
      <c r="H97">
        <v>1011.364746</v>
      </c>
      <c r="I97">
        <v>0.54931600000000003</v>
      </c>
      <c r="J97">
        <v>0.270264</v>
      </c>
      <c r="K97">
        <v>0.174316</v>
      </c>
      <c r="L97">
        <v>7.8120000000000004E-3</v>
      </c>
      <c r="M97">
        <v>0</v>
      </c>
      <c r="N97">
        <v>21.8</v>
      </c>
      <c r="O97">
        <v>0</v>
      </c>
    </row>
    <row r="98" spans="2:15">
      <c r="B98">
        <v>15.257712</v>
      </c>
      <c r="C98">
        <v>98.754883000000007</v>
      </c>
      <c r="D98">
        <v>312.13378899999998</v>
      </c>
      <c r="E98">
        <v>25.390625</v>
      </c>
      <c r="F98">
        <v>1017.810059</v>
      </c>
      <c r="G98">
        <v>797.49755900000002</v>
      </c>
      <c r="H98">
        <v>1010.9985349999999</v>
      </c>
      <c r="I98">
        <v>0.55151399999999995</v>
      </c>
      <c r="J98">
        <v>0.27465800000000001</v>
      </c>
      <c r="K98">
        <v>0.17724599999999999</v>
      </c>
      <c r="L98">
        <v>8.0569999999999999E-3</v>
      </c>
      <c r="M98">
        <v>0</v>
      </c>
      <c r="N98">
        <v>21.8</v>
      </c>
      <c r="O98">
        <v>0</v>
      </c>
    </row>
    <row r="99" spans="2:15">
      <c r="B99">
        <v>15.458176</v>
      </c>
      <c r="C99">
        <v>98.999022999999994</v>
      </c>
      <c r="D99">
        <v>312.5</v>
      </c>
      <c r="E99">
        <v>25.146484000000001</v>
      </c>
      <c r="F99">
        <v>1017.810059</v>
      </c>
      <c r="G99">
        <v>797.46093699999994</v>
      </c>
      <c r="H99">
        <v>1011.181641</v>
      </c>
      <c r="I99">
        <v>0.54931600000000003</v>
      </c>
      <c r="J99">
        <v>0.27099600000000001</v>
      </c>
      <c r="K99">
        <v>0.17724599999999999</v>
      </c>
      <c r="L99">
        <v>7.5680000000000001E-3</v>
      </c>
      <c r="M99">
        <v>0</v>
      </c>
      <c r="N99">
        <v>21.8</v>
      </c>
      <c r="O99">
        <v>0</v>
      </c>
    </row>
    <row r="100" spans="2:15">
      <c r="B100">
        <v>15.658965999999999</v>
      </c>
      <c r="C100">
        <v>99.121093999999999</v>
      </c>
      <c r="D100">
        <v>312.5</v>
      </c>
      <c r="E100">
        <v>25.024414</v>
      </c>
      <c r="F100">
        <v>1017.810059</v>
      </c>
      <c r="G100">
        <v>797.42431599999998</v>
      </c>
      <c r="H100">
        <v>1011.2548829999999</v>
      </c>
      <c r="I100">
        <v>0.55078099999999997</v>
      </c>
      <c r="J100">
        <v>0.27099600000000001</v>
      </c>
      <c r="K100">
        <v>0.174316</v>
      </c>
      <c r="L100">
        <v>8.7889999999999999E-3</v>
      </c>
      <c r="M100">
        <v>0</v>
      </c>
      <c r="N100">
        <v>21.8</v>
      </c>
      <c r="O100">
        <v>0</v>
      </c>
    </row>
    <row r="101" spans="2:15">
      <c r="B101">
        <v>15.858482</v>
      </c>
      <c r="C101">
        <v>99.243163999999993</v>
      </c>
      <c r="D101">
        <v>312.74414100000001</v>
      </c>
      <c r="E101">
        <v>24.291992</v>
      </c>
      <c r="F101">
        <v>1017.84668</v>
      </c>
      <c r="G101">
        <v>797.46093699999994</v>
      </c>
      <c r="H101">
        <v>1011.035156</v>
      </c>
      <c r="I101">
        <v>0.54858399999999996</v>
      </c>
      <c r="J101">
        <v>0.270264</v>
      </c>
      <c r="K101">
        <v>0.174316</v>
      </c>
      <c r="L101">
        <v>8.7889999999999999E-3</v>
      </c>
      <c r="M101">
        <v>0</v>
      </c>
      <c r="N101">
        <v>21.8</v>
      </c>
      <c r="O101">
        <v>0</v>
      </c>
    </row>
    <row r="102" spans="2:15">
      <c r="B102">
        <v>16.059975000000001</v>
      </c>
      <c r="C102">
        <v>98.876953</v>
      </c>
      <c r="D102">
        <v>312.13378899999998</v>
      </c>
      <c r="E102">
        <v>24.658203</v>
      </c>
      <c r="F102">
        <v>1017.810059</v>
      </c>
      <c r="G102">
        <v>797.38769500000001</v>
      </c>
      <c r="H102">
        <v>1011.364746</v>
      </c>
      <c r="I102">
        <v>0.55444300000000002</v>
      </c>
      <c r="J102">
        <v>0.27099600000000001</v>
      </c>
      <c r="K102">
        <v>0.17724599999999999</v>
      </c>
      <c r="L102">
        <v>8.7889999999999999E-3</v>
      </c>
      <c r="M102">
        <v>0</v>
      </c>
      <c r="N102">
        <v>21.8</v>
      </c>
      <c r="O102">
        <v>0</v>
      </c>
    </row>
    <row r="103" spans="2:15">
      <c r="B103">
        <v>16.260439999999999</v>
      </c>
      <c r="C103">
        <v>98.876953</v>
      </c>
      <c r="D103">
        <v>312.37792999999999</v>
      </c>
      <c r="E103">
        <v>25.512695000000001</v>
      </c>
      <c r="F103">
        <v>1017.7734369999999</v>
      </c>
      <c r="G103">
        <v>797.35107400000004</v>
      </c>
      <c r="H103">
        <v>1011.950684</v>
      </c>
      <c r="I103">
        <v>0.55078099999999997</v>
      </c>
      <c r="J103">
        <v>0.26440399999999997</v>
      </c>
      <c r="K103">
        <v>0.17724599999999999</v>
      </c>
      <c r="L103">
        <v>9.0329999999999994E-3</v>
      </c>
      <c r="M103">
        <v>0</v>
      </c>
      <c r="N103">
        <v>21.8</v>
      </c>
      <c r="O103">
        <v>0</v>
      </c>
    </row>
    <row r="104" spans="2:15">
      <c r="B104">
        <v>16.460965000000002</v>
      </c>
      <c r="C104">
        <v>98.754883000000007</v>
      </c>
      <c r="D104">
        <v>313.23242199999999</v>
      </c>
      <c r="E104">
        <v>24.658203</v>
      </c>
      <c r="F104">
        <v>1017.810059</v>
      </c>
      <c r="G104">
        <v>797.38769500000001</v>
      </c>
      <c r="H104">
        <v>1012.060547</v>
      </c>
      <c r="I104">
        <v>0.54858399999999996</v>
      </c>
      <c r="J104">
        <v>0.279053</v>
      </c>
      <c r="K104">
        <v>0.17871100000000001</v>
      </c>
      <c r="L104">
        <v>9.2770000000000005E-3</v>
      </c>
      <c r="M104">
        <v>0</v>
      </c>
      <c r="N104">
        <v>21.8</v>
      </c>
      <c r="O104">
        <v>0</v>
      </c>
    </row>
    <row r="105" spans="2:15">
      <c r="B105">
        <v>16.661010000000001</v>
      </c>
      <c r="C105">
        <v>98.876953</v>
      </c>
      <c r="D105">
        <v>312.86621100000002</v>
      </c>
      <c r="E105">
        <v>25.146484000000001</v>
      </c>
      <c r="F105">
        <v>1017.810059</v>
      </c>
      <c r="G105">
        <v>797.35107400000004</v>
      </c>
      <c r="H105">
        <v>1012.1704099999999</v>
      </c>
      <c r="I105">
        <v>0.54785200000000001</v>
      </c>
      <c r="J105">
        <v>0.26879900000000001</v>
      </c>
      <c r="K105">
        <v>0.174316</v>
      </c>
      <c r="L105">
        <v>8.3009999999999994E-3</v>
      </c>
      <c r="M105">
        <v>0</v>
      </c>
      <c r="N105">
        <v>21.8</v>
      </c>
      <c r="O105">
        <v>0</v>
      </c>
    </row>
    <row r="106" spans="2:15">
      <c r="B106">
        <v>16.861474999999999</v>
      </c>
      <c r="C106">
        <v>98.754883000000007</v>
      </c>
      <c r="D106">
        <v>312.37792999999999</v>
      </c>
      <c r="E106">
        <v>25.390625</v>
      </c>
      <c r="F106">
        <v>1017.810059</v>
      </c>
      <c r="G106">
        <v>797.38769500000001</v>
      </c>
      <c r="H106">
        <v>1012.280273</v>
      </c>
      <c r="I106">
        <v>0.55737300000000001</v>
      </c>
      <c r="J106">
        <v>0.27319300000000002</v>
      </c>
      <c r="K106">
        <v>0.17724599999999999</v>
      </c>
      <c r="L106">
        <v>9.7660000000000004E-3</v>
      </c>
      <c r="M106">
        <v>0</v>
      </c>
      <c r="N106">
        <v>21.8</v>
      </c>
      <c r="O106">
        <v>0</v>
      </c>
    </row>
    <row r="107" spans="2:15">
      <c r="B107">
        <v>17.060942000000001</v>
      </c>
      <c r="C107">
        <v>98.876953</v>
      </c>
      <c r="D107">
        <v>311.76757800000001</v>
      </c>
      <c r="E107">
        <v>25.390625</v>
      </c>
      <c r="F107">
        <v>1017.7734369999999</v>
      </c>
      <c r="G107">
        <v>797.42431599999998</v>
      </c>
      <c r="H107">
        <v>1012.4267579999999</v>
      </c>
      <c r="I107">
        <v>0.55590799999999996</v>
      </c>
      <c r="J107">
        <v>0.270264</v>
      </c>
      <c r="K107">
        <v>0.174316</v>
      </c>
      <c r="L107">
        <v>1.001E-2</v>
      </c>
      <c r="M107">
        <v>0</v>
      </c>
      <c r="N107">
        <v>21.8</v>
      </c>
      <c r="O107">
        <v>0</v>
      </c>
    </row>
    <row r="108" spans="2:15">
      <c r="B108">
        <v>17.262281000000002</v>
      </c>
      <c r="C108">
        <v>98.876953</v>
      </c>
      <c r="D108">
        <v>312.86621100000002</v>
      </c>
      <c r="E108">
        <v>25.024414</v>
      </c>
      <c r="F108">
        <v>1017.84668</v>
      </c>
      <c r="G108">
        <v>797.35107400000004</v>
      </c>
      <c r="H108">
        <v>1012.683105</v>
      </c>
      <c r="I108">
        <v>0.55224600000000001</v>
      </c>
      <c r="J108">
        <v>0.273926</v>
      </c>
      <c r="K108">
        <v>0.174316</v>
      </c>
      <c r="L108">
        <v>8.5450000000000005E-3</v>
      </c>
      <c r="M108">
        <v>0</v>
      </c>
      <c r="N108">
        <v>21.8</v>
      </c>
      <c r="O108">
        <v>0</v>
      </c>
    </row>
    <row r="109" spans="2:15">
      <c r="B109">
        <v>17.461748</v>
      </c>
      <c r="C109">
        <v>98.876953</v>
      </c>
      <c r="D109">
        <v>312.13378899999998</v>
      </c>
      <c r="E109">
        <v>25.512695000000001</v>
      </c>
      <c r="F109">
        <v>1017.810059</v>
      </c>
      <c r="G109">
        <v>797.35107400000004</v>
      </c>
      <c r="H109">
        <v>1013.122559</v>
      </c>
      <c r="I109">
        <v>0.55151399999999995</v>
      </c>
      <c r="J109">
        <v>0.279053</v>
      </c>
      <c r="K109">
        <v>0.17285200000000001</v>
      </c>
      <c r="L109">
        <v>9.5209999999999999E-3</v>
      </c>
      <c r="M109">
        <v>0</v>
      </c>
      <c r="N109">
        <v>21.8</v>
      </c>
      <c r="O109">
        <v>0</v>
      </c>
    </row>
    <row r="110" spans="2:15">
      <c r="B110">
        <v>17.662756999999999</v>
      </c>
      <c r="C110">
        <v>98.999022999999994</v>
      </c>
      <c r="D110">
        <v>311.88964800000002</v>
      </c>
      <c r="E110">
        <v>25.512695000000001</v>
      </c>
      <c r="F110">
        <v>1017.810059</v>
      </c>
      <c r="G110">
        <v>797.35107400000004</v>
      </c>
      <c r="H110">
        <v>1013.15918</v>
      </c>
      <c r="I110">
        <v>0.54638699999999996</v>
      </c>
      <c r="J110">
        <v>0.26953100000000002</v>
      </c>
      <c r="K110">
        <v>0.174316</v>
      </c>
      <c r="L110">
        <v>9.2770000000000005E-3</v>
      </c>
      <c r="M110">
        <v>0</v>
      </c>
      <c r="N110">
        <v>21.8</v>
      </c>
      <c r="O110">
        <v>0</v>
      </c>
    </row>
    <row r="111" spans="2:15">
      <c r="B111">
        <v>17.863222</v>
      </c>
      <c r="C111">
        <v>99.121093999999999</v>
      </c>
      <c r="D111">
        <v>311.88964800000002</v>
      </c>
      <c r="E111">
        <v>24.902343999999999</v>
      </c>
      <c r="F111">
        <v>1017.810059</v>
      </c>
      <c r="G111">
        <v>797.35107400000004</v>
      </c>
      <c r="H111">
        <v>1012.023926</v>
      </c>
      <c r="I111">
        <v>0.55078099999999997</v>
      </c>
      <c r="J111">
        <v>0.27099600000000001</v>
      </c>
      <c r="K111">
        <v>0.16992199999999999</v>
      </c>
      <c r="L111">
        <v>8.5450000000000005E-3</v>
      </c>
      <c r="M111">
        <v>0</v>
      </c>
      <c r="N111">
        <v>21.8</v>
      </c>
      <c r="O111">
        <v>0</v>
      </c>
    </row>
    <row r="112" spans="2:15">
      <c r="B112">
        <v>18.063714000000001</v>
      </c>
      <c r="C112">
        <v>98.876953</v>
      </c>
      <c r="D112">
        <v>311.76757800000001</v>
      </c>
      <c r="E112">
        <v>24.291992</v>
      </c>
      <c r="F112">
        <v>1017.84668</v>
      </c>
      <c r="G112">
        <v>797.31445299999996</v>
      </c>
      <c r="H112">
        <v>1011.364746</v>
      </c>
      <c r="I112">
        <v>0.54858399999999996</v>
      </c>
      <c r="J112">
        <v>0.27099600000000001</v>
      </c>
      <c r="K112">
        <v>0.17724599999999999</v>
      </c>
      <c r="L112">
        <v>6.5919999999999998E-3</v>
      </c>
      <c r="M112">
        <v>0</v>
      </c>
      <c r="N112">
        <v>21.8</v>
      </c>
      <c r="O112">
        <v>0</v>
      </c>
    </row>
    <row r="113" spans="2:15">
      <c r="B113">
        <v>18.264205</v>
      </c>
      <c r="C113">
        <v>98.876953</v>
      </c>
      <c r="D113">
        <v>312.37792999999999</v>
      </c>
      <c r="E113">
        <v>25.024414</v>
      </c>
      <c r="F113">
        <v>1017.84668</v>
      </c>
      <c r="G113">
        <v>797.35107400000004</v>
      </c>
      <c r="H113">
        <v>1011.584473</v>
      </c>
      <c r="I113">
        <v>0.555176</v>
      </c>
      <c r="J113">
        <v>0.26879900000000001</v>
      </c>
      <c r="K113">
        <v>0.174316</v>
      </c>
      <c r="L113">
        <v>8.7889999999999999E-3</v>
      </c>
      <c r="M113">
        <v>0</v>
      </c>
      <c r="N113">
        <v>21.8</v>
      </c>
      <c r="O113">
        <v>0</v>
      </c>
    </row>
    <row r="114" spans="2:15">
      <c r="B114">
        <v>18.464701000000002</v>
      </c>
      <c r="C114">
        <v>99.365234000000001</v>
      </c>
      <c r="D114">
        <v>311.88964800000002</v>
      </c>
      <c r="E114">
        <v>25.512695000000001</v>
      </c>
      <c r="F114">
        <v>1017.810059</v>
      </c>
      <c r="G114">
        <v>797.42431599999998</v>
      </c>
      <c r="H114">
        <v>1012.133789</v>
      </c>
      <c r="I114">
        <v>0.54565399999999997</v>
      </c>
      <c r="J114">
        <v>0.27612300000000001</v>
      </c>
      <c r="K114">
        <v>0.174316</v>
      </c>
      <c r="L114">
        <v>6.8360000000000001E-3</v>
      </c>
      <c r="M114">
        <v>0</v>
      </c>
      <c r="N114">
        <v>21.8</v>
      </c>
      <c r="O114">
        <v>0</v>
      </c>
    </row>
    <row r="115" spans="2:15">
      <c r="B115">
        <v>18.665337000000001</v>
      </c>
      <c r="C115">
        <v>99.243163999999993</v>
      </c>
      <c r="D115">
        <v>311.76757800000001</v>
      </c>
      <c r="E115">
        <v>25.390625</v>
      </c>
      <c r="F115">
        <v>1017.810059</v>
      </c>
      <c r="G115">
        <v>797.27783199999999</v>
      </c>
      <c r="H115">
        <v>1012.536621</v>
      </c>
      <c r="I115">
        <v>0.552979</v>
      </c>
      <c r="J115">
        <v>0.27319300000000002</v>
      </c>
      <c r="K115">
        <v>0.17724599999999999</v>
      </c>
      <c r="L115">
        <v>9.0329999999999994E-3</v>
      </c>
      <c r="M115">
        <v>0</v>
      </c>
      <c r="N115">
        <v>21.8</v>
      </c>
      <c r="O115">
        <v>0</v>
      </c>
    </row>
    <row r="116" spans="2:15">
      <c r="B116">
        <v>18.865801000000001</v>
      </c>
      <c r="C116">
        <v>98.876953</v>
      </c>
      <c r="D116">
        <v>311.88964800000002</v>
      </c>
      <c r="E116">
        <v>25.634765999999999</v>
      </c>
      <c r="F116">
        <v>1017.810059</v>
      </c>
      <c r="G116">
        <v>797.24121100000002</v>
      </c>
      <c r="H116">
        <v>1012.646484</v>
      </c>
      <c r="I116">
        <v>0.55004900000000001</v>
      </c>
      <c r="J116">
        <v>0.26879900000000001</v>
      </c>
      <c r="K116">
        <v>0.17285200000000001</v>
      </c>
      <c r="L116">
        <v>7.5680000000000001E-3</v>
      </c>
      <c r="M116">
        <v>0</v>
      </c>
      <c r="N116">
        <v>21.8</v>
      </c>
      <c r="O116">
        <v>0</v>
      </c>
    </row>
    <row r="117" spans="2:15">
      <c r="B117">
        <v>19.066402</v>
      </c>
      <c r="C117">
        <v>98.754883000000007</v>
      </c>
      <c r="D117">
        <v>312.13378899999998</v>
      </c>
      <c r="E117">
        <v>24.780273000000001</v>
      </c>
      <c r="F117">
        <v>1017.810059</v>
      </c>
      <c r="G117">
        <v>797.35107400000004</v>
      </c>
      <c r="H117">
        <v>1012.353516</v>
      </c>
      <c r="I117">
        <v>0.552979</v>
      </c>
      <c r="J117">
        <v>0.27612300000000001</v>
      </c>
      <c r="K117">
        <v>0.17724599999999999</v>
      </c>
      <c r="L117">
        <v>8.7889999999999999E-3</v>
      </c>
      <c r="M117">
        <v>0</v>
      </c>
      <c r="N117">
        <v>21.8</v>
      </c>
      <c r="O117">
        <v>0</v>
      </c>
    </row>
    <row r="118" spans="2:15">
      <c r="B118">
        <v>19.266869</v>
      </c>
      <c r="C118">
        <v>98.876953</v>
      </c>
      <c r="D118">
        <v>312.37792999999999</v>
      </c>
      <c r="E118">
        <v>24.414062000000001</v>
      </c>
      <c r="F118">
        <v>1017.810059</v>
      </c>
      <c r="G118">
        <v>797.27783199999999</v>
      </c>
      <c r="H118">
        <v>1012.609863</v>
      </c>
      <c r="I118">
        <v>0.54638699999999996</v>
      </c>
      <c r="J118">
        <v>0.27612300000000001</v>
      </c>
      <c r="K118">
        <v>0.17724599999999999</v>
      </c>
      <c r="L118">
        <v>7.8120000000000004E-3</v>
      </c>
      <c r="M118">
        <v>0</v>
      </c>
      <c r="N118">
        <v>21.8</v>
      </c>
      <c r="O118">
        <v>0</v>
      </c>
    </row>
    <row r="119" spans="2:15">
      <c r="B119">
        <v>19.466415000000001</v>
      </c>
      <c r="C119">
        <v>99.121093999999999</v>
      </c>
      <c r="D119">
        <v>311.88964800000002</v>
      </c>
      <c r="E119">
        <v>24.658203</v>
      </c>
      <c r="F119">
        <v>1017.7734369999999</v>
      </c>
      <c r="G119">
        <v>797.31445299999996</v>
      </c>
      <c r="H119">
        <v>1013.3422849999999</v>
      </c>
      <c r="I119">
        <v>0.54931600000000003</v>
      </c>
      <c r="J119">
        <v>0.27099600000000001</v>
      </c>
      <c r="K119">
        <v>0.17871100000000001</v>
      </c>
      <c r="L119">
        <v>9.0329999999999994E-3</v>
      </c>
      <c r="M119">
        <v>0</v>
      </c>
      <c r="N119">
        <v>21.8</v>
      </c>
      <c r="O119">
        <v>0</v>
      </c>
    </row>
    <row r="120" spans="2:15">
      <c r="B120">
        <v>19.66742</v>
      </c>
      <c r="C120">
        <v>98.876953</v>
      </c>
      <c r="D120">
        <v>312.37792999999999</v>
      </c>
      <c r="E120">
        <v>24.536133</v>
      </c>
      <c r="F120">
        <v>1017.810059</v>
      </c>
      <c r="G120">
        <v>797.35107400000004</v>
      </c>
      <c r="H120">
        <v>1014.111328</v>
      </c>
      <c r="I120">
        <v>0.54858399999999996</v>
      </c>
      <c r="J120">
        <v>0.270264</v>
      </c>
      <c r="K120">
        <v>0.174316</v>
      </c>
      <c r="L120">
        <v>6.5919999999999998E-3</v>
      </c>
      <c r="M120">
        <v>0</v>
      </c>
      <c r="N120">
        <v>21.8</v>
      </c>
      <c r="O120">
        <v>0</v>
      </c>
    </row>
    <row r="121" spans="2:15">
      <c r="B121">
        <v>19.867912</v>
      </c>
      <c r="C121">
        <v>98.632812000000001</v>
      </c>
      <c r="D121">
        <v>312.86621100000002</v>
      </c>
      <c r="E121">
        <v>24.658203</v>
      </c>
      <c r="F121">
        <v>1017.84668</v>
      </c>
      <c r="G121">
        <v>797.35107400000004</v>
      </c>
      <c r="H121">
        <v>1014.0014650000001</v>
      </c>
      <c r="I121">
        <v>0.54858399999999996</v>
      </c>
      <c r="J121">
        <v>0.26806600000000003</v>
      </c>
      <c r="K121">
        <v>0.17285200000000001</v>
      </c>
      <c r="L121">
        <v>8.5450000000000005E-3</v>
      </c>
      <c r="M121">
        <v>0</v>
      </c>
      <c r="N121">
        <v>21.8</v>
      </c>
      <c r="O121">
        <v>0</v>
      </c>
    </row>
    <row r="122" spans="2:15">
      <c r="B122">
        <v>20.068376000000001</v>
      </c>
      <c r="C122">
        <v>98.876953</v>
      </c>
      <c r="D122">
        <v>312.37792999999999</v>
      </c>
      <c r="E122">
        <v>25.024414</v>
      </c>
      <c r="F122">
        <v>1017.810059</v>
      </c>
      <c r="G122">
        <v>797.35107400000004</v>
      </c>
      <c r="H122">
        <v>1012.609863</v>
      </c>
      <c r="I122">
        <v>0.54858399999999996</v>
      </c>
      <c r="J122">
        <v>0.26806600000000003</v>
      </c>
      <c r="K122">
        <v>0.17285200000000001</v>
      </c>
      <c r="L122">
        <v>6.3480000000000003E-3</v>
      </c>
      <c r="M122">
        <v>0</v>
      </c>
      <c r="N122">
        <v>21.8</v>
      </c>
      <c r="O122">
        <v>0</v>
      </c>
    </row>
    <row r="123" spans="2:15">
      <c r="B123">
        <v>20.268847000000001</v>
      </c>
      <c r="C123">
        <v>99.243163999999993</v>
      </c>
      <c r="D123">
        <v>311.64550800000001</v>
      </c>
      <c r="E123">
        <v>25.268554999999999</v>
      </c>
      <c r="F123">
        <v>1017.7734369999999</v>
      </c>
      <c r="G123">
        <v>797.38769500000001</v>
      </c>
      <c r="H123">
        <v>1011.987305</v>
      </c>
      <c r="I123">
        <v>0.55078099999999997</v>
      </c>
      <c r="J123">
        <v>0.270264</v>
      </c>
      <c r="K123">
        <v>0.174316</v>
      </c>
      <c r="L123">
        <v>8.5450000000000005E-3</v>
      </c>
      <c r="M123">
        <v>0</v>
      </c>
      <c r="N123">
        <v>21.8</v>
      </c>
      <c r="O123">
        <v>0</v>
      </c>
    </row>
    <row r="124" spans="2:15">
      <c r="B124">
        <v>20.469557999999999</v>
      </c>
      <c r="C124">
        <v>98.999022999999994</v>
      </c>
      <c r="D124">
        <v>312.25585899999999</v>
      </c>
      <c r="E124">
        <v>25.756836</v>
      </c>
      <c r="F124">
        <v>1017.810059</v>
      </c>
      <c r="G124">
        <v>797.42431599999998</v>
      </c>
      <c r="H124">
        <v>1012.133789</v>
      </c>
      <c r="I124">
        <v>0.54858399999999996</v>
      </c>
      <c r="J124">
        <v>0.27319300000000002</v>
      </c>
      <c r="K124">
        <v>0.17724599999999999</v>
      </c>
      <c r="L124">
        <v>6.3480000000000003E-3</v>
      </c>
      <c r="M124">
        <v>0</v>
      </c>
      <c r="N124">
        <v>21.8</v>
      </c>
      <c r="O124">
        <v>0</v>
      </c>
    </row>
    <row r="125" spans="2:15">
      <c r="B125">
        <v>20.669996999999999</v>
      </c>
      <c r="C125">
        <v>98.754883000000007</v>
      </c>
      <c r="D125">
        <v>312.74414100000001</v>
      </c>
      <c r="E125">
        <v>25.390625</v>
      </c>
      <c r="F125">
        <v>1017.7734369999999</v>
      </c>
      <c r="G125">
        <v>797.49755900000002</v>
      </c>
      <c r="H125">
        <v>1011.987305</v>
      </c>
      <c r="I125">
        <v>0.54638699999999996</v>
      </c>
      <c r="J125">
        <v>0.27099600000000001</v>
      </c>
      <c r="K125">
        <v>0.17285200000000001</v>
      </c>
      <c r="L125">
        <v>7.3239999999999998E-3</v>
      </c>
      <c r="M125">
        <v>0</v>
      </c>
      <c r="N125">
        <v>21.8</v>
      </c>
      <c r="O125">
        <v>0</v>
      </c>
    </row>
    <row r="126" spans="2:15">
      <c r="B126">
        <v>20.870528</v>
      </c>
      <c r="C126">
        <v>98.876953</v>
      </c>
      <c r="D126">
        <v>312.37792999999999</v>
      </c>
      <c r="E126">
        <v>25.268554999999999</v>
      </c>
      <c r="F126">
        <v>1017.810059</v>
      </c>
      <c r="G126">
        <v>797.53417999999999</v>
      </c>
      <c r="H126">
        <v>1011.950684</v>
      </c>
      <c r="I126">
        <v>0.55151399999999995</v>
      </c>
      <c r="J126">
        <v>0.27246100000000001</v>
      </c>
      <c r="K126">
        <v>0.17285200000000001</v>
      </c>
      <c r="L126">
        <v>9.2770000000000005E-3</v>
      </c>
      <c r="M126">
        <v>0</v>
      </c>
      <c r="N126">
        <v>21.8</v>
      </c>
      <c r="O126">
        <v>0</v>
      </c>
    </row>
    <row r="127" spans="2:15">
      <c r="B127">
        <v>21.070962999999999</v>
      </c>
      <c r="C127">
        <v>99.365234000000001</v>
      </c>
      <c r="D127">
        <v>312.37792999999999</v>
      </c>
      <c r="E127">
        <v>24.780273000000001</v>
      </c>
      <c r="F127">
        <v>1017.810059</v>
      </c>
      <c r="G127">
        <v>797.57080099999996</v>
      </c>
      <c r="H127">
        <v>1011.730957</v>
      </c>
      <c r="I127">
        <v>0.552979</v>
      </c>
      <c r="J127">
        <v>0.273926</v>
      </c>
      <c r="K127">
        <v>0.17285200000000001</v>
      </c>
      <c r="L127">
        <v>8.0569999999999999E-3</v>
      </c>
      <c r="M127">
        <v>0</v>
      </c>
      <c r="N127">
        <v>21.8</v>
      </c>
      <c r="O127">
        <v>0</v>
      </c>
    </row>
    <row r="128" spans="2:15">
      <c r="B128">
        <v>21.271426999999999</v>
      </c>
      <c r="C128">
        <v>99.365234000000001</v>
      </c>
      <c r="D128">
        <v>311.523437</v>
      </c>
      <c r="E128">
        <v>23.803711</v>
      </c>
      <c r="F128">
        <v>1017.810059</v>
      </c>
      <c r="G128">
        <v>797.49755900000002</v>
      </c>
      <c r="H128">
        <v>1011.950684</v>
      </c>
      <c r="I128">
        <v>0.54565399999999997</v>
      </c>
      <c r="J128">
        <v>0.27099600000000001</v>
      </c>
      <c r="K128">
        <v>0.17724599999999999</v>
      </c>
      <c r="L128">
        <v>8.3009999999999994E-3</v>
      </c>
      <c r="M128">
        <v>0</v>
      </c>
      <c r="N128">
        <v>21.8</v>
      </c>
      <c r="O128">
        <v>0</v>
      </c>
    </row>
    <row r="129" spans="2:15">
      <c r="B129">
        <v>21.471899000000001</v>
      </c>
      <c r="C129">
        <v>99.121093999999999</v>
      </c>
      <c r="D129">
        <v>312.74414100000001</v>
      </c>
      <c r="E129">
        <v>25.878906000000001</v>
      </c>
      <c r="F129">
        <v>1017.7734369999999</v>
      </c>
      <c r="G129">
        <v>797.53417999999999</v>
      </c>
      <c r="H129">
        <v>1012.976074</v>
      </c>
      <c r="I129">
        <v>0.54858399999999996</v>
      </c>
      <c r="J129">
        <v>0.27099600000000001</v>
      </c>
      <c r="K129">
        <v>0.174316</v>
      </c>
      <c r="L129">
        <v>7.0800000000000004E-3</v>
      </c>
      <c r="M129">
        <v>0</v>
      </c>
      <c r="N129">
        <v>21.8</v>
      </c>
      <c r="O129">
        <v>0</v>
      </c>
    </row>
    <row r="130" spans="2:15">
      <c r="B130">
        <v>21.671991999999999</v>
      </c>
      <c r="C130">
        <v>98.754883000000007</v>
      </c>
      <c r="D130">
        <v>313.476562</v>
      </c>
      <c r="E130">
        <v>25.268554999999999</v>
      </c>
      <c r="F130">
        <v>1017.7734369999999</v>
      </c>
      <c r="G130">
        <v>797.57080099999996</v>
      </c>
      <c r="H130">
        <v>1013.122559</v>
      </c>
      <c r="I130">
        <v>0.54858399999999996</v>
      </c>
      <c r="J130">
        <v>0.27099600000000001</v>
      </c>
      <c r="K130">
        <v>0.174316</v>
      </c>
      <c r="L130">
        <v>8.3009999999999994E-3</v>
      </c>
      <c r="M130">
        <v>0</v>
      </c>
      <c r="N130">
        <v>21.8</v>
      </c>
      <c r="O130">
        <v>0</v>
      </c>
    </row>
    <row r="131" spans="2:15">
      <c r="B131">
        <v>21.872457000000001</v>
      </c>
      <c r="C131">
        <v>99.243163999999993</v>
      </c>
      <c r="D131">
        <v>313.11035199999998</v>
      </c>
      <c r="E131">
        <v>26.855468999999999</v>
      </c>
      <c r="F131">
        <v>1017.7734369999999</v>
      </c>
      <c r="G131">
        <v>797.60742200000004</v>
      </c>
      <c r="H131">
        <v>1013.269043</v>
      </c>
      <c r="I131">
        <v>0.54931600000000003</v>
      </c>
      <c r="J131">
        <v>0.26806600000000003</v>
      </c>
      <c r="K131">
        <v>0.174316</v>
      </c>
      <c r="L131">
        <v>6.8360000000000001E-3</v>
      </c>
      <c r="M131">
        <v>0</v>
      </c>
      <c r="N131">
        <v>21.8</v>
      </c>
      <c r="O131">
        <v>0</v>
      </c>
    </row>
    <row r="132" spans="2:15">
      <c r="B132">
        <v>22.072921999999998</v>
      </c>
      <c r="C132">
        <v>99.243163999999993</v>
      </c>
      <c r="D132">
        <v>312.37792999999999</v>
      </c>
      <c r="E132">
        <v>26.855468999999999</v>
      </c>
      <c r="F132">
        <v>1017.810059</v>
      </c>
      <c r="G132">
        <v>797.57080099999996</v>
      </c>
      <c r="H132">
        <v>1012.792969</v>
      </c>
      <c r="I132">
        <v>0.55078099999999997</v>
      </c>
      <c r="J132">
        <v>0.26879900000000001</v>
      </c>
      <c r="K132">
        <v>0.174316</v>
      </c>
      <c r="L132">
        <v>8.5450000000000005E-3</v>
      </c>
      <c r="M132">
        <v>0</v>
      </c>
      <c r="N132">
        <v>21.8</v>
      </c>
      <c r="O132">
        <v>0</v>
      </c>
    </row>
    <row r="133" spans="2:15">
      <c r="B133">
        <v>22.273553</v>
      </c>
      <c r="C133">
        <v>98.876953</v>
      </c>
      <c r="D133">
        <v>312.74414100000001</v>
      </c>
      <c r="E133">
        <v>26.489258</v>
      </c>
      <c r="F133">
        <v>1017.810059</v>
      </c>
      <c r="G133">
        <v>797.68066399999998</v>
      </c>
      <c r="H133">
        <v>1012.060547</v>
      </c>
      <c r="I133">
        <v>0.55078099999999997</v>
      </c>
      <c r="J133">
        <v>0.26806600000000003</v>
      </c>
      <c r="K133">
        <v>0.174316</v>
      </c>
      <c r="L133">
        <v>7.0800000000000004E-3</v>
      </c>
      <c r="M133">
        <v>0</v>
      </c>
      <c r="N133">
        <v>21.8</v>
      </c>
      <c r="O133">
        <v>0</v>
      </c>
    </row>
    <row r="134" spans="2:15">
      <c r="B134">
        <v>22.474053000000001</v>
      </c>
      <c r="C134">
        <v>98.876953</v>
      </c>
      <c r="D134">
        <v>313.35449199999999</v>
      </c>
      <c r="E134">
        <v>25.268554999999999</v>
      </c>
      <c r="F134">
        <v>1017.7734369999999</v>
      </c>
      <c r="G134">
        <v>797.57080099999996</v>
      </c>
      <c r="H134">
        <v>1012.4267579999999</v>
      </c>
      <c r="I134">
        <v>0.55371099999999995</v>
      </c>
      <c r="J134">
        <v>0.270264</v>
      </c>
      <c r="K134">
        <v>0.17285200000000001</v>
      </c>
      <c r="L134">
        <v>9.0329999999999994E-3</v>
      </c>
      <c r="M134">
        <v>0</v>
      </c>
      <c r="N134">
        <v>21.8</v>
      </c>
      <c r="O134">
        <v>0</v>
      </c>
    </row>
    <row r="135" spans="2:15">
      <c r="B135">
        <v>22.674054000000002</v>
      </c>
      <c r="C135">
        <v>98.388672</v>
      </c>
      <c r="D135">
        <v>313.11035199999998</v>
      </c>
      <c r="E135">
        <v>25.390625</v>
      </c>
      <c r="F135">
        <v>1017.810059</v>
      </c>
      <c r="G135">
        <v>797.60742200000004</v>
      </c>
      <c r="H135">
        <v>1012.719727</v>
      </c>
      <c r="I135">
        <v>0.54565399999999997</v>
      </c>
      <c r="J135">
        <v>0.27099600000000001</v>
      </c>
      <c r="K135">
        <v>0.174316</v>
      </c>
      <c r="L135">
        <v>6.3480000000000003E-3</v>
      </c>
      <c r="M135">
        <v>0</v>
      </c>
      <c r="N135">
        <v>21.8</v>
      </c>
      <c r="O135">
        <v>0</v>
      </c>
    </row>
    <row r="136" spans="2:15">
      <c r="B136">
        <v>22.874682</v>
      </c>
      <c r="C136">
        <v>98.510741999999993</v>
      </c>
      <c r="D136">
        <v>312.37792999999999</v>
      </c>
      <c r="E136">
        <v>25.756836</v>
      </c>
      <c r="F136">
        <v>1017.810059</v>
      </c>
      <c r="G136">
        <v>797.64404300000001</v>
      </c>
      <c r="H136">
        <v>1012.023926</v>
      </c>
      <c r="I136">
        <v>0.55224600000000001</v>
      </c>
      <c r="J136">
        <v>0.273926</v>
      </c>
      <c r="K136">
        <v>0.17285200000000001</v>
      </c>
      <c r="L136">
        <v>8.3009999999999994E-3</v>
      </c>
      <c r="M136">
        <v>0</v>
      </c>
      <c r="N136">
        <v>21.8</v>
      </c>
      <c r="O136">
        <v>0</v>
      </c>
    </row>
    <row r="137" spans="2:15">
      <c r="B137">
        <v>23.075181000000001</v>
      </c>
      <c r="C137">
        <v>98.876953</v>
      </c>
      <c r="D137">
        <v>312.01171900000003</v>
      </c>
      <c r="E137">
        <v>25.146484000000001</v>
      </c>
      <c r="F137">
        <v>1017.7734369999999</v>
      </c>
      <c r="G137">
        <v>797.53417999999999</v>
      </c>
      <c r="H137">
        <v>1010.778809</v>
      </c>
      <c r="I137">
        <v>0.54858399999999996</v>
      </c>
      <c r="J137">
        <v>0.26879900000000001</v>
      </c>
      <c r="K137">
        <v>0.17724599999999999</v>
      </c>
      <c r="L137">
        <v>7.3239999999999998E-3</v>
      </c>
      <c r="M137">
        <v>0</v>
      </c>
      <c r="N137">
        <v>21.8</v>
      </c>
      <c r="O137">
        <v>0</v>
      </c>
    </row>
    <row r="138" spans="2:15">
      <c r="B138">
        <v>23.275614000000001</v>
      </c>
      <c r="C138">
        <v>99.243163999999993</v>
      </c>
      <c r="D138">
        <v>311.76757800000001</v>
      </c>
      <c r="E138">
        <v>25.390625</v>
      </c>
      <c r="F138">
        <v>1017.810059</v>
      </c>
      <c r="G138">
        <v>797.64404300000001</v>
      </c>
      <c r="H138">
        <v>1011.2548829999999</v>
      </c>
      <c r="I138">
        <v>0.54858399999999996</v>
      </c>
      <c r="J138">
        <v>0.27246100000000001</v>
      </c>
      <c r="K138">
        <v>0.17724599999999999</v>
      </c>
      <c r="L138">
        <v>7.8120000000000004E-3</v>
      </c>
      <c r="M138">
        <v>0</v>
      </c>
      <c r="N138">
        <v>21.8</v>
      </c>
      <c r="O138">
        <v>0</v>
      </c>
    </row>
    <row r="139" spans="2:15">
      <c r="B139">
        <v>23.476413999999998</v>
      </c>
      <c r="C139">
        <v>98.876953</v>
      </c>
      <c r="D139">
        <v>312.01171900000003</v>
      </c>
      <c r="E139">
        <v>25.390625</v>
      </c>
      <c r="F139">
        <v>1017.810059</v>
      </c>
      <c r="G139">
        <v>797.53417999999999</v>
      </c>
      <c r="H139">
        <v>1012.646484</v>
      </c>
      <c r="I139">
        <v>0.54931600000000003</v>
      </c>
      <c r="J139">
        <v>0.26879900000000001</v>
      </c>
      <c r="K139">
        <v>0.17285200000000001</v>
      </c>
      <c r="L139">
        <v>8.0569999999999999E-3</v>
      </c>
      <c r="M139">
        <v>0</v>
      </c>
      <c r="N139">
        <v>21.8</v>
      </c>
      <c r="O139">
        <v>0</v>
      </c>
    </row>
    <row r="140" spans="2:15">
      <c r="B140">
        <v>23.676879</v>
      </c>
      <c r="C140">
        <v>98.632812000000001</v>
      </c>
      <c r="D140">
        <v>312.5</v>
      </c>
      <c r="E140">
        <v>24.780273000000001</v>
      </c>
      <c r="F140">
        <v>1017.810059</v>
      </c>
      <c r="G140">
        <v>797.49755900000002</v>
      </c>
      <c r="H140">
        <v>1012.939453</v>
      </c>
      <c r="I140">
        <v>0.55444300000000002</v>
      </c>
      <c r="J140">
        <v>0.273926</v>
      </c>
      <c r="K140">
        <v>0.17724599999999999</v>
      </c>
      <c r="L140">
        <v>8.5450000000000005E-3</v>
      </c>
      <c r="M140">
        <v>0</v>
      </c>
      <c r="N140">
        <v>21.8</v>
      </c>
      <c r="O140">
        <v>0</v>
      </c>
    </row>
    <row r="141" spans="2:15">
      <c r="B141">
        <v>23.877341999999999</v>
      </c>
      <c r="C141">
        <v>98.510741999999993</v>
      </c>
      <c r="D141">
        <v>312.98828099999997</v>
      </c>
      <c r="E141">
        <v>25.390625</v>
      </c>
      <c r="F141">
        <v>1017.810059</v>
      </c>
      <c r="G141">
        <v>797.42431599999998</v>
      </c>
      <c r="H141">
        <v>1012.316895</v>
      </c>
      <c r="I141">
        <v>0.54785200000000001</v>
      </c>
      <c r="J141">
        <v>0.27465800000000001</v>
      </c>
      <c r="K141">
        <v>0.17724599999999999</v>
      </c>
      <c r="L141">
        <v>6.5919999999999998E-3</v>
      </c>
      <c r="M141">
        <v>0</v>
      </c>
      <c r="N141">
        <v>21.8</v>
      </c>
      <c r="O141">
        <v>0</v>
      </c>
    </row>
    <row r="142" spans="2:15">
      <c r="B142">
        <v>24.076868000000001</v>
      </c>
      <c r="C142">
        <v>98.510741999999993</v>
      </c>
      <c r="D142">
        <v>312.01171900000003</v>
      </c>
      <c r="E142">
        <v>24.780273000000001</v>
      </c>
      <c r="F142">
        <v>1017.810059</v>
      </c>
      <c r="G142">
        <v>797.49755900000002</v>
      </c>
      <c r="H142">
        <v>1010.925293</v>
      </c>
      <c r="I142">
        <v>0.54858399999999996</v>
      </c>
      <c r="J142">
        <v>0.26806600000000003</v>
      </c>
      <c r="K142">
        <v>0.174316</v>
      </c>
      <c r="L142">
        <v>6.3480000000000003E-3</v>
      </c>
      <c r="M142">
        <v>0</v>
      </c>
      <c r="N142">
        <v>21.8</v>
      </c>
      <c r="O142">
        <v>0</v>
      </c>
    </row>
    <row r="143" spans="2:15">
      <c r="B143">
        <v>24.278358999999998</v>
      </c>
      <c r="C143">
        <v>98.999022999999994</v>
      </c>
      <c r="D143">
        <v>313.11035199999998</v>
      </c>
      <c r="E143">
        <v>24.902343999999999</v>
      </c>
      <c r="F143">
        <v>1017.7734369999999</v>
      </c>
      <c r="G143">
        <v>797.42431599999998</v>
      </c>
      <c r="H143">
        <v>1010.375977</v>
      </c>
      <c r="I143">
        <v>0.54565399999999997</v>
      </c>
      <c r="J143">
        <v>0.27612300000000001</v>
      </c>
      <c r="K143">
        <v>0.17724599999999999</v>
      </c>
      <c r="L143">
        <v>6.8360000000000001E-3</v>
      </c>
      <c r="M143">
        <v>0</v>
      </c>
      <c r="N143">
        <v>21.8</v>
      </c>
      <c r="O143">
        <v>0</v>
      </c>
    </row>
    <row r="144" spans="2:15">
      <c r="B144">
        <v>24.478825000000001</v>
      </c>
      <c r="C144">
        <v>98.754883000000007</v>
      </c>
      <c r="D144">
        <v>312.98828099999997</v>
      </c>
      <c r="E144">
        <v>25.146484000000001</v>
      </c>
      <c r="F144">
        <v>1017.810059</v>
      </c>
      <c r="G144">
        <v>797.46093699999994</v>
      </c>
      <c r="H144">
        <v>1010.522461</v>
      </c>
      <c r="I144">
        <v>0.54858399999999996</v>
      </c>
      <c r="J144">
        <v>0.270264</v>
      </c>
      <c r="K144">
        <v>0.174316</v>
      </c>
      <c r="L144">
        <v>7.3239999999999998E-3</v>
      </c>
      <c r="M144">
        <v>0</v>
      </c>
      <c r="N144">
        <v>21.8</v>
      </c>
      <c r="O144">
        <v>0</v>
      </c>
    </row>
    <row r="145" spans="2:15">
      <c r="B145">
        <v>24.679207000000002</v>
      </c>
      <c r="C145">
        <v>98.754883000000007</v>
      </c>
      <c r="D145">
        <v>312.5</v>
      </c>
      <c r="E145">
        <v>25.756836</v>
      </c>
      <c r="F145">
        <v>1017.810059</v>
      </c>
      <c r="G145">
        <v>797.42431599999998</v>
      </c>
      <c r="H145">
        <v>1010.266113</v>
      </c>
      <c r="I145">
        <v>0.54931600000000003</v>
      </c>
      <c r="J145">
        <v>0.26879900000000001</v>
      </c>
      <c r="K145">
        <v>0.168457</v>
      </c>
      <c r="L145">
        <v>8.5450000000000005E-3</v>
      </c>
      <c r="M145">
        <v>0</v>
      </c>
      <c r="N145">
        <v>21.8</v>
      </c>
      <c r="O145">
        <v>0</v>
      </c>
    </row>
    <row r="146" spans="2:15">
      <c r="B146">
        <v>24.879664999999999</v>
      </c>
      <c r="C146">
        <v>98.632812000000001</v>
      </c>
      <c r="D146">
        <v>312.86621100000002</v>
      </c>
      <c r="E146">
        <v>24.047851999999999</v>
      </c>
      <c r="F146">
        <v>1017.810059</v>
      </c>
      <c r="G146">
        <v>797.38769500000001</v>
      </c>
      <c r="H146">
        <v>1010.009766</v>
      </c>
      <c r="I146">
        <v>0.54931600000000003</v>
      </c>
      <c r="J146">
        <v>0.27099600000000001</v>
      </c>
      <c r="K146">
        <v>0.174316</v>
      </c>
      <c r="L146">
        <v>6.3480000000000003E-3</v>
      </c>
      <c r="M146">
        <v>0</v>
      </c>
      <c r="N146">
        <v>21.8</v>
      </c>
      <c r="O146">
        <v>0</v>
      </c>
    </row>
    <row r="147" spans="2:15">
      <c r="B147">
        <v>25.079131</v>
      </c>
      <c r="C147">
        <v>98.876953</v>
      </c>
      <c r="D147">
        <v>312.13378899999998</v>
      </c>
      <c r="E147">
        <v>23.925781000000001</v>
      </c>
      <c r="F147">
        <v>1017.810059</v>
      </c>
      <c r="G147">
        <v>797.46093699999994</v>
      </c>
      <c r="H147">
        <v>1010.559082</v>
      </c>
      <c r="I147">
        <v>0.55444300000000002</v>
      </c>
      <c r="J147">
        <v>0.26953100000000002</v>
      </c>
      <c r="K147">
        <v>0.174316</v>
      </c>
      <c r="L147">
        <v>8.5450000000000005E-3</v>
      </c>
      <c r="M147">
        <v>0</v>
      </c>
      <c r="N147">
        <v>21.8</v>
      </c>
      <c r="O147">
        <v>0</v>
      </c>
    </row>
    <row r="148" spans="2:15">
      <c r="B148">
        <v>25.280595000000002</v>
      </c>
      <c r="C148">
        <v>98.999022999999994</v>
      </c>
      <c r="D148">
        <v>311.40136699999999</v>
      </c>
      <c r="E148">
        <v>25.512695000000001</v>
      </c>
      <c r="F148">
        <v>1017.810059</v>
      </c>
      <c r="G148">
        <v>797.31445299999996</v>
      </c>
      <c r="H148">
        <v>1010.888672</v>
      </c>
      <c r="I148">
        <v>0.54345699999999997</v>
      </c>
      <c r="J148">
        <v>0.27099600000000001</v>
      </c>
      <c r="K148">
        <v>0.174316</v>
      </c>
      <c r="L148">
        <v>8.0569999999999999E-3</v>
      </c>
      <c r="M148">
        <v>0</v>
      </c>
      <c r="N148">
        <v>21.8</v>
      </c>
      <c r="O148">
        <v>0</v>
      </c>
    </row>
    <row r="149" spans="2:15">
      <c r="B149">
        <v>25.480066999999998</v>
      </c>
      <c r="C149">
        <v>98.632812000000001</v>
      </c>
      <c r="D149">
        <v>311.88964800000002</v>
      </c>
      <c r="E149">
        <v>25.878906000000001</v>
      </c>
      <c r="F149">
        <v>1017.84668</v>
      </c>
      <c r="G149">
        <v>797.35107400000004</v>
      </c>
      <c r="H149">
        <v>1009.8266599999999</v>
      </c>
      <c r="I149">
        <v>0.54785200000000001</v>
      </c>
      <c r="J149">
        <v>0.27465800000000001</v>
      </c>
      <c r="K149">
        <v>0.17724599999999999</v>
      </c>
      <c r="L149">
        <v>8.5450000000000005E-3</v>
      </c>
      <c r="M149">
        <v>0</v>
      </c>
      <c r="N149">
        <v>21.8</v>
      </c>
      <c r="O149">
        <v>0</v>
      </c>
    </row>
    <row r="150" spans="2:15">
      <c r="B150">
        <v>25.681068</v>
      </c>
      <c r="C150">
        <v>98.144531000000001</v>
      </c>
      <c r="D150">
        <v>313.11035199999998</v>
      </c>
      <c r="E150">
        <v>25.756836</v>
      </c>
      <c r="F150">
        <v>1017.883301</v>
      </c>
      <c r="G150">
        <v>797.46093699999994</v>
      </c>
      <c r="H150">
        <v>1008.984375</v>
      </c>
      <c r="I150">
        <v>0.54711900000000002</v>
      </c>
      <c r="J150">
        <v>0.26879900000000001</v>
      </c>
      <c r="K150">
        <v>0.17285200000000001</v>
      </c>
      <c r="L150">
        <v>6.3480000000000003E-3</v>
      </c>
      <c r="M150">
        <v>0</v>
      </c>
      <c r="N150">
        <v>21.8</v>
      </c>
      <c r="O150">
        <v>0</v>
      </c>
    </row>
    <row r="151" spans="2:15">
      <c r="B151">
        <v>25.881598</v>
      </c>
      <c r="C151">
        <v>98.266602000000006</v>
      </c>
      <c r="D151">
        <v>313.476562</v>
      </c>
      <c r="E151">
        <v>25.512695000000001</v>
      </c>
      <c r="F151">
        <v>1017.84668</v>
      </c>
      <c r="G151">
        <v>797.42431599999998</v>
      </c>
      <c r="H151">
        <v>1008.6547849999999</v>
      </c>
      <c r="I151">
        <v>0.55078099999999997</v>
      </c>
      <c r="J151">
        <v>0.27246100000000001</v>
      </c>
      <c r="K151">
        <v>0.174316</v>
      </c>
      <c r="L151">
        <v>8.0569999999999999E-3</v>
      </c>
      <c r="M151">
        <v>0</v>
      </c>
      <c r="N151">
        <v>21.8</v>
      </c>
      <c r="O151">
        <v>0</v>
      </c>
    </row>
    <row r="152" spans="2:15">
      <c r="B152">
        <v>26.082073999999999</v>
      </c>
      <c r="C152">
        <v>98.510741999999993</v>
      </c>
      <c r="D152">
        <v>312.74414100000001</v>
      </c>
      <c r="E152">
        <v>23.803711</v>
      </c>
      <c r="F152">
        <v>1017.883301</v>
      </c>
      <c r="G152">
        <v>797.46093699999994</v>
      </c>
      <c r="H152">
        <v>1009.094238</v>
      </c>
      <c r="I152">
        <v>0.54785200000000001</v>
      </c>
      <c r="J152">
        <v>0.27246100000000001</v>
      </c>
      <c r="K152">
        <v>0.174316</v>
      </c>
      <c r="L152">
        <v>7.3239999999999998E-3</v>
      </c>
      <c r="M152">
        <v>0</v>
      </c>
      <c r="N152">
        <v>21.8</v>
      </c>
      <c r="O152">
        <v>0</v>
      </c>
    </row>
    <row r="153" spans="2:15">
      <c r="B153">
        <v>26.282537999999999</v>
      </c>
      <c r="C153">
        <v>98.876953</v>
      </c>
      <c r="D153">
        <v>311.88964800000002</v>
      </c>
      <c r="E153">
        <v>23.925781000000001</v>
      </c>
      <c r="F153">
        <v>1017.84668</v>
      </c>
      <c r="G153">
        <v>797.35107400000004</v>
      </c>
      <c r="H153">
        <v>1010.0830079999999</v>
      </c>
      <c r="I153">
        <v>0.55664100000000005</v>
      </c>
      <c r="J153">
        <v>0.271729</v>
      </c>
      <c r="K153">
        <v>0.17285200000000001</v>
      </c>
      <c r="L153">
        <v>9.2770000000000005E-3</v>
      </c>
      <c r="M153">
        <v>0</v>
      </c>
      <c r="N153">
        <v>21.8</v>
      </c>
      <c r="O153">
        <v>0</v>
      </c>
    </row>
    <row r="154" spans="2:15">
      <c r="B154">
        <v>26.483039999999999</v>
      </c>
      <c r="C154">
        <v>98.876953</v>
      </c>
      <c r="D154">
        <v>312.5</v>
      </c>
      <c r="E154">
        <v>25.268554999999999</v>
      </c>
      <c r="F154">
        <v>1017.84668</v>
      </c>
      <c r="G154">
        <v>797.35107400000004</v>
      </c>
      <c r="H154">
        <v>1010.81543</v>
      </c>
      <c r="I154">
        <v>0.54858399999999996</v>
      </c>
      <c r="J154">
        <v>0.26660200000000001</v>
      </c>
      <c r="K154">
        <v>0.174316</v>
      </c>
      <c r="L154">
        <v>9.0329999999999994E-3</v>
      </c>
      <c r="M154">
        <v>0</v>
      </c>
      <c r="N154">
        <v>21.8</v>
      </c>
      <c r="O154">
        <v>0</v>
      </c>
    </row>
    <row r="155" spans="2:15">
      <c r="B155">
        <v>26.683505</v>
      </c>
      <c r="C155">
        <v>98.510741999999993</v>
      </c>
      <c r="D155">
        <v>312.5</v>
      </c>
      <c r="E155">
        <v>24.780273000000001</v>
      </c>
      <c r="F155">
        <v>1017.84668</v>
      </c>
      <c r="G155">
        <v>797.35107400000004</v>
      </c>
      <c r="H155">
        <v>1011.328125</v>
      </c>
      <c r="I155">
        <v>0.55004900000000001</v>
      </c>
      <c r="J155">
        <v>0.26440399999999997</v>
      </c>
      <c r="K155">
        <v>0.174316</v>
      </c>
      <c r="L155">
        <v>8.7889999999999999E-3</v>
      </c>
      <c r="M155">
        <v>0</v>
      </c>
      <c r="N155">
        <v>21.8</v>
      </c>
      <c r="O155">
        <v>0</v>
      </c>
    </row>
    <row r="156" spans="2:15">
      <c r="B156">
        <v>26.883970000000001</v>
      </c>
      <c r="C156">
        <v>98.876953</v>
      </c>
      <c r="D156">
        <v>312.74414100000001</v>
      </c>
      <c r="E156">
        <v>25.024414</v>
      </c>
      <c r="F156">
        <v>1017.84668</v>
      </c>
      <c r="G156">
        <v>797.35107400000004</v>
      </c>
      <c r="H156">
        <v>1011.437988</v>
      </c>
      <c r="I156">
        <v>0.54931600000000003</v>
      </c>
      <c r="J156">
        <v>0.270264</v>
      </c>
      <c r="K156">
        <v>0.17724599999999999</v>
      </c>
      <c r="L156">
        <v>9.0329999999999994E-3</v>
      </c>
      <c r="M156">
        <v>0</v>
      </c>
      <c r="N156">
        <v>21.8</v>
      </c>
      <c r="O156">
        <v>0</v>
      </c>
    </row>
    <row r="157" spans="2:15">
      <c r="B157">
        <v>27.084461999999998</v>
      </c>
      <c r="C157">
        <v>98.876953</v>
      </c>
      <c r="D157">
        <v>312.13378899999998</v>
      </c>
      <c r="E157">
        <v>25.512695000000001</v>
      </c>
      <c r="F157">
        <v>1017.84668</v>
      </c>
      <c r="G157">
        <v>797.53417999999999</v>
      </c>
      <c r="H157">
        <v>1011.071777</v>
      </c>
      <c r="I157">
        <v>0.55444300000000002</v>
      </c>
      <c r="J157">
        <v>0.270264</v>
      </c>
      <c r="K157">
        <v>0.174316</v>
      </c>
      <c r="L157">
        <v>9.2770000000000005E-3</v>
      </c>
      <c r="M157">
        <v>0</v>
      </c>
      <c r="N157">
        <v>21.8</v>
      </c>
      <c r="O157">
        <v>0</v>
      </c>
    </row>
    <row r="158" spans="2:15">
      <c r="B158">
        <v>27.283929000000001</v>
      </c>
      <c r="C158">
        <v>98.510741999999993</v>
      </c>
      <c r="D158">
        <v>312.37792999999999</v>
      </c>
      <c r="E158">
        <v>25.024414</v>
      </c>
      <c r="F158">
        <v>1017.810059</v>
      </c>
      <c r="G158">
        <v>797.49755900000002</v>
      </c>
      <c r="H158">
        <v>1010.668945</v>
      </c>
      <c r="I158">
        <v>0.54638699999999996</v>
      </c>
      <c r="J158">
        <v>0.26293899999999998</v>
      </c>
      <c r="K158">
        <v>0.17724599999999999</v>
      </c>
      <c r="L158">
        <v>8.0569999999999999E-3</v>
      </c>
      <c r="M158">
        <v>0</v>
      </c>
      <c r="N158">
        <v>21.8</v>
      </c>
      <c r="O158">
        <v>0</v>
      </c>
    </row>
    <row r="159" spans="2:15">
      <c r="B159">
        <v>27.485391</v>
      </c>
      <c r="C159">
        <v>98.510741999999993</v>
      </c>
      <c r="D159">
        <v>312.74414100000001</v>
      </c>
      <c r="E159">
        <v>25.634765999999999</v>
      </c>
      <c r="F159">
        <v>1017.810059</v>
      </c>
      <c r="G159">
        <v>797.53417999999999</v>
      </c>
      <c r="H159">
        <v>1010.412598</v>
      </c>
      <c r="I159">
        <v>0.55151399999999995</v>
      </c>
      <c r="J159">
        <v>0.275391</v>
      </c>
      <c r="K159">
        <v>0.174316</v>
      </c>
      <c r="L159">
        <v>7.8120000000000004E-3</v>
      </c>
      <c r="M159">
        <v>0</v>
      </c>
      <c r="N159">
        <v>21.8</v>
      </c>
      <c r="O159">
        <v>0</v>
      </c>
    </row>
    <row r="160" spans="2:15">
      <c r="B160">
        <v>27.684840999999999</v>
      </c>
      <c r="C160">
        <v>98.754883000000007</v>
      </c>
      <c r="D160">
        <v>313.11035199999998</v>
      </c>
      <c r="E160">
        <v>25.756836</v>
      </c>
      <c r="F160">
        <v>1017.810059</v>
      </c>
      <c r="G160">
        <v>797.57080099999996</v>
      </c>
      <c r="H160">
        <v>1010.0830079999999</v>
      </c>
      <c r="I160">
        <v>0.54858399999999996</v>
      </c>
      <c r="J160">
        <v>0.27465800000000001</v>
      </c>
      <c r="K160">
        <v>0.174316</v>
      </c>
      <c r="L160">
        <v>7.8120000000000004E-3</v>
      </c>
      <c r="M160">
        <v>0</v>
      </c>
      <c r="N160">
        <v>21.8</v>
      </c>
      <c r="O160">
        <v>0</v>
      </c>
    </row>
    <row r="161" spans="2:15">
      <c r="B161">
        <v>27.886464</v>
      </c>
      <c r="C161">
        <v>99.365234000000001</v>
      </c>
      <c r="D161">
        <v>311.88964800000002</v>
      </c>
      <c r="E161">
        <v>24.047851999999999</v>
      </c>
      <c r="F161">
        <v>1017.736816</v>
      </c>
      <c r="G161">
        <v>797.57080099999996</v>
      </c>
      <c r="H161">
        <v>1010.412598</v>
      </c>
      <c r="I161">
        <v>0.55078099999999997</v>
      </c>
      <c r="J161">
        <v>0.271729</v>
      </c>
      <c r="K161">
        <v>0.174316</v>
      </c>
      <c r="L161">
        <v>7.8120000000000004E-3</v>
      </c>
      <c r="M161">
        <v>0</v>
      </c>
      <c r="N161">
        <v>21.8</v>
      </c>
      <c r="O161">
        <v>0</v>
      </c>
    </row>
    <row r="162" spans="2:15">
      <c r="B162">
        <v>28.086901999999998</v>
      </c>
      <c r="C162">
        <v>99.243163999999993</v>
      </c>
      <c r="D162">
        <v>310.546875</v>
      </c>
      <c r="E162">
        <v>24.414062000000001</v>
      </c>
      <c r="F162">
        <v>1017.810059</v>
      </c>
      <c r="G162">
        <v>797.46093699999994</v>
      </c>
      <c r="H162">
        <v>1011.987305</v>
      </c>
      <c r="I162">
        <v>0.54638699999999996</v>
      </c>
      <c r="J162">
        <v>0.270264</v>
      </c>
      <c r="K162">
        <v>0.174316</v>
      </c>
      <c r="L162">
        <v>9.2770000000000005E-3</v>
      </c>
      <c r="M162">
        <v>0</v>
      </c>
      <c r="N162">
        <v>21.8</v>
      </c>
      <c r="O162">
        <v>0</v>
      </c>
    </row>
    <row r="163" spans="2:15">
      <c r="B163">
        <v>28.287365999999999</v>
      </c>
      <c r="C163">
        <v>99.121093999999999</v>
      </c>
      <c r="D163">
        <v>311.15722699999998</v>
      </c>
      <c r="E163">
        <v>24.291992</v>
      </c>
      <c r="F163">
        <v>1017.810059</v>
      </c>
      <c r="G163">
        <v>797.46093699999994</v>
      </c>
      <c r="H163">
        <v>1013.3422849999999</v>
      </c>
      <c r="I163">
        <v>0.552979</v>
      </c>
      <c r="J163">
        <v>0.273926</v>
      </c>
      <c r="K163">
        <v>0.17724599999999999</v>
      </c>
      <c r="L163">
        <v>8.3009999999999994E-3</v>
      </c>
      <c r="M163">
        <v>0</v>
      </c>
      <c r="N163">
        <v>21.8</v>
      </c>
      <c r="O163">
        <v>0</v>
      </c>
    </row>
    <row r="164" spans="2:15">
      <c r="B164">
        <v>28.486834999999999</v>
      </c>
      <c r="C164">
        <v>98.876953</v>
      </c>
      <c r="D164">
        <v>313.23242199999999</v>
      </c>
      <c r="E164">
        <v>25.756836</v>
      </c>
      <c r="F164">
        <v>1017.810059</v>
      </c>
      <c r="G164">
        <v>797.46093699999994</v>
      </c>
      <c r="H164">
        <v>1013.635254</v>
      </c>
      <c r="I164">
        <v>0.54858399999999996</v>
      </c>
      <c r="J164">
        <v>0.270264</v>
      </c>
      <c r="K164">
        <v>0.17285200000000001</v>
      </c>
      <c r="L164">
        <v>8.7889999999999999E-3</v>
      </c>
      <c r="M164">
        <v>0</v>
      </c>
      <c r="N164">
        <v>21.8</v>
      </c>
      <c r="O164">
        <v>0</v>
      </c>
    </row>
    <row r="165" spans="2:15">
      <c r="B165">
        <v>28.687923000000001</v>
      </c>
      <c r="C165">
        <v>98.876953</v>
      </c>
      <c r="D165">
        <v>313.59863300000001</v>
      </c>
      <c r="E165">
        <v>25.756836</v>
      </c>
      <c r="F165">
        <v>1017.810059</v>
      </c>
      <c r="G165">
        <v>797.46093699999994</v>
      </c>
      <c r="H165">
        <v>1012.609863</v>
      </c>
      <c r="I165">
        <v>0.55224600000000001</v>
      </c>
      <c r="J165">
        <v>0.27099600000000001</v>
      </c>
      <c r="K165">
        <v>0.174316</v>
      </c>
      <c r="L165">
        <v>8.0569999999999999E-3</v>
      </c>
      <c r="M165">
        <v>0</v>
      </c>
      <c r="N165">
        <v>21.8</v>
      </c>
      <c r="O165">
        <v>0</v>
      </c>
    </row>
    <row r="166" spans="2:15">
      <c r="B166">
        <v>28.887395000000001</v>
      </c>
      <c r="C166">
        <v>98.876953</v>
      </c>
      <c r="D166">
        <v>311.76757800000001</v>
      </c>
      <c r="E166">
        <v>25.634765999999999</v>
      </c>
      <c r="F166">
        <v>1017.810059</v>
      </c>
      <c r="G166">
        <v>797.46093699999994</v>
      </c>
      <c r="H166">
        <v>1012.207031</v>
      </c>
      <c r="I166">
        <v>0.55004900000000001</v>
      </c>
      <c r="J166">
        <v>0.27465800000000001</v>
      </c>
      <c r="K166">
        <v>0.17285200000000001</v>
      </c>
      <c r="L166">
        <v>7.5680000000000001E-3</v>
      </c>
      <c r="M166">
        <v>0</v>
      </c>
      <c r="N166">
        <v>21.8</v>
      </c>
      <c r="O166">
        <v>0</v>
      </c>
    </row>
    <row r="167" spans="2:15">
      <c r="B167">
        <v>29.088857999999998</v>
      </c>
      <c r="C167">
        <v>98.876953</v>
      </c>
      <c r="D167">
        <v>311.88964800000002</v>
      </c>
      <c r="E167">
        <v>24.780273000000001</v>
      </c>
      <c r="F167">
        <v>1017.810059</v>
      </c>
      <c r="G167">
        <v>797.57080099999996</v>
      </c>
      <c r="H167">
        <v>1011.950684</v>
      </c>
      <c r="I167">
        <v>0.54492200000000002</v>
      </c>
      <c r="J167">
        <v>0.26733400000000002</v>
      </c>
      <c r="K167">
        <v>0.17724599999999999</v>
      </c>
      <c r="L167">
        <v>8.5450000000000005E-3</v>
      </c>
      <c r="M167">
        <v>0</v>
      </c>
      <c r="N167">
        <v>21.8</v>
      </c>
      <c r="O167">
        <v>0</v>
      </c>
    </row>
    <row r="168" spans="2:15">
      <c r="B168">
        <v>29.288065</v>
      </c>
      <c r="C168">
        <v>98.510741999999993</v>
      </c>
      <c r="D168">
        <v>312.13378899999998</v>
      </c>
      <c r="E168">
        <v>25.268554999999999</v>
      </c>
      <c r="F168">
        <v>1017.810059</v>
      </c>
      <c r="G168">
        <v>797.57080099999996</v>
      </c>
      <c r="H168">
        <v>1011.9140619999999</v>
      </c>
      <c r="I168">
        <v>0.55444300000000002</v>
      </c>
      <c r="J168">
        <v>0.26879900000000001</v>
      </c>
      <c r="K168">
        <v>0.17285200000000001</v>
      </c>
      <c r="L168">
        <v>7.5680000000000001E-3</v>
      </c>
      <c r="M168">
        <v>0</v>
      </c>
      <c r="N168">
        <v>21.8</v>
      </c>
      <c r="O168">
        <v>0</v>
      </c>
    </row>
    <row r="169" spans="2:15">
      <c r="B169">
        <v>29.489526000000001</v>
      </c>
      <c r="C169">
        <v>98.754883000000007</v>
      </c>
      <c r="D169">
        <v>312.5</v>
      </c>
      <c r="E169">
        <v>25.146484000000001</v>
      </c>
      <c r="F169">
        <v>1017.7734369999999</v>
      </c>
      <c r="G169">
        <v>797.64404300000001</v>
      </c>
      <c r="H169">
        <v>1013.012695</v>
      </c>
      <c r="I169">
        <v>0.54858399999999996</v>
      </c>
      <c r="J169">
        <v>0.26806600000000003</v>
      </c>
      <c r="K169">
        <v>0.17724599999999999</v>
      </c>
      <c r="L169">
        <v>8.3009999999999994E-3</v>
      </c>
      <c r="M169">
        <v>0</v>
      </c>
      <c r="N169">
        <v>21.8</v>
      </c>
      <c r="O169">
        <v>0</v>
      </c>
    </row>
    <row r="170" spans="2:15">
      <c r="B170">
        <v>29.689715</v>
      </c>
      <c r="C170">
        <v>98.510741999999993</v>
      </c>
      <c r="D170">
        <v>312.25585899999999</v>
      </c>
      <c r="E170">
        <v>24.780273000000001</v>
      </c>
      <c r="F170">
        <v>1017.7734369999999</v>
      </c>
      <c r="G170">
        <v>797.68066399999998</v>
      </c>
      <c r="H170">
        <v>1013.964844</v>
      </c>
      <c r="I170">
        <v>0.54565399999999997</v>
      </c>
      <c r="J170">
        <v>0.26660200000000001</v>
      </c>
      <c r="K170">
        <v>0.174316</v>
      </c>
      <c r="L170">
        <v>7.8120000000000004E-3</v>
      </c>
      <c r="M170">
        <v>0</v>
      </c>
      <c r="N170">
        <v>21.8</v>
      </c>
      <c r="O170">
        <v>0</v>
      </c>
    </row>
    <row r="171" spans="2:15">
      <c r="B171">
        <v>29.890173000000001</v>
      </c>
      <c r="C171">
        <v>98.388672</v>
      </c>
      <c r="D171">
        <v>312.13378899999998</v>
      </c>
      <c r="E171">
        <v>25.878906000000001</v>
      </c>
      <c r="F171">
        <v>1017.7734369999999</v>
      </c>
      <c r="G171">
        <v>797.790527</v>
      </c>
      <c r="H171">
        <v>1013.195801</v>
      </c>
      <c r="I171">
        <v>0.552979</v>
      </c>
      <c r="J171">
        <v>0.270264</v>
      </c>
      <c r="K171">
        <v>0.17724599999999999</v>
      </c>
      <c r="L171">
        <v>6.3480000000000003E-3</v>
      </c>
      <c r="M171">
        <v>0</v>
      </c>
      <c r="N171">
        <v>21.8</v>
      </c>
      <c r="O17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59.448242</v>
      </c>
      <c r="D23">
        <v>312.37792999999999</v>
      </c>
      <c r="E23">
        <v>65.917968999999999</v>
      </c>
      <c r="F23">
        <v>1017.919922</v>
      </c>
      <c r="G23">
        <v>793.90869099999998</v>
      </c>
      <c r="H23">
        <v>991.22314500000005</v>
      </c>
      <c r="I23">
        <v>0.470947</v>
      </c>
      <c r="J23">
        <v>0.106201</v>
      </c>
      <c r="K23">
        <v>5.5663999999999998E-2</v>
      </c>
      <c r="L23">
        <v>9.2770000000000005E-3</v>
      </c>
      <c r="M23">
        <v>2.9299999999999999E-3</v>
      </c>
      <c r="N23">
        <v>21.8</v>
      </c>
      <c r="O23">
        <v>0</v>
      </c>
    </row>
    <row r="24" spans="1:16">
      <c r="B24">
        <v>0.20049400000000001</v>
      </c>
      <c r="C24">
        <v>59.814453</v>
      </c>
      <c r="D24">
        <v>311.64550800000001</v>
      </c>
      <c r="E24">
        <v>66.284180000000006</v>
      </c>
      <c r="F24">
        <v>1017.919922</v>
      </c>
      <c r="G24">
        <v>793.98193400000002</v>
      </c>
      <c r="H24">
        <v>991.88232400000004</v>
      </c>
      <c r="I24">
        <v>0.46948200000000001</v>
      </c>
      <c r="J24">
        <v>0.107666</v>
      </c>
      <c r="K24">
        <v>5.5663999999999998E-2</v>
      </c>
      <c r="L24">
        <v>8.5450000000000005E-3</v>
      </c>
      <c r="M24">
        <v>2.911E-3</v>
      </c>
      <c r="N24">
        <v>21.8</v>
      </c>
      <c r="O24">
        <v>0</v>
      </c>
    </row>
    <row r="25" spans="1:16">
      <c r="B25">
        <v>0.40096399999999999</v>
      </c>
      <c r="C25">
        <v>59.814453</v>
      </c>
      <c r="D25">
        <v>310.91308600000002</v>
      </c>
      <c r="E25">
        <v>65.917968999999999</v>
      </c>
      <c r="F25">
        <v>1017.919922</v>
      </c>
      <c r="G25">
        <v>793.83544900000004</v>
      </c>
      <c r="H25">
        <v>990.56396500000005</v>
      </c>
      <c r="I25">
        <v>0.47021499999999999</v>
      </c>
      <c r="J25">
        <v>0.111328</v>
      </c>
      <c r="K25">
        <v>5.5663999999999998E-2</v>
      </c>
      <c r="L25">
        <v>9.2770000000000005E-3</v>
      </c>
      <c r="M25">
        <v>3.009E-3</v>
      </c>
      <c r="N25">
        <v>21.8</v>
      </c>
      <c r="O25">
        <v>0</v>
      </c>
    </row>
    <row r="26" spans="1:16">
      <c r="B26">
        <v>0.60052300000000003</v>
      </c>
      <c r="C26">
        <v>59.692383</v>
      </c>
      <c r="D26">
        <v>311.15722699999998</v>
      </c>
      <c r="E26">
        <v>64.819336000000007</v>
      </c>
      <c r="F26">
        <v>1017.919922</v>
      </c>
      <c r="G26">
        <v>793.98193400000002</v>
      </c>
      <c r="H26">
        <v>990.74707000000001</v>
      </c>
      <c r="I26">
        <v>0.46582000000000001</v>
      </c>
      <c r="J26">
        <v>0.10546899999999999</v>
      </c>
      <c r="K26">
        <v>5.5663999999999998E-2</v>
      </c>
      <c r="L26">
        <v>9.7660000000000004E-3</v>
      </c>
      <c r="M26">
        <v>2.9719999999999998E-3</v>
      </c>
      <c r="N26">
        <v>21.8</v>
      </c>
      <c r="O26">
        <v>0</v>
      </c>
    </row>
    <row r="27" spans="1:16">
      <c r="B27">
        <v>0.80201100000000003</v>
      </c>
      <c r="C27">
        <v>59.570312000000001</v>
      </c>
      <c r="D27">
        <v>311.27929699999999</v>
      </c>
      <c r="E27">
        <v>65.795897999999994</v>
      </c>
      <c r="F27">
        <v>1017.883301</v>
      </c>
      <c r="G27">
        <v>793.98193400000002</v>
      </c>
      <c r="H27">
        <v>992.90771500000005</v>
      </c>
      <c r="I27">
        <v>0.47167999999999999</v>
      </c>
      <c r="J27">
        <v>0.110596</v>
      </c>
      <c r="K27">
        <v>5.4198999999999997E-2</v>
      </c>
      <c r="L27">
        <v>8.5450000000000005E-3</v>
      </c>
      <c r="M27">
        <v>2.875E-3</v>
      </c>
      <c r="N27">
        <v>21.8</v>
      </c>
      <c r="O27">
        <v>0</v>
      </c>
    </row>
    <row r="28" spans="1:16">
      <c r="B28">
        <v>1.002478</v>
      </c>
      <c r="C28">
        <v>59.570312000000001</v>
      </c>
      <c r="D28">
        <v>311.15722699999998</v>
      </c>
      <c r="E28">
        <v>66.284180000000006</v>
      </c>
      <c r="F28">
        <v>1017.883301</v>
      </c>
      <c r="G28">
        <v>793.79882799999996</v>
      </c>
      <c r="H28">
        <v>993.45703100000003</v>
      </c>
      <c r="I28">
        <v>0.46362300000000001</v>
      </c>
      <c r="J28">
        <v>0.10913100000000001</v>
      </c>
      <c r="K28">
        <v>5.5663999999999998E-2</v>
      </c>
      <c r="L28">
        <v>8.0569999999999999E-3</v>
      </c>
      <c r="M28">
        <v>2.911E-3</v>
      </c>
      <c r="N28">
        <v>21.8</v>
      </c>
      <c r="O28">
        <v>0</v>
      </c>
    </row>
    <row r="29" spans="1:16">
      <c r="B29">
        <v>1.2029879999999999</v>
      </c>
      <c r="C29">
        <v>59.326172</v>
      </c>
      <c r="D29">
        <v>312.37792999999999</v>
      </c>
      <c r="E29">
        <v>66.040038999999993</v>
      </c>
      <c r="F29">
        <v>1017.919922</v>
      </c>
      <c r="G29">
        <v>793.83544900000004</v>
      </c>
      <c r="H29">
        <v>992.35839799999997</v>
      </c>
      <c r="I29">
        <v>0.47387699999999999</v>
      </c>
      <c r="J29">
        <v>0.111328</v>
      </c>
      <c r="K29">
        <v>5.5663999999999998E-2</v>
      </c>
      <c r="L29">
        <v>8.5450000000000005E-3</v>
      </c>
      <c r="M29">
        <v>2.7950000000000002E-3</v>
      </c>
      <c r="N29">
        <v>21.8</v>
      </c>
      <c r="O29">
        <v>0</v>
      </c>
    </row>
    <row r="30" spans="1:16">
      <c r="B30">
        <v>1.40324</v>
      </c>
      <c r="C30">
        <v>59.326172</v>
      </c>
      <c r="D30">
        <v>311.523437</v>
      </c>
      <c r="E30">
        <v>66.40625</v>
      </c>
      <c r="F30">
        <v>1017.919922</v>
      </c>
      <c r="G30">
        <v>793.90869099999998</v>
      </c>
      <c r="H30">
        <v>994.006348</v>
      </c>
      <c r="I30">
        <v>0.46875</v>
      </c>
      <c r="J30">
        <v>0.107666</v>
      </c>
      <c r="K30">
        <v>5.5663999999999998E-2</v>
      </c>
      <c r="L30">
        <v>7.0800000000000004E-3</v>
      </c>
      <c r="M30">
        <v>2.9910000000000002E-3</v>
      </c>
      <c r="N30">
        <v>21.8</v>
      </c>
      <c r="O30">
        <v>0</v>
      </c>
    </row>
    <row r="31" spans="1:16">
      <c r="B31">
        <v>1.6032789999999999</v>
      </c>
      <c r="C31">
        <v>59.448242</v>
      </c>
      <c r="D31">
        <v>311.64550800000001</v>
      </c>
      <c r="E31">
        <v>65.673828</v>
      </c>
      <c r="F31">
        <v>1017.919922</v>
      </c>
      <c r="G31">
        <v>793.90869099999998</v>
      </c>
      <c r="H31">
        <v>993.85986300000002</v>
      </c>
      <c r="I31">
        <v>0.472412</v>
      </c>
      <c r="J31">
        <v>0.107666</v>
      </c>
      <c r="K31">
        <v>5.5663999999999998E-2</v>
      </c>
      <c r="L31">
        <v>9.5209999999999999E-3</v>
      </c>
      <c r="M31">
        <v>2.7339999999999999E-3</v>
      </c>
      <c r="N31">
        <v>21.8</v>
      </c>
      <c r="O31">
        <v>0</v>
      </c>
    </row>
    <row r="32" spans="1:16">
      <c r="B32">
        <v>1.803739</v>
      </c>
      <c r="C32">
        <v>59.448242</v>
      </c>
      <c r="D32">
        <v>311.40136699999999</v>
      </c>
      <c r="E32">
        <v>66.162109000000001</v>
      </c>
      <c r="F32">
        <v>1017.883301</v>
      </c>
      <c r="G32">
        <v>793.83544900000004</v>
      </c>
      <c r="H32">
        <v>992.10205099999996</v>
      </c>
      <c r="I32">
        <v>0.465088</v>
      </c>
      <c r="J32">
        <v>0.107666</v>
      </c>
      <c r="K32">
        <v>5.5663999999999998E-2</v>
      </c>
      <c r="L32">
        <v>8.5450000000000005E-3</v>
      </c>
      <c r="M32">
        <v>2.8500000000000001E-3</v>
      </c>
      <c r="N32">
        <v>21.8</v>
      </c>
      <c r="O32">
        <v>0</v>
      </c>
    </row>
    <row r="33" spans="2:15">
      <c r="B33">
        <v>2.004219</v>
      </c>
      <c r="C33">
        <v>59.692383</v>
      </c>
      <c r="D33">
        <v>310.546875</v>
      </c>
      <c r="E33">
        <v>65.551758000000007</v>
      </c>
      <c r="F33">
        <v>1017.883301</v>
      </c>
      <c r="G33">
        <v>793.87207000000001</v>
      </c>
      <c r="H33">
        <v>993.42040999999995</v>
      </c>
      <c r="I33">
        <v>0.47021499999999999</v>
      </c>
      <c r="J33">
        <v>0.10839799999999999</v>
      </c>
      <c r="K33">
        <v>5.5663999999999998E-2</v>
      </c>
      <c r="L33">
        <v>1.001E-2</v>
      </c>
      <c r="M33">
        <v>2.954E-3</v>
      </c>
      <c r="N33">
        <v>21.8</v>
      </c>
      <c r="O33">
        <v>0</v>
      </c>
    </row>
    <row r="34" spans="2:15">
      <c r="B34">
        <v>2.2046839999999999</v>
      </c>
      <c r="C34">
        <v>59.448242</v>
      </c>
      <c r="D34">
        <v>310.79101600000001</v>
      </c>
      <c r="E34">
        <v>66.528319999999994</v>
      </c>
      <c r="F34">
        <v>1017.919922</v>
      </c>
      <c r="G34">
        <v>793.90869099999998</v>
      </c>
      <c r="H34">
        <v>993.23730499999999</v>
      </c>
      <c r="I34">
        <v>0.46948200000000001</v>
      </c>
      <c r="J34">
        <v>0.106201</v>
      </c>
      <c r="K34">
        <v>5.8594E-2</v>
      </c>
      <c r="L34">
        <v>8.5450000000000005E-3</v>
      </c>
      <c r="M34">
        <v>2.9169999999999999E-3</v>
      </c>
      <c r="N34">
        <v>21.8</v>
      </c>
      <c r="O34">
        <v>0</v>
      </c>
    </row>
    <row r="35" spans="2:15">
      <c r="B35">
        <v>2.4056739999999999</v>
      </c>
      <c r="C35">
        <v>59.204101999999999</v>
      </c>
      <c r="D35">
        <v>311.76757800000001</v>
      </c>
      <c r="E35">
        <v>65.673828</v>
      </c>
      <c r="F35">
        <v>1017.919922</v>
      </c>
      <c r="G35">
        <v>793.90869099999998</v>
      </c>
      <c r="H35">
        <v>993.12744099999998</v>
      </c>
      <c r="I35">
        <v>0.470947</v>
      </c>
      <c r="J35">
        <v>0.110596</v>
      </c>
      <c r="K35">
        <v>5.4198999999999997E-2</v>
      </c>
      <c r="L35">
        <v>9.2770000000000005E-3</v>
      </c>
      <c r="M35">
        <v>3.0639999999999999E-3</v>
      </c>
      <c r="N35">
        <v>21.8</v>
      </c>
      <c r="O35">
        <v>0</v>
      </c>
    </row>
    <row r="36" spans="2:15">
      <c r="B36">
        <v>2.6061480000000001</v>
      </c>
      <c r="C36">
        <v>59.326172</v>
      </c>
      <c r="D36">
        <v>311.76757800000001</v>
      </c>
      <c r="E36">
        <v>65.429687000000001</v>
      </c>
      <c r="F36">
        <v>1017.956543</v>
      </c>
      <c r="G36">
        <v>793.83544900000004</v>
      </c>
      <c r="H36">
        <v>991.73584000000005</v>
      </c>
      <c r="I36">
        <v>0.46875</v>
      </c>
      <c r="J36">
        <v>0.10839799999999999</v>
      </c>
      <c r="K36">
        <v>5.5663999999999998E-2</v>
      </c>
      <c r="L36">
        <v>7.8120000000000004E-3</v>
      </c>
      <c r="M36">
        <v>2.9299999999999999E-3</v>
      </c>
      <c r="N36">
        <v>21.8</v>
      </c>
      <c r="O36">
        <v>0</v>
      </c>
    </row>
    <row r="37" spans="2:15">
      <c r="B37">
        <v>2.8066949999999999</v>
      </c>
      <c r="C37">
        <v>59.448242</v>
      </c>
      <c r="D37">
        <v>311.76757800000001</v>
      </c>
      <c r="E37">
        <v>65.917968999999999</v>
      </c>
      <c r="F37">
        <v>1017.883301</v>
      </c>
      <c r="G37">
        <v>793.87207000000001</v>
      </c>
      <c r="H37">
        <v>992.321777</v>
      </c>
      <c r="I37">
        <v>0.472412</v>
      </c>
      <c r="J37">
        <v>0.110596</v>
      </c>
      <c r="K37">
        <v>5.8594E-2</v>
      </c>
      <c r="L37">
        <v>8.5450000000000005E-3</v>
      </c>
      <c r="M37">
        <v>2.8809999999999999E-3</v>
      </c>
      <c r="N37">
        <v>21.8</v>
      </c>
      <c r="O37">
        <v>0</v>
      </c>
    </row>
    <row r="38" spans="2:15">
      <c r="B38">
        <v>3.0071870000000001</v>
      </c>
      <c r="C38">
        <v>58.837890999999999</v>
      </c>
      <c r="D38">
        <v>311.88964800000002</v>
      </c>
      <c r="E38">
        <v>66.650390999999999</v>
      </c>
      <c r="F38">
        <v>1017.919922</v>
      </c>
      <c r="G38">
        <v>793.83544900000004</v>
      </c>
      <c r="H38">
        <v>992.90771500000005</v>
      </c>
      <c r="I38">
        <v>0.47021499999999999</v>
      </c>
      <c r="J38">
        <v>0.112793</v>
      </c>
      <c r="K38">
        <v>5.5663999999999998E-2</v>
      </c>
      <c r="L38">
        <v>7.5680000000000001E-3</v>
      </c>
      <c r="M38">
        <v>2.8990000000000001E-3</v>
      </c>
      <c r="N38">
        <v>21.8</v>
      </c>
      <c r="O38">
        <v>0</v>
      </c>
    </row>
    <row r="39" spans="2:15">
      <c r="B39">
        <v>3.2076950000000002</v>
      </c>
      <c r="C39">
        <v>58.715820000000001</v>
      </c>
      <c r="D39">
        <v>312.62207000000001</v>
      </c>
      <c r="E39">
        <v>65.917968999999999</v>
      </c>
      <c r="F39">
        <v>1017.919922</v>
      </c>
      <c r="G39">
        <v>793.83544900000004</v>
      </c>
      <c r="H39">
        <v>993.34716800000001</v>
      </c>
      <c r="I39">
        <v>0.466553</v>
      </c>
      <c r="J39">
        <v>0.10913100000000001</v>
      </c>
      <c r="K39">
        <v>5.2734000000000003E-2</v>
      </c>
      <c r="L39">
        <v>1.0985999999999999E-2</v>
      </c>
      <c r="M39">
        <v>2.8990000000000001E-3</v>
      </c>
      <c r="N39">
        <v>21.8</v>
      </c>
      <c r="O39">
        <v>0</v>
      </c>
    </row>
    <row r="40" spans="2:15">
      <c r="B40">
        <v>3.408185</v>
      </c>
      <c r="C40">
        <v>59.326172</v>
      </c>
      <c r="D40">
        <v>312.01171900000003</v>
      </c>
      <c r="E40">
        <v>66.772461000000007</v>
      </c>
      <c r="F40">
        <v>1017.919922</v>
      </c>
      <c r="G40">
        <v>793.94531199999994</v>
      </c>
      <c r="H40">
        <v>993.05419900000004</v>
      </c>
      <c r="I40">
        <v>0.472412</v>
      </c>
      <c r="J40">
        <v>0.109863</v>
      </c>
      <c r="K40">
        <v>5.8594E-2</v>
      </c>
      <c r="L40">
        <v>8.5450000000000005E-3</v>
      </c>
      <c r="M40">
        <v>2.869E-3</v>
      </c>
      <c r="N40">
        <v>21.8</v>
      </c>
      <c r="O40">
        <v>0</v>
      </c>
    </row>
    <row r="41" spans="2:15">
      <c r="B41">
        <v>3.6086510000000001</v>
      </c>
      <c r="C41">
        <v>59.448242</v>
      </c>
      <c r="D41">
        <v>311.523437</v>
      </c>
      <c r="E41">
        <v>64.331055000000006</v>
      </c>
      <c r="F41">
        <v>1017.993164</v>
      </c>
      <c r="G41">
        <v>793.83544900000004</v>
      </c>
      <c r="H41">
        <v>992.02880900000002</v>
      </c>
      <c r="I41">
        <v>0.46948200000000001</v>
      </c>
      <c r="J41">
        <v>0.106201</v>
      </c>
      <c r="K41">
        <v>5.4198999999999997E-2</v>
      </c>
      <c r="L41">
        <v>1.001E-2</v>
      </c>
      <c r="M41">
        <v>2.856E-3</v>
      </c>
      <c r="N41">
        <v>21.8</v>
      </c>
      <c r="O41">
        <v>0</v>
      </c>
    </row>
    <row r="42" spans="2:15">
      <c r="B42">
        <v>3.808119</v>
      </c>
      <c r="C42">
        <v>59.936523000000001</v>
      </c>
      <c r="D42">
        <v>311.03515599999997</v>
      </c>
      <c r="E42">
        <v>66.040038999999993</v>
      </c>
      <c r="F42">
        <v>1017.883301</v>
      </c>
      <c r="G42">
        <v>793.90869099999998</v>
      </c>
      <c r="H42">
        <v>994.29931599999998</v>
      </c>
      <c r="I42">
        <v>0.47387699999999999</v>
      </c>
      <c r="J42">
        <v>0.106201</v>
      </c>
      <c r="K42">
        <v>6.0059000000000001E-2</v>
      </c>
      <c r="L42">
        <v>1.0253999999999999E-2</v>
      </c>
      <c r="M42">
        <v>2.856E-3</v>
      </c>
      <c r="N42">
        <v>21.8</v>
      </c>
      <c r="O42">
        <v>0</v>
      </c>
    </row>
    <row r="43" spans="2:15">
      <c r="B43">
        <v>4.009703</v>
      </c>
      <c r="C43">
        <v>60.180664</v>
      </c>
      <c r="D43">
        <v>311.27929699999999</v>
      </c>
      <c r="E43">
        <v>65.551758000000007</v>
      </c>
      <c r="F43">
        <v>1017.883301</v>
      </c>
      <c r="G43">
        <v>793.90869099999998</v>
      </c>
      <c r="H43">
        <v>992.50488299999995</v>
      </c>
      <c r="I43">
        <v>0.46582000000000001</v>
      </c>
      <c r="J43">
        <v>0.10839799999999999</v>
      </c>
      <c r="K43">
        <v>5.4198999999999997E-2</v>
      </c>
      <c r="L43">
        <v>9.0329999999999994E-3</v>
      </c>
      <c r="M43">
        <v>2.777E-3</v>
      </c>
      <c r="N43">
        <v>21.8</v>
      </c>
      <c r="O43">
        <v>0</v>
      </c>
    </row>
    <row r="44" spans="2:15">
      <c r="B44">
        <v>4.2093730000000003</v>
      </c>
      <c r="C44">
        <v>60.058593999999999</v>
      </c>
      <c r="D44">
        <v>311.523437</v>
      </c>
      <c r="E44">
        <v>66.284180000000006</v>
      </c>
      <c r="F44">
        <v>1017.919922</v>
      </c>
      <c r="G44">
        <v>793.87207000000001</v>
      </c>
      <c r="H44">
        <v>991.73584000000005</v>
      </c>
      <c r="I44">
        <v>0.47167999999999999</v>
      </c>
      <c r="J44">
        <v>0.104736</v>
      </c>
      <c r="K44">
        <v>5.8594E-2</v>
      </c>
      <c r="L44">
        <v>8.5450000000000005E-3</v>
      </c>
      <c r="M44">
        <v>2.856E-3</v>
      </c>
      <c r="N44">
        <v>21.8</v>
      </c>
      <c r="O44">
        <v>0</v>
      </c>
    </row>
    <row r="45" spans="2:15">
      <c r="B45">
        <v>4.410622</v>
      </c>
      <c r="C45">
        <v>59.692383</v>
      </c>
      <c r="D45">
        <v>311.76757800000001</v>
      </c>
      <c r="E45">
        <v>65.795897999999994</v>
      </c>
      <c r="F45">
        <v>1017.919922</v>
      </c>
      <c r="G45">
        <v>793.79882799999996</v>
      </c>
      <c r="H45">
        <v>992.65136700000005</v>
      </c>
      <c r="I45">
        <v>0.46801799999999999</v>
      </c>
      <c r="J45">
        <v>0.103271</v>
      </c>
      <c r="K45">
        <v>5.5663999999999998E-2</v>
      </c>
      <c r="L45">
        <v>8.5450000000000005E-3</v>
      </c>
      <c r="M45">
        <v>2.777E-3</v>
      </c>
      <c r="N45">
        <v>21.8</v>
      </c>
      <c r="O45">
        <v>0</v>
      </c>
    </row>
    <row r="46" spans="2:15">
      <c r="B46">
        <v>4.6100960000000004</v>
      </c>
      <c r="C46">
        <v>59.326172</v>
      </c>
      <c r="D46">
        <v>312.01171900000003</v>
      </c>
      <c r="E46">
        <v>66.162109000000001</v>
      </c>
      <c r="F46">
        <v>1017.919922</v>
      </c>
      <c r="G46">
        <v>793.83544900000004</v>
      </c>
      <c r="H46">
        <v>992.90771500000005</v>
      </c>
      <c r="I46">
        <v>0.47387699999999999</v>
      </c>
      <c r="J46">
        <v>0.106201</v>
      </c>
      <c r="K46">
        <v>5.4198999999999997E-2</v>
      </c>
      <c r="L46">
        <v>7.8120000000000004E-3</v>
      </c>
      <c r="M46">
        <v>2.82E-3</v>
      </c>
      <c r="N46">
        <v>21.8</v>
      </c>
      <c r="O46">
        <v>0</v>
      </c>
    </row>
    <row r="47" spans="2:15">
      <c r="B47">
        <v>4.8105609999999999</v>
      </c>
      <c r="C47">
        <v>59.204101999999999</v>
      </c>
      <c r="D47">
        <v>313.11035199999998</v>
      </c>
      <c r="E47">
        <v>66.162109000000001</v>
      </c>
      <c r="F47">
        <v>1017.919922</v>
      </c>
      <c r="G47">
        <v>793.76220699999999</v>
      </c>
      <c r="H47">
        <v>992.24853499999995</v>
      </c>
      <c r="I47">
        <v>0.47021499999999999</v>
      </c>
      <c r="J47">
        <v>0.106934</v>
      </c>
      <c r="K47">
        <v>6.0059000000000001E-2</v>
      </c>
      <c r="L47">
        <v>9.0329999999999994E-3</v>
      </c>
      <c r="M47">
        <v>2.6610000000000002E-3</v>
      </c>
      <c r="N47">
        <v>21.8</v>
      </c>
      <c r="O47">
        <v>0</v>
      </c>
    </row>
    <row r="48" spans="2:15">
      <c r="B48">
        <v>5.0120019999999998</v>
      </c>
      <c r="C48">
        <v>59.326172</v>
      </c>
      <c r="D48">
        <v>312.86621100000002</v>
      </c>
      <c r="E48">
        <v>65.551758000000007</v>
      </c>
      <c r="F48">
        <v>1017.883301</v>
      </c>
      <c r="G48">
        <v>793.87207000000001</v>
      </c>
      <c r="H48">
        <v>992.21191399999998</v>
      </c>
      <c r="I48">
        <v>0.47387699999999999</v>
      </c>
      <c r="J48">
        <v>0.107666</v>
      </c>
      <c r="K48">
        <v>5.4198999999999997E-2</v>
      </c>
      <c r="L48">
        <v>9.2770000000000005E-3</v>
      </c>
      <c r="M48">
        <v>2.777E-3</v>
      </c>
      <c r="N48">
        <v>21.8</v>
      </c>
      <c r="O48">
        <v>0</v>
      </c>
    </row>
    <row r="49" spans="2:15">
      <c r="B49">
        <v>5.2114710000000004</v>
      </c>
      <c r="C49">
        <v>59.692383</v>
      </c>
      <c r="D49">
        <v>311.88964800000002</v>
      </c>
      <c r="E49">
        <v>66.040038999999993</v>
      </c>
      <c r="F49">
        <v>1017.84668</v>
      </c>
      <c r="G49">
        <v>793.83544900000004</v>
      </c>
      <c r="H49">
        <v>992.17529300000001</v>
      </c>
      <c r="I49">
        <v>0.46582000000000001</v>
      </c>
      <c r="J49">
        <v>0.107666</v>
      </c>
      <c r="K49">
        <v>5.5663999999999998E-2</v>
      </c>
      <c r="L49">
        <v>8.0569999999999999E-3</v>
      </c>
      <c r="M49">
        <v>2.82E-3</v>
      </c>
      <c r="N49">
        <v>21.8</v>
      </c>
      <c r="O49">
        <v>0</v>
      </c>
    </row>
    <row r="50" spans="2:15">
      <c r="B50">
        <v>5.411937</v>
      </c>
      <c r="C50">
        <v>59.692383</v>
      </c>
      <c r="D50">
        <v>311.523437</v>
      </c>
      <c r="E50">
        <v>67.016602000000006</v>
      </c>
      <c r="F50">
        <v>1017.883301</v>
      </c>
      <c r="G50">
        <v>793.83544900000004</v>
      </c>
      <c r="H50">
        <v>991.55273399999999</v>
      </c>
      <c r="I50">
        <v>0.46801799999999999</v>
      </c>
      <c r="J50">
        <v>0.10839799999999999</v>
      </c>
      <c r="K50">
        <v>5.8594E-2</v>
      </c>
      <c r="L50">
        <v>8.5450000000000005E-3</v>
      </c>
      <c r="M50">
        <v>2.6919999999999999E-3</v>
      </c>
      <c r="N50">
        <v>21.8</v>
      </c>
      <c r="O50">
        <v>0</v>
      </c>
    </row>
    <row r="51" spans="2:15">
      <c r="B51">
        <v>5.6134000000000004</v>
      </c>
      <c r="C51">
        <v>59.570312000000001</v>
      </c>
      <c r="D51">
        <v>312.01171900000003</v>
      </c>
      <c r="E51">
        <v>66.772461000000007</v>
      </c>
      <c r="F51">
        <v>1017.919922</v>
      </c>
      <c r="G51">
        <v>793.94531199999994</v>
      </c>
      <c r="H51">
        <v>991.62597700000003</v>
      </c>
      <c r="I51">
        <v>0.46728500000000001</v>
      </c>
      <c r="J51">
        <v>0.10913100000000001</v>
      </c>
      <c r="K51">
        <v>5.4198999999999997E-2</v>
      </c>
      <c r="L51">
        <v>9.2770000000000005E-3</v>
      </c>
      <c r="M51">
        <v>2.9169999999999999E-3</v>
      </c>
      <c r="N51">
        <v>21.8</v>
      </c>
      <c r="O51">
        <v>0</v>
      </c>
    </row>
    <row r="52" spans="2:15">
      <c r="B52">
        <v>5.8128970000000004</v>
      </c>
      <c r="C52">
        <v>59.570312000000001</v>
      </c>
      <c r="D52">
        <v>311.76757800000001</v>
      </c>
      <c r="E52">
        <v>66.040038999999993</v>
      </c>
      <c r="F52">
        <v>1017.84668</v>
      </c>
      <c r="G52">
        <v>793.83544900000004</v>
      </c>
      <c r="H52">
        <v>992.21191399999998</v>
      </c>
      <c r="I52">
        <v>0.47167999999999999</v>
      </c>
      <c r="J52">
        <v>0.106201</v>
      </c>
      <c r="K52">
        <v>5.2734000000000003E-2</v>
      </c>
      <c r="L52">
        <v>8.5450000000000005E-3</v>
      </c>
      <c r="M52">
        <v>2.7829999999999999E-3</v>
      </c>
      <c r="N52">
        <v>21.8</v>
      </c>
      <c r="O52">
        <v>0</v>
      </c>
    </row>
    <row r="53" spans="2:15">
      <c r="B53">
        <v>6.0143849999999999</v>
      </c>
      <c r="C53">
        <v>59.448242</v>
      </c>
      <c r="D53">
        <v>311.40136699999999</v>
      </c>
      <c r="E53">
        <v>65.185547</v>
      </c>
      <c r="F53">
        <v>1017.84668</v>
      </c>
      <c r="G53">
        <v>793.87207000000001</v>
      </c>
      <c r="H53">
        <v>992.578125</v>
      </c>
      <c r="I53">
        <v>0.46875</v>
      </c>
      <c r="J53">
        <v>0.10546899999999999</v>
      </c>
      <c r="K53">
        <v>5.5663999999999998E-2</v>
      </c>
      <c r="L53">
        <v>9.7660000000000004E-3</v>
      </c>
      <c r="M53">
        <v>2.826E-3</v>
      </c>
      <c r="N53">
        <v>21.8</v>
      </c>
      <c r="O53">
        <v>0</v>
      </c>
    </row>
    <row r="54" spans="2:15">
      <c r="B54">
        <v>6.2148500000000002</v>
      </c>
      <c r="C54">
        <v>59.570312000000001</v>
      </c>
      <c r="D54">
        <v>311.40136699999999</v>
      </c>
      <c r="E54">
        <v>66.894531000000001</v>
      </c>
      <c r="F54">
        <v>1017.84668</v>
      </c>
      <c r="G54">
        <v>793.87207000000001</v>
      </c>
      <c r="H54">
        <v>993.05419900000004</v>
      </c>
      <c r="I54">
        <v>0.466553</v>
      </c>
      <c r="J54">
        <v>0.106934</v>
      </c>
      <c r="K54">
        <v>5.4198999999999997E-2</v>
      </c>
      <c r="L54">
        <v>9.2770000000000005E-3</v>
      </c>
      <c r="M54">
        <v>2.7399999999999998E-3</v>
      </c>
      <c r="N54">
        <v>21.8</v>
      </c>
      <c r="O54">
        <v>0</v>
      </c>
    </row>
    <row r="55" spans="2:15">
      <c r="B55">
        <v>6.4143179999999997</v>
      </c>
      <c r="C55">
        <v>59.326172</v>
      </c>
      <c r="D55">
        <v>312.25585899999999</v>
      </c>
      <c r="E55">
        <v>65.795897999999994</v>
      </c>
      <c r="F55">
        <v>1017.84668</v>
      </c>
      <c r="G55">
        <v>793.87207000000001</v>
      </c>
      <c r="H55">
        <v>992.50488299999995</v>
      </c>
      <c r="I55">
        <v>0.46875</v>
      </c>
      <c r="J55">
        <v>0.10253900000000001</v>
      </c>
      <c r="K55">
        <v>5.5663999999999998E-2</v>
      </c>
      <c r="L55">
        <v>8.7889999999999999E-3</v>
      </c>
      <c r="M55">
        <v>2.7339999999999999E-3</v>
      </c>
      <c r="N55">
        <v>21.8</v>
      </c>
      <c r="O55">
        <v>0</v>
      </c>
    </row>
    <row r="56" spans="2:15">
      <c r="B56">
        <v>6.614789</v>
      </c>
      <c r="C56">
        <v>59.326172</v>
      </c>
      <c r="D56">
        <v>311.76757800000001</v>
      </c>
      <c r="E56">
        <v>64.697265999999999</v>
      </c>
      <c r="F56">
        <v>1017.883301</v>
      </c>
      <c r="G56">
        <v>793.72558600000002</v>
      </c>
      <c r="H56">
        <v>991.58935499999995</v>
      </c>
      <c r="I56">
        <v>0.46948200000000001</v>
      </c>
      <c r="J56">
        <v>0.106201</v>
      </c>
      <c r="K56">
        <v>5.2734000000000003E-2</v>
      </c>
      <c r="L56">
        <v>9.7660000000000004E-3</v>
      </c>
      <c r="M56">
        <v>2.777E-3</v>
      </c>
      <c r="N56">
        <v>21.8</v>
      </c>
      <c r="O56">
        <v>0</v>
      </c>
    </row>
    <row r="57" spans="2:15">
      <c r="B57">
        <v>6.8162520000000004</v>
      </c>
      <c r="C57">
        <v>59.570312000000001</v>
      </c>
      <c r="D57">
        <v>311.523437</v>
      </c>
      <c r="E57">
        <v>66.040038999999993</v>
      </c>
      <c r="F57">
        <v>1017.84668</v>
      </c>
      <c r="G57">
        <v>793.83544900000004</v>
      </c>
      <c r="H57">
        <v>992.321777</v>
      </c>
      <c r="I57">
        <v>0.46728500000000001</v>
      </c>
      <c r="J57">
        <v>0.103271</v>
      </c>
      <c r="K57">
        <v>5.5663999999999998E-2</v>
      </c>
      <c r="L57">
        <v>9.2770000000000005E-3</v>
      </c>
      <c r="M57">
        <v>2.7399999999999998E-3</v>
      </c>
      <c r="N57">
        <v>21.8</v>
      </c>
      <c r="O57">
        <v>0</v>
      </c>
    </row>
    <row r="58" spans="2:15">
      <c r="B58">
        <v>7.0167169999999999</v>
      </c>
      <c r="C58">
        <v>59.692383</v>
      </c>
      <c r="D58">
        <v>311.523437</v>
      </c>
      <c r="E58">
        <v>66.528319999999994</v>
      </c>
      <c r="F58">
        <v>1017.810059</v>
      </c>
      <c r="G58">
        <v>793.87207000000001</v>
      </c>
      <c r="H58">
        <v>991.99218699999994</v>
      </c>
      <c r="I58">
        <v>0.46875</v>
      </c>
      <c r="J58">
        <v>0.10839799999999999</v>
      </c>
      <c r="K58">
        <v>5.8594E-2</v>
      </c>
      <c r="L58">
        <v>1.001E-2</v>
      </c>
      <c r="M58">
        <v>2.7590000000000002E-3</v>
      </c>
      <c r="N58">
        <v>21.8</v>
      </c>
      <c r="O58">
        <v>0</v>
      </c>
    </row>
    <row r="59" spans="2:15">
      <c r="B59">
        <v>7.2172090000000004</v>
      </c>
      <c r="C59">
        <v>59.692383</v>
      </c>
      <c r="D59">
        <v>312.13378899999998</v>
      </c>
      <c r="E59">
        <v>65.185547</v>
      </c>
      <c r="F59">
        <v>1017.84668</v>
      </c>
      <c r="G59">
        <v>793.83544900000004</v>
      </c>
      <c r="H59">
        <v>990.82031199999994</v>
      </c>
      <c r="I59">
        <v>0.46582000000000001</v>
      </c>
      <c r="J59">
        <v>0.11206099999999999</v>
      </c>
      <c r="K59">
        <v>5.8594E-2</v>
      </c>
      <c r="L59">
        <v>9.2770000000000005E-3</v>
      </c>
      <c r="M59">
        <v>2.7950000000000002E-3</v>
      </c>
      <c r="N59">
        <v>21.8</v>
      </c>
      <c r="O59">
        <v>0</v>
      </c>
    </row>
    <row r="60" spans="2:15">
      <c r="B60">
        <v>7.4172380000000002</v>
      </c>
      <c r="C60">
        <v>59.326172</v>
      </c>
      <c r="D60">
        <v>312.74414100000001</v>
      </c>
      <c r="E60">
        <v>65.917968999999999</v>
      </c>
      <c r="F60">
        <v>1017.919922</v>
      </c>
      <c r="G60">
        <v>793.87207000000001</v>
      </c>
      <c r="H60">
        <v>993.71337900000003</v>
      </c>
      <c r="I60">
        <v>0.466553</v>
      </c>
      <c r="J60">
        <v>0.111328</v>
      </c>
      <c r="K60">
        <v>5.4198999999999997E-2</v>
      </c>
      <c r="L60">
        <v>8.3009999999999994E-3</v>
      </c>
      <c r="M60">
        <v>2.7529999999999998E-3</v>
      </c>
      <c r="N60">
        <v>21.8</v>
      </c>
      <c r="O60">
        <v>0</v>
      </c>
    </row>
    <row r="61" spans="2:15">
      <c r="B61">
        <v>7.6169130000000003</v>
      </c>
      <c r="C61">
        <v>59.326172</v>
      </c>
      <c r="D61">
        <v>312.37792999999999</v>
      </c>
      <c r="E61">
        <v>66.40625</v>
      </c>
      <c r="F61">
        <v>1017.919922</v>
      </c>
      <c r="G61">
        <v>793.90869099999998</v>
      </c>
      <c r="H61">
        <v>992.321777</v>
      </c>
      <c r="I61">
        <v>0.47314499999999998</v>
      </c>
      <c r="J61">
        <v>0.109863</v>
      </c>
      <c r="K61">
        <v>5.5663999999999998E-2</v>
      </c>
      <c r="L61">
        <v>1.001E-2</v>
      </c>
      <c r="M61">
        <v>2.728E-3</v>
      </c>
      <c r="N61">
        <v>21.8</v>
      </c>
      <c r="O61">
        <v>0</v>
      </c>
    </row>
    <row r="62" spans="2:15">
      <c r="B62">
        <v>7.8183749999999996</v>
      </c>
      <c r="C62">
        <v>59.692383</v>
      </c>
      <c r="D62">
        <v>312.25585899999999</v>
      </c>
      <c r="E62">
        <v>65.917968999999999</v>
      </c>
      <c r="F62">
        <v>1017.883301</v>
      </c>
      <c r="G62">
        <v>793.90869099999998</v>
      </c>
      <c r="H62">
        <v>991.149902</v>
      </c>
      <c r="I62">
        <v>0.470947</v>
      </c>
      <c r="J62">
        <v>0.10913100000000001</v>
      </c>
      <c r="K62">
        <v>5.5663999999999998E-2</v>
      </c>
      <c r="L62">
        <v>9.2770000000000005E-3</v>
      </c>
      <c r="M62">
        <v>2.679E-3</v>
      </c>
      <c r="N62">
        <v>21.8</v>
      </c>
      <c r="O62">
        <v>0</v>
      </c>
    </row>
    <row r="63" spans="2:15">
      <c r="B63">
        <v>8.0188400000000009</v>
      </c>
      <c r="C63">
        <v>60.058593999999999</v>
      </c>
      <c r="D63">
        <v>312.13378899999998</v>
      </c>
      <c r="E63">
        <v>66.040038999999993</v>
      </c>
      <c r="F63">
        <v>1017.84668</v>
      </c>
      <c r="G63">
        <v>793.79882799999996</v>
      </c>
      <c r="H63">
        <v>991.91894500000001</v>
      </c>
      <c r="I63">
        <v>0.470947</v>
      </c>
      <c r="J63">
        <v>0.11206099999999999</v>
      </c>
      <c r="K63">
        <v>5.8594E-2</v>
      </c>
      <c r="L63">
        <v>8.0569999999999999E-3</v>
      </c>
      <c r="M63">
        <v>2.686E-3</v>
      </c>
      <c r="N63">
        <v>21.8</v>
      </c>
      <c r="O63">
        <v>0</v>
      </c>
    </row>
    <row r="64" spans="2:15">
      <c r="B64">
        <v>8.2182919999999999</v>
      </c>
      <c r="C64">
        <v>59.936523000000001</v>
      </c>
      <c r="D64">
        <v>312.01171900000003</v>
      </c>
      <c r="E64">
        <v>65.917968999999999</v>
      </c>
      <c r="F64">
        <v>1017.883301</v>
      </c>
      <c r="G64">
        <v>793.79882799999996</v>
      </c>
      <c r="H64">
        <v>993.34716800000001</v>
      </c>
      <c r="I64">
        <v>0.46728500000000001</v>
      </c>
      <c r="J64">
        <v>0.10913100000000001</v>
      </c>
      <c r="K64">
        <v>5.2734000000000003E-2</v>
      </c>
      <c r="L64">
        <v>8.3009999999999994E-3</v>
      </c>
      <c r="M64">
        <v>2.7100000000000002E-3</v>
      </c>
      <c r="N64">
        <v>21.8</v>
      </c>
      <c r="O64">
        <v>0</v>
      </c>
    </row>
    <row r="65" spans="2:15">
      <c r="B65">
        <v>8.4197819999999997</v>
      </c>
      <c r="C65">
        <v>59.692383</v>
      </c>
      <c r="D65">
        <v>311.76757800000001</v>
      </c>
      <c r="E65">
        <v>65.429687000000001</v>
      </c>
      <c r="F65">
        <v>1017.919922</v>
      </c>
      <c r="G65">
        <v>793.83544900000004</v>
      </c>
      <c r="H65">
        <v>992.39502000000005</v>
      </c>
      <c r="I65">
        <v>0.46948200000000001</v>
      </c>
      <c r="J65">
        <v>0.106934</v>
      </c>
      <c r="K65">
        <v>5.2734000000000003E-2</v>
      </c>
      <c r="L65">
        <v>8.7889999999999999E-3</v>
      </c>
      <c r="M65">
        <v>2.7590000000000002E-3</v>
      </c>
      <c r="N65">
        <v>21.8</v>
      </c>
      <c r="O65">
        <v>0</v>
      </c>
    </row>
    <row r="66" spans="2:15">
      <c r="B66">
        <v>8.6190200000000008</v>
      </c>
      <c r="C66">
        <v>59.814453</v>
      </c>
      <c r="D66">
        <v>311.15722699999998</v>
      </c>
      <c r="E66">
        <v>65.551758000000007</v>
      </c>
      <c r="F66">
        <v>1017.919922</v>
      </c>
      <c r="G66">
        <v>793.87207000000001</v>
      </c>
      <c r="H66">
        <v>991.80908199999999</v>
      </c>
      <c r="I66">
        <v>0.461426</v>
      </c>
      <c r="J66">
        <v>0.106201</v>
      </c>
      <c r="K66">
        <v>5.5663999999999998E-2</v>
      </c>
      <c r="L66">
        <v>8.3009999999999994E-3</v>
      </c>
      <c r="M66">
        <v>2.777E-3</v>
      </c>
      <c r="N66">
        <v>21.8</v>
      </c>
      <c r="O66">
        <v>0</v>
      </c>
    </row>
    <row r="67" spans="2:15">
      <c r="B67">
        <v>8.8204790000000006</v>
      </c>
      <c r="C67">
        <v>60.058593999999999</v>
      </c>
      <c r="D67">
        <v>310.91308600000002</v>
      </c>
      <c r="E67">
        <v>65.917968999999999</v>
      </c>
      <c r="F67">
        <v>1017.883301</v>
      </c>
      <c r="G67">
        <v>793.79882799999996</v>
      </c>
      <c r="H67">
        <v>993.01757799999996</v>
      </c>
      <c r="I67">
        <v>0.472412</v>
      </c>
      <c r="J67">
        <v>0.10546899999999999</v>
      </c>
      <c r="K67">
        <v>5.4198999999999997E-2</v>
      </c>
      <c r="L67">
        <v>7.8120000000000004E-3</v>
      </c>
      <c r="M67">
        <v>2.7590000000000002E-3</v>
      </c>
      <c r="N67">
        <v>21.8</v>
      </c>
      <c r="O67">
        <v>0</v>
      </c>
    </row>
    <row r="68" spans="2:15">
      <c r="B68">
        <v>9.0209440000000001</v>
      </c>
      <c r="C68">
        <v>59.692383</v>
      </c>
      <c r="D68">
        <v>311.64550800000001</v>
      </c>
      <c r="E68">
        <v>64.941406000000001</v>
      </c>
      <c r="F68">
        <v>1017.883301</v>
      </c>
      <c r="G68">
        <v>793.83544900000004</v>
      </c>
      <c r="H68">
        <v>994.26269500000001</v>
      </c>
      <c r="I68">
        <v>0.47021499999999999</v>
      </c>
      <c r="J68">
        <v>0.104736</v>
      </c>
      <c r="K68">
        <v>5.2734000000000003E-2</v>
      </c>
      <c r="L68">
        <v>8.3009999999999994E-3</v>
      </c>
      <c r="M68">
        <v>2.8140000000000001E-3</v>
      </c>
      <c r="N68">
        <v>21.8</v>
      </c>
      <c r="O68">
        <v>0</v>
      </c>
    </row>
    <row r="69" spans="2:15">
      <c r="B69">
        <v>9.2214089999999995</v>
      </c>
      <c r="C69">
        <v>59.326172</v>
      </c>
      <c r="D69">
        <v>311.76757800000001</v>
      </c>
      <c r="E69">
        <v>65.795897999999994</v>
      </c>
      <c r="F69">
        <v>1017.919922</v>
      </c>
      <c r="G69">
        <v>793.76220699999999</v>
      </c>
      <c r="H69">
        <v>992.834473</v>
      </c>
      <c r="I69">
        <v>0.472412</v>
      </c>
      <c r="J69">
        <v>0.110596</v>
      </c>
      <c r="K69">
        <v>5.4198999999999997E-2</v>
      </c>
      <c r="L69">
        <v>6.3480000000000003E-3</v>
      </c>
      <c r="M69">
        <v>2.82E-3</v>
      </c>
      <c r="N69">
        <v>21.8</v>
      </c>
      <c r="O69">
        <v>0</v>
      </c>
    </row>
    <row r="70" spans="2:15">
      <c r="B70">
        <v>9.4218530000000005</v>
      </c>
      <c r="C70">
        <v>59.326172</v>
      </c>
      <c r="D70">
        <v>311.88964800000002</v>
      </c>
      <c r="E70">
        <v>66.040038999999993</v>
      </c>
      <c r="F70">
        <v>1017.883301</v>
      </c>
      <c r="G70">
        <v>793.83544900000004</v>
      </c>
      <c r="H70">
        <v>991.51611300000002</v>
      </c>
      <c r="I70">
        <v>0.46948200000000001</v>
      </c>
      <c r="J70">
        <v>0.10839799999999999</v>
      </c>
      <c r="K70">
        <v>5.5663999999999998E-2</v>
      </c>
      <c r="L70">
        <v>8.0569999999999999E-3</v>
      </c>
      <c r="M70">
        <v>2.8930000000000002E-3</v>
      </c>
      <c r="N70">
        <v>21.8</v>
      </c>
      <c r="O70">
        <v>0</v>
      </c>
    </row>
    <row r="71" spans="2:15">
      <c r="B71">
        <v>9.6223240000000008</v>
      </c>
      <c r="C71">
        <v>59.326172</v>
      </c>
      <c r="D71">
        <v>312.5</v>
      </c>
      <c r="E71">
        <v>65.917968999999999</v>
      </c>
      <c r="F71">
        <v>1017.84668</v>
      </c>
      <c r="G71">
        <v>793.87207000000001</v>
      </c>
      <c r="H71">
        <v>992.21191399999998</v>
      </c>
      <c r="I71">
        <v>0.46801799999999999</v>
      </c>
      <c r="J71">
        <v>0.10546899999999999</v>
      </c>
      <c r="K71">
        <v>5.8594E-2</v>
      </c>
      <c r="L71">
        <v>9.2770000000000005E-3</v>
      </c>
      <c r="M71">
        <v>2.8019999999999998E-3</v>
      </c>
      <c r="N71">
        <v>21.8</v>
      </c>
      <c r="O71">
        <v>0</v>
      </c>
    </row>
    <row r="72" spans="2:15">
      <c r="B72">
        <v>9.8228159999999995</v>
      </c>
      <c r="C72">
        <v>59.204101999999999</v>
      </c>
      <c r="D72">
        <v>312.13378899999998</v>
      </c>
      <c r="E72">
        <v>66.284180000000006</v>
      </c>
      <c r="F72">
        <v>1017.883301</v>
      </c>
      <c r="G72">
        <v>793.90869099999998</v>
      </c>
      <c r="H72">
        <v>992.90771500000005</v>
      </c>
      <c r="I72">
        <v>0.46582000000000001</v>
      </c>
      <c r="J72">
        <v>0.106201</v>
      </c>
      <c r="K72">
        <v>5.8594E-2</v>
      </c>
      <c r="L72">
        <v>8.5450000000000005E-3</v>
      </c>
      <c r="M72">
        <v>2.9420000000000002E-3</v>
      </c>
      <c r="N72">
        <v>21.8</v>
      </c>
      <c r="O72">
        <v>0</v>
      </c>
    </row>
    <row r="73" spans="2:15">
      <c r="B73">
        <v>10.023281000000001</v>
      </c>
      <c r="C73">
        <v>59.082031000000001</v>
      </c>
      <c r="D73">
        <v>311.88964800000002</v>
      </c>
      <c r="E73">
        <v>66.650390999999999</v>
      </c>
      <c r="F73">
        <v>1017.919922</v>
      </c>
      <c r="G73">
        <v>793.87207000000001</v>
      </c>
      <c r="H73">
        <v>992.321777</v>
      </c>
      <c r="I73">
        <v>0.47167999999999999</v>
      </c>
      <c r="J73">
        <v>0.103271</v>
      </c>
      <c r="K73">
        <v>5.5663999999999998E-2</v>
      </c>
      <c r="L73">
        <v>8.7889999999999999E-3</v>
      </c>
      <c r="M73">
        <v>2.869E-3</v>
      </c>
      <c r="N73">
        <v>21.8</v>
      </c>
      <c r="O73">
        <v>0</v>
      </c>
    </row>
    <row r="74" spans="2:15">
      <c r="B74">
        <v>10.223746</v>
      </c>
      <c r="C74">
        <v>59.814453</v>
      </c>
      <c r="D74">
        <v>311.40136699999999</v>
      </c>
      <c r="E74">
        <v>66.772461000000007</v>
      </c>
      <c r="F74">
        <v>1017.883301</v>
      </c>
      <c r="G74">
        <v>793.87207000000001</v>
      </c>
      <c r="H74">
        <v>992.17529300000001</v>
      </c>
      <c r="I74">
        <v>0.47021499999999999</v>
      </c>
      <c r="J74">
        <v>0.104736</v>
      </c>
      <c r="K74">
        <v>5.5663999999999998E-2</v>
      </c>
      <c r="L74">
        <v>8.3009999999999994E-3</v>
      </c>
      <c r="M74">
        <v>2.8869999999999998E-3</v>
      </c>
      <c r="N74">
        <v>21.8</v>
      </c>
      <c r="O74">
        <v>0</v>
      </c>
    </row>
    <row r="75" spans="2:15">
      <c r="B75">
        <v>10.423859999999999</v>
      </c>
      <c r="C75">
        <v>60.058593999999999</v>
      </c>
      <c r="D75">
        <v>311.76757800000001</v>
      </c>
      <c r="E75">
        <v>65.429687000000001</v>
      </c>
      <c r="F75">
        <v>1017.84668</v>
      </c>
      <c r="G75">
        <v>793.83544900000004</v>
      </c>
      <c r="H75">
        <v>991.00341800000001</v>
      </c>
      <c r="I75">
        <v>0.47167999999999999</v>
      </c>
      <c r="J75">
        <v>0.11206099999999999</v>
      </c>
      <c r="K75">
        <v>5.5663999999999998E-2</v>
      </c>
      <c r="L75">
        <v>8.7889999999999999E-3</v>
      </c>
      <c r="M75">
        <v>2.8869999999999998E-3</v>
      </c>
      <c r="N75">
        <v>21.8</v>
      </c>
      <c r="O75">
        <v>0</v>
      </c>
    </row>
    <row r="76" spans="2:15">
      <c r="B76">
        <v>10.623907000000001</v>
      </c>
      <c r="C76">
        <v>59.814453</v>
      </c>
      <c r="D76">
        <v>311.523437</v>
      </c>
      <c r="E76">
        <v>65.063477000000006</v>
      </c>
      <c r="F76">
        <v>1017.883301</v>
      </c>
      <c r="G76">
        <v>793.79882799999996</v>
      </c>
      <c r="H76">
        <v>991.62597700000003</v>
      </c>
      <c r="I76">
        <v>0.46582000000000001</v>
      </c>
      <c r="J76">
        <v>0.10546899999999999</v>
      </c>
      <c r="K76">
        <v>5.5663999999999998E-2</v>
      </c>
      <c r="L76">
        <v>8.3009999999999994E-3</v>
      </c>
      <c r="M76">
        <v>2.9789999999999999E-3</v>
      </c>
      <c r="N76">
        <v>21.8</v>
      </c>
      <c r="O76">
        <v>0</v>
      </c>
    </row>
    <row r="77" spans="2:15">
      <c r="B77">
        <v>10.824044000000001</v>
      </c>
      <c r="C77">
        <v>59.692383</v>
      </c>
      <c r="D77">
        <v>311.523437</v>
      </c>
      <c r="E77">
        <v>65.917968999999999</v>
      </c>
      <c r="F77">
        <v>1017.84668</v>
      </c>
      <c r="G77">
        <v>793.83544900000004</v>
      </c>
      <c r="H77">
        <v>991.62597700000003</v>
      </c>
      <c r="I77">
        <v>0.47387699999999999</v>
      </c>
      <c r="J77">
        <v>0.107666</v>
      </c>
      <c r="K77">
        <v>5.8594E-2</v>
      </c>
      <c r="L77">
        <v>8.0569999999999999E-3</v>
      </c>
      <c r="M77">
        <v>2.9789999999999999E-3</v>
      </c>
      <c r="N77">
        <v>21.8</v>
      </c>
      <c r="O77">
        <v>0</v>
      </c>
    </row>
    <row r="78" spans="2:15">
      <c r="B78">
        <v>11.023547000000001</v>
      </c>
      <c r="C78">
        <v>59.692383</v>
      </c>
      <c r="D78">
        <v>311.88964800000002</v>
      </c>
      <c r="E78">
        <v>66.284180000000006</v>
      </c>
      <c r="F78">
        <v>1017.883301</v>
      </c>
      <c r="G78">
        <v>793.76220699999999</v>
      </c>
      <c r="H78">
        <v>991.80908199999999</v>
      </c>
      <c r="I78">
        <v>0.47167999999999999</v>
      </c>
      <c r="J78">
        <v>0.10839799999999999</v>
      </c>
      <c r="K78">
        <v>5.5663999999999998E-2</v>
      </c>
      <c r="L78">
        <v>8.3009999999999994E-3</v>
      </c>
      <c r="M78">
        <v>3.0209999999999998E-3</v>
      </c>
      <c r="N78">
        <v>21.8</v>
      </c>
      <c r="O78">
        <v>0</v>
      </c>
    </row>
    <row r="79" spans="2:15">
      <c r="B79">
        <v>11.22461</v>
      </c>
      <c r="C79">
        <v>59.448242</v>
      </c>
      <c r="D79">
        <v>311.03515599999997</v>
      </c>
      <c r="E79">
        <v>65.551758000000007</v>
      </c>
      <c r="F79">
        <v>1017.919922</v>
      </c>
      <c r="G79">
        <v>793.72558600000002</v>
      </c>
      <c r="H79">
        <v>991.62597700000003</v>
      </c>
      <c r="I79">
        <v>0.46728500000000001</v>
      </c>
      <c r="J79">
        <v>0.109863</v>
      </c>
      <c r="K79">
        <v>5.4198999999999997E-2</v>
      </c>
      <c r="L79">
        <v>7.8120000000000004E-3</v>
      </c>
      <c r="M79">
        <v>2.9299999999999999E-3</v>
      </c>
      <c r="N79">
        <v>21.8</v>
      </c>
      <c r="O79">
        <v>0</v>
      </c>
    </row>
    <row r="80" spans="2:15">
      <c r="B80">
        <v>11.425601</v>
      </c>
      <c r="C80">
        <v>59.570312000000001</v>
      </c>
      <c r="D80">
        <v>310.79101600000001</v>
      </c>
      <c r="E80">
        <v>65.917968999999999</v>
      </c>
      <c r="F80">
        <v>1017.883301</v>
      </c>
      <c r="G80">
        <v>793.76220699999999</v>
      </c>
      <c r="H80">
        <v>989.72167999999999</v>
      </c>
      <c r="I80">
        <v>0.47314499999999998</v>
      </c>
      <c r="J80">
        <v>0.104736</v>
      </c>
      <c r="K80">
        <v>5.4198999999999997E-2</v>
      </c>
      <c r="L80">
        <v>8.5450000000000005E-3</v>
      </c>
      <c r="M80">
        <v>2.8869999999999998E-3</v>
      </c>
      <c r="N80">
        <v>21.8</v>
      </c>
      <c r="O80">
        <v>0</v>
      </c>
    </row>
    <row r="81" spans="2:15">
      <c r="B81">
        <v>11.626067000000001</v>
      </c>
      <c r="C81">
        <v>59.448242</v>
      </c>
      <c r="D81">
        <v>310.91308600000002</v>
      </c>
      <c r="E81">
        <v>65.917968999999999</v>
      </c>
      <c r="F81">
        <v>1017.84668</v>
      </c>
      <c r="G81">
        <v>793.83544900000004</v>
      </c>
      <c r="H81">
        <v>989.28222700000003</v>
      </c>
      <c r="I81">
        <v>0.46948200000000001</v>
      </c>
      <c r="J81">
        <v>0.10253900000000001</v>
      </c>
      <c r="K81">
        <v>5.5663999999999998E-2</v>
      </c>
      <c r="L81">
        <v>8.5450000000000005E-3</v>
      </c>
      <c r="M81">
        <v>2.8990000000000001E-3</v>
      </c>
      <c r="N81">
        <v>21.8</v>
      </c>
      <c r="O81">
        <v>0</v>
      </c>
    </row>
    <row r="82" spans="2:15">
      <c r="B82">
        <v>11.826565</v>
      </c>
      <c r="C82">
        <v>59.326172</v>
      </c>
      <c r="D82">
        <v>311.88964800000002</v>
      </c>
      <c r="E82">
        <v>66.650390999999999</v>
      </c>
      <c r="F82">
        <v>1017.883301</v>
      </c>
      <c r="G82">
        <v>793.90869099999998</v>
      </c>
      <c r="H82">
        <v>989.39209000000005</v>
      </c>
      <c r="I82">
        <v>0.46728500000000001</v>
      </c>
      <c r="J82">
        <v>0.10913100000000001</v>
      </c>
      <c r="K82">
        <v>5.4198999999999997E-2</v>
      </c>
      <c r="L82">
        <v>9.0329999999999994E-3</v>
      </c>
      <c r="M82">
        <v>2.8990000000000001E-3</v>
      </c>
      <c r="N82">
        <v>21.8</v>
      </c>
      <c r="O82">
        <v>0</v>
      </c>
    </row>
    <row r="83" spans="2:15">
      <c r="B83">
        <v>12.026033</v>
      </c>
      <c r="C83">
        <v>59.204101999999999</v>
      </c>
      <c r="D83">
        <v>311.88964800000002</v>
      </c>
      <c r="E83">
        <v>65.917968999999999</v>
      </c>
      <c r="F83">
        <v>1017.919922</v>
      </c>
      <c r="G83">
        <v>793.83544900000004</v>
      </c>
      <c r="H83">
        <v>990.01464799999997</v>
      </c>
      <c r="I83">
        <v>0.46728500000000001</v>
      </c>
      <c r="J83">
        <v>0.106934</v>
      </c>
      <c r="K83">
        <v>5.4198999999999997E-2</v>
      </c>
      <c r="L83">
        <v>8.5450000000000005E-3</v>
      </c>
      <c r="M83">
        <v>2.8440000000000002E-3</v>
      </c>
      <c r="N83">
        <v>21.8</v>
      </c>
      <c r="O83">
        <v>0</v>
      </c>
    </row>
    <row r="84" spans="2:15">
      <c r="B84">
        <v>12.226146999999999</v>
      </c>
      <c r="C84">
        <v>59.326172</v>
      </c>
      <c r="D84">
        <v>311.15722699999998</v>
      </c>
      <c r="E84">
        <v>65.185547</v>
      </c>
      <c r="F84">
        <v>1017.919922</v>
      </c>
      <c r="G84">
        <v>793.83544900000004</v>
      </c>
      <c r="H84">
        <v>989.318848</v>
      </c>
      <c r="I84">
        <v>0.46435500000000002</v>
      </c>
      <c r="J84">
        <v>0.106934</v>
      </c>
      <c r="K84">
        <v>5.2734000000000003E-2</v>
      </c>
      <c r="L84">
        <v>8.5450000000000005E-3</v>
      </c>
      <c r="M84">
        <v>2.8140000000000001E-3</v>
      </c>
      <c r="N84">
        <v>21.8</v>
      </c>
      <c r="O84">
        <v>0</v>
      </c>
    </row>
    <row r="85" spans="2:15">
      <c r="B85">
        <v>12.427167000000001</v>
      </c>
      <c r="C85">
        <v>59.570312000000001</v>
      </c>
      <c r="D85">
        <v>311.27929699999999</v>
      </c>
      <c r="E85">
        <v>65.551758000000007</v>
      </c>
      <c r="F85">
        <v>1017.919922</v>
      </c>
      <c r="G85">
        <v>793.83544900000004</v>
      </c>
      <c r="H85">
        <v>992.321777</v>
      </c>
      <c r="I85">
        <v>0.46582000000000001</v>
      </c>
      <c r="J85">
        <v>0.10913100000000001</v>
      </c>
      <c r="K85">
        <v>5.8594E-2</v>
      </c>
      <c r="L85">
        <v>8.3009999999999994E-3</v>
      </c>
      <c r="M85">
        <v>2.8500000000000001E-3</v>
      </c>
      <c r="N85">
        <v>21.8</v>
      </c>
      <c r="O85">
        <v>0</v>
      </c>
    </row>
    <row r="86" spans="2:15">
      <c r="B86">
        <v>12.626638</v>
      </c>
      <c r="C86">
        <v>59.326172</v>
      </c>
      <c r="D86">
        <v>311.88964800000002</v>
      </c>
      <c r="E86">
        <v>65.673828</v>
      </c>
      <c r="F86">
        <v>1017.919922</v>
      </c>
      <c r="G86">
        <v>793.79882799999996</v>
      </c>
      <c r="H86">
        <v>991.73584000000005</v>
      </c>
      <c r="I86">
        <v>0.47387699999999999</v>
      </c>
      <c r="J86">
        <v>0.106201</v>
      </c>
      <c r="K86">
        <v>5.5663999999999998E-2</v>
      </c>
      <c r="L86">
        <v>8.5450000000000005E-3</v>
      </c>
      <c r="M86">
        <v>2.8440000000000002E-3</v>
      </c>
      <c r="N86">
        <v>21.8</v>
      </c>
      <c r="O86">
        <v>0</v>
      </c>
    </row>
    <row r="87" spans="2:15">
      <c r="B87">
        <v>12.828098000000001</v>
      </c>
      <c r="C87">
        <v>59.448242</v>
      </c>
      <c r="D87">
        <v>312.13378899999998</v>
      </c>
      <c r="E87">
        <v>66.284180000000006</v>
      </c>
      <c r="F87">
        <v>1017.919922</v>
      </c>
      <c r="G87">
        <v>793.90869099999998</v>
      </c>
      <c r="H87">
        <v>991.07665999999995</v>
      </c>
      <c r="I87">
        <v>0.47167999999999999</v>
      </c>
      <c r="J87">
        <v>0.10546899999999999</v>
      </c>
      <c r="K87">
        <v>5.8594E-2</v>
      </c>
      <c r="L87">
        <v>7.5680000000000001E-3</v>
      </c>
      <c r="M87">
        <v>2.8500000000000001E-3</v>
      </c>
      <c r="N87">
        <v>21.8</v>
      </c>
      <c r="O87">
        <v>0</v>
      </c>
    </row>
    <row r="88" spans="2:15">
      <c r="B88">
        <v>13.028566</v>
      </c>
      <c r="C88">
        <v>59.448242</v>
      </c>
      <c r="D88">
        <v>312.01171900000003</v>
      </c>
      <c r="E88">
        <v>64.819336000000007</v>
      </c>
      <c r="F88">
        <v>1017.919922</v>
      </c>
      <c r="G88">
        <v>793.90869099999998</v>
      </c>
      <c r="H88">
        <v>991.40625</v>
      </c>
      <c r="I88">
        <v>0.46801799999999999</v>
      </c>
      <c r="J88">
        <v>0.114258</v>
      </c>
      <c r="K88">
        <v>5.4198999999999997E-2</v>
      </c>
      <c r="L88">
        <v>1.001E-2</v>
      </c>
      <c r="M88">
        <v>2.8869999999999998E-3</v>
      </c>
      <c r="N88">
        <v>21.8</v>
      </c>
      <c r="O88">
        <v>0</v>
      </c>
    </row>
    <row r="89" spans="2:15">
      <c r="B89">
        <v>13.229006</v>
      </c>
      <c r="C89">
        <v>59.570312000000001</v>
      </c>
      <c r="D89">
        <v>311.88964800000002</v>
      </c>
      <c r="E89">
        <v>66.040038999999993</v>
      </c>
      <c r="F89">
        <v>1017.883301</v>
      </c>
      <c r="G89">
        <v>793.83544900000004</v>
      </c>
      <c r="H89">
        <v>992.10205099999996</v>
      </c>
      <c r="I89">
        <v>0.47021499999999999</v>
      </c>
      <c r="J89">
        <v>0.104736</v>
      </c>
      <c r="K89">
        <v>5.5663999999999998E-2</v>
      </c>
      <c r="L89">
        <v>8.0569999999999999E-3</v>
      </c>
      <c r="M89">
        <v>2.9239999999999999E-3</v>
      </c>
      <c r="N89">
        <v>21.8</v>
      </c>
      <c r="O89">
        <v>0</v>
      </c>
    </row>
    <row r="90" spans="2:15">
      <c r="B90">
        <v>13.42911</v>
      </c>
      <c r="C90">
        <v>59.692383</v>
      </c>
      <c r="D90">
        <v>311.88964800000002</v>
      </c>
      <c r="E90">
        <v>65.673828</v>
      </c>
      <c r="F90">
        <v>1017.919922</v>
      </c>
      <c r="G90">
        <v>793.83544900000004</v>
      </c>
      <c r="H90">
        <v>991.77246100000002</v>
      </c>
      <c r="I90">
        <v>0.47680699999999998</v>
      </c>
      <c r="J90">
        <v>0.110596</v>
      </c>
      <c r="K90">
        <v>5.4198999999999997E-2</v>
      </c>
      <c r="L90">
        <v>7.8120000000000004E-3</v>
      </c>
      <c r="M90">
        <v>2.8379999999999998E-3</v>
      </c>
      <c r="N90">
        <v>21.8</v>
      </c>
      <c r="O90">
        <v>0</v>
      </c>
    </row>
    <row r="91" spans="2:15">
      <c r="B91">
        <v>13.629220999999999</v>
      </c>
      <c r="C91">
        <v>59.814453</v>
      </c>
      <c r="D91">
        <v>311.88964800000002</v>
      </c>
      <c r="E91">
        <v>65.917968999999999</v>
      </c>
      <c r="F91">
        <v>1017.956543</v>
      </c>
      <c r="G91">
        <v>793.87207000000001</v>
      </c>
      <c r="H91">
        <v>991.55273399999999</v>
      </c>
      <c r="I91">
        <v>0.472412</v>
      </c>
      <c r="J91">
        <v>0.106201</v>
      </c>
      <c r="K91">
        <v>5.4198999999999997E-2</v>
      </c>
      <c r="L91">
        <v>9.7660000000000004E-3</v>
      </c>
      <c r="M91">
        <v>2.9169999999999999E-3</v>
      </c>
      <c r="N91">
        <v>21.8</v>
      </c>
      <c r="O91">
        <v>0</v>
      </c>
    </row>
    <row r="92" spans="2:15">
      <c r="B92">
        <v>13.829195</v>
      </c>
      <c r="C92">
        <v>59.692383</v>
      </c>
      <c r="D92">
        <v>311.76757800000001</v>
      </c>
      <c r="E92">
        <v>65.917968999999999</v>
      </c>
      <c r="F92">
        <v>1017.919922</v>
      </c>
      <c r="G92">
        <v>793.83544900000004</v>
      </c>
      <c r="H92">
        <v>991.18652299999997</v>
      </c>
      <c r="I92">
        <v>0.47021499999999999</v>
      </c>
      <c r="J92">
        <v>0.106201</v>
      </c>
      <c r="K92">
        <v>5.4198999999999997E-2</v>
      </c>
      <c r="L92">
        <v>8.0569999999999999E-3</v>
      </c>
      <c r="M92">
        <v>2.875E-3</v>
      </c>
      <c r="N92">
        <v>21.8</v>
      </c>
      <c r="O92">
        <v>0</v>
      </c>
    </row>
    <row r="93" spans="2:15">
      <c r="B93">
        <v>14.030818</v>
      </c>
      <c r="C93">
        <v>59.448242</v>
      </c>
      <c r="D93">
        <v>311.88964800000002</v>
      </c>
      <c r="E93">
        <v>66.284180000000006</v>
      </c>
      <c r="F93">
        <v>1017.919922</v>
      </c>
      <c r="G93">
        <v>793.76220699999999</v>
      </c>
      <c r="H93">
        <v>992.46826199999998</v>
      </c>
      <c r="I93">
        <v>0.470947</v>
      </c>
      <c r="J93">
        <v>0.110596</v>
      </c>
      <c r="K93">
        <v>5.4198999999999997E-2</v>
      </c>
      <c r="L93">
        <v>1.0253999999999999E-2</v>
      </c>
      <c r="M93">
        <v>2.856E-3</v>
      </c>
      <c r="N93">
        <v>21.8</v>
      </c>
      <c r="O93">
        <v>0</v>
      </c>
    </row>
    <row r="94" spans="2:15">
      <c r="B94">
        <v>14.229861</v>
      </c>
      <c r="C94">
        <v>59.326172</v>
      </c>
      <c r="D94">
        <v>312.74414100000001</v>
      </c>
      <c r="E94">
        <v>66.650390999999999</v>
      </c>
      <c r="F94">
        <v>1017.883301</v>
      </c>
      <c r="G94">
        <v>793.79882799999996</v>
      </c>
      <c r="H94">
        <v>991.88232400000004</v>
      </c>
      <c r="I94">
        <v>0.465088</v>
      </c>
      <c r="J94">
        <v>0.106201</v>
      </c>
      <c r="K94">
        <v>5.5663999999999998E-2</v>
      </c>
      <c r="L94">
        <v>8.0569999999999999E-3</v>
      </c>
      <c r="M94">
        <v>2.8140000000000001E-3</v>
      </c>
      <c r="N94">
        <v>21.8</v>
      </c>
      <c r="O94">
        <v>0</v>
      </c>
    </row>
    <row r="95" spans="2:15">
      <c r="B95">
        <v>14.431361000000001</v>
      </c>
      <c r="C95">
        <v>59.326172</v>
      </c>
      <c r="D95">
        <v>311.88964800000002</v>
      </c>
      <c r="E95">
        <v>65.795897999999994</v>
      </c>
      <c r="F95">
        <v>1017.919922</v>
      </c>
      <c r="G95">
        <v>793.79882799999996</v>
      </c>
      <c r="H95">
        <v>992.35839799999997</v>
      </c>
      <c r="I95">
        <v>0.465088</v>
      </c>
      <c r="J95">
        <v>0.10839799999999999</v>
      </c>
      <c r="K95">
        <v>5.5663999999999998E-2</v>
      </c>
      <c r="L95">
        <v>9.2770000000000005E-3</v>
      </c>
      <c r="M95">
        <v>2.8500000000000001E-3</v>
      </c>
      <c r="N95">
        <v>21.8</v>
      </c>
      <c r="O95">
        <v>0</v>
      </c>
    </row>
    <row r="96" spans="2:15">
      <c r="B96">
        <v>14.631434</v>
      </c>
      <c r="C96">
        <v>59.326172</v>
      </c>
      <c r="D96">
        <v>311.76757800000001</v>
      </c>
      <c r="E96">
        <v>65.795897999999994</v>
      </c>
      <c r="F96">
        <v>1017.919922</v>
      </c>
      <c r="G96">
        <v>793.79882799999996</v>
      </c>
      <c r="H96">
        <v>992.13867200000004</v>
      </c>
      <c r="I96">
        <v>0.47021499999999999</v>
      </c>
      <c r="J96">
        <v>0.107666</v>
      </c>
      <c r="K96">
        <v>5.5663999999999998E-2</v>
      </c>
      <c r="L96">
        <v>9.5209999999999999E-3</v>
      </c>
      <c r="M96">
        <v>2.7829999999999999E-3</v>
      </c>
      <c r="N96">
        <v>21.8</v>
      </c>
      <c r="O96">
        <v>0</v>
      </c>
    </row>
    <row r="97" spans="2:15">
      <c r="B97">
        <v>14.832057000000001</v>
      </c>
      <c r="C97">
        <v>59.326172</v>
      </c>
      <c r="D97">
        <v>312.13378899999998</v>
      </c>
      <c r="E97">
        <v>65.551758000000007</v>
      </c>
      <c r="F97">
        <v>1017.919922</v>
      </c>
      <c r="G97">
        <v>793.79882799999996</v>
      </c>
      <c r="H97">
        <v>991.44287099999997</v>
      </c>
      <c r="I97">
        <v>0.46362300000000001</v>
      </c>
      <c r="J97">
        <v>0.106934</v>
      </c>
      <c r="K97">
        <v>5.8594E-2</v>
      </c>
      <c r="L97">
        <v>8.3009999999999994E-3</v>
      </c>
      <c r="M97">
        <v>2.7160000000000001E-3</v>
      </c>
      <c r="N97">
        <v>21.8</v>
      </c>
      <c r="O97">
        <v>0</v>
      </c>
    </row>
    <row r="98" spans="2:15">
      <c r="B98">
        <v>15.032522999999999</v>
      </c>
      <c r="C98">
        <v>59.204101999999999</v>
      </c>
      <c r="D98">
        <v>312.5</v>
      </c>
      <c r="E98">
        <v>65.307616999999993</v>
      </c>
      <c r="F98">
        <v>1017.883301</v>
      </c>
      <c r="G98">
        <v>793.76220699999999</v>
      </c>
      <c r="H98">
        <v>992.17529300000001</v>
      </c>
      <c r="I98">
        <v>0.46948200000000001</v>
      </c>
      <c r="J98">
        <v>0.10839799999999999</v>
      </c>
      <c r="K98">
        <v>5.4198999999999997E-2</v>
      </c>
      <c r="L98">
        <v>8.5450000000000005E-3</v>
      </c>
      <c r="M98">
        <v>2.8809999999999999E-3</v>
      </c>
      <c r="N98">
        <v>21.8</v>
      </c>
      <c r="O98">
        <v>0</v>
      </c>
    </row>
    <row r="99" spans="2:15">
      <c r="B99">
        <v>15.232987</v>
      </c>
      <c r="C99">
        <v>59.204101999999999</v>
      </c>
      <c r="D99">
        <v>312.5</v>
      </c>
      <c r="E99">
        <v>65.917968999999999</v>
      </c>
      <c r="F99">
        <v>1017.883301</v>
      </c>
      <c r="G99">
        <v>793.83544900000004</v>
      </c>
      <c r="H99">
        <v>992.68798800000002</v>
      </c>
      <c r="I99">
        <v>0.46875</v>
      </c>
      <c r="J99">
        <v>0.10839799999999999</v>
      </c>
      <c r="K99">
        <v>5.8594E-2</v>
      </c>
      <c r="L99">
        <v>9.0329999999999994E-3</v>
      </c>
      <c r="M99">
        <v>2.96E-3</v>
      </c>
      <c r="N99">
        <v>21.8</v>
      </c>
      <c r="O99">
        <v>0</v>
      </c>
    </row>
    <row r="100" spans="2:15">
      <c r="B100">
        <v>15.432461</v>
      </c>
      <c r="C100">
        <v>59.814453</v>
      </c>
      <c r="D100">
        <v>311.88964800000002</v>
      </c>
      <c r="E100">
        <v>65.551758000000007</v>
      </c>
      <c r="F100">
        <v>1017.810059</v>
      </c>
      <c r="G100">
        <v>793.79882799999996</v>
      </c>
      <c r="H100">
        <v>991.00341800000001</v>
      </c>
      <c r="I100">
        <v>0.46875</v>
      </c>
      <c r="J100">
        <v>0.103271</v>
      </c>
      <c r="K100">
        <v>5.5663999999999998E-2</v>
      </c>
      <c r="L100">
        <v>9.0329999999999994E-3</v>
      </c>
      <c r="M100">
        <v>2.8319999999999999E-3</v>
      </c>
      <c r="N100">
        <v>21.8</v>
      </c>
      <c r="O100">
        <v>0</v>
      </c>
    </row>
    <row r="101" spans="2:15">
      <c r="B101">
        <v>15.63292</v>
      </c>
      <c r="C101">
        <v>59.814453</v>
      </c>
      <c r="D101">
        <v>311.88964800000002</v>
      </c>
      <c r="E101">
        <v>65.917968999999999</v>
      </c>
      <c r="F101">
        <v>1017.84668</v>
      </c>
      <c r="G101">
        <v>793.83544900000004</v>
      </c>
      <c r="H101">
        <v>989.79492200000004</v>
      </c>
      <c r="I101">
        <v>0.46948200000000001</v>
      </c>
      <c r="J101">
        <v>0.106934</v>
      </c>
      <c r="K101">
        <v>5.4198999999999997E-2</v>
      </c>
      <c r="L101">
        <v>8.0569999999999999E-3</v>
      </c>
      <c r="M101">
        <v>3.0270000000000002E-3</v>
      </c>
      <c r="N101">
        <v>21.8</v>
      </c>
      <c r="O101">
        <v>0</v>
      </c>
    </row>
    <row r="102" spans="2:15">
      <c r="B102">
        <v>15.834401</v>
      </c>
      <c r="C102">
        <v>59.692383</v>
      </c>
      <c r="D102">
        <v>312.5</v>
      </c>
      <c r="E102">
        <v>66.650390999999999</v>
      </c>
      <c r="F102">
        <v>1017.810059</v>
      </c>
      <c r="G102">
        <v>793.87207000000001</v>
      </c>
      <c r="H102">
        <v>990.60058600000002</v>
      </c>
      <c r="I102">
        <v>0.47167999999999999</v>
      </c>
      <c r="J102">
        <v>0.10839799999999999</v>
      </c>
      <c r="K102">
        <v>5.5663999999999998E-2</v>
      </c>
      <c r="L102">
        <v>7.8120000000000004E-3</v>
      </c>
      <c r="M102">
        <v>3.009E-3</v>
      </c>
      <c r="N102">
        <v>21.8</v>
      </c>
      <c r="O102">
        <v>0</v>
      </c>
    </row>
    <row r="103" spans="2:15">
      <c r="B103">
        <v>16.034872</v>
      </c>
      <c r="C103">
        <v>59.326172</v>
      </c>
      <c r="D103">
        <v>312.13378899999998</v>
      </c>
      <c r="E103">
        <v>65.795897999999994</v>
      </c>
      <c r="F103">
        <v>1017.84668</v>
      </c>
      <c r="G103">
        <v>793.87207000000001</v>
      </c>
      <c r="H103">
        <v>992.43164100000001</v>
      </c>
      <c r="I103">
        <v>0.46582000000000001</v>
      </c>
      <c r="J103">
        <v>0.104736</v>
      </c>
      <c r="K103">
        <v>6.0059000000000001E-2</v>
      </c>
      <c r="L103">
        <v>7.8120000000000004E-3</v>
      </c>
      <c r="M103">
        <v>2.9359999999999998E-3</v>
      </c>
      <c r="N103">
        <v>21.8</v>
      </c>
      <c r="O103">
        <v>0</v>
      </c>
    </row>
    <row r="104" spans="2:15">
      <c r="B104">
        <v>16.234369000000001</v>
      </c>
      <c r="C104">
        <v>59.204101999999999</v>
      </c>
      <c r="D104">
        <v>312.37792999999999</v>
      </c>
      <c r="E104">
        <v>66.284180000000006</v>
      </c>
      <c r="F104">
        <v>1017.883301</v>
      </c>
      <c r="G104">
        <v>793.83544900000004</v>
      </c>
      <c r="H104">
        <v>993.96972700000003</v>
      </c>
      <c r="I104">
        <v>0.466553</v>
      </c>
      <c r="J104">
        <v>0.103271</v>
      </c>
      <c r="K104">
        <v>5.5663999999999998E-2</v>
      </c>
      <c r="L104">
        <v>9.2770000000000005E-3</v>
      </c>
      <c r="M104">
        <v>2.9910000000000002E-3</v>
      </c>
      <c r="N104">
        <v>21.8</v>
      </c>
      <c r="O104">
        <v>0</v>
      </c>
    </row>
    <row r="105" spans="2:15">
      <c r="B105">
        <v>16.435897000000001</v>
      </c>
      <c r="C105">
        <v>59.326172</v>
      </c>
      <c r="D105">
        <v>312.37792999999999</v>
      </c>
      <c r="E105">
        <v>66.284180000000006</v>
      </c>
      <c r="F105">
        <v>1017.883301</v>
      </c>
      <c r="G105">
        <v>793.83544900000004</v>
      </c>
      <c r="H105">
        <v>993.85986300000002</v>
      </c>
      <c r="I105">
        <v>0.46582000000000001</v>
      </c>
      <c r="J105">
        <v>0.107666</v>
      </c>
      <c r="K105">
        <v>5.4198999999999997E-2</v>
      </c>
      <c r="L105">
        <v>8.5450000000000005E-3</v>
      </c>
      <c r="M105">
        <v>3.0460000000000001E-3</v>
      </c>
      <c r="N105">
        <v>21.8</v>
      </c>
      <c r="O105">
        <v>0</v>
      </c>
    </row>
    <row r="106" spans="2:15">
      <c r="B106">
        <v>16.636061999999999</v>
      </c>
      <c r="C106">
        <v>59.570312000000001</v>
      </c>
      <c r="D106">
        <v>312.25585899999999</v>
      </c>
      <c r="E106">
        <v>65.063477000000006</v>
      </c>
      <c r="F106">
        <v>1017.883301</v>
      </c>
      <c r="G106">
        <v>793.83544900000004</v>
      </c>
      <c r="H106">
        <v>991.77246100000002</v>
      </c>
      <c r="I106">
        <v>0.46582000000000001</v>
      </c>
      <c r="J106">
        <v>0.106934</v>
      </c>
      <c r="K106">
        <v>5.4198999999999997E-2</v>
      </c>
      <c r="L106">
        <v>8.5450000000000005E-3</v>
      </c>
      <c r="M106">
        <v>2.9719999999999998E-3</v>
      </c>
      <c r="N106">
        <v>21.8</v>
      </c>
      <c r="O106">
        <v>0</v>
      </c>
    </row>
    <row r="107" spans="2:15">
      <c r="B107">
        <v>16.836525999999999</v>
      </c>
      <c r="C107">
        <v>59.692383</v>
      </c>
      <c r="D107">
        <v>311.40136699999999</v>
      </c>
      <c r="E107">
        <v>64.697265999999999</v>
      </c>
      <c r="F107">
        <v>1017.919922</v>
      </c>
      <c r="G107">
        <v>793.83544900000004</v>
      </c>
      <c r="H107">
        <v>992.578125</v>
      </c>
      <c r="I107">
        <v>0.465088</v>
      </c>
      <c r="J107">
        <v>0.110596</v>
      </c>
      <c r="K107">
        <v>5.5663999999999998E-2</v>
      </c>
      <c r="L107">
        <v>8.7889999999999999E-3</v>
      </c>
      <c r="M107">
        <v>3.0760000000000002E-3</v>
      </c>
      <c r="N107">
        <v>21.8</v>
      </c>
      <c r="O107">
        <v>0</v>
      </c>
    </row>
    <row r="108" spans="2:15">
      <c r="B108">
        <v>17.036968999999999</v>
      </c>
      <c r="C108">
        <v>59.692383</v>
      </c>
      <c r="D108">
        <v>311.523437</v>
      </c>
      <c r="E108">
        <v>65.185547</v>
      </c>
      <c r="F108">
        <v>1017.919922</v>
      </c>
      <c r="G108">
        <v>793.87207000000001</v>
      </c>
      <c r="H108">
        <v>993.71337900000003</v>
      </c>
      <c r="I108">
        <v>0.46728500000000001</v>
      </c>
      <c r="J108">
        <v>0.10839799999999999</v>
      </c>
      <c r="K108">
        <v>5.2734000000000003E-2</v>
      </c>
      <c r="L108">
        <v>9.5209999999999999E-3</v>
      </c>
      <c r="M108">
        <v>2.8319999999999999E-3</v>
      </c>
      <c r="N108">
        <v>21.8</v>
      </c>
      <c r="O108">
        <v>0</v>
      </c>
    </row>
    <row r="109" spans="2:15">
      <c r="B109">
        <v>17.236469</v>
      </c>
      <c r="C109">
        <v>59.326172</v>
      </c>
      <c r="D109">
        <v>312.5</v>
      </c>
      <c r="E109">
        <v>65.185547</v>
      </c>
      <c r="F109">
        <v>1017.883301</v>
      </c>
      <c r="G109">
        <v>793.83544900000004</v>
      </c>
      <c r="H109">
        <v>993.60351600000001</v>
      </c>
      <c r="I109">
        <v>0.470947</v>
      </c>
      <c r="J109">
        <v>0.111328</v>
      </c>
      <c r="K109">
        <v>5.4198999999999997E-2</v>
      </c>
      <c r="L109">
        <v>8.3009999999999994E-3</v>
      </c>
      <c r="M109">
        <v>2.869E-3</v>
      </c>
      <c r="N109">
        <v>21.8</v>
      </c>
      <c r="O109">
        <v>0</v>
      </c>
    </row>
    <row r="110" spans="2:15">
      <c r="B110">
        <v>17.436948000000001</v>
      </c>
      <c r="C110">
        <v>59.204101999999999</v>
      </c>
      <c r="D110">
        <v>313.35449199999999</v>
      </c>
      <c r="E110">
        <v>66.772461000000007</v>
      </c>
      <c r="F110">
        <v>1017.883301</v>
      </c>
      <c r="G110">
        <v>793.87207000000001</v>
      </c>
      <c r="H110">
        <v>992.76122999999995</v>
      </c>
      <c r="I110">
        <v>0.46728500000000001</v>
      </c>
      <c r="J110">
        <v>0.104004</v>
      </c>
      <c r="K110">
        <v>5.4198999999999997E-2</v>
      </c>
      <c r="L110">
        <v>9.0329999999999994E-3</v>
      </c>
      <c r="M110">
        <v>3.009E-3</v>
      </c>
      <c r="N110">
        <v>21.8</v>
      </c>
      <c r="O110">
        <v>0</v>
      </c>
    </row>
    <row r="111" spans="2:15">
      <c r="B111">
        <v>17.636984000000002</v>
      </c>
      <c r="C111">
        <v>59.082031000000001</v>
      </c>
      <c r="D111">
        <v>312.5</v>
      </c>
      <c r="E111">
        <v>65.795897999999994</v>
      </c>
      <c r="F111">
        <v>1017.919922</v>
      </c>
      <c r="G111">
        <v>793.87207000000001</v>
      </c>
      <c r="H111">
        <v>992.39502000000005</v>
      </c>
      <c r="I111">
        <v>0.46435500000000002</v>
      </c>
      <c r="J111">
        <v>0.10180699999999999</v>
      </c>
      <c r="K111">
        <v>5.5663999999999998E-2</v>
      </c>
      <c r="L111">
        <v>8.5450000000000005E-3</v>
      </c>
      <c r="M111">
        <v>2.954E-3</v>
      </c>
      <c r="N111">
        <v>21.8</v>
      </c>
      <c r="O111">
        <v>0</v>
      </c>
    </row>
    <row r="112" spans="2:15">
      <c r="B112">
        <v>17.837448999999999</v>
      </c>
      <c r="C112">
        <v>59.326172</v>
      </c>
      <c r="D112">
        <v>311.76757800000001</v>
      </c>
      <c r="E112">
        <v>66.40625</v>
      </c>
      <c r="F112">
        <v>1017.919922</v>
      </c>
      <c r="G112">
        <v>793.83544900000004</v>
      </c>
      <c r="H112">
        <v>992.28515600000003</v>
      </c>
      <c r="I112">
        <v>0.465088</v>
      </c>
      <c r="J112">
        <v>0.111328</v>
      </c>
      <c r="K112">
        <v>5.5663999999999998E-2</v>
      </c>
      <c r="L112">
        <v>9.2770000000000005E-3</v>
      </c>
      <c r="M112">
        <v>3.0820000000000001E-3</v>
      </c>
      <c r="N112">
        <v>21.8</v>
      </c>
      <c r="O112">
        <v>0</v>
      </c>
    </row>
    <row r="113" spans="2:15">
      <c r="B113">
        <v>18.038077000000001</v>
      </c>
      <c r="C113">
        <v>59.570312000000001</v>
      </c>
      <c r="D113">
        <v>312.13378899999998</v>
      </c>
      <c r="E113">
        <v>65.917968999999999</v>
      </c>
      <c r="F113">
        <v>1017.883301</v>
      </c>
      <c r="G113">
        <v>793.87207000000001</v>
      </c>
      <c r="H113">
        <v>992.43164100000001</v>
      </c>
      <c r="I113">
        <v>0.47167999999999999</v>
      </c>
      <c r="J113">
        <v>0.10913100000000001</v>
      </c>
      <c r="K113">
        <v>5.2734000000000003E-2</v>
      </c>
      <c r="L113">
        <v>8.5450000000000005E-3</v>
      </c>
      <c r="M113">
        <v>3.0760000000000002E-3</v>
      </c>
      <c r="N113">
        <v>21.8</v>
      </c>
      <c r="O113">
        <v>0</v>
      </c>
    </row>
    <row r="114" spans="2:15">
      <c r="B114">
        <v>18.239573</v>
      </c>
      <c r="C114">
        <v>59.692383</v>
      </c>
      <c r="D114">
        <v>312.01171900000003</v>
      </c>
      <c r="E114">
        <v>66.162109000000001</v>
      </c>
      <c r="F114">
        <v>1017.883301</v>
      </c>
      <c r="G114">
        <v>793.83544900000004</v>
      </c>
      <c r="H114">
        <v>991.18652299999997</v>
      </c>
      <c r="I114">
        <v>0.466553</v>
      </c>
      <c r="J114">
        <v>0.103271</v>
      </c>
      <c r="K114">
        <v>5.4198999999999997E-2</v>
      </c>
      <c r="L114">
        <v>8.7889999999999999E-3</v>
      </c>
      <c r="M114">
        <v>3.101E-3</v>
      </c>
      <c r="N114">
        <v>21.8</v>
      </c>
      <c r="O114">
        <v>0</v>
      </c>
    </row>
    <row r="115" spans="2:15">
      <c r="B115">
        <v>18.440038999999999</v>
      </c>
      <c r="C115">
        <v>59.692383</v>
      </c>
      <c r="D115">
        <v>311.27929699999999</v>
      </c>
      <c r="E115">
        <v>65.551758000000007</v>
      </c>
      <c r="F115">
        <v>1017.84668</v>
      </c>
      <c r="G115">
        <v>793.83544900000004</v>
      </c>
      <c r="H115">
        <v>992.28515600000003</v>
      </c>
      <c r="I115">
        <v>0.470947</v>
      </c>
      <c r="J115">
        <v>0.10839799999999999</v>
      </c>
      <c r="K115">
        <v>5.5663999999999998E-2</v>
      </c>
      <c r="L115">
        <v>7.8120000000000004E-3</v>
      </c>
      <c r="M115">
        <v>3.0270000000000002E-3</v>
      </c>
      <c r="N115">
        <v>21.8</v>
      </c>
      <c r="O115">
        <v>0</v>
      </c>
    </row>
    <row r="116" spans="2:15">
      <c r="B116">
        <v>18.640506999999999</v>
      </c>
      <c r="C116">
        <v>59.448242</v>
      </c>
      <c r="D116">
        <v>311.15722699999998</v>
      </c>
      <c r="E116">
        <v>65.673828</v>
      </c>
      <c r="F116">
        <v>1017.883301</v>
      </c>
      <c r="G116">
        <v>793.83544900000004</v>
      </c>
      <c r="H116">
        <v>992.24853499999995</v>
      </c>
      <c r="I116">
        <v>0.46948200000000001</v>
      </c>
      <c r="J116">
        <v>0.104004</v>
      </c>
      <c r="K116">
        <v>5.4198999999999997E-2</v>
      </c>
      <c r="L116">
        <v>9.5209999999999999E-3</v>
      </c>
      <c r="M116">
        <v>3.058E-3</v>
      </c>
      <c r="N116">
        <v>21.8</v>
      </c>
      <c r="O116">
        <v>0</v>
      </c>
    </row>
    <row r="117" spans="2:15">
      <c r="B117">
        <v>18.840017</v>
      </c>
      <c r="C117">
        <v>59.448242</v>
      </c>
      <c r="D117">
        <v>312.01171900000003</v>
      </c>
      <c r="E117">
        <v>66.528319999999994</v>
      </c>
      <c r="F117">
        <v>1017.919922</v>
      </c>
      <c r="G117">
        <v>793.87207000000001</v>
      </c>
      <c r="H117">
        <v>993.56689500000005</v>
      </c>
      <c r="I117">
        <v>0.46582000000000001</v>
      </c>
      <c r="J117">
        <v>0.109863</v>
      </c>
      <c r="K117">
        <v>5.4198999999999997E-2</v>
      </c>
      <c r="L117">
        <v>7.3239999999999998E-3</v>
      </c>
      <c r="M117">
        <v>2.9299999999999999E-3</v>
      </c>
      <c r="N117">
        <v>21.8</v>
      </c>
      <c r="O117">
        <v>0</v>
      </c>
    </row>
    <row r="118" spans="2:15">
      <c r="B118">
        <v>19.041478999999999</v>
      </c>
      <c r="C118">
        <v>59.082031000000001</v>
      </c>
      <c r="D118">
        <v>312.74414100000001</v>
      </c>
      <c r="E118">
        <v>65.795897999999994</v>
      </c>
      <c r="F118">
        <v>1017.919922</v>
      </c>
      <c r="G118">
        <v>793.83544900000004</v>
      </c>
      <c r="H118">
        <v>992.90771500000005</v>
      </c>
      <c r="I118">
        <v>0.46948200000000001</v>
      </c>
      <c r="J118">
        <v>0.10839799999999999</v>
      </c>
      <c r="K118">
        <v>5.5663999999999998E-2</v>
      </c>
      <c r="L118">
        <v>9.0329999999999994E-3</v>
      </c>
      <c r="M118">
        <v>2.9420000000000002E-3</v>
      </c>
      <c r="N118">
        <v>21.8</v>
      </c>
      <c r="O118">
        <v>0</v>
      </c>
    </row>
    <row r="119" spans="2:15">
      <c r="B119">
        <v>19.241951</v>
      </c>
      <c r="C119">
        <v>59.204101999999999</v>
      </c>
      <c r="D119">
        <v>311.64550800000001</v>
      </c>
      <c r="E119">
        <v>65.917968999999999</v>
      </c>
      <c r="F119">
        <v>1017.883301</v>
      </c>
      <c r="G119">
        <v>793.76220699999999</v>
      </c>
      <c r="H119">
        <v>991.07665999999995</v>
      </c>
      <c r="I119">
        <v>0.47167999999999999</v>
      </c>
      <c r="J119">
        <v>0.103271</v>
      </c>
      <c r="K119">
        <v>5.5663999999999998E-2</v>
      </c>
      <c r="L119">
        <v>1.0742E-2</v>
      </c>
      <c r="M119">
        <v>2.9910000000000002E-3</v>
      </c>
      <c r="N119">
        <v>21.8</v>
      </c>
      <c r="O119">
        <v>0</v>
      </c>
    </row>
    <row r="120" spans="2:15">
      <c r="B120">
        <v>19.442114</v>
      </c>
      <c r="C120">
        <v>59.692383</v>
      </c>
      <c r="D120">
        <v>310.66894500000001</v>
      </c>
      <c r="E120">
        <v>66.040038999999993</v>
      </c>
      <c r="F120">
        <v>1017.883301</v>
      </c>
      <c r="G120">
        <v>793.87207000000001</v>
      </c>
      <c r="H120">
        <v>992.10205099999996</v>
      </c>
      <c r="I120">
        <v>0.46728500000000001</v>
      </c>
      <c r="J120">
        <v>0.111328</v>
      </c>
      <c r="K120">
        <v>5.5663999999999998E-2</v>
      </c>
      <c r="L120">
        <v>8.5450000000000005E-3</v>
      </c>
      <c r="M120">
        <v>2.8930000000000002E-3</v>
      </c>
      <c r="N120">
        <v>21.8</v>
      </c>
      <c r="O120">
        <v>0</v>
      </c>
    </row>
    <row r="121" spans="2:15">
      <c r="B121">
        <v>19.642213000000002</v>
      </c>
      <c r="C121">
        <v>59.570312000000001</v>
      </c>
      <c r="D121">
        <v>311.15722699999998</v>
      </c>
      <c r="E121">
        <v>66.528319999999994</v>
      </c>
      <c r="F121">
        <v>1017.919922</v>
      </c>
      <c r="G121">
        <v>793.90869099999998</v>
      </c>
      <c r="H121">
        <v>992.578125</v>
      </c>
      <c r="I121">
        <v>0.465088</v>
      </c>
      <c r="J121">
        <v>0.110596</v>
      </c>
      <c r="K121">
        <v>5.4198999999999997E-2</v>
      </c>
      <c r="L121">
        <v>9.2770000000000005E-3</v>
      </c>
      <c r="M121">
        <v>2.7100000000000002E-3</v>
      </c>
      <c r="N121">
        <v>21.8</v>
      </c>
      <c r="O121">
        <v>0</v>
      </c>
    </row>
    <row r="122" spans="2:15">
      <c r="B122">
        <v>19.842652999999999</v>
      </c>
      <c r="C122">
        <v>59.326172</v>
      </c>
      <c r="D122">
        <v>311.88964800000002</v>
      </c>
      <c r="E122">
        <v>66.162109000000001</v>
      </c>
      <c r="F122">
        <v>1017.919922</v>
      </c>
      <c r="G122">
        <v>793.90869099999998</v>
      </c>
      <c r="H122">
        <v>992.10205099999996</v>
      </c>
      <c r="I122">
        <v>0.46948200000000001</v>
      </c>
      <c r="J122">
        <v>0.10913100000000001</v>
      </c>
      <c r="K122">
        <v>5.4198999999999997E-2</v>
      </c>
      <c r="L122">
        <v>9.2770000000000005E-3</v>
      </c>
      <c r="M122">
        <v>2.9299999999999999E-3</v>
      </c>
      <c r="N122">
        <v>21.8</v>
      </c>
      <c r="O122">
        <v>0</v>
      </c>
    </row>
    <row r="123" spans="2:15">
      <c r="B123">
        <v>20.043119999999998</v>
      </c>
      <c r="C123">
        <v>59.204101999999999</v>
      </c>
      <c r="D123">
        <v>312.37792999999999</v>
      </c>
      <c r="E123">
        <v>65.673828</v>
      </c>
      <c r="F123">
        <v>1017.919922</v>
      </c>
      <c r="G123">
        <v>793.76220699999999</v>
      </c>
      <c r="H123">
        <v>991.62597700000003</v>
      </c>
      <c r="I123">
        <v>0.47021499999999999</v>
      </c>
      <c r="J123">
        <v>0.106201</v>
      </c>
      <c r="K123">
        <v>5.2734000000000003E-2</v>
      </c>
      <c r="L123">
        <v>7.3239999999999998E-3</v>
      </c>
      <c r="M123">
        <v>2.9359999999999998E-3</v>
      </c>
      <c r="N123">
        <v>21.8</v>
      </c>
      <c r="O123">
        <v>0</v>
      </c>
    </row>
    <row r="124" spans="2:15">
      <c r="B124">
        <v>20.243584999999999</v>
      </c>
      <c r="C124">
        <v>59.204101999999999</v>
      </c>
      <c r="D124">
        <v>312.37792999999999</v>
      </c>
      <c r="E124">
        <v>66.528319999999994</v>
      </c>
      <c r="F124">
        <v>1017.919922</v>
      </c>
      <c r="G124">
        <v>793.87207000000001</v>
      </c>
      <c r="H124">
        <v>991.36962900000003</v>
      </c>
      <c r="I124">
        <v>0.465088</v>
      </c>
      <c r="J124">
        <v>0.104736</v>
      </c>
      <c r="K124">
        <v>5.5663999999999998E-2</v>
      </c>
      <c r="L124">
        <v>9.0329999999999994E-3</v>
      </c>
      <c r="M124">
        <v>2.8440000000000002E-3</v>
      </c>
      <c r="N124">
        <v>21.8</v>
      </c>
      <c r="O124">
        <v>0</v>
      </c>
    </row>
    <row r="125" spans="2:15">
      <c r="B125">
        <v>20.444050000000001</v>
      </c>
      <c r="C125">
        <v>59.204101999999999</v>
      </c>
      <c r="D125">
        <v>312.01171900000003</v>
      </c>
      <c r="E125">
        <v>65.795897999999994</v>
      </c>
      <c r="F125">
        <v>1017.919922</v>
      </c>
      <c r="G125">
        <v>793.79882799999996</v>
      </c>
      <c r="H125">
        <v>990.93017599999996</v>
      </c>
      <c r="I125">
        <v>0.46875</v>
      </c>
      <c r="J125">
        <v>0.106934</v>
      </c>
      <c r="K125">
        <v>5.5663999999999998E-2</v>
      </c>
      <c r="L125">
        <v>8.3009999999999994E-3</v>
      </c>
      <c r="M125">
        <v>2.7590000000000002E-3</v>
      </c>
      <c r="N125">
        <v>21.8</v>
      </c>
      <c r="O125">
        <v>0</v>
      </c>
    </row>
    <row r="126" spans="2:15">
      <c r="B126">
        <v>20.643087000000001</v>
      </c>
      <c r="C126">
        <v>59.448242</v>
      </c>
      <c r="D126">
        <v>311.88964800000002</v>
      </c>
      <c r="E126">
        <v>65.673828</v>
      </c>
      <c r="F126">
        <v>1017.919922</v>
      </c>
      <c r="G126">
        <v>793.83544900000004</v>
      </c>
      <c r="H126">
        <v>991.88232400000004</v>
      </c>
      <c r="I126">
        <v>0.470947</v>
      </c>
      <c r="J126">
        <v>0.104004</v>
      </c>
      <c r="K126">
        <v>5.5663999999999998E-2</v>
      </c>
      <c r="L126">
        <v>7.8120000000000004E-3</v>
      </c>
      <c r="M126">
        <v>2.722E-3</v>
      </c>
      <c r="N126">
        <v>21.8</v>
      </c>
      <c r="O126">
        <v>0</v>
      </c>
    </row>
    <row r="127" spans="2:15">
      <c r="B127">
        <v>20.844550000000002</v>
      </c>
      <c r="C127">
        <v>59.570312000000001</v>
      </c>
      <c r="D127">
        <v>311.88964800000002</v>
      </c>
      <c r="E127">
        <v>66.284180000000006</v>
      </c>
      <c r="F127">
        <v>1017.919922</v>
      </c>
      <c r="G127">
        <v>793.87207000000001</v>
      </c>
      <c r="H127">
        <v>992.17529300000001</v>
      </c>
      <c r="I127">
        <v>0.46948200000000001</v>
      </c>
      <c r="J127">
        <v>0.10839799999999999</v>
      </c>
      <c r="K127">
        <v>5.2734000000000003E-2</v>
      </c>
      <c r="L127">
        <v>8.7889999999999999E-3</v>
      </c>
      <c r="M127">
        <v>2.686E-3</v>
      </c>
      <c r="N127">
        <v>21.8</v>
      </c>
      <c r="O127">
        <v>0</v>
      </c>
    </row>
    <row r="128" spans="2:15">
      <c r="B128">
        <v>21.044015999999999</v>
      </c>
      <c r="C128">
        <v>59.448242</v>
      </c>
      <c r="D128">
        <v>311.40136699999999</v>
      </c>
      <c r="E128">
        <v>65.429687000000001</v>
      </c>
      <c r="F128">
        <v>1017.919922</v>
      </c>
      <c r="G128">
        <v>793.79882799999996</v>
      </c>
      <c r="H128">
        <v>992.321777</v>
      </c>
      <c r="I128">
        <v>0.46875</v>
      </c>
      <c r="J128">
        <v>0.10839799999999999</v>
      </c>
      <c r="K128">
        <v>5.5663999999999998E-2</v>
      </c>
      <c r="L128">
        <v>9.2770000000000005E-3</v>
      </c>
      <c r="M128">
        <v>2.6549999999999998E-3</v>
      </c>
      <c r="N128">
        <v>21.8</v>
      </c>
      <c r="O128">
        <v>0</v>
      </c>
    </row>
    <row r="129" spans="2:15">
      <c r="B129">
        <v>21.244498</v>
      </c>
      <c r="C129">
        <v>59.326172</v>
      </c>
      <c r="D129">
        <v>311.523437</v>
      </c>
      <c r="E129">
        <v>65.917968999999999</v>
      </c>
      <c r="F129">
        <v>1017.919922</v>
      </c>
      <c r="G129">
        <v>793.79882799999996</v>
      </c>
      <c r="H129">
        <v>993.20068400000002</v>
      </c>
      <c r="I129">
        <v>0.462891</v>
      </c>
      <c r="J129">
        <v>0.106201</v>
      </c>
      <c r="K129">
        <v>5.4198999999999997E-2</v>
      </c>
      <c r="L129">
        <v>8.5450000000000005E-3</v>
      </c>
      <c r="M129">
        <v>2.673E-3</v>
      </c>
      <c r="N129">
        <v>21.8</v>
      </c>
      <c r="O129">
        <v>0</v>
      </c>
    </row>
    <row r="130" spans="2:15">
      <c r="B130">
        <v>21.446021000000002</v>
      </c>
      <c r="C130">
        <v>59.570312000000001</v>
      </c>
      <c r="D130">
        <v>311.88964800000002</v>
      </c>
      <c r="E130">
        <v>65.551758000000007</v>
      </c>
      <c r="F130">
        <v>1017.883301</v>
      </c>
      <c r="G130">
        <v>793.87207000000001</v>
      </c>
      <c r="H130">
        <v>993.23730499999999</v>
      </c>
      <c r="I130">
        <v>0.46948200000000001</v>
      </c>
      <c r="J130">
        <v>0.107666</v>
      </c>
      <c r="K130">
        <v>5.4198999999999997E-2</v>
      </c>
      <c r="L130">
        <v>8.5450000000000005E-3</v>
      </c>
      <c r="M130">
        <v>2.728E-3</v>
      </c>
      <c r="N130">
        <v>21.8</v>
      </c>
      <c r="O130">
        <v>0</v>
      </c>
    </row>
    <row r="131" spans="2:15">
      <c r="B131">
        <v>21.646460999999999</v>
      </c>
      <c r="C131">
        <v>59.448242</v>
      </c>
      <c r="D131">
        <v>312.25585899999999</v>
      </c>
      <c r="E131">
        <v>67.016602000000006</v>
      </c>
      <c r="F131">
        <v>1017.919922</v>
      </c>
      <c r="G131">
        <v>793.83544900000004</v>
      </c>
      <c r="H131">
        <v>992.578125</v>
      </c>
      <c r="I131">
        <v>0.46801799999999999</v>
      </c>
      <c r="J131">
        <v>0.10546899999999999</v>
      </c>
      <c r="K131">
        <v>5.5663999999999998E-2</v>
      </c>
      <c r="L131">
        <v>7.0800000000000004E-3</v>
      </c>
      <c r="M131">
        <v>2.722E-3</v>
      </c>
      <c r="N131">
        <v>21.8</v>
      </c>
      <c r="O131">
        <v>0</v>
      </c>
    </row>
    <row r="132" spans="2:15">
      <c r="B132">
        <v>21.846948999999999</v>
      </c>
      <c r="C132">
        <v>59.692383</v>
      </c>
      <c r="D132">
        <v>311.64550800000001</v>
      </c>
      <c r="E132">
        <v>66.284180000000006</v>
      </c>
      <c r="F132">
        <v>1017.883301</v>
      </c>
      <c r="G132">
        <v>793.79882799999996</v>
      </c>
      <c r="H132">
        <v>990.63720699999999</v>
      </c>
      <c r="I132">
        <v>0.47314499999999998</v>
      </c>
      <c r="J132">
        <v>0.10839799999999999</v>
      </c>
      <c r="K132">
        <v>5.2734000000000003E-2</v>
      </c>
      <c r="L132">
        <v>9.0329999999999994E-3</v>
      </c>
      <c r="M132">
        <v>2.7889999999999998E-3</v>
      </c>
      <c r="N132">
        <v>21.8</v>
      </c>
      <c r="O132">
        <v>0</v>
      </c>
    </row>
    <row r="133" spans="2:15">
      <c r="B133">
        <v>22.047391000000001</v>
      </c>
      <c r="C133">
        <v>59.692383</v>
      </c>
      <c r="D133">
        <v>311.76757800000001</v>
      </c>
      <c r="E133">
        <v>65.551758000000007</v>
      </c>
      <c r="F133">
        <v>1017.84668</v>
      </c>
      <c r="G133">
        <v>793.79882799999996</v>
      </c>
      <c r="H133">
        <v>992.68798800000002</v>
      </c>
      <c r="I133">
        <v>0.46362300000000001</v>
      </c>
      <c r="J133">
        <v>0.10253900000000001</v>
      </c>
      <c r="K133">
        <v>5.4198999999999997E-2</v>
      </c>
      <c r="L133">
        <v>7.8120000000000004E-3</v>
      </c>
      <c r="M133">
        <v>2.777E-3</v>
      </c>
      <c r="N133">
        <v>21.8</v>
      </c>
      <c r="O133">
        <v>0</v>
      </c>
    </row>
    <row r="134" spans="2:15">
      <c r="B134">
        <v>22.247886999999999</v>
      </c>
      <c r="C134">
        <v>59.814453</v>
      </c>
      <c r="D134">
        <v>311.27929699999999</v>
      </c>
      <c r="E134">
        <v>65.551758000000007</v>
      </c>
      <c r="F134">
        <v>1017.919922</v>
      </c>
      <c r="G134">
        <v>793.83544900000004</v>
      </c>
      <c r="H134">
        <v>993.38378899999998</v>
      </c>
      <c r="I134">
        <v>0.47167999999999999</v>
      </c>
      <c r="J134">
        <v>0.109863</v>
      </c>
      <c r="K134">
        <v>5.4198999999999997E-2</v>
      </c>
      <c r="L134">
        <v>8.5450000000000005E-3</v>
      </c>
      <c r="M134">
        <v>2.875E-3</v>
      </c>
      <c r="N134">
        <v>21.8</v>
      </c>
      <c r="O134">
        <v>0</v>
      </c>
    </row>
    <row r="135" spans="2:15">
      <c r="B135">
        <v>22.448352</v>
      </c>
      <c r="C135">
        <v>59.692383</v>
      </c>
      <c r="D135">
        <v>311.64550800000001</v>
      </c>
      <c r="E135">
        <v>65.795897999999994</v>
      </c>
      <c r="F135">
        <v>1017.883301</v>
      </c>
      <c r="G135">
        <v>793.79882799999996</v>
      </c>
      <c r="H135">
        <v>991.95556599999998</v>
      </c>
      <c r="I135">
        <v>0.46948200000000001</v>
      </c>
      <c r="J135">
        <v>0.10839799999999999</v>
      </c>
      <c r="K135">
        <v>5.4198999999999997E-2</v>
      </c>
      <c r="L135">
        <v>9.5209999999999999E-3</v>
      </c>
      <c r="M135">
        <v>2.869E-3</v>
      </c>
      <c r="N135">
        <v>21.8</v>
      </c>
      <c r="O135">
        <v>0</v>
      </c>
    </row>
    <row r="136" spans="2:15">
      <c r="B136">
        <v>22.649245000000001</v>
      </c>
      <c r="C136">
        <v>59.448242</v>
      </c>
      <c r="D136">
        <v>311.523437</v>
      </c>
      <c r="E136">
        <v>65.917968999999999</v>
      </c>
      <c r="F136">
        <v>1017.883301</v>
      </c>
      <c r="G136">
        <v>793.79882799999996</v>
      </c>
      <c r="H136">
        <v>991.88232400000004</v>
      </c>
      <c r="I136">
        <v>0.46801799999999999</v>
      </c>
      <c r="J136">
        <v>0.104736</v>
      </c>
      <c r="K136">
        <v>5.5663999999999998E-2</v>
      </c>
      <c r="L136">
        <v>7.8120000000000004E-3</v>
      </c>
      <c r="M136">
        <v>2.9169999999999999E-3</v>
      </c>
      <c r="N136">
        <v>21.8</v>
      </c>
      <c r="O136">
        <v>0</v>
      </c>
    </row>
    <row r="137" spans="2:15">
      <c r="B137">
        <v>22.849765999999999</v>
      </c>
      <c r="C137">
        <v>59.326172</v>
      </c>
      <c r="D137">
        <v>311.523437</v>
      </c>
      <c r="E137">
        <v>65.307616999999993</v>
      </c>
      <c r="F137">
        <v>1017.883301</v>
      </c>
      <c r="G137">
        <v>793.65234399999997</v>
      </c>
      <c r="H137">
        <v>991.40625</v>
      </c>
      <c r="I137">
        <v>0.46582000000000001</v>
      </c>
      <c r="J137">
        <v>0.107666</v>
      </c>
      <c r="K137">
        <v>5.2734000000000003E-2</v>
      </c>
      <c r="L137">
        <v>9.2770000000000005E-3</v>
      </c>
      <c r="M137">
        <v>2.9659999999999999E-3</v>
      </c>
      <c r="N137">
        <v>21.8</v>
      </c>
      <c r="O137">
        <v>0</v>
      </c>
    </row>
    <row r="138" spans="2:15">
      <c r="B138">
        <v>23.049233999999998</v>
      </c>
      <c r="C138">
        <v>59.326172</v>
      </c>
      <c r="D138">
        <v>312.01171900000003</v>
      </c>
      <c r="E138">
        <v>65.307616999999993</v>
      </c>
      <c r="F138">
        <v>1017.919922</v>
      </c>
      <c r="G138">
        <v>793.83544900000004</v>
      </c>
      <c r="H138">
        <v>991.88232400000004</v>
      </c>
      <c r="I138">
        <v>0.46948200000000001</v>
      </c>
      <c r="J138">
        <v>0.106934</v>
      </c>
      <c r="K138">
        <v>5.5663999999999998E-2</v>
      </c>
      <c r="L138">
        <v>8.3009999999999994E-3</v>
      </c>
      <c r="M138">
        <v>2.9420000000000002E-3</v>
      </c>
      <c r="N138">
        <v>21.8</v>
      </c>
      <c r="O138">
        <v>0</v>
      </c>
    </row>
    <row r="139" spans="2:15">
      <c r="B139">
        <v>23.250668000000001</v>
      </c>
      <c r="C139">
        <v>59.570312000000001</v>
      </c>
      <c r="D139">
        <v>311.64550800000001</v>
      </c>
      <c r="E139">
        <v>66.162109000000001</v>
      </c>
      <c r="F139">
        <v>1017.919922</v>
      </c>
      <c r="G139">
        <v>793.72558600000002</v>
      </c>
      <c r="H139">
        <v>992.578125</v>
      </c>
      <c r="I139">
        <v>0.465088</v>
      </c>
      <c r="J139">
        <v>0.106934</v>
      </c>
      <c r="K139">
        <v>5.4198999999999997E-2</v>
      </c>
      <c r="L139">
        <v>8.3009999999999994E-3</v>
      </c>
      <c r="M139">
        <v>2.9659999999999999E-3</v>
      </c>
      <c r="N139">
        <v>21.8</v>
      </c>
      <c r="O139">
        <v>0</v>
      </c>
    </row>
    <row r="140" spans="2:15">
      <c r="B140">
        <v>23.450168999999999</v>
      </c>
      <c r="C140">
        <v>59.448242</v>
      </c>
      <c r="D140">
        <v>311.523437</v>
      </c>
      <c r="E140">
        <v>65.185547</v>
      </c>
      <c r="F140">
        <v>1017.919922</v>
      </c>
      <c r="G140">
        <v>793.83544900000004</v>
      </c>
      <c r="H140">
        <v>991.11328100000003</v>
      </c>
      <c r="I140">
        <v>0.466553</v>
      </c>
      <c r="J140">
        <v>0.103271</v>
      </c>
      <c r="K140">
        <v>5.4198999999999997E-2</v>
      </c>
      <c r="L140">
        <v>7.3239999999999998E-3</v>
      </c>
      <c r="M140">
        <v>2.8630000000000001E-3</v>
      </c>
      <c r="N140">
        <v>21.8</v>
      </c>
      <c r="O140">
        <v>0</v>
      </c>
    </row>
    <row r="141" spans="2:15">
      <c r="B141">
        <v>23.651171999999999</v>
      </c>
      <c r="C141">
        <v>59.326172</v>
      </c>
      <c r="D141">
        <v>312.13378899999998</v>
      </c>
      <c r="E141">
        <v>66.162109000000001</v>
      </c>
      <c r="F141">
        <v>1017.883301</v>
      </c>
      <c r="G141">
        <v>793.90869099999998</v>
      </c>
      <c r="H141">
        <v>992.06542999999999</v>
      </c>
      <c r="I141">
        <v>0.47314499999999998</v>
      </c>
      <c r="J141">
        <v>0.103271</v>
      </c>
      <c r="K141">
        <v>5.2734000000000003E-2</v>
      </c>
      <c r="L141">
        <v>8.3009999999999994E-3</v>
      </c>
      <c r="M141">
        <v>2.911E-3</v>
      </c>
      <c r="N141">
        <v>21.8</v>
      </c>
      <c r="O141">
        <v>0</v>
      </c>
    </row>
    <row r="142" spans="2:15">
      <c r="B142">
        <v>23.850670000000001</v>
      </c>
      <c r="C142">
        <v>59.204101999999999</v>
      </c>
      <c r="D142">
        <v>312.01171900000003</v>
      </c>
      <c r="E142">
        <v>66.650390999999999</v>
      </c>
      <c r="F142">
        <v>1017.919922</v>
      </c>
      <c r="G142">
        <v>793.98193400000002</v>
      </c>
      <c r="H142">
        <v>991.69921899999997</v>
      </c>
      <c r="I142">
        <v>0.46435500000000002</v>
      </c>
      <c r="J142">
        <v>0.104004</v>
      </c>
      <c r="K142">
        <v>5.4198999999999997E-2</v>
      </c>
      <c r="L142">
        <v>7.3239999999999998E-3</v>
      </c>
      <c r="M142">
        <v>3.0209999999999998E-3</v>
      </c>
      <c r="N142">
        <v>21.8</v>
      </c>
      <c r="O142">
        <v>0</v>
      </c>
    </row>
    <row r="143" spans="2:15">
      <c r="B143">
        <v>24.052104</v>
      </c>
      <c r="C143">
        <v>59.570312000000001</v>
      </c>
      <c r="D143">
        <v>311.64550800000001</v>
      </c>
      <c r="E143">
        <v>65.917968999999999</v>
      </c>
      <c r="F143">
        <v>1017.919922</v>
      </c>
      <c r="G143">
        <v>793.87207000000001</v>
      </c>
      <c r="H143">
        <v>992.10205099999996</v>
      </c>
      <c r="I143">
        <v>0.470947</v>
      </c>
      <c r="J143">
        <v>0.10546899999999999</v>
      </c>
      <c r="K143">
        <v>5.5663999999999998E-2</v>
      </c>
      <c r="L143">
        <v>9.0329999999999994E-3</v>
      </c>
      <c r="M143">
        <v>2.905E-3</v>
      </c>
      <c r="N143">
        <v>21.8</v>
      </c>
      <c r="O143">
        <v>0</v>
      </c>
    </row>
    <row r="144" spans="2:15">
      <c r="B144">
        <v>24.252579000000001</v>
      </c>
      <c r="C144">
        <v>59.448242</v>
      </c>
      <c r="D144">
        <v>310.79101600000001</v>
      </c>
      <c r="E144">
        <v>65.917968999999999</v>
      </c>
      <c r="F144">
        <v>1017.919922</v>
      </c>
      <c r="G144">
        <v>793.83544900000004</v>
      </c>
      <c r="H144">
        <v>990.82031199999994</v>
      </c>
      <c r="I144">
        <v>0.472412</v>
      </c>
      <c r="J144">
        <v>0.106201</v>
      </c>
      <c r="K144">
        <v>5.5663999999999998E-2</v>
      </c>
      <c r="L144">
        <v>8.7889999999999999E-3</v>
      </c>
      <c r="M144">
        <v>3.0460000000000001E-3</v>
      </c>
      <c r="N144">
        <v>21.8</v>
      </c>
      <c r="O144">
        <v>0</v>
      </c>
    </row>
    <row r="145" spans="2:15">
      <c r="B145">
        <v>24.453064999999999</v>
      </c>
      <c r="C145">
        <v>59.692383</v>
      </c>
      <c r="D145">
        <v>311.40136699999999</v>
      </c>
      <c r="E145">
        <v>66.284180000000006</v>
      </c>
      <c r="F145">
        <v>1017.919922</v>
      </c>
      <c r="G145">
        <v>793.79882799999996</v>
      </c>
      <c r="H145">
        <v>990.490723</v>
      </c>
      <c r="I145">
        <v>0.472412</v>
      </c>
      <c r="J145">
        <v>0.106201</v>
      </c>
      <c r="K145">
        <v>5.8594E-2</v>
      </c>
      <c r="L145">
        <v>9.2770000000000005E-3</v>
      </c>
      <c r="M145">
        <v>2.8930000000000002E-3</v>
      </c>
      <c r="N145">
        <v>21.8</v>
      </c>
      <c r="O145">
        <v>0</v>
      </c>
    </row>
    <row r="146" spans="2:15">
      <c r="B146">
        <v>24.653559000000001</v>
      </c>
      <c r="C146">
        <v>59.570312000000001</v>
      </c>
      <c r="D146">
        <v>312.13378899999998</v>
      </c>
      <c r="E146">
        <v>66.162109000000001</v>
      </c>
      <c r="F146">
        <v>1017.919922</v>
      </c>
      <c r="G146">
        <v>793.90869099999998</v>
      </c>
      <c r="H146">
        <v>990.82031199999994</v>
      </c>
      <c r="I146">
        <v>0.465088</v>
      </c>
      <c r="J146">
        <v>0.11206099999999999</v>
      </c>
      <c r="K146">
        <v>5.5663999999999998E-2</v>
      </c>
      <c r="L146">
        <v>8.7889999999999999E-3</v>
      </c>
      <c r="M146">
        <v>2.911E-3</v>
      </c>
      <c r="N146">
        <v>21.8</v>
      </c>
      <c r="O146">
        <v>0</v>
      </c>
    </row>
    <row r="147" spans="2:15">
      <c r="B147">
        <v>24.854025</v>
      </c>
      <c r="C147">
        <v>59.326172</v>
      </c>
      <c r="D147">
        <v>312.13378899999998</v>
      </c>
      <c r="E147">
        <v>64.819336000000007</v>
      </c>
      <c r="F147">
        <v>1017.883301</v>
      </c>
      <c r="G147">
        <v>793.90869099999998</v>
      </c>
      <c r="H147">
        <v>990.82031199999994</v>
      </c>
      <c r="I147">
        <v>0.46948200000000001</v>
      </c>
      <c r="J147">
        <v>0.106934</v>
      </c>
      <c r="K147">
        <v>5.2734000000000003E-2</v>
      </c>
      <c r="L147">
        <v>9.2770000000000005E-3</v>
      </c>
      <c r="M147">
        <v>2.8319999999999999E-3</v>
      </c>
      <c r="N147">
        <v>21.8</v>
      </c>
      <c r="O147">
        <v>0</v>
      </c>
    </row>
    <row r="148" spans="2:15">
      <c r="B148">
        <v>25.054490000000001</v>
      </c>
      <c r="C148">
        <v>59.448242</v>
      </c>
      <c r="D148">
        <v>311.523437</v>
      </c>
      <c r="E148">
        <v>66.284180000000006</v>
      </c>
      <c r="F148">
        <v>1017.919922</v>
      </c>
      <c r="G148">
        <v>793.90869099999998</v>
      </c>
      <c r="H148">
        <v>991.662598</v>
      </c>
      <c r="I148">
        <v>0.47021499999999999</v>
      </c>
      <c r="J148">
        <v>0.104736</v>
      </c>
      <c r="K148">
        <v>5.5663999999999998E-2</v>
      </c>
      <c r="L148">
        <v>8.3009999999999994E-3</v>
      </c>
      <c r="M148">
        <v>2.7950000000000002E-3</v>
      </c>
      <c r="N148">
        <v>21.8</v>
      </c>
      <c r="O148">
        <v>0</v>
      </c>
    </row>
    <row r="149" spans="2:15">
      <c r="B149">
        <v>25.255022</v>
      </c>
      <c r="C149">
        <v>59.692383</v>
      </c>
      <c r="D149">
        <v>312.13378899999998</v>
      </c>
      <c r="E149">
        <v>66.284180000000006</v>
      </c>
      <c r="F149">
        <v>1017.919922</v>
      </c>
      <c r="G149">
        <v>793.98193400000002</v>
      </c>
      <c r="H149">
        <v>991.58935499999995</v>
      </c>
      <c r="I149">
        <v>0.47167999999999999</v>
      </c>
      <c r="J149">
        <v>0.106934</v>
      </c>
      <c r="K149">
        <v>5.4198999999999997E-2</v>
      </c>
      <c r="L149">
        <v>8.5450000000000005E-3</v>
      </c>
      <c r="M149">
        <v>2.8319999999999999E-3</v>
      </c>
      <c r="N149">
        <v>21.8</v>
      </c>
      <c r="O149">
        <v>0</v>
      </c>
    </row>
    <row r="150" spans="2:15">
      <c r="B150">
        <v>25.455462000000001</v>
      </c>
      <c r="C150">
        <v>59.570312000000001</v>
      </c>
      <c r="D150">
        <v>312.25585899999999</v>
      </c>
      <c r="E150">
        <v>66.528319999999994</v>
      </c>
      <c r="F150">
        <v>1017.919922</v>
      </c>
      <c r="G150">
        <v>793.94531199999994</v>
      </c>
      <c r="H150">
        <v>990.63720699999999</v>
      </c>
      <c r="I150">
        <v>0.470947</v>
      </c>
      <c r="J150">
        <v>0.104736</v>
      </c>
      <c r="K150">
        <v>5.4198999999999997E-2</v>
      </c>
      <c r="L150">
        <v>7.8120000000000004E-3</v>
      </c>
      <c r="M150">
        <v>2.7950000000000002E-3</v>
      </c>
      <c r="N150">
        <v>21.8</v>
      </c>
      <c r="O150">
        <v>0</v>
      </c>
    </row>
    <row r="151" spans="2:15">
      <c r="B151">
        <v>25.656117999999999</v>
      </c>
      <c r="C151">
        <v>59.082031000000001</v>
      </c>
      <c r="D151">
        <v>311.76757800000001</v>
      </c>
      <c r="E151">
        <v>66.162109000000001</v>
      </c>
      <c r="F151">
        <v>1017.956543</v>
      </c>
      <c r="G151">
        <v>793.98193400000002</v>
      </c>
      <c r="H151">
        <v>990.490723</v>
      </c>
      <c r="I151">
        <v>0.465088</v>
      </c>
      <c r="J151">
        <v>0.10913100000000001</v>
      </c>
      <c r="K151">
        <v>5.4198999999999997E-2</v>
      </c>
      <c r="L151">
        <v>7.8120000000000004E-3</v>
      </c>
      <c r="M151">
        <v>2.875E-3</v>
      </c>
      <c r="N151">
        <v>21.8</v>
      </c>
      <c r="O151">
        <v>0</v>
      </c>
    </row>
    <row r="152" spans="2:15">
      <c r="B152">
        <v>25.856646999999999</v>
      </c>
      <c r="C152">
        <v>59.326172</v>
      </c>
      <c r="D152">
        <v>311.76757800000001</v>
      </c>
      <c r="E152">
        <v>65.917968999999999</v>
      </c>
      <c r="F152">
        <v>1017.956543</v>
      </c>
      <c r="G152">
        <v>793.98193400000002</v>
      </c>
      <c r="H152">
        <v>992.68798800000002</v>
      </c>
      <c r="I152">
        <v>0.47021499999999999</v>
      </c>
      <c r="J152">
        <v>0.10839799999999999</v>
      </c>
      <c r="K152">
        <v>5.4198999999999997E-2</v>
      </c>
      <c r="L152">
        <v>8.7889999999999999E-3</v>
      </c>
      <c r="M152">
        <v>2.856E-3</v>
      </c>
      <c r="N152">
        <v>21.8</v>
      </c>
      <c r="O152">
        <v>0</v>
      </c>
    </row>
    <row r="153" spans="2:15">
      <c r="B153">
        <v>26.056678999999999</v>
      </c>
      <c r="C153">
        <v>59.204101999999999</v>
      </c>
      <c r="D153">
        <v>312.25585899999999</v>
      </c>
      <c r="E153">
        <v>66.650390999999999</v>
      </c>
      <c r="F153">
        <v>1017.919922</v>
      </c>
      <c r="G153">
        <v>793.90869099999998</v>
      </c>
      <c r="H153">
        <v>992.39502000000005</v>
      </c>
      <c r="I153">
        <v>0.46948200000000001</v>
      </c>
      <c r="J153">
        <v>0.106201</v>
      </c>
      <c r="K153">
        <v>5.2734000000000003E-2</v>
      </c>
      <c r="L153">
        <v>7.0800000000000004E-3</v>
      </c>
      <c r="M153">
        <v>2.96E-3</v>
      </c>
      <c r="N153">
        <v>21.8</v>
      </c>
      <c r="O153">
        <v>0</v>
      </c>
    </row>
    <row r="154" spans="2:15">
      <c r="B154">
        <v>26.257280999999999</v>
      </c>
      <c r="C154">
        <v>59.326172</v>
      </c>
      <c r="D154">
        <v>312.5</v>
      </c>
      <c r="E154">
        <v>66.162109000000001</v>
      </c>
      <c r="F154">
        <v>1017.919922</v>
      </c>
      <c r="G154">
        <v>793.87207000000001</v>
      </c>
      <c r="H154">
        <v>992.50488299999995</v>
      </c>
      <c r="I154">
        <v>0.46728500000000001</v>
      </c>
      <c r="J154">
        <v>0.10546899999999999</v>
      </c>
      <c r="K154">
        <v>5.4198999999999997E-2</v>
      </c>
      <c r="L154">
        <v>9.0329999999999994E-3</v>
      </c>
      <c r="M154">
        <v>2.9789999999999999E-3</v>
      </c>
      <c r="N154">
        <v>21.8</v>
      </c>
      <c r="O154">
        <v>0</v>
      </c>
    </row>
    <row r="155" spans="2:15">
      <c r="B155">
        <v>26.45682</v>
      </c>
      <c r="C155">
        <v>59.448242</v>
      </c>
      <c r="D155">
        <v>311.523437</v>
      </c>
      <c r="E155">
        <v>65.551758000000007</v>
      </c>
      <c r="F155">
        <v>1017.956543</v>
      </c>
      <c r="G155">
        <v>793.90869099999998</v>
      </c>
      <c r="H155">
        <v>991.58935499999995</v>
      </c>
      <c r="I155">
        <v>0.46875</v>
      </c>
      <c r="J155">
        <v>0.103271</v>
      </c>
      <c r="K155">
        <v>5.4198999999999997E-2</v>
      </c>
      <c r="L155">
        <v>9.0329999999999994E-3</v>
      </c>
      <c r="M155">
        <v>2.9659999999999999E-3</v>
      </c>
      <c r="N155">
        <v>21.8</v>
      </c>
      <c r="O155">
        <v>0</v>
      </c>
    </row>
    <row r="156" spans="2:15">
      <c r="B156">
        <v>26.658031999999999</v>
      </c>
      <c r="C156">
        <v>60.180664</v>
      </c>
      <c r="D156">
        <v>310.546875</v>
      </c>
      <c r="E156">
        <v>66.040038999999993</v>
      </c>
      <c r="F156">
        <v>1017.919922</v>
      </c>
      <c r="G156">
        <v>793.87207000000001</v>
      </c>
      <c r="H156">
        <v>990.27099599999997</v>
      </c>
      <c r="I156">
        <v>0.465088</v>
      </c>
      <c r="J156">
        <v>0.112793</v>
      </c>
      <c r="K156">
        <v>5.2734000000000003E-2</v>
      </c>
      <c r="L156">
        <v>1.001E-2</v>
      </c>
      <c r="M156">
        <v>2.9719999999999998E-3</v>
      </c>
      <c r="N156">
        <v>21.8</v>
      </c>
      <c r="O156">
        <v>0</v>
      </c>
    </row>
    <row r="157" spans="2:15">
      <c r="B157">
        <v>26.858456</v>
      </c>
      <c r="C157">
        <v>60.058593999999999</v>
      </c>
      <c r="D157">
        <v>310.30273399999999</v>
      </c>
      <c r="E157">
        <v>66.284180000000006</v>
      </c>
      <c r="F157">
        <v>1017.919922</v>
      </c>
      <c r="G157">
        <v>793.90869099999998</v>
      </c>
      <c r="H157">
        <v>990.78369099999998</v>
      </c>
      <c r="I157">
        <v>0.46948200000000001</v>
      </c>
      <c r="J157">
        <v>0.106201</v>
      </c>
      <c r="K157">
        <v>5.8594E-2</v>
      </c>
      <c r="L157">
        <v>7.8120000000000004E-3</v>
      </c>
      <c r="M157">
        <v>3.0270000000000002E-3</v>
      </c>
      <c r="N157">
        <v>21.8</v>
      </c>
      <c r="O157">
        <v>0</v>
      </c>
    </row>
    <row r="158" spans="2:15">
      <c r="B158">
        <v>27.058954</v>
      </c>
      <c r="C158">
        <v>59.692383</v>
      </c>
      <c r="D158">
        <v>310.66894500000001</v>
      </c>
      <c r="E158">
        <v>66.284180000000006</v>
      </c>
      <c r="F158">
        <v>1017.919922</v>
      </c>
      <c r="G158">
        <v>793.83544900000004</v>
      </c>
      <c r="H158">
        <v>990.12451199999998</v>
      </c>
      <c r="I158">
        <v>0.47387699999999999</v>
      </c>
      <c r="J158">
        <v>0.109863</v>
      </c>
      <c r="K158">
        <v>5.5663999999999998E-2</v>
      </c>
      <c r="L158">
        <v>9.2770000000000005E-3</v>
      </c>
      <c r="M158">
        <v>3.003E-3</v>
      </c>
      <c r="N158">
        <v>21.8</v>
      </c>
      <c r="O158">
        <v>0</v>
      </c>
    </row>
    <row r="159" spans="2:15">
      <c r="B159">
        <v>27.259459</v>
      </c>
      <c r="C159">
        <v>59.448242</v>
      </c>
      <c r="D159">
        <v>310.79101600000001</v>
      </c>
      <c r="E159">
        <v>66.040038999999993</v>
      </c>
      <c r="F159">
        <v>1017.919922</v>
      </c>
      <c r="G159">
        <v>793.87207000000001</v>
      </c>
      <c r="H159">
        <v>990.234375</v>
      </c>
      <c r="I159">
        <v>0.47167999999999999</v>
      </c>
      <c r="J159">
        <v>0.109863</v>
      </c>
      <c r="K159">
        <v>5.5663999999999998E-2</v>
      </c>
      <c r="L159">
        <v>9.7660000000000004E-3</v>
      </c>
      <c r="M159">
        <v>3.0149999999999999E-3</v>
      </c>
      <c r="N159">
        <v>21.8</v>
      </c>
      <c r="O159">
        <v>0</v>
      </c>
    </row>
    <row r="160" spans="2:15">
      <c r="B160">
        <v>27.459479000000002</v>
      </c>
      <c r="C160">
        <v>59.082031000000001</v>
      </c>
      <c r="D160">
        <v>311.76757800000001</v>
      </c>
      <c r="E160">
        <v>65.795897999999994</v>
      </c>
      <c r="F160">
        <v>1017.883301</v>
      </c>
      <c r="G160">
        <v>793.83544900000004</v>
      </c>
      <c r="H160">
        <v>991.04003899999998</v>
      </c>
      <c r="I160">
        <v>0.46801799999999999</v>
      </c>
      <c r="J160">
        <v>0.106201</v>
      </c>
      <c r="K160">
        <v>5.2734000000000003E-2</v>
      </c>
      <c r="L160">
        <v>1.001E-2</v>
      </c>
      <c r="M160">
        <v>3.0699999999999998E-3</v>
      </c>
      <c r="N160">
        <v>21.8</v>
      </c>
      <c r="O160">
        <v>0</v>
      </c>
    </row>
    <row r="161" spans="2:15">
      <c r="B161">
        <v>27.659942999999998</v>
      </c>
      <c r="C161">
        <v>58.837890999999999</v>
      </c>
      <c r="D161">
        <v>312.37792999999999</v>
      </c>
      <c r="E161">
        <v>66.528319999999994</v>
      </c>
      <c r="F161">
        <v>1017.919922</v>
      </c>
      <c r="G161">
        <v>793.83544900000004</v>
      </c>
      <c r="H161">
        <v>991.29638699999998</v>
      </c>
      <c r="I161">
        <v>0.466553</v>
      </c>
      <c r="J161">
        <v>0.101074</v>
      </c>
      <c r="K161">
        <v>5.5663999999999998E-2</v>
      </c>
      <c r="L161">
        <v>9.0329999999999994E-3</v>
      </c>
      <c r="M161">
        <v>3.0270000000000002E-3</v>
      </c>
      <c r="N161">
        <v>21.8</v>
      </c>
      <c r="O161">
        <v>0</v>
      </c>
    </row>
    <row r="162" spans="2:15">
      <c r="B162">
        <v>27.860406000000001</v>
      </c>
      <c r="C162">
        <v>59.204101999999999</v>
      </c>
      <c r="D162">
        <v>311.88964800000002</v>
      </c>
      <c r="E162">
        <v>65.917968999999999</v>
      </c>
      <c r="F162">
        <v>1017.84668</v>
      </c>
      <c r="G162">
        <v>793.87207000000001</v>
      </c>
      <c r="H162">
        <v>991.07665999999995</v>
      </c>
      <c r="I162">
        <v>0.476074</v>
      </c>
      <c r="J162">
        <v>0.111328</v>
      </c>
      <c r="K162">
        <v>5.5663999999999998E-2</v>
      </c>
      <c r="L162">
        <v>8.0569999999999999E-3</v>
      </c>
      <c r="M162">
        <v>3.0460000000000001E-3</v>
      </c>
      <c r="N162">
        <v>21.8</v>
      </c>
      <c r="O162">
        <v>0</v>
      </c>
    </row>
    <row r="163" spans="2:15">
      <c r="B163">
        <v>28.060917</v>
      </c>
      <c r="C163">
        <v>59.448242</v>
      </c>
      <c r="D163">
        <v>311.523437</v>
      </c>
      <c r="E163">
        <v>66.284180000000006</v>
      </c>
      <c r="F163">
        <v>1017.919922</v>
      </c>
      <c r="G163">
        <v>793.87207000000001</v>
      </c>
      <c r="H163">
        <v>991.51611300000002</v>
      </c>
      <c r="I163">
        <v>0.46801799999999999</v>
      </c>
      <c r="J163">
        <v>0.10546899999999999</v>
      </c>
      <c r="K163">
        <v>5.5663999999999998E-2</v>
      </c>
      <c r="L163">
        <v>8.0569999999999999E-3</v>
      </c>
      <c r="M163">
        <v>3.1129999999999999E-3</v>
      </c>
      <c r="N163">
        <v>21.8</v>
      </c>
      <c r="O163">
        <v>0</v>
      </c>
    </row>
    <row r="164" spans="2:15">
      <c r="B164">
        <v>28.260427</v>
      </c>
      <c r="C164">
        <v>59.326172</v>
      </c>
      <c r="D164">
        <v>311.523437</v>
      </c>
      <c r="E164">
        <v>66.040038999999993</v>
      </c>
      <c r="F164">
        <v>1017.919922</v>
      </c>
      <c r="G164">
        <v>793.83544900000004</v>
      </c>
      <c r="H164">
        <v>991.55273399999999</v>
      </c>
      <c r="I164">
        <v>0.470947</v>
      </c>
      <c r="J164">
        <v>0.106934</v>
      </c>
      <c r="K164">
        <v>5.2734000000000003E-2</v>
      </c>
      <c r="L164">
        <v>1.001E-2</v>
      </c>
      <c r="M164">
        <v>3.1679999999999998E-3</v>
      </c>
      <c r="N164">
        <v>21.8</v>
      </c>
      <c r="O164">
        <v>0</v>
      </c>
    </row>
    <row r="165" spans="2:15">
      <c r="B165">
        <v>28.460875999999999</v>
      </c>
      <c r="C165">
        <v>59.448242</v>
      </c>
      <c r="D165">
        <v>312.25585899999999</v>
      </c>
      <c r="E165">
        <v>65.063477000000006</v>
      </c>
      <c r="F165">
        <v>1017.883301</v>
      </c>
      <c r="G165">
        <v>793.72558600000002</v>
      </c>
      <c r="H165">
        <v>991.77246100000002</v>
      </c>
      <c r="I165">
        <v>0.46728500000000001</v>
      </c>
      <c r="J165">
        <v>0.103271</v>
      </c>
      <c r="K165">
        <v>5.8594E-2</v>
      </c>
      <c r="L165">
        <v>9.2770000000000005E-3</v>
      </c>
      <c r="M165">
        <v>3.1250000000000002E-3</v>
      </c>
      <c r="N165">
        <v>21.8</v>
      </c>
      <c r="O165">
        <v>0</v>
      </c>
    </row>
    <row r="166" spans="2:15">
      <c r="B166">
        <v>28.662229</v>
      </c>
      <c r="C166">
        <v>59.448242</v>
      </c>
      <c r="D166">
        <v>312.01171900000003</v>
      </c>
      <c r="E166">
        <v>66.284180000000006</v>
      </c>
      <c r="F166">
        <v>1017.919922</v>
      </c>
      <c r="G166">
        <v>793.79882799999996</v>
      </c>
      <c r="H166">
        <v>991.95556599999998</v>
      </c>
      <c r="I166">
        <v>0.47021499999999999</v>
      </c>
      <c r="J166">
        <v>0.110596</v>
      </c>
      <c r="K166">
        <v>5.5663999999999998E-2</v>
      </c>
      <c r="L166">
        <v>7.8120000000000004E-3</v>
      </c>
      <c r="M166">
        <v>3.0760000000000002E-3</v>
      </c>
      <c r="N166">
        <v>21.8</v>
      </c>
      <c r="O166">
        <v>0</v>
      </c>
    </row>
    <row r="167" spans="2:15">
      <c r="B167">
        <v>28.862287999999999</v>
      </c>
      <c r="C167">
        <v>59.448242</v>
      </c>
      <c r="D167">
        <v>311.523437</v>
      </c>
      <c r="E167">
        <v>64.819336000000007</v>
      </c>
      <c r="F167">
        <v>1017.883301</v>
      </c>
      <c r="G167">
        <v>793.76220699999999</v>
      </c>
      <c r="H167">
        <v>991.88232400000004</v>
      </c>
      <c r="I167">
        <v>0.470947</v>
      </c>
      <c r="J167">
        <v>0.103271</v>
      </c>
      <c r="K167">
        <v>5.5663999999999998E-2</v>
      </c>
      <c r="L167">
        <v>8.7889999999999999E-3</v>
      </c>
      <c r="M167">
        <v>3.1189999999999998E-3</v>
      </c>
      <c r="N167">
        <v>21.8</v>
      </c>
      <c r="O167">
        <v>0</v>
      </c>
    </row>
    <row r="168" spans="2:15">
      <c r="B168">
        <v>29.062840999999999</v>
      </c>
      <c r="C168">
        <v>59.326172</v>
      </c>
      <c r="D168">
        <v>311.76757800000001</v>
      </c>
      <c r="E168">
        <v>65.917968999999999</v>
      </c>
      <c r="F168">
        <v>1017.84668</v>
      </c>
      <c r="G168">
        <v>793.79882799999996</v>
      </c>
      <c r="H168">
        <v>992.65136700000005</v>
      </c>
      <c r="I168">
        <v>0.47021499999999999</v>
      </c>
      <c r="J168">
        <v>0.106934</v>
      </c>
      <c r="K168">
        <v>5.8594E-2</v>
      </c>
      <c r="L168">
        <v>7.5680000000000001E-3</v>
      </c>
      <c r="M168">
        <v>3.1740000000000002E-3</v>
      </c>
      <c r="N168">
        <v>21.8</v>
      </c>
      <c r="O168">
        <v>0</v>
      </c>
    </row>
    <row r="169" spans="2:15">
      <c r="B169">
        <v>29.263417</v>
      </c>
      <c r="C169">
        <v>59.326172</v>
      </c>
      <c r="D169">
        <v>312.62207000000001</v>
      </c>
      <c r="E169">
        <v>66.040038999999993</v>
      </c>
      <c r="F169">
        <v>1017.84668</v>
      </c>
      <c r="G169">
        <v>793.76220699999999</v>
      </c>
      <c r="H169">
        <v>993.16406199999994</v>
      </c>
      <c r="I169">
        <v>0.46362300000000001</v>
      </c>
      <c r="J169">
        <v>0.109863</v>
      </c>
      <c r="K169">
        <v>5.4198999999999997E-2</v>
      </c>
      <c r="L169">
        <v>8.7889999999999999E-3</v>
      </c>
      <c r="M169">
        <v>3.1489999999999999E-3</v>
      </c>
      <c r="N169">
        <v>21.8</v>
      </c>
      <c r="O169">
        <v>0</v>
      </c>
    </row>
    <row r="170" spans="2:15">
      <c r="B170">
        <v>29.462862000000001</v>
      </c>
      <c r="C170">
        <v>59.326172</v>
      </c>
      <c r="D170">
        <v>311.76757800000001</v>
      </c>
      <c r="E170">
        <v>65.551758000000007</v>
      </c>
      <c r="F170">
        <v>1017.883301</v>
      </c>
      <c r="G170">
        <v>793.76220699999999</v>
      </c>
      <c r="H170">
        <v>993.56689500000005</v>
      </c>
      <c r="I170">
        <v>0.47021499999999999</v>
      </c>
      <c r="J170">
        <v>0.107666</v>
      </c>
      <c r="K170">
        <v>5.4198999999999997E-2</v>
      </c>
      <c r="L170">
        <v>8.3009999999999994E-3</v>
      </c>
      <c r="M170">
        <v>3.1619999999999999E-3</v>
      </c>
      <c r="N170">
        <v>21.8</v>
      </c>
      <c r="O170">
        <v>0</v>
      </c>
    </row>
    <row r="171" spans="2:15">
      <c r="B171">
        <v>29.662922999999999</v>
      </c>
      <c r="C171">
        <v>59.082031000000001</v>
      </c>
      <c r="D171">
        <v>311.88964800000002</v>
      </c>
      <c r="E171">
        <v>66.162109000000001</v>
      </c>
      <c r="F171">
        <v>1017.84668</v>
      </c>
      <c r="G171">
        <v>793.83544900000004</v>
      </c>
      <c r="H171">
        <v>992.321777</v>
      </c>
      <c r="I171">
        <v>0.46948200000000001</v>
      </c>
      <c r="J171">
        <v>0.104736</v>
      </c>
      <c r="K171">
        <v>5.5663999999999998E-2</v>
      </c>
      <c r="L171">
        <v>7.8120000000000004E-3</v>
      </c>
      <c r="M171">
        <v>3.1489999999999999E-3</v>
      </c>
      <c r="N171">
        <v>21.8</v>
      </c>
      <c r="O171">
        <v>0</v>
      </c>
    </row>
    <row r="172" spans="2:15">
      <c r="B172">
        <v>29.864387000000001</v>
      </c>
      <c r="C172">
        <v>59.204101999999999</v>
      </c>
      <c r="D172">
        <v>312.37792999999999</v>
      </c>
      <c r="E172">
        <v>65.917968999999999</v>
      </c>
      <c r="F172">
        <v>1017.810059</v>
      </c>
      <c r="G172">
        <v>793.72558600000002</v>
      </c>
      <c r="H172">
        <v>992.21191399999998</v>
      </c>
      <c r="I172">
        <v>0.46801799999999999</v>
      </c>
      <c r="J172">
        <v>0.106201</v>
      </c>
      <c r="K172">
        <v>5.8594E-2</v>
      </c>
      <c r="L172">
        <v>9.0329999999999994E-3</v>
      </c>
      <c r="M172">
        <v>3.1310000000000001E-3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59.326172</v>
      </c>
      <c r="D23">
        <v>312.01171900000003</v>
      </c>
      <c r="E23">
        <v>51.391601999999999</v>
      </c>
      <c r="F23">
        <v>1017.993164</v>
      </c>
      <c r="G23">
        <v>794.20165999999995</v>
      </c>
      <c r="H23">
        <v>998.03466800000001</v>
      </c>
      <c r="I23">
        <v>0.474609</v>
      </c>
      <c r="J23">
        <v>0.131104</v>
      </c>
      <c r="K23">
        <v>7.4706999999999996E-2</v>
      </c>
      <c r="L23">
        <v>7.8120000000000004E-3</v>
      </c>
      <c r="M23">
        <v>2.4109999999999999E-3</v>
      </c>
      <c r="N23">
        <v>21.8</v>
      </c>
      <c r="O23">
        <v>0</v>
      </c>
    </row>
    <row r="24" spans="1:16">
      <c r="B24">
        <v>0.200465</v>
      </c>
      <c r="C24">
        <v>59.326172</v>
      </c>
      <c r="D24">
        <v>311.88964800000002</v>
      </c>
      <c r="E24">
        <v>51.391601999999999</v>
      </c>
      <c r="F24">
        <v>1017.919922</v>
      </c>
      <c r="G24">
        <v>794.20165999999995</v>
      </c>
      <c r="H24">
        <v>998.25439500000005</v>
      </c>
      <c r="I24">
        <v>0.47900399999999999</v>
      </c>
      <c r="J24">
        <v>0.12890599999999999</v>
      </c>
      <c r="K24">
        <v>7.4706999999999996E-2</v>
      </c>
      <c r="L24">
        <v>8.5450000000000005E-3</v>
      </c>
      <c r="M24">
        <v>2.3500000000000001E-3</v>
      </c>
      <c r="N24">
        <v>21.8</v>
      </c>
      <c r="O24">
        <v>0</v>
      </c>
    </row>
    <row r="25" spans="1:16">
      <c r="B25">
        <v>0.40095900000000001</v>
      </c>
      <c r="C25">
        <v>59.326172</v>
      </c>
      <c r="D25">
        <v>310.91308600000002</v>
      </c>
      <c r="E25">
        <v>50.78125</v>
      </c>
      <c r="F25">
        <v>1017.993164</v>
      </c>
      <c r="G25">
        <v>794.274902</v>
      </c>
      <c r="H25">
        <v>998.51074200000005</v>
      </c>
      <c r="I25">
        <v>0.478271</v>
      </c>
      <c r="J25">
        <v>0.12670899999999999</v>
      </c>
      <c r="K25">
        <v>6.4452999999999996E-2</v>
      </c>
      <c r="L25">
        <v>9.5209999999999999E-3</v>
      </c>
      <c r="M25">
        <v>2.3379999999999998E-3</v>
      </c>
      <c r="N25">
        <v>21.8</v>
      </c>
      <c r="O25">
        <v>0</v>
      </c>
    </row>
    <row r="26" spans="1:16">
      <c r="B26">
        <v>0.60145400000000004</v>
      </c>
      <c r="C26">
        <v>59.692383</v>
      </c>
      <c r="D26">
        <v>311.15722699999998</v>
      </c>
      <c r="E26">
        <v>51.391601999999999</v>
      </c>
      <c r="F26">
        <v>1017.956543</v>
      </c>
      <c r="G26">
        <v>794.20165999999995</v>
      </c>
      <c r="H26">
        <v>998.87695299999996</v>
      </c>
      <c r="I26">
        <v>0.47900399999999999</v>
      </c>
      <c r="J26">
        <v>0.127441</v>
      </c>
      <c r="K26">
        <v>7.3242000000000002E-2</v>
      </c>
      <c r="L26">
        <v>7.8120000000000004E-3</v>
      </c>
      <c r="M26">
        <v>2.3500000000000001E-3</v>
      </c>
      <c r="N26">
        <v>21.8</v>
      </c>
      <c r="O26">
        <v>0</v>
      </c>
    </row>
    <row r="27" spans="1:16">
      <c r="B27">
        <v>0.80191900000000005</v>
      </c>
      <c r="C27">
        <v>59.570312000000001</v>
      </c>
      <c r="D27">
        <v>311.15722699999998</v>
      </c>
      <c r="E27">
        <v>51.391601999999999</v>
      </c>
      <c r="F27">
        <v>1017.919922</v>
      </c>
      <c r="G27">
        <v>794.16503899999998</v>
      </c>
      <c r="H27">
        <v>998.21777299999997</v>
      </c>
      <c r="I27">
        <v>0.472412</v>
      </c>
      <c r="J27">
        <v>0.127441</v>
      </c>
      <c r="K27">
        <v>6.8848000000000006E-2</v>
      </c>
      <c r="L27">
        <v>1.001E-2</v>
      </c>
      <c r="M27">
        <v>2.2950000000000002E-3</v>
      </c>
      <c r="N27">
        <v>21.8</v>
      </c>
      <c r="O27">
        <v>0</v>
      </c>
    </row>
    <row r="28" spans="1:16">
      <c r="B28">
        <v>1.002407</v>
      </c>
      <c r="C28">
        <v>59.204101999999999</v>
      </c>
      <c r="D28">
        <v>311.76757800000001</v>
      </c>
      <c r="E28">
        <v>51.391601999999999</v>
      </c>
      <c r="F28">
        <v>1017.993164</v>
      </c>
      <c r="G28">
        <v>794.20165999999995</v>
      </c>
      <c r="H28">
        <v>998.62060499999995</v>
      </c>
      <c r="I28">
        <v>0.47680699999999998</v>
      </c>
      <c r="J28">
        <v>0.13256799999999999</v>
      </c>
      <c r="K28">
        <v>7.0311999999999999E-2</v>
      </c>
      <c r="L28">
        <v>8.5450000000000005E-3</v>
      </c>
      <c r="M28">
        <v>2.2769999999999999E-3</v>
      </c>
      <c r="N28">
        <v>21.8</v>
      </c>
      <c r="O28">
        <v>0</v>
      </c>
    </row>
    <row r="29" spans="1:16">
      <c r="B29">
        <v>1.202877</v>
      </c>
      <c r="C29">
        <v>58.837890999999999</v>
      </c>
      <c r="D29">
        <v>311.88964800000002</v>
      </c>
      <c r="E29">
        <v>52.246093999999999</v>
      </c>
      <c r="F29">
        <v>1017.993164</v>
      </c>
      <c r="G29">
        <v>794.23828100000003</v>
      </c>
      <c r="H29">
        <v>997.85156199999994</v>
      </c>
      <c r="I29">
        <v>0.47680699999999998</v>
      </c>
      <c r="J29">
        <v>0.131104</v>
      </c>
      <c r="K29">
        <v>7.0311999999999999E-2</v>
      </c>
      <c r="L29">
        <v>9.0329999999999994E-3</v>
      </c>
      <c r="M29">
        <v>2.3010000000000001E-3</v>
      </c>
      <c r="N29">
        <v>21.8</v>
      </c>
      <c r="O29">
        <v>0</v>
      </c>
    </row>
    <row r="30" spans="1:16">
      <c r="B30">
        <v>1.403343</v>
      </c>
      <c r="C30">
        <v>59.326172</v>
      </c>
      <c r="D30">
        <v>311.88964800000002</v>
      </c>
      <c r="E30">
        <v>51.879883</v>
      </c>
      <c r="F30">
        <v>1017.919922</v>
      </c>
      <c r="G30">
        <v>794.23828100000003</v>
      </c>
      <c r="H30">
        <v>998.25439500000005</v>
      </c>
      <c r="I30">
        <v>0.48046899999999998</v>
      </c>
      <c r="J30">
        <v>0.12670899999999999</v>
      </c>
      <c r="K30">
        <v>7.3242000000000002E-2</v>
      </c>
      <c r="L30">
        <v>7.0800000000000004E-3</v>
      </c>
      <c r="M30">
        <v>2.2160000000000001E-3</v>
      </c>
      <c r="N30">
        <v>21.8</v>
      </c>
      <c r="O30">
        <v>0</v>
      </c>
    </row>
    <row r="31" spans="1:16">
      <c r="B31">
        <v>1.603807</v>
      </c>
      <c r="C31">
        <v>59.448242</v>
      </c>
      <c r="D31">
        <v>312.86621100000002</v>
      </c>
      <c r="E31">
        <v>52.490234000000001</v>
      </c>
      <c r="F31">
        <v>1017.919922</v>
      </c>
      <c r="G31">
        <v>794.20165999999995</v>
      </c>
      <c r="H31">
        <v>997.81494099999998</v>
      </c>
      <c r="I31">
        <v>0.47753899999999999</v>
      </c>
      <c r="J31">
        <v>0.13256799999999999</v>
      </c>
      <c r="K31">
        <v>7.3242000000000002E-2</v>
      </c>
      <c r="L31">
        <v>9.0329999999999994E-3</v>
      </c>
      <c r="M31">
        <v>2.2279999999999999E-3</v>
      </c>
      <c r="N31">
        <v>21.8</v>
      </c>
      <c r="O31">
        <v>0</v>
      </c>
    </row>
    <row r="32" spans="1:16">
      <c r="B32">
        <v>1.8043149999999999</v>
      </c>
      <c r="C32">
        <v>59.448242</v>
      </c>
      <c r="D32">
        <v>311.523437</v>
      </c>
      <c r="E32">
        <v>51.879883</v>
      </c>
      <c r="F32">
        <v>1017.919922</v>
      </c>
      <c r="G32">
        <v>794.20165999999995</v>
      </c>
      <c r="H32">
        <v>997.30224599999997</v>
      </c>
      <c r="I32">
        <v>0.47900399999999999</v>
      </c>
      <c r="J32">
        <v>0.131104</v>
      </c>
      <c r="K32">
        <v>7.3242000000000002E-2</v>
      </c>
      <c r="L32">
        <v>8.5450000000000005E-3</v>
      </c>
      <c r="M32">
        <v>2.4109999999999999E-3</v>
      </c>
      <c r="N32">
        <v>21.8</v>
      </c>
      <c r="O32">
        <v>0</v>
      </c>
    </row>
    <row r="33" spans="2:15">
      <c r="B33">
        <v>2.0043419999999998</v>
      </c>
      <c r="C33">
        <v>59.448242</v>
      </c>
      <c r="D33">
        <v>311.523437</v>
      </c>
      <c r="E33">
        <v>51.513672</v>
      </c>
      <c r="F33">
        <v>1017.919922</v>
      </c>
      <c r="G33">
        <v>794.16503899999998</v>
      </c>
      <c r="H33">
        <v>997.30224599999997</v>
      </c>
      <c r="I33">
        <v>0.47900399999999999</v>
      </c>
      <c r="J33">
        <v>0.133301</v>
      </c>
      <c r="K33">
        <v>6.5918000000000004E-2</v>
      </c>
      <c r="L33">
        <v>9.7660000000000004E-3</v>
      </c>
      <c r="M33">
        <v>2.362E-3</v>
      </c>
      <c r="N33">
        <v>21.8</v>
      </c>
      <c r="O33">
        <v>0</v>
      </c>
    </row>
    <row r="34" spans="2:15">
      <c r="B34">
        <v>2.2048369999999999</v>
      </c>
      <c r="C34">
        <v>59.326172</v>
      </c>
      <c r="D34">
        <v>312.13378899999998</v>
      </c>
      <c r="E34">
        <v>51.513672</v>
      </c>
      <c r="F34">
        <v>1017.919922</v>
      </c>
      <c r="G34">
        <v>794.20165999999995</v>
      </c>
      <c r="H34">
        <v>997.77832000000001</v>
      </c>
      <c r="I34">
        <v>0.48120099999999999</v>
      </c>
      <c r="J34">
        <v>0.13183600000000001</v>
      </c>
      <c r="K34">
        <v>7.0311999999999999E-2</v>
      </c>
      <c r="L34">
        <v>9.2770000000000005E-3</v>
      </c>
      <c r="M34">
        <v>2.3860000000000001E-3</v>
      </c>
      <c r="N34">
        <v>21.8</v>
      </c>
      <c r="O34">
        <v>0</v>
      </c>
    </row>
    <row r="35" spans="2:15">
      <c r="B35">
        <v>2.4053300000000002</v>
      </c>
      <c r="C35">
        <v>59.570312000000001</v>
      </c>
      <c r="D35">
        <v>311.88964800000002</v>
      </c>
      <c r="E35">
        <v>52.124023000000001</v>
      </c>
      <c r="F35">
        <v>1017.883301</v>
      </c>
      <c r="G35">
        <v>794.16503899999998</v>
      </c>
      <c r="H35">
        <v>997.265625</v>
      </c>
      <c r="I35">
        <v>0.47900399999999999</v>
      </c>
      <c r="J35">
        <v>0.12890599999999999</v>
      </c>
      <c r="K35">
        <v>7.0311999999999999E-2</v>
      </c>
      <c r="L35">
        <v>8.3009999999999994E-3</v>
      </c>
      <c r="M35">
        <v>2.3800000000000002E-3</v>
      </c>
      <c r="N35">
        <v>21.8</v>
      </c>
      <c r="O35">
        <v>0</v>
      </c>
    </row>
    <row r="36" spans="2:15">
      <c r="B36">
        <v>2.6057999999999999</v>
      </c>
      <c r="C36">
        <v>58.959961</v>
      </c>
      <c r="D36">
        <v>312.13378899999998</v>
      </c>
      <c r="E36">
        <v>51.879883</v>
      </c>
      <c r="F36">
        <v>1017.919922</v>
      </c>
      <c r="G36">
        <v>794.20165999999995</v>
      </c>
      <c r="H36">
        <v>997.22900400000003</v>
      </c>
      <c r="I36">
        <v>0.48046899999999998</v>
      </c>
      <c r="J36">
        <v>0.129639</v>
      </c>
      <c r="K36">
        <v>7.0311999999999999E-2</v>
      </c>
      <c r="L36">
        <v>9.2770000000000005E-3</v>
      </c>
      <c r="M36">
        <v>2.3500000000000001E-3</v>
      </c>
      <c r="N36">
        <v>21.8</v>
      </c>
      <c r="O36">
        <v>0</v>
      </c>
    </row>
    <row r="37" spans="2:15">
      <c r="B37">
        <v>2.8062659999999999</v>
      </c>
      <c r="C37">
        <v>58.837890999999999</v>
      </c>
      <c r="D37">
        <v>312.13378899999998</v>
      </c>
      <c r="E37">
        <v>51.269531000000001</v>
      </c>
      <c r="F37">
        <v>1017.883301</v>
      </c>
      <c r="G37">
        <v>794.12841800000001</v>
      </c>
      <c r="H37">
        <v>998.03466800000001</v>
      </c>
      <c r="I37">
        <v>0.479736</v>
      </c>
      <c r="J37">
        <v>0.12890599999999999</v>
      </c>
      <c r="K37">
        <v>6.8848000000000006E-2</v>
      </c>
      <c r="L37">
        <v>8.5450000000000005E-3</v>
      </c>
      <c r="M37">
        <v>2.4109999999999999E-3</v>
      </c>
      <c r="N37">
        <v>21.8</v>
      </c>
      <c r="O37">
        <v>0</v>
      </c>
    </row>
    <row r="38" spans="2:15">
      <c r="B38">
        <v>3.0057339999999999</v>
      </c>
      <c r="C38">
        <v>59.204101999999999</v>
      </c>
      <c r="D38">
        <v>312.25585899999999</v>
      </c>
      <c r="E38">
        <v>52.246093999999999</v>
      </c>
      <c r="F38">
        <v>1017.883301</v>
      </c>
      <c r="G38">
        <v>794.20165999999995</v>
      </c>
      <c r="H38">
        <v>998.03466800000001</v>
      </c>
      <c r="I38">
        <v>0.472412</v>
      </c>
      <c r="J38">
        <v>0.127441</v>
      </c>
      <c r="K38">
        <v>7.3242000000000002E-2</v>
      </c>
      <c r="L38">
        <v>9.2770000000000005E-3</v>
      </c>
      <c r="M38">
        <v>2.4290000000000002E-3</v>
      </c>
      <c r="N38">
        <v>21.8</v>
      </c>
      <c r="O38">
        <v>0</v>
      </c>
    </row>
    <row r="39" spans="2:15">
      <c r="B39">
        <v>3.2072250000000002</v>
      </c>
      <c r="C39">
        <v>59.448242</v>
      </c>
      <c r="D39">
        <v>312.74414100000001</v>
      </c>
      <c r="E39">
        <v>52.246093999999999</v>
      </c>
      <c r="F39">
        <v>1017.84668</v>
      </c>
      <c r="G39">
        <v>794.16503899999998</v>
      </c>
      <c r="H39">
        <v>997.33886700000005</v>
      </c>
      <c r="I39">
        <v>0.478271</v>
      </c>
      <c r="J39">
        <v>0.12670899999999999</v>
      </c>
      <c r="K39">
        <v>7.0311999999999999E-2</v>
      </c>
      <c r="L39">
        <v>1.0253999999999999E-2</v>
      </c>
      <c r="M39">
        <v>2.405E-3</v>
      </c>
      <c r="N39">
        <v>21.8</v>
      </c>
      <c r="O39">
        <v>0</v>
      </c>
    </row>
    <row r="40" spans="2:15">
      <c r="B40">
        <v>3.4076909999999998</v>
      </c>
      <c r="C40">
        <v>59.570312000000001</v>
      </c>
      <c r="D40">
        <v>311.523437</v>
      </c>
      <c r="E40">
        <v>52.246093999999999</v>
      </c>
      <c r="F40">
        <v>1017.883301</v>
      </c>
      <c r="G40">
        <v>794.16503899999998</v>
      </c>
      <c r="H40">
        <v>997.11914100000001</v>
      </c>
      <c r="I40">
        <v>0.47753899999999999</v>
      </c>
      <c r="J40">
        <v>0.12890599999999999</v>
      </c>
      <c r="K40">
        <v>7.0311999999999999E-2</v>
      </c>
      <c r="L40">
        <v>8.7889999999999999E-3</v>
      </c>
      <c r="M40">
        <v>2.405E-3</v>
      </c>
      <c r="N40">
        <v>21.8</v>
      </c>
      <c r="O40">
        <v>0</v>
      </c>
    </row>
    <row r="41" spans="2:15">
      <c r="B41">
        <v>3.6081620000000001</v>
      </c>
      <c r="C41">
        <v>59.692383</v>
      </c>
      <c r="D41">
        <v>311.88964800000002</v>
      </c>
      <c r="E41">
        <v>51.757812000000001</v>
      </c>
      <c r="F41">
        <v>1017.84668</v>
      </c>
      <c r="G41">
        <v>794.20165999999995</v>
      </c>
      <c r="H41">
        <v>996.86279300000001</v>
      </c>
      <c r="I41">
        <v>0.48120099999999999</v>
      </c>
      <c r="J41">
        <v>0.12670899999999999</v>
      </c>
      <c r="K41">
        <v>7.3242000000000002E-2</v>
      </c>
      <c r="L41">
        <v>9.5209999999999999E-3</v>
      </c>
      <c r="M41">
        <v>2.3500000000000001E-3</v>
      </c>
      <c r="N41">
        <v>21.8</v>
      </c>
      <c r="O41">
        <v>0</v>
      </c>
    </row>
    <row r="42" spans="2:15">
      <c r="B42">
        <v>3.8086730000000002</v>
      </c>
      <c r="C42">
        <v>59.326172</v>
      </c>
      <c r="D42">
        <v>312.25585899999999</v>
      </c>
      <c r="E42">
        <v>52.001953</v>
      </c>
      <c r="F42">
        <v>1017.84668</v>
      </c>
      <c r="G42">
        <v>794.16503899999998</v>
      </c>
      <c r="H42">
        <v>996.56982400000004</v>
      </c>
      <c r="I42">
        <v>0.48193399999999997</v>
      </c>
      <c r="J42">
        <v>0.12524399999999999</v>
      </c>
      <c r="K42">
        <v>7.0311999999999999E-2</v>
      </c>
      <c r="L42">
        <v>9.2770000000000005E-3</v>
      </c>
      <c r="M42">
        <v>2.441E-3</v>
      </c>
      <c r="N42">
        <v>21.8</v>
      </c>
      <c r="O42">
        <v>0</v>
      </c>
    </row>
    <row r="43" spans="2:15">
      <c r="B43">
        <v>4.0089269999999999</v>
      </c>
      <c r="C43">
        <v>59.326172</v>
      </c>
      <c r="D43">
        <v>312.25585899999999</v>
      </c>
      <c r="E43">
        <v>51.391601999999999</v>
      </c>
      <c r="F43">
        <v>1017.883301</v>
      </c>
      <c r="G43">
        <v>794.12841800000001</v>
      </c>
      <c r="H43">
        <v>997.30224599999997</v>
      </c>
      <c r="I43">
        <v>0.47534199999999999</v>
      </c>
      <c r="J43">
        <v>0.12597700000000001</v>
      </c>
      <c r="K43">
        <v>6.5918000000000004E-2</v>
      </c>
      <c r="L43">
        <v>9.2770000000000005E-3</v>
      </c>
      <c r="M43">
        <v>2.5630000000000002E-3</v>
      </c>
      <c r="N43">
        <v>21.8</v>
      </c>
      <c r="O43">
        <v>0</v>
      </c>
    </row>
    <row r="44" spans="2:15">
      <c r="B44">
        <v>4.2094050000000003</v>
      </c>
      <c r="C44">
        <v>59.692383</v>
      </c>
      <c r="D44">
        <v>310.91308600000002</v>
      </c>
      <c r="E44">
        <v>51.757812000000001</v>
      </c>
      <c r="F44">
        <v>1017.919922</v>
      </c>
      <c r="G44">
        <v>794.20165999999995</v>
      </c>
      <c r="H44">
        <v>997.74169900000004</v>
      </c>
      <c r="I44">
        <v>0.474609</v>
      </c>
      <c r="J44">
        <v>0.12524399999999999</v>
      </c>
      <c r="K44">
        <v>7.0311999999999999E-2</v>
      </c>
      <c r="L44">
        <v>8.5450000000000005E-3</v>
      </c>
      <c r="M44">
        <v>2.4599999999999999E-3</v>
      </c>
      <c r="N44">
        <v>21.8</v>
      </c>
      <c r="O44">
        <v>0</v>
      </c>
    </row>
    <row r="45" spans="2:15">
      <c r="B45">
        <v>4.4098610000000003</v>
      </c>
      <c r="C45">
        <v>60.058593999999999</v>
      </c>
      <c r="D45">
        <v>311.27929699999999</v>
      </c>
      <c r="E45">
        <v>51.147461</v>
      </c>
      <c r="F45">
        <v>1017.84668</v>
      </c>
      <c r="G45">
        <v>794.12841800000001</v>
      </c>
      <c r="H45">
        <v>997.81494099999998</v>
      </c>
      <c r="I45">
        <v>0.48193399999999997</v>
      </c>
      <c r="J45">
        <v>0.12890599999999999</v>
      </c>
      <c r="K45">
        <v>7.3242000000000002E-2</v>
      </c>
      <c r="L45">
        <v>1.001E-2</v>
      </c>
      <c r="M45">
        <v>2.3319999999999999E-3</v>
      </c>
      <c r="N45">
        <v>21.8</v>
      </c>
      <c r="O45">
        <v>0</v>
      </c>
    </row>
    <row r="46" spans="2:15">
      <c r="B46">
        <v>4.610455</v>
      </c>
      <c r="C46">
        <v>59.936523000000001</v>
      </c>
      <c r="D46">
        <v>311.76757800000001</v>
      </c>
      <c r="E46">
        <v>51.391601999999999</v>
      </c>
      <c r="F46">
        <v>1017.810059</v>
      </c>
      <c r="G46">
        <v>794.12841800000001</v>
      </c>
      <c r="H46">
        <v>997.33886700000005</v>
      </c>
      <c r="I46">
        <v>0.47680699999999998</v>
      </c>
      <c r="J46">
        <v>0.12670899999999999</v>
      </c>
      <c r="K46">
        <v>6.8848000000000006E-2</v>
      </c>
      <c r="L46">
        <v>9.0329999999999994E-3</v>
      </c>
      <c r="M46">
        <v>2.4659999999999999E-3</v>
      </c>
      <c r="N46">
        <v>21.8</v>
      </c>
      <c r="O46">
        <v>0</v>
      </c>
    </row>
    <row r="47" spans="2:15">
      <c r="B47">
        <v>4.8108909999999998</v>
      </c>
      <c r="C47">
        <v>59.570312000000001</v>
      </c>
      <c r="D47">
        <v>312.25585899999999</v>
      </c>
      <c r="E47">
        <v>51.391601999999999</v>
      </c>
      <c r="F47">
        <v>1017.84668</v>
      </c>
      <c r="G47">
        <v>794.12841800000001</v>
      </c>
      <c r="H47">
        <v>996.97265600000003</v>
      </c>
      <c r="I47">
        <v>0.479736</v>
      </c>
      <c r="J47">
        <v>0.12670899999999999</v>
      </c>
      <c r="K47">
        <v>7.0311999999999999E-2</v>
      </c>
      <c r="L47">
        <v>9.7660000000000004E-3</v>
      </c>
      <c r="M47">
        <v>2.4290000000000002E-3</v>
      </c>
      <c r="N47">
        <v>21.8</v>
      </c>
      <c r="O47">
        <v>0</v>
      </c>
    </row>
    <row r="48" spans="2:15">
      <c r="B48">
        <v>5.0109769999999996</v>
      </c>
      <c r="C48">
        <v>59.448242</v>
      </c>
      <c r="D48">
        <v>312.74414100000001</v>
      </c>
      <c r="E48">
        <v>51.025390999999999</v>
      </c>
      <c r="F48">
        <v>1017.810059</v>
      </c>
      <c r="G48">
        <v>794.16503899999998</v>
      </c>
      <c r="H48">
        <v>996.09375</v>
      </c>
      <c r="I48">
        <v>0.48120099999999999</v>
      </c>
      <c r="J48">
        <v>0.12817400000000001</v>
      </c>
      <c r="K48">
        <v>7.3242000000000002E-2</v>
      </c>
      <c r="L48">
        <v>1.001E-2</v>
      </c>
      <c r="M48">
        <v>2.362E-3</v>
      </c>
      <c r="N48">
        <v>21.8</v>
      </c>
      <c r="O48">
        <v>0</v>
      </c>
    </row>
    <row r="49" spans="2:15">
      <c r="B49">
        <v>5.2114459999999996</v>
      </c>
      <c r="C49">
        <v>59.204101999999999</v>
      </c>
      <c r="D49">
        <v>311.88964800000002</v>
      </c>
      <c r="E49">
        <v>51.635742</v>
      </c>
      <c r="F49">
        <v>1017.883301</v>
      </c>
      <c r="G49">
        <v>794.16503899999998</v>
      </c>
      <c r="H49">
        <v>996.31347700000003</v>
      </c>
      <c r="I49">
        <v>0.48046899999999998</v>
      </c>
      <c r="J49">
        <v>0.133301</v>
      </c>
      <c r="K49">
        <v>7.3242000000000002E-2</v>
      </c>
      <c r="L49">
        <v>9.2770000000000005E-3</v>
      </c>
      <c r="M49">
        <v>2.49E-3</v>
      </c>
      <c r="N49">
        <v>21.8</v>
      </c>
      <c r="O49">
        <v>0</v>
      </c>
    </row>
    <row r="50" spans="2:15">
      <c r="B50">
        <v>5.4119120000000001</v>
      </c>
      <c r="C50">
        <v>59.326172</v>
      </c>
      <c r="D50">
        <v>311.88964800000002</v>
      </c>
      <c r="E50">
        <v>51.635742</v>
      </c>
      <c r="F50">
        <v>1017.84668</v>
      </c>
      <c r="G50">
        <v>794.274902</v>
      </c>
      <c r="H50">
        <v>997.33886700000005</v>
      </c>
      <c r="I50">
        <v>0.47753899999999999</v>
      </c>
      <c r="J50">
        <v>0.12890599999999999</v>
      </c>
      <c r="K50">
        <v>6.5918000000000004E-2</v>
      </c>
      <c r="L50">
        <v>8.5450000000000005E-3</v>
      </c>
      <c r="M50">
        <v>2.2950000000000002E-3</v>
      </c>
      <c r="N50">
        <v>21.8</v>
      </c>
      <c r="O50">
        <v>0</v>
      </c>
    </row>
    <row r="51" spans="2:15">
      <c r="B51">
        <v>5.6124109999999998</v>
      </c>
      <c r="C51">
        <v>59.326172</v>
      </c>
      <c r="D51">
        <v>312.5</v>
      </c>
      <c r="E51">
        <v>52.124023000000001</v>
      </c>
      <c r="F51">
        <v>1017.883301</v>
      </c>
      <c r="G51">
        <v>794.31152299999997</v>
      </c>
      <c r="H51">
        <v>997.37548800000002</v>
      </c>
      <c r="I51">
        <v>0.47680699999999998</v>
      </c>
      <c r="J51">
        <v>0.127441</v>
      </c>
      <c r="K51">
        <v>7.3242000000000002E-2</v>
      </c>
      <c r="L51">
        <v>8.0569999999999999E-3</v>
      </c>
      <c r="M51">
        <v>2.4109999999999999E-3</v>
      </c>
      <c r="N51">
        <v>21.8</v>
      </c>
      <c r="O51">
        <v>0</v>
      </c>
    </row>
    <row r="52" spans="2:15">
      <c r="B52">
        <v>5.8128760000000002</v>
      </c>
      <c r="C52">
        <v>58.837890999999999</v>
      </c>
      <c r="D52">
        <v>312.13378899999998</v>
      </c>
      <c r="E52">
        <v>52.124023000000001</v>
      </c>
      <c r="F52">
        <v>1017.810059</v>
      </c>
      <c r="G52">
        <v>794.274902</v>
      </c>
      <c r="H52">
        <v>998.03466800000001</v>
      </c>
      <c r="I52">
        <v>0.47680699999999998</v>
      </c>
      <c r="J52">
        <v>0.129639</v>
      </c>
      <c r="K52">
        <v>7.0311999999999999E-2</v>
      </c>
      <c r="L52">
        <v>7.0800000000000004E-3</v>
      </c>
      <c r="M52">
        <v>2.4290000000000002E-3</v>
      </c>
      <c r="N52">
        <v>21.8</v>
      </c>
      <c r="O52">
        <v>0</v>
      </c>
    </row>
    <row r="53" spans="2:15">
      <c r="B53">
        <v>6.0123439999999997</v>
      </c>
      <c r="C53">
        <v>59.082031000000001</v>
      </c>
      <c r="D53">
        <v>311.64550800000001</v>
      </c>
      <c r="E53">
        <v>52.368164</v>
      </c>
      <c r="F53">
        <v>1017.883301</v>
      </c>
      <c r="G53">
        <v>794.09179700000004</v>
      </c>
      <c r="H53">
        <v>998.4375</v>
      </c>
      <c r="I53">
        <v>0.47900399999999999</v>
      </c>
      <c r="J53">
        <v>0.127441</v>
      </c>
      <c r="K53">
        <v>6.5918000000000004E-2</v>
      </c>
      <c r="L53">
        <v>1.001E-2</v>
      </c>
      <c r="M53">
        <v>2.3860000000000001E-3</v>
      </c>
      <c r="N53">
        <v>21.8</v>
      </c>
      <c r="O53">
        <v>0</v>
      </c>
    </row>
    <row r="54" spans="2:15">
      <c r="B54">
        <v>6.2128389999999998</v>
      </c>
      <c r="C54">
        <v>59.448242</v>
      </c>
      <c r="D54">
        <v>311.88964800000002</v>
      </c>
      <c r="E54">
        <v>51.757812000000001</v>
      </c>
      <c r="F54">
        <v>1017.883301</v>
      </c>
      <c r="G54">
        <v>794.20165999999995</v>
      </c>
      <c r="H54">
        <v>998.07128899999998</v>
      </c>
      <c r="I54">
        <v>0.47753899999999999</v>
      </c>
      <c r="J54">
        <v>0.131104</v>
      </c>
      <c r="K54">
        <v>7.0311999999999999E-2</v>
      </c>
      <c r="L54">
        <v>8.5450000000000005E-3</v>
      </c>
      <c r="M54">
        <v>2.4599999999999999E-3</v>
      </c>
      <c r="N54">
        <v>21.8</v>
      </c>
      <c r="O54">
        <v>0</v>
      </c>
    </row>
    <row r="55" spans="2:15">
      <c r="B55">
        <v>6.414307</v>
      </c>
      <c r="C55">
        <v>59.692383</v>
      </c>
      <c r="D55">
        <v>311.523437</v>
      </c>
      <c r="E55">
        <v>51.757812000000001</v>
      </c>
      <c r="F55">
        <v>1017.919922</v>
      </c>
      <c r="G55">
        <v>794.20165999999995</v>
      </c>
      <c r="H55">
        <v>997.88818400000002</v>
      </c>
      <c r="I55">
        <v>0.47680699999999998</v>
      </c>
      <c r="J55">
        <v>0.131104</v>
      </c>
      <c r="K55">
        <v>7.3242000000000002E-2</v>
      </c>
      <c r="L55">
        <v>9.2770000000000005E-3</v>
      </c>
      <c r="M55">
        <v>2.5569999999999998E-3</v>
      </c>
      <c r="N55">
        <v>21.8</v>
      </c>
      <c r="O55">
        <v>0</v>
      </c>
    </row>
    <row r="56" spans="2:15">
      <c r="B56">
        <v>6.6147729999999996</v>
      </c>
      <c r="C56">
        <v>59.692383</v>
      </c>
      <c r="D56">
        <v>311.15722699999998</v>
      </c>
      <c r="E56">
        <v>51.757812000000001</v>
      </c>
      <c r="F56">
        <v>1017.84668</v>
      </c>
      <c r="G56">
        <v>794.20165999999995</v>
      </c>
      <c r="H56">
        <v>997.92480499999999</v>
      </c>
      <c r="I56">
        <v>0.47680699999999998</v>
      </c>
      <c r="J56">
        <v>0.124512</v>
      </c>
      <c r="K56">
        <v>7.3242000000000002E-2</v>
      </c>
      <c r="L56">
        <v>8.5450000000000005E-3</v>
      </c>
      <c r="M56">
        <v>2.5999999999999999E-3</v>
      </c>
      <c r="N56">
        <v>21.8</v>
      </c>
      <c r="O56">
        <v>0</v>
      </c>
    </row>
    <row r="57" spans="2:15">
      <c r="B57">
        <v>6.8152439999999999</v>
      </c>
      <c r="C57">
        <v>59.692383</v>
      </c>
      <c r="D57">
        <v>311.523437</v>
      </c>
      <c r="E57">
        <v>51.147461</v>
      </c>
      <c r="F57">
        <v>1017.883301</v>
      </c>
      <c r="G57">
        <v>794.20165999999995</v>
      </c>
      <c r="H57">
        <v>997.521973</v>
      </c>
      <c r="I57">
        <v>0.47900399999999999</v>
      </c>
      <c r="J57">
        <v>0.12890599999999999</v>
      </c>
      <c r="K57">
        <v>7.0311999999999999E-2</v>
      </c>
      <c r="L57">
        <v>7.8120000000000004E-3</v>
      </c>
      <c r="M57">
        <v>2.679E-3</v>
      </c>
      <c r="N57">
        <v>21.8</v>
      </c>
      <c r="O57">
        <v>0</v>
      </c>
    </row>
    <row r="58" spans="2:15">
      <c r="B58">
        <v>7.0157220000000002</v>
      </c>
      <c r="C58">
        <v>59.692383</v>
      </c>
      <c r="D58">
        <v>312.37792999999999</v>
      </c>
      <c r="E58">
        <v>52.124023000000001</v>
      </c>
      <c r="F58">
        <v>1017.84668</v>
      </c>
      <c r="G58">
        <v>794.23828100000003</v>
      </c>
      <c r="H58">
        <v>997.70507799999996</v>
      </c>
      <c r="I58">
        <v>0.47900399999999999</v>
      </c>
      <c r="J58">
        <v>0.12524399999999999</v>
      </c>
      <c r="K58">
        <v>6.5918000000000004E-2</v>
      </c>
      <c r="L58">
        <v>8.3009999999999994E-3</v>
      </c>
      <c r="M58">
        <v>2.5209999999999998E-3</v>
      </c>
      <c r="N58">
        <v>21.8</v>
      </c>
      <c r="O58">
        <v>0</v>
      </c>
    </row>
    <row r="59" spans="2:15">
      <c r="B59">
        <v>7.2161869999999997</v>
      </c>
      <c r="C59">
        <v>59.692383</v>
      </c>
      <c r="D59">
        <v>312.37792999999999</v>
      </c>
      <c r="E59">
        <v>51.757812000000001</v>
      </c>
      <c r="F59">
        <v>1017.919922</v>
      </c>
      <c r="G59">
        <v>794.274902</v>
      </c>
      <c r="H59">
        <v>997.63183600000002</v>
      </c>
      <c r="I59">
        <v>0.47900399999999999</v>
      </c>
      <c r="J59">
        <v>0.124512</v>
      </c>
      <c r="K59">
        <v>7.0311999999999999E-2</v>
      </c>
      <c r="L59">
        <v>9.5209999999999999E-3</v>
      </c>
      <c r="M59">
        <v>2.5630000000000002E-3</v>
      </c>
      <c r="N59">
        <v>21.8</v>
      </c>
      <c r="O59">
        <v>0</v>
      </c>
    </row>
    <row r="60" spans="2:15">
      <c r="B60">
        <v>7.4156550000000001</v>
      </c>
      <c r="C60">
        <v>59.570312000000001</v>
      </c>
      <c r="D60">
        <v>311.88964800000002</v>
      </c>
      <c r="E60">
        <v>52.124023000000001</v>
      </c>
      <c r="F60">
        <v>1017.883301</v>
      </c>
      <c r="G60">
        <v>794.23828100000003</v>
      </c>
      <c r="H60">
        <v>997.48535200000003</v>
      </c>
      <c r="I60">
        <v>0.479736</v>
      </c>
      <c r="J60">
        <v>0.12670899999999999</v>
      </c>
      <c r="K60">
        <v>7.0311999999999999E-2</v>
      </c>
      <c r="L60">
        <v>7.8120000000000004E-3</v>
      </c>
      <c r="M60">
        <v>2.5089999999999999E-3</v>
      </c>
      <c r="N60">
        <v>21.8</v>
      </c>
      <c r="O60">
        <v>0</v>
      </c>
    </row>
    <row r="61" spans="2:15">
      <c r="B61">
        <v>7.6172449999999996</v>
      </c>
      <c r="C61">
        <v>59.570312000000001</v>
      </c>
      <c r="D61">
        <v>311.523437</v>
      </c>
      <c r="E61">
        <v>51.757812000000001</v>
      </c>
      <c r="F61">
        <v>1017.810059</v>
      </c>
      <c r="G61">
        <v>794.20165999999995</v>
      </c>
      <c r="H61">
        <v>996.75292999999999</v>
      </c>
      <c r="I61">
        <v>0.46728500000000001</v>
      </c>
      <c r="J61">
        <v>0.12890599999999999</v>
      </c>
      <c r="K61">
        <v>6.5918000000000004E-2</v>
      </c>
      <c r="L61">
        <v>9.5209999999999999E-3</v>
      </c>
      <c r="M61">
        <v>2.686E-3</v>
      </c>
      <c r="N61">
        <v>21.8</v>
      </c>
      <c r="O61">
        <v>0</v>
      </c>
    </row>
    <row r="62" spans="2:15">
      <c r="B62">
        <v>7.8179270000000001</v>
      </c>
      <c r="C62">
        <v>59.692383</v>
      </c>
      <c r="D62">
        <v>311.64550800000001</v>
      </c>
      <c r="E62">
        <v>52.001953</v>
      </c>
      <c r="F62">
        <v>1017.883301</v>
      </c>
      <c r="G62">
        <v>794.31152299999997</v>
      </c>
      <c r="H62">
        <v>997.77832000000001</v>
      </c>
      <c r="I62">
        <v>0.474609</v>
      </c>
      <c r="J62">
        <v>0.12670899999999999</v>
      </c>
      <c r="K62">
        <v>7.0311999999999999E-2</v>
      </c>
      <c r="L62">
        <v>8.5450000000000005E-3</v>
      </c>
      <c r="M62">
        <v>2.454E-3</v>
      </c>
      <c r="N62">
        <v>21.8</v>
      </c>
      <c r="O62">
        <v>0</v>
      </c>
    </row>
    <row r="63" spans="2:15">
      <c r="B63">
        <v>8.0175730000000005</v>
      </c>
      <c r="C63">
        <v>59.326172</v>
      </c>
      <c r="D63">
        <v>311.523437</v>
      </c>
      <c r="E63">
        <v>52.124023000000001</v>
      </c>
      <c r="F63">
        <v>1017.919922</v>
      </c>
      <c r="G63">
        <v>794.23828100000003</v>
      </c>
      <c r="H63">
        <v>998.10790999999995</v>
      </c>
      <c r="I63">
        <v>0.48486299999999999</v>
      </c>
      <c r="J63">
        <v>0.13037099999999999</v>
      </c>
      <c r="K63">
        <v>7.3242000000000002E-2</v>
      </c>
      <c r="L63">
        <v>8.7889999999999999E-3</v>
      </c>
      <c r="M63">
        <v>2.3319999999999999E-3</v>
      </c>
      <c r="N63">
        <v>21.8</v>
      </c>
      <c r="O63">
        <v>0</v>
      </c>
    </row>
    <row r="64" spans="2:15">
      <c r="B64">
        <v>8.2190349999999999</v>
      </c>
      <c r="C64">
        <v>59.326172</v>
      </c>
      <c r="D64">
        <v>311.523437</v>
      </c>
      <c r="E64">
        <v>51.391601999999999</v>
      </c>
      <c r="F64">
        <v>1017.84668</v>
      </c>
      <c r="G64">
        <v>794.23828100000003</v>
      </c>
      <c r="H64">
        <v>998.36425799999995</v>
      </c>
      <c r="I64">
        <v>0.47753899999999999</v>
      </c>
      <c r="J64">
        <v>0.129639</v>
      </c>
      <c r="K64">
        <v>7.3242000000000002E-2</v>
      </c>
      <c r="L64">
        <v>9.2770000000000005E-3</v>
      </c>
      <c r="M64">
        <v>2.2339999999999999E-3</v>
      </c>
      <c r="N64">
        <v>21.8</v>
      </c>
      <c r="O64">
        <v>0</v>
      </c>
    </row>
    <row r="65" spans="2:15">
      <c r="B65">
        <v>8.4195010000000003</v>
      </c>
      <c r="C65">
        <v>59.326172</v>
      </c>
      <c r="D65">
        <v>311.76757800000001</v>
      </c>
      <c r="E65">
        <v>51.391601999999999</v>
      </c>
      <c r="F65">
        <v>1017.883301</v>
      </c>
      <c r="G65">
        <v>794.20165999999995</v>
      </c>
      <c r="H65">
        <v>997.81494099999998</v>
      </c>
      <c r="I65">
        <v>0.478271</v>
      </c>
      <c r="J65">
        <v>0.123047</v>
      </c>
      <c r="K65">
        <v>7.0311999999999999E-2</v>
      </c>
      <c r="L65">
        <v>8.0569999999999999E-3</v>
      </c>
      <c r="M65">
        <v>2.2030000000000001E-3</v>
      </c>
      <c r="N65">
        <v>21.8</v>
      </c>
      <c r="O65">
        <v>0</v>
      </c>
    </row>
    <row r="66" spans="2:15">
      <c r="B66">
        <v>8.6199659999999998</v>
      </c>
      <c r="C66">
        <v>59.326172</v>
      </c>
      <c r="D66">
        <v>311.88964800000002</v>
      </c>
      <c r="E66">
        <v>51.757812000000001</v>
      </c>
      <c r="F66">
        <v>1017.883301</v>
      </c>
      <c r="G66">
        <v>794.23828100000003</v>
      </c>
      <c r="H66">
        <v>997.37548800000002</v>
      </c>
      <c r="I66">
        <v>0.479736</v>
      </c>
      <c r="J66">
        <v>0.12670899999999999</v>
      </c>
      <c r="K66">
        <v>7.0311999999999999E-2</v>
      </c>
      <c r="L66">
        <v>9.0329999999999994E-3</v>
      </c>
      <c r="M66">
        <v>2.2030000000000001E-3</v>
      </c>
      <c r="N66">
        <v>21.8</v>
      </c>
      <c r="O66">
        <v>0</v>
      </c>
    </row>
    <row r="67" spans="2:15">
      <c r="B67">
        <v>8.8204309999999992</v>
      </c>
      <c r="C67">
        <v>59.204101999999999</v>
      </c>
      <c r="D67">
        <v>312.37792999999999</v>
      </c>
      <c r="E67">
        <v>52.368164</v>
      </c>
      <c r="F67">
        <v>1017.84668</v>
      </c>
      <c r="G67">
        <v>794.274902</v>
      </c>
      <c r="H67">
        <v>996.24023399999999</v>
      </c>
      <c r="I67">
        <v>0.472412</v>
      </c>
      <c r="J67">
        <v>0.127441</v>
      </c>
      <c r="K67">
        <v>7.0311999999999999E-2</v>
      </c>
      <c r="L67">
        <v>8.0569999999999999E-3</v>
      </c>
      <c r="M67">
        <v>2.2520000000000001E-3</v>
      </c>
      <c r="N67">
        <v>21.8</v>
      </c>
      <c r="O67">
        <v>0</v>
      </c>
    </row>
    <row r="68" spans="2:15">
      <c r="B68">
        <v>9.0204590000000007</v>
      </c>
      <c r="C68">
        <v>58.837890999999999</v>
      </c>
      <c r="D68">
        <v>312.37792999999999</v>
      </c>
      <c r="E68">
        <v>53.100586</v>
      </c>
      <c r="F68">
        <v>1017.883301</v>
      </c>
      <c r="G68">
        <v>794.20165999999995</v>
      </c>
      <c r="H68">
        <v>995.54443400000002</v>
      </c>
      <c r="I68">
        <v>0.48120099999999999</v>
      </c>
      <c r="J68">
        <v>0.131104</v>
      </c>
      <c r="K68">
        <v>7.3242000000000002E-2</v>
      </c>
      <c r="L68">
        <v>8.0569999999999999E-3</v>
      </c>
      <c r="M68">
        <v>2.3679999999999999E-3</v>
      </c>
      <c r="N68">
        <v>21.8</v>
      </c>
      <c r="O68">
        <v>0</v>
      </c>
    </row>
    <row r="69" spans="2:15">
      <c r="B69">
        <v>9.2204650000000008</v>
      </c>
      <c r="C69">
        <v>59.326172</v>
      </c>
      <c r="D69">
        <v>311.523437</v>
      </c>
      <c r="E69">
        <v>51.269531000000001</v>
      </c>
      <c r="F69">
        <v>1017.84668</v>
      </c>
      <c r="G69">
        <v>794.12841800000001</v>
      </c>
      <c r="H69">
        <v>994.55566399999998</v>
      </c>
      <c r="I69">
        <v>0.47387699999999999</v>
      </c>
      <c r="J69">
        <v>0.127441</v>
      </c>
      <c r="K69">
        <v>7.3242000000000002E-2</v>
      </c>
      <c r="L69">
        <v>8.3009999999999994E-3</v>
      </c>
      <c r="M69">
        <v>2.2160000000000001E-3</v>
      </c>
      <c r="N69">
        <v>21.8</v>
      </c>
      <c r="O69">
        <v>0</v>
      </c>
    </row>
    <row r="70" spans="2:15">
      <c r="B70">
        <v>9.4209300000000002</v>
      </c>
      <c r="C70">
        <v>59.448242</v>
      </c>
      <c r="D70">
        <v>311.523437</v>
      </c>
      <c r="E70">
        <v>50.659179999999999</v>
      </c>
      <c r="F70">
        <v>1017.919922</v>
      </c>
      <c r="G70">
        <v>794.20165999999995</v>
      </c>
      <c r="H70">
        <v>994.99511700000005</v>
      </c>
      <c r="I70">
        <v>0.47680699999999998</v>
      </c>
      <c r="J70">
        <v>0.131104</v>
      </c>
      <c r="K70">
        <v>7.3242000000000002E-2</v>
      </c>
      <c r="L70">
        <v>8.5450000000000005E-3</v>
      </c>
      <c r="M70">
        <v>2.2889999999999998E-3</v>
      </c>
      <c r="N70">
        <v>21.8</v>
      </c>
      <c r="O70">
        <v>0</v>
      </c>
    </row>
    <row r="71" spans="2:15">
      <c r="B71">
        <v>9.6213949999999997</v>
      </c>
      <c r="C71">
        <v>59.326172</v>
      </c>
      <c r="D71">
        <v>311.76757800000001</v>
      </c>
      <c r="E71">
        <v>52.124023000000001</v>
      </c>
      <c r="F71">
        <v>1017.883301</v>
      </c>
      <c r="G71">
        <v>794.274902</v>
      </c>
      <c r="H71">
        <v>996.82617200000004</v>
      </c>
      <c r="I71">
        <v>0.47680699999999998</v>
      </c>
      <c r="J71">
        <v>0.12670899999999999</v>
      </c>
      <c r="K71">
        <v>6.5918000000000004E-2</v>
      </c>
      <c r="L71">
        <v>9.0329999999999994E-3</v>
      </c>
      <c r="M71">
        <v>2.4229999999999998E-3</v>
      </c>
      <c r="N71">
        <v>21.8</v>
      </c>
      <c r="O71">
        <v>0</v>
      </c>
    </row>
    <row r="72" spans="2:15">
      <c r="B72">
        <v>9.8218720000000008</v>
      </c>
      <c r="C72">
        <v>59.326172</v>
      </c>
      <c r="D72">
        <v>311.88964800000002</v>
      </c>
      <c r="E72">
        <v>52.246093999999999</v>
      </c>
      <c r="F72">
        <v>1017.883301</v>
      </c>
      <c r="G72">
        <v>794.23828100000003</v>
      </c>
      <c r="H72">
        <v>997.44872999999995</v>
      </c>
      <c r="I72">
        <v>0.48266599999999998</v>
      </c>
      <c r="J72">
        <v>0.124512</v>
      </c>
      <c r="K72">
        <v>7.3242000000000002E-2</v>
      </c>
      <c r="L72">
        <v>9.0329999999999994E-3</v>
      </c>
      <c r="M72">
        <v>2.4290000000000002E-3</v>
      </c>
      <c r="N72">
        <v>21.8</v>
      </c>
      <c r="O72">
        <v>0</v>
      </c>
    </row>
    <row r="73" spans="2:15">
      <c r="B73">
        <v>10.021133000000001</v>
      </c>
      <c r="C73">
        <v>59.448242</v>
      </c>
      <c r="D73">
        <v>311.523437</v>
      </c>
      <c r="E73">
        <v>52.124023000000001</v>
      </c>
      <c r="F73">
        <v>1017.810059</v>
      </c>
      <c r="G73">
        <v>794.16503899999998</v>
      </c>
      <c r="H73">
        <v>997.66845699999999</v>
      </c>
      <c r="I73">
        <v>0.47534199999999999</v>
      </c>
      <c r="J73">
        <v>0.12890599999999999</v>
      </c>
      <c r="K73">
        <v>7.0311999999999999E-2</v>
      </c>
      <c r="L73">
        <v>8.7889999999999999E-3</v>
      </c>
      <c r="M73">
        <v>2.4659999999999999E-3</v>
      </c>
      <c r="N73">
        <v>21.8</v>
      </c>
      <c r="O73">
        <v>0</v>
      </c>
    </row>
    <row r="74" spans="2:15">
      <c r="B74">
        <v>10.221598999999999</v>
      </c>
      <c r="C74">
        <v>59.326172</v>
      </c>
      <c r="D74">
        <v>311.88964800000002</v>
      </c>
      <c r="E74">
        <v>52.490234000000001</v>
      </c>
      <c r="F74">
        <v>1017.84668</v>
      </c>
      <c r="G74">
        <v>794.23828100000003</v>
      </c>
      <c r="H74">
        <v>997.41210899999999</v>
      </c>
      <c r="I74">
        <v>0.48120099999999999</v>
      </c>
      <c r="J74">
        <v>0.12670899999999999</v>
      </c>
      <c r="K74">
        <v>7.3242000000000002E-2</v>
      </c>
      <c r="L74">
        <v>9.2770000000000005E-3</v>
      </c>
      <c r="M74">
        <v>2.4290000000000002E-3</v>
      </c>
      <c r="N74">
        <v>21.8</v>
      </c>
      <c r="O74">
        <v>0</v>
      </c>
    </row>
    <row r="75" spans="2:15">
      <c r="B75">
        <v>10.423061000000001</v>
      </c>
      <c r="C75">
        <v>59.204101999999999</v>
      </c>
      <c r="D75">
        <v>312.37792999999999</v>
      </c>
      <c r="E75">
        <v>51.635742</v>
      </c>
      <c r="F75">
        <v>1017.883301</v>
      </c>
      <c r="G75">
        <v>794.16503899999998</v>
      </c>
      <c r="H75">
        <v>996.97265600000003</v>
      </c>
      <c r="I75">
        <v>0.48266599999999998</v>
      </c>
      <c r="J75">
        <v>0.123779</v>
      </c>
      <c r="K75">
        <v>7.0311999999999999E-2</v>
      </c>
      <c r="L75">
        <v>1.0985999999999999E-2</v>
      </c>
      <c r="M75">
        <v>2.4480000000000001E-3</v>
      </c>
      <c r="N75">
        <v>21.8</v>
      </c>
      <c r="O75">
        <v>0</v>
      </c>
    </row>
    <row r="76" spans="2:15">
      <c r="B76">
        <v>10.623434</v>
      </c>
      <c r="C76">
        <v>59.326172</v>
      </c>
      <c r="D76">
        <v>312.37792999999999</v>
      </c>
      <c r="E76">
        <v>52.124023000000001</v>
      </c>
      <c r="F76">
        <v>1017.84668</v>
      </c>
      <c r="G76">
        <v>794.12841800000001</v>
      </c>
      <c r="H76">
        <v>998.40087900000003</v>
      </c>
      <c r="I76">
        <v>0.478271</v>
      </c>
      <c r="J76">
        <v>0.13037099999999999</v>
      </c>
      <c r="K76">
        <v>7.3242000000000002E-2</v>
      </c>
      <c r="L76">
        <v>8.5450000000000005E-3</v>
      </c>
      <c r="M76">
        <v>2.4350000000000001E-3</v>
      </c>
      <c r="N76">
        <v>21.8</v>
      </c>
      <c r="O76">
        <v>0</v>
      </c>
    </row>
    <row r="77" spans="2:15">
      <c r="B77">
        <v>10.822929</v>
      </c>
      <c r="C77">
        <v>59.692383</v>
      </c>
      <c r="D77">
        <v>312.01171900000003</v>
      </c>
      <c r="E77">
        <v>52.490234000000001</v>
      </c>
      <c r="F77">
        <v>1017.84668</v>
      </c>
      <c r="G77">
        <v>794.12841800000001</v>
      </c>
      <c r="H77">
        <v>998.25439500000005</v>
      </c>
      <c r="I77">
        <v>0.47534199999999999</v>
      </c>
      <c r="J77">
        <v>0.12597700000000001</v>
      </c>
      <c r="K77">
        <v>7.0311999999999999E-2</v>
      </c>
      <c r="L77">
        <v>8.5450000000000005E-3</v>
      </c>
      <c r="M77">
        <v>2.4169999999999999E-3</v>
      </c>
      <c r="N77">
        <v>21.8</v>
      </c>
      <c r="O77">
        <v>0</v>
      </c>
    </row>
    <row r="78" spans="2:15">
      <c r="B78">
        <v>11.024570000000001</v>
      </c>
      <c r="C78">
        <v>59.692383</v>
      </c>
      <c r="D78">
        <v>311.88964800000002</v>
      </c>
      <c r="E78">
        <v>52.734375</v>
      </c>
      <c r="F78">
        <v>1017.84668</v>
      </c>
      <c r="G78">
        <v>794.20165999999995</v>
      </c>
      <c r="H78">
        <v>997.74169900000004</v>
      </c>
      <c r="I78">
        <v>0.478271</v>
      </c>
      <c r="J78">
        <v>0.131104</v>
      </c>
      <c r="K78">
        <v>7.4706999999999996E-2</v>
      </c>
      <c r="L78">
        <v>8.5450000000000005E-3</v>
      </c>
      <c r="M78">
        <v>2.49E-3</v>
      </c>
      <c r="N78">
        <v>21.8</v>
      </c>
      <c r="O78">
        <v>0</v>
      </c>
    </row>
    <row r="79" spans="2:15">
      <c r="B79">
        <v>11.22411</v>
      </c>
      <c r="C79">
        <v>59.326172</v>
      </c>
      <c r="D79">
        <v>311.64550800000001</v>
      </c>
      <c r="E79">
        <v>52.734375</v>
      </c>
      <c r="F79">
        <v>1017.810059</v>
      </c>
      <c r="G79">
        <v>794.12841800000001</v>
      </c>
      <c r="H79">
        <v>998.25439500000005</v>
      </c>
      <c r="I79">
        <v>0.47680699999999998</v>
      </c>
      <c r="J79">
        <v>0.131104</v>
      </c>
      <c r="K79">
        <v>7.4706999999999996E-2</v>
      </c>
      <c r="L79">
        <v>8.7889999999999999E-3</v>
      </c>
      <c r="M79">
        <v>2.4780000000000002E-3</v>
      </c>
      <c r="N79">
        <v>21.8</v>
      </c>
      <c r="O79">
        <v>0</v>
      </c>
    </row>
    <row r="80" spans="2:15">
      <c r="B80">
        <v>11.425572000000001</v>
      </c>
      <c r="C80">
        <v>59.326172</v>
      </c>
      <c r="D80">
        <v>311.523437</v>
      </c>
      <c r="E80">
        <v>52.368164</v>
      </c>
      <c r="F80">
        <v>1017.883301</v>
      </c>
      <c r="G80">
        <v>794.20165999999995</v>
      </c>
      <c r="H80">
        <v>997.63183600000002</v>
      </c>
      <c r="I80">
        <v>0.47387699999999999</v>
      </c>
      <c r="J80">
        <v>0.131104</v>
      </c>
      <c r="K80">
        <v>7.0311999999999999E-2</v>
      </c>
      <c r="L80">
        <v>1.001E-2</v>
      </c>
      <c r="M80">
        <v>2.5209999999999998E-3</v>
      </c>
      <c r="N80">
        <v>21.8</v>
      </c>
      <c r="O80">
        <v>0</v>
      </c>
    </row>
    <row r="81" spans="2:15">
      <c r="B81">
        <v>11.626066</v>
      </c>
      <c r="C81">
        <v>59.570312000000001</v>
      </c>
      <c r="D81">
        <v>311.76757800000001</v>
      </c>
      <c r="E81">
        <v>51.391601999999999</v>
      </c>
      <c r="F81">
        <v>1017.84668</v>
      </c>
      <c r="G81">
        <v>794.23828100000003</v>
      </c>
      <c r="H81">
        <v>996.97265600000003</v>
      </c>
      <c r="I81">
        <v>0.48266599999999998</v>
      </c>
      <c r="J81">
        <v>0.12817400000000001</v>
      </c>
      <c r="K81">
        <v>7.3242000000000002E-2</v>
      </c>
      <c r="L81">
        <v>8.5450000000000005E-3</v>
      </c>
      <c r="M81">
        <v>2.4780000000000002E-3</v>
      </c>
      <c r="N81">
        <v>21.8</v>
      </c>
      <c r="O81">
        <v>0</v>
      </c>
    </row>
    <row r="82" spans="2:15">
      <c r="B82">
        <v>11.825670000000001</v>
      </c>
      <c r="C82">
        <v>59.326172</v>
      </c>
      <c r="D82">
        <v>311.27929699999999</v>
      </c>
      <c r="E82">
        <v>52.368164</v>
      </c>
      <c r="F82">
        <v>1017.883301</v>
      </c>
      <c r="G82">
        <v>794.20165999999995</v>
      </c>
      <c r="H82">
        <v>996.71630900000002</v>
      </c>
      <c r="I82">
        <v>0.48193399999999997</v>
      </c>
      <c r="J82">
        <v>0.129639</v>
      </c>
      <c r="K82">
        <v>7.4706999999999996E-2</v>
      </c>
      <c r="L82">
        <v>8.5450000000000005E-3</v>
      </c>
      <c r="M82">
        <v>2.441E-3</v>
      </c>
      <c r="N82">
        <v>21.8</v>
      </c>
      <c r="O82">
        <v>0</v>
      </c>
    </row>
    <row r="83" spans="2:15">
      <c r="B83">
        <v>12.026156</v>
      </c>
      <c r="C83">
        <v>59.692383</v>
      </c>
      <c r="D83">
        <v>311.03515599999997</v>
      </c>
      <c r="E83">
        <v>51.757812000000001</v>
      </c>
      <c r="F83">
        <v>1017.84668</v>
      </c>
      <c r="G83">
        <v>794.16503899999998</v>
      </c>
      <c r="H83">
        <v>996.93603499999995</v>
      </c>
      <c r="I83">
        <v>0.48120099999999999</v>
      </c>
      <c r="J83">
        <v>0.12890599999999999</v>
      </c>
      <c r="K83">
        <v>7.3242000000000002E-2</v>
      </c>
      <c r="L83">
        <v>9.7660000000000004E-3</v>
      </c>
      <c r="M83">
        <v>2.3990000000000001E-3</v>
      </c>
      <c r="N83">
        <v>21.8</v>
      </c>
      <c r="O83">
        <v>0</v>
      </c>
    </row>
    <row r="84" spans="2:15">
      <c r="B84">
        <v>12.227619000000001</v>
      </c>
      <c r="C84">
        <v>59.692383</v>
      </c>
      <c r="D84">
        <v>311.88964800000002</v>
      </c>
      <c r="E84">
        <v>52.246093999999999</v>
      </c>
      <c r="F84">
        <v>1017.883301</v>
      </c>
      <c r="G84">
        <v>794.20165999999995</v>
      </c>
      <c r="H84">
        <v>996.93603499999995</v>
      </c>
      <c r="I84">
        <v>0.47387699999999999</v>
      </c>
      <c r="J84">
        <v>0.12890599999999999</v>
      </c>
      <c r="K84">
        <v>7.0311999999999999E-2</v>
      </c>
      <c r="L84">
        <v>1.001E-2</v>
      </c>
      <c r="M84">
        <v>2.4480000000000001E-3</v>
      </c>
      <c r="N84">
        <v>21.8</v>
      </c>
      <c r="O84">
        <v>0</v>
      </c>
    </row>
    <row r="85" spans="2:15">
      <c r="B85">
        <v>12.428114000000001</v>
      </c>
      <c r="C85">
        <v>59.692383</v>
      </c>
      <c r="D85">
        <v>311.88964800000002</v>
      </c>
      <c r="E85">
        <v>51.635742</v>
      </c>
      <c r="F85">
        <v>1017.883301</v>
      </c>
      <c r="G85">
        <v>794.23828100000003</v>
      </c>
      <c r="H85">
        <v>996.97265600000003</v>
      </c>
      <c r="I85">
        <v>0.47680699999999998</v>
      </c>
      <c r="J85">
        <v>0.131104</v>
      </c>
      <c r="K85">
        <v>7.3242000000000002E-2</v>
      </c>
      <c r="L85">
        <v>8.5450000000000005E-3</v>
      </c>
      <c r="M85">
        <v>2.4169999999999999E-3</v>
      </c>
      <c r="N85">
        <v>21.8</v>
      </c>
      <c r="O85">
        <v>0</v>
      </c>
    </row>
    <row r="86" spans="2:15">
      <c r="B86">
        <v>12.628633000000001</v>
      </c>
      <c r="C86">
        <v>59.326172</v>
      </c>
      <c r="D86">
        <v>311.88964800000002</v>
      </c>
      <c r="E86">
        <v>52.124023000000001</v>
      </c>
      <c r="F86">
        <v>1017.883301</v>
      </c>
      <c r="G86">
        <v>794.09179700000004</v>
      </c>
      <c r="H86">
        <v>997.30224599999997</v>
      </c>
      <c r="I86">
        <v>0.47680699999999998</v>
      </c>
      <c r="J86">
        <v>0.12817400000000001</v>
      </c>
      <c r="K86">
        <v>6.8848000000000006E-2</v>
      </c>
      <c r="L86">
        <v>8.5450000000000005E-3</v>
      </c>
      <c r="M86">
        <v>2.5509999999999999E-3</v>
      </c>
      <c r="N86">
        <v>21.8</v>
      </c>
      <c r="O86">
        <v>0</v>
      </c>
    </row>
    <row r="87" spans="2:15">
      <c r="B87">
        <v>12.829105999999999</v>
      </c>
      <c r="C87">
        <v>59.448242</v>
      </c>
      <c r="D87">
        <v>311.88964800000002</v>
      </c>
      <c r="E87">
        <v>51.269531000000001</v>
      </c>
      <c r="F87">
        <v>1017.810059</v>
      </c>
      <c r="G87">
        <v>794.16503899999998</v>
      </c>
      <c r="H87">
        <v>998.36425799999995</v>
      </c>
      <c r="I87">
        <v>0.47900399999999999</v>
      </c>
      <c r="J87">
        <v>0.12670899999999999</v>
      </c>
      <c r="K87">
        <v>7.3242000000000002E-2</v>
      </c>
      <c r="L87">
        <v>1.001E-2</v>
      </c>
      <c r="M87">
        <v>2.594E-3</v>
      </c>
      <c r="N87">
        <v>21.8</v>
      </c>
      <c r="O87">
        <v>0</v>
      </c>
    </row>
    <row r="88" spans="2:15">
      <c r="B88">
        <v>13.029726999999999</v>
      </c>
      <c r="C88">
        <v>59.692383</v>
      </c>
      <c r="D88">
        <v>311.523437</v>
      </c>
      <c r="E88">
        <v>52.490234000000001</v>
      </c>
      <c r="F88">
        <v>1017.810059</v>
      </c>
      <c r="G88">
        <v>794.23828100000003</v>
      </c>
      <c r="H88">
        <v>998.32763699999998</v>
      </c>
      <c r="I88">
        <v>0.47753899999999999</v>
      </c>
      <c r="J88">
        <v>0.129639</v>
      </c>
      <c r="K88">
        <v>6.5918000000000004E-2</v>
      </c>
      <c r="L88">
        <v>8.0569999999999999E-3</v>
      </c>
      <c r="M88">
        <v>2.5699999999999998E-3</v>
      </c>
      <c r="N88">
        <v>21.8</v>
      </c>
      <c r="O88">
        <v>0</v>
      </c>
    </row>
    <row r="89" spans="2:15">
      <c r="B89">
        <v>13.230198</v>
      </c>
      <c r="C89">
        <v>59.692383</v>
      </c>
      <c r="D89">
        <v>311.88964800000002</v>
      </c>
      <c r="E89">
        <v>52.001953</v>
      </c>
      <c r="F89">
        <v>1017.84668</v>
      </c>
      <c r="G89">
        <v>794.31152299999997</v>
      </c>
      <c r="H89">
        <v>998.36425799999995</v>
      </c>
      <c r="I89">
        <v>0.48120099999999999</v>
      </c>
      <c r="J89">
        <v>0.13183600000000001</v>
      </c>
      <c r="K89">
        <v>7.0311999999999999E-2</v>
      </c>
      <c r="L89">
        <v>9.0329999999999994E-3</v>
      </c>
      <c r="M89">
        <v>2.5760000000000002E-3</v>
      </c>
      <c r="N89">
        <v>21.8</v>
      </c>
      <c r="O89">
        <v>0</v>
      </c>
    </row>
    <row r="90" spans="2:15">
      <c r="B90">
        <v>13.429672</v>
      </c>
      <c r="C90">
        <v>59.814453</v>
      </c>
      <c r="D90">
        <v>312.13378899999998</v>
      </c>
      <c r="E90">
        <v>52.001953</v>
      </c>
      <c r="F90">
        <v>1017.810059</v>
      </c>
      <c r="G90">
        <v>794.12841800000001</v>
      </c>
      <c r="H90">
        <v>997.521973</v>
      </c>
      <c r="I90">
        <v>0.47900399999999999</v>
      </c>
      <c r="J90">
        <v>0.12890599999999999</v>
      </c>
      <c r="K90">
        <v>7.3242000000000002E-2</v>
      </c>
      <c r="L90">
        <v>9.0329999999999994E-3</v>
      </c>
      <c r="M90">
        <v>2.5630000000000002E-3</v>
      </c>
      <c r="N90">
        <v>21.8</v>
      </c>
      <c r="O90">
        <v>0</v>
      </c>
    </row>
    <row r="91" spans="2:15">
      <c r="B91">
        <v>13.631135</v>
      </c>
      <c r="C91">
        <v>59.814453</v>
      </c>
      <c r="D91">
        <v>311.03515599999997</v>
      </c>
      <c r="E91">
        <v>52.490234000000001</v>
      </c>
      <c r="F91">
        <v>1017.810059</v>
      </c>
      <c r="G91">
        <v>794.16503899999998</v>
      </c>
      <c r="H91">
        <v>996.64306599999998</v>
      </c>
      <c r="I91">
        <v>0.48120099999999999</v>
      </c>
      <c r="J91">
        <v>0.13037099999999999</v>
      </c>
      <c r="K91">
        <v>7.0311999999999999E-2</v>
      </c>
      <c r="L91">
        <v>8.5450000000000005E-3</v>
      </c>
      <c r="M91">
        <v>2.6180000000000001E-3</v>
      </c>
      <c r="N91">
        <v>21.8</v>
      </c>
      <c r="O91">
        <v>0</v>
      </c>
    </row>
    <row r="92" spans="2:15">
      <c r="B92">
        <v>13.831606000000001</v>
      </c>
      <c r="C92">
        <v>59.814453</v>
      </c>
      <c r="D92">
        <v>311.15722699999998</v>
      </c>
      <c r="E92">
        <v>51.879883</v>
      </c>
      <c r="F92">
        <v>1017.84668</v>
      </c>
      <c r="G92">
        <v>794.20165999999995</v>
      </c>
      <c r="H92">
        <v>996.67968699999994</v>
      </c>
      <c r="I92">
        <v>0.478271</v>
      </c>
      <c r="J92">
        <v>0.12524399999999999</v>
      </c>
      <c r="K92">
        <v>7.0311999999999999E-2</v>
      </c>
      <c r="L92">
        <v>9.2770000000000005E-3</v>
      </c>
      <c r="M92">
        <v>2.4659999999999999E-3</v>
      </c>
      <c r="N92">
        <v>21.8</v>
      </c>
      <c r="O92">
        <v>0</v>
      </c>
    </row>
    <row r="93" spans="2:15">
      <c r="B93">
        <v>14.032595000000001</v>
      </c>
      <c r="C93">
        <v>59.936523000000001</v>
      </c>
      <c r="D93">
        <v>311.15722699999998</v>
      </c>
      <c r="E93">
        <v>51.757812000000001</v>
      </c>
      <c r="F93">
        <v>1017.84668</v>
      </c>
      <c r="G93">
        <v>794.20165999999995</v>
      </c>
      <c r="H93">
        <v>997.15576199999998</v>
      </c>
      <c r="I93">
        <v>0.48046899999999998</v>
      </c>
      <c r="J93">
        <v>0.12890599999999999</v>
      </c>
      <c r="K93">
        <v>6.5918000000000004E-2</v>
      </c>
      <c r="L93">
        <v>9.2770000000000005E-3</v>
      </c>
      <c r="M93">
        <v>2.6180000000000001E-3</v>
      </c>
      <c r="N93">
        <v>21.8</v>
      </c>
      <c r="O93">
        <v>0</v>
      </c>
    </row>
    <row r="94" spans="2:15">
      <c r="B94">
        <v>14.233095</v>
      </c>
      <c r="C94">
        <v>59.814453</v>
      </c>
      <c r="D94">
        <v>311.15722699999998</v>
      </c>
      <c r="E94">
        <v>51.879883</v>
      </c>
      <c r="F94">
        <v>1017.883301</v>
      </c>
      <c r="G94">
        <v>794.31152299999997</v>
      </c>
      <c r="H94">
        <v>997.04589799999997</v>
      </c>
      <c r="I94">
        <v>0.478271</v>
      </c>
      <c r="J94">
        <v>0.12597700000000001</v>
      </c>
      <c r="K94">
        <v>7.0311999999999999E-2</v>
      </c>
      <c r="L94">
        <v>9.0329999999999994E-3</v>
      </c>
      <c r="M94">
        <v>2.588E-3</v>
      </c>
      <c r="N94">
        <v>21.8</v>
      </c>
      <c r="O94">
        <v>0</v>
      </c>
    </row>
    <row r="95" spans="2:15">
      <c r="B95">
        <v>14.433751000000001</v>
      </c>
      <c r="C95">
        <v>59.814453</v>
      </c>
      <c r="D95">
        <v>310.79101600000001</v>
      </c>
      <c r="E95">
        <v>51.757812000000001</v>
      </c>
      <c r="F95">
        <v>1017.810059</v>
      </c>
      <c r="G95">
        <v>794.12841800000001</v>
      </c>
      <c r="H95">
        <v>997.44872999999995</v>
      </c>
      <c r="I95">
        <v>0.478271</v>
      </c>
      <c r="J95">
        <v>0.12597700000000001</v>
      </c>
      <c r="K95">
        <v>7.3242000000000002E-2</v>
      </c>
      <c r="L95">
        <v>8.5450000000000005E-3</v>
      </c>
      <c r="M95">
        <v>2.5149999999999999E-3</v>
      </c>
      <c r="N95">
        <v>21.8</v>
      </c>
      <c r="O95">
        <v>0</v>
      </c>
    </row>
    <row r="96" spans="2:15">
      <c r="B96">
        <v>14.63419</v>
      </c>
      <c r="C96">
        <v>59.448242</v>
      </c>
      <c r="D96">
        <v>311.88964800000002</v>
      </c>
      <c r="E96">
        <v>51.513672</v>
      </c>
      <c r="F96">
        <v>1017.84668</v>
      </c>
      <c r="G96">
        <v>794.16503899999998</v>
      </c>
      <c r="H96">
        <v>997.19238299999995</v>
      </c>
      <c r="I96">
        <v>0.479736</v>
      </c>
      <c r="J96">
        <v>0.13256799999999999</v>
      </c>
      <c r="K96">
        <v>6.5918000000000004E-2</v>
      </c>
      <c r="L96">
        <v>9.0329999999999994E-3</v>
      </c>
      <c r="M96">
        <v>2.5089999999999999E-3</v>
      </c>
      <c r="N96">
        <v>21.8</v>
      </c>
      <c r="O96">
        <v>0</v>
      </c>
    </row>
    <row r="97" spans="2:15">
      <c r="B97">
        <v>14.834659</v>
      </c>
      <c r="C97">
        <v>59.326172</v>
      </c>
      <c r="D97">
        <v>312.5</v>
      </c>
      <c r="E97">
        <v>51.635742</v>
      </c>
      <c r="F97">
        <v>1017.84668</v>
      </c>
      <c r="G97">
        <v>794.20165999999995</v>
      </c>
      <c r="H97">
        <v>996.64306599999998</v>
      </c>
      <c r="I97">
        <v>0.48046899999999998</v>
      </c>
      <c r="J97">
        <v>0.127441</v>
      </c>
      <c r="K97">
        <v>6.4452999999999996E-2</v>
      </c>
      <c r="L97">
        <v>9.7660000000000004E-3</v>
      </c>
      <c r="M97">
        <v>2.4599999999999999E-3</v>
      </c>
      <c r="N97">
        <v>21.8</v>
      </c>
      <c r="O97">
        <v>0</v>
      </c>
    </row>
    <row r="98" spans="2:15">
      <c r="B98">
        <v>15.034286</v>
      </c>
      <c r="C98">
        <v>59.448242</v>
      </c>
      <c r="D98">
        <v>312.37792999999999</v>
      </c>
      <c r="E98">
        <v>51.757812000000001</v>
      </c>
      <c r="F98">
        <v>1017.84668</v>
      </c>
      <c r="G98">
        <v>794.23828100000003</v>
      </c>
      <c r="H98">
        <v>997.44872999999995</v>
      </c>
      <c r="I98">
        <v>0.476074</v>
      </c>
      <c r="J98">
        <v>0.12670899999999999</v>
      </c>
      <c r="K98">
        <v>7.0311999999999999E-2</v>
      </c>
      <c r="L98">
        <v>8.7889999999999999E-3</v>
      </c>
      <c r="M98">
        <v>2.4480000000000001E-3</v>
      </c>
      <c r="N98">
        <v>21.8</v>
      </c>
      <c r="O98">
        <v>0</v>
      </c>
    </row>
    <row r="99" spans="2:15">
      <c r="B99">
        <v>15.235792</v>
      </c>
      <c r="C99">
        <v>59.570312000000001</v>
      </c>
      <c r="D99">
        <v>311.523437</v>
      </c>
      <c r="E99">
        <v>52.246093999999999</v>
      </c>
      <c r="F99">
        <v>1017.919922</v>
      </c>
      <c r="G99">
        <v>794.23828100000003</v>
      </c>
      <c r="H99">
        <v>996.97265600000003</v>
      </c>
      <c r="I99">
        <v>0.47680699999999998</v>
      </c>
      <c r="J99">
        <v>0.12890599999999999</v>
      </c>
      <c r="K99">
        <v>6.5918000000000004E-2</v>
      </c>
      <c r="L99">
        <v>8.7889999999999999E-3</v>
      </c>
      <c r="M99">
        <v>2.3860000000000001E-3</v>
      </c>
      <c r="N99">
        <v>21.8</v>
      </c>
      <c r="O99">
        <v>0</v>
      </c>
    </row>
    <row r="100" spans="2:15">
      <c r="B100">
        <v>15.436258</v>
      </c>
      <c r="C100">
        <v>59.448242</v>
      </c>
      <c r="D100">
        <v>311.40136699999999</v>
      </c>
      <c r="E100">
        <v>51.879883</v>
      </c>
      <c r="F100">
        <v>1017.883301</v>
      </c>
      <c r="G100">
        <v>794.274902</v>
      </c>
      <c r="H100">
        <v>996.97265600000003</v>
      </c>
      <c r="I100">
        <v>0.47680699999999998</v>
      </c>
      <c r="J100">
        <v>0.12524399999999999</v>
      </c>
      <c r="K100">
        <v>6.5918000000000004E-2</v>
      </c>
      <c r="L100">
        <v>8.5450000000000005E-3</v>
      </c>
      <c r="M100">
        <v>2.4840000000000001E-3</v>
      </c>
      <c r="N100">
        <v>21.8</v>
      </c>
      <c r="O100">
        <v>0</v>
      </c>
    </row>
    <row r="101" spans="2:15">
      <c r="B101">
        <v>15.636754</v>
      </c>
      <c r="C101">
        <v>59.204101999999999</v>
      </c>
      <c r="D101">
        <v>311.88964800000002</v>
      </c>
      <c r="E101">
        <v>52.246093999999999</v>
      </c>
      <c r="F101">
        <v>1017.883301</v>
      </c>
      <c r="G101">
        <v>794.23828100000003</v>
      </c>
      <c r="H101">
        <v>997.04589799999997</v>
      </c>
      <c r="I101">
        <v>0.47680699999999998</v>
      </c>
      <c r="J101">
        <v>0.12670899999999999</v>
      </c>
      <c r="K101">
        <v>7.0311999999999999E-2</v>
      </c>
      <c r="L101">
        <v>8.7889999999999999E-3</v>
      </c>
      <c r="M101">
        <v>2.4290000000000002E-3</v>
      </c>
      <c r="N101">
        <v>21.8</v>
      </c>
      <c r="O101">
        <v>0</v>
      </c>
    </row>
    <row r="102" spans="2:15">
      <c r="B102">
        <v>15.837218999999999</v>
      </c>
      <c r="C102">
        <v>59.082031000000001</v>
      </c>
      <c r="D102">
        <v>312.37792999999999</v>
      </c>
      <c r="E102">
        <v>51.757812000000001</v>
      </c>
      <c r="F102">
        <v>1017.919922</v>
      </c>
      <c r="G102">
        <v>794.23828100000003</v>
      </c>
      <c r="H102">
        <v>997.44872999999995</v>
      </c>
      <c r="I102">
        <v>0.48413099999999998</v>
      </c>
      <c r="J102">
        <v>0.13037099999999999</v>
      </c>
      <c r="K102">
        <v>6.5918000000000004E-2</v>
      </c>
      <c r="L102">
        <v>8.3009999999999994E-3</v>
      </c>
      <c r="M102">
        <v>2.4659999999999999E-3</v>
      </c>
      <c r="N102">
        <v>21.8</v>
      </c>
      <c r="O102">
        <v>0</v>
      </c>
    </row>
    <row r="103" spans="2:15">
      <c r="B103">
        <v>16.037607000000001</v>
      </c>
      <c r="C103">
        <v>59.082031000000001</v>
      </c>
      <c r="D103">
        <v>311.64550800000001</v>
      </c>
      <c r="E103">
        <v>51.757812000000001</v>
      </c>
      <c r="F103">
        <v>1017.883301</v>
      </c>
      <c r="G103">
        <v>794.20165999999995</v>
      </c>
      <c r="H103">
        <v>996.97265600000003</v>
      </c>
      <c r="I103">
        <v>0.47680699999999998</v>
      </c>
      <c r="J103">
        <v>0.133301</v>
      </c>
      <c r="K103">
        <v>7.3242000000000002E-2</v>
      </c>
      <c r="L103">
        <v>1.0985999999999999E-2</v>
      </c>
      <c r="M103">
        <v>2.4780000000000002E-3</v>
      </c>
      <c r="N103">
        <v>21.8</v>
      </c>
      <c r="O103">
        <v>0</v>
      </c>
    </row>
    <row r="104" spans="2:15">
      <c r="B104">
        <v>16.238050000000001</v>
      </c>
      <c r="C104">
        <v>59.204101999999999</v>
      </c>
      <c r="D104">
        <v>311.76757800000001</v>
      </c>
      <c r="E104">
        <v>51.879883</v>
      </c>
      <c r="F104">
        <v>1017.919922</v>
      </c>
      <c r="G104">
        <v>794.12841800000001</v>
      </c>
      <c r="H104">
        <v>996.97265600000003</v>
      </c>
      <c r="I104">
        <v>0.47680699999999998</v>
      </c>
      <c r="J104">
        <v>0.12670899999999999</v>
      </c>
      <c r="K104">
        <v>7.0311999999999999E-2</v>
      </c>
      <c r="L104">
        <v>8.0569999999999999E-3</v>
      </c>
      <c r="M104">
        <v>2.405E-3</v>
      </c>
      <c r="N104">
        <v>21.8</v>
      </c>
      <c r="O104">
        <v>0</v>
      </c>
    </row>
    <row r="105" spans="2:15">
      <c r="B105">
        <v>16.437550999999999</v>
      </c>
      <c r="C105">
        <v>59.326172</v>
      </c>
      <c r="D105">
        <v>311.76757800000001</v>
      </c>
      <c r="E105">
        <v>51.757812000000001</v>
      </c>
      <c r="F105">
        <v>1017.919922</v>
      </c>
      <c r="G105">
        <v>794.09179700000004</v>
      </c>
      <c r="H105">
        <v>997.66845699999999</v>
      </c>
      <c r="I105">
        <v>0.478271</v>
      </c>
      <c r="J105">
        <v>0.124512</v>
      </c>
      <c r="K105">
        <v>7.0311999999999999E-2</v>
      </c>
      <c r="L105">
        <v>8.7889999999999999E-3</v>
      </c>
      <c r="M105">
        <v>2.3379999999999998E-3</v>
      </c>
      <c r="N105">
        <v>21.8</v>
      </c>
      <c r="O105">
        <v>0</v>
      </c>
    </row>
    <row r="106" spans="2:15">
      <c r="B106">
        <v>16.639074000000001</v>
      </c>
      <c r="C106">
        <v>59.326172</v>
      </c>
      <c r="D106">
        <v>311.88964800000002</v>
      </c>
      <c r="E106">
        <v>52.124023000000001</v>
      </c>
      <c r="F106">
        <v>1017.919922</v>
      </c>
      <c r="G106">
        <v>794.09179700000004</v>
      </c>
      <c r="H106">
        <v>997.74169900000004</v>
      </c>
      <c r="I106">
        <v>0.47900399999999999</v>
      </c>
      <c r="J106">
        <v>0.13256799999999999</v>
      </c>
      <c r="K106">
        <v>6.4452999999999996E-2</v>
      </c>
      <c r="L106">
        <v>9.5209999999999999E-3</v>
      </c>
      <c r="M106">
        <v>2.2460000000000002E-3</v>
      </c>
      <c r="N106">
        <v>21.8</v>
      </c>
      <c r="O106">
        <v>0</v>
      </c>
    </row>
    <row r="107" spans="2:15">
      <c r="B107">
        <v>16.839426</v>
      </c>
      <c r="C107">
        <v>59.326172</v>
      </c>
      <c r="D107">
        <v>311.88964800000002</v>
      </c>
      <c r="E107">
        <v>51.879883</v>
      </c>
      <c r="F107">
        <v>1017.919922</v>
      </c>
      <c r="G107">
        <v>794.05517599999996</v>
      </c>
      <c r="H107">
        <v>997.77832000000001</v>
      </c>
      <c r="I107">
        <v>0.47387699999999999</v>
      </c>
      <c r="J107">
        <v>0.129639</v>
      </c>
      <c r="K107">
        <v>7.0311999999999999E-2</v>
      </c>
      <c r="L107">
        <v>9.2770000000000005E-3</v>
      </c>
      <c r="M107">
        <v>2.3679999999999999E-3</v>
      </c>
      <c r="N107">
        <v>21.8</v>
      </c>
      <c r="O107">
        <v>0</v>
      </c>
    </row>
    <row r="108" spans="2:15">
      <c r="B108">
        <v>17.039486</v>
      </c>
      <c r="C108">
        <v>59.448242</v>
      </c>
      <c r="D108">
        <v>312.37792999999999</v>
      </c>
      <c r="E108">
        <v>51.757812000000001</v>
      </c>
      <c r="F108">
        <v>1017.919922</v>
      </c>
      <c r="G108">
        <v>794.09179700000004</v>
      </c>
      <c r="H108">
        <v>997.99804700000004</v>
      </c>
      <c r="I108">
        <v>0.48120099999999999</v>
      </c>
      <c r="J108">
        <v>0.127441</v>
      </c>
      <c r="K108">
        <v>6.4452999999999996E-2</v>
      </c>
      <c r="L108">
        <v>7.8120000000000004E-3</v>
      </c>
      <c r="M108">
        <v>2.2339999999999999E-3</v>
      </c>
      <c r="N108">
        <v>21.8</v>
      </c>
      <c r="O108">
        <v>0</v>
      </c>
    </row>
    <row r="109" spans="2:15">
      <c r="B109">
        <v>17.239929</v>
      </c>
      <c r="C109">
        <v>59.326172</v>
      </c>
      <c r="D109">
        <v>312.86621100000002</v>
      </c>
      <c r="E109">
        <v>52.368164</v>
      </c>
      <c r="F109">
        <v>1017.919922</v>
      </c>
      <c r="G109">
        <v>794.12841800000001</v>
      </c>
      <c r="H109">
        <v>997.521973</v>
      </c>
      <c r="I109">
        <v>0.474609</v>
      </c>
      <c r="J109">
        <v>0.12890599999999999</v>
      </c>
      <c r="K109">
        <v>6.4452999999999996E-2</v>
      </c>
      <c r="L109">
        <v>8.5450000000000005E-3</v>
      </c>
      <c r="M109">
        <v>2.2460000000000002E-3</v>
      </c>
      <c r="N109">
        <v>21.8</v>
      </c>
      <c r="O109">
        <v>0</v>
      </c>
    </row>
    <row r="110" spans="2:15">
      <c r="B110">
        <v>17.439395999999999</v>
      </c>
      <c r="C110">
        <v>59.692383</v>
      </c>
      <c r="D110">
        <v>312.25585899999999</v>
      </c>
      <c r="E110">
        <v>51.391601999999999</v>
      </c>
      <c r="F110">
        <v>1017.883301</v>
      </c>
      <c r="G110">
        <v>794.12841800000001</v>
      </c>
      <c r="H110">
        <v>996.49658199999999</v>
      </c>
      <c r="I110">
        <v>0.47900399999999999</v>
      </c>
      <c r="J110">
        <v>0.13037099999999999</v>
      </c>
      <c r="K110">
        <v>7.0311999999999999E-2</v>
      </c>
      <c r="L110">
        <v>8.3009999999999994E-3</v>
      </c>
      <c r="M110">
        <v>2.3010000000000001E-3</v>
      </c>
      <c r="N110">
        <v>21.8</v>
      </c>
      <c r="O110">
        <v>0</v>
      </c>
    </row>
    <row r="111" spans="2:15">
      <c r="B111">
        <v>17.640858999999999</v>
      </c>
      <c r="C111">
        <v>59.814453</v>
      </c>
      <c r="D111">
        <v>311.40136699999999</v>
      </c>
      <c r="E111">
        <v>52.368164</v>
      </c>
      <c r="F111">
        <v>1017.919922</v>
      </c>
      <c r="G111">
        <v>794.20165999999995</v>
      </c>
      <c r="H111">
        <v>996.56982400000004</v>
      </c>
      <c r="I111">
        <v>0.47314499999999998</v>
      </c>
      <c r="J111">
        <v>0.12670899999999999</v>
      </c>
      <c r="K111">
        <v>6.5918000000000004E-2</v>
      </c>
      <c r="L111">
        <v>9.2770000000000005E-3</v>
      </c>
      <c r="M111">
        <v>2.2520000000000001E-3</v>
      </c>
      <c r="N111">
        <v>21.8</v>
      </c>
      <c r="O111">
        <v>0</v>
      </c>
    </row>
    <row r="112" spans="2:15">
      <c r="B112">
        <v>17.841325000000001</v>
      </c>
      <c r="C112">
        <v>59.936523000000001</v>
      </c>
      <c r="D112">
        <v>311.76757800000001</v>
      </c>
      <c r="E112">
        <v>51.757812000000001</v>
      </c>
      <c r="F112">
        <v>1017.956543</v>
      </c>
      <c r="G112">
        <v>794.16503899999998</v>
      </c>
      <c r="H112">
        <v>996.56982400000004</v>
      </c>
      <c r="I112">
        <v>0.47753899999999999</v>
      </c>
      <c r="J112">
        <v>0.12890599999999999</v>
      </c>
      <c r="K112">
        <v>7.0311999999999999E-2</v>
      </c>
      <c r="L112">
        <v>9.0329999999999994E-3</v>
      </c>
      <c r="M112">
        <v>2.2520000000000001E-3</v>
      </c>
      <c r="N112">
        <v>21.8</v>
      </c>
      <c r="O112">
        <v>0</v>
      </c>
    </row>
    <row r="113" spans="2:15">
      <c r="B113">
        <v>18.041899000000001</v>
      </c>
      <c r="C113">
        <v>59.814453</v>
      </c>
      <c r="D113">
        <v>312.01171900000003</v>
      </c>
      <c r="E113">
        <v>51.879883</v>
      </c>
      <c r="F113">
        <v>1017.956543</v>
      </c>
      <c r="G113">
        <v>794.09179700000004</v>
      </c>
      <c r="H113">
        <v>997.19238299999995</v>
      </c>
      <c r="I113">
        <v>0.47680699999999998</v>
      </c>
      <c r="J113">
        <v>0.123047</v>
      </c>
      <c r="K113">
        <v>7.0311999999999999E-2</v>
      </c>
      <c r="L113">
        <v>1.0498E-2</v>
      </c>
      <c r="M113">
        <v>2.2399999999999998E-3</v>
      </c>
      <c r="N113">
        <v>21.8</v>
      </c>
      <c r="O113">
        <v>0</v>
      </c>
    </row>
    <row r="114" spans="2:15">
      <c r="B114">
        <v>18.242363999999998</v>
      </c>
      <c r="C114">
        <v>59.692383</v>
      </c>
      <c r="D114">
        <v>312.62207000000001</v>
      </c>
      <c r="E114">
        <v>51.757812000000001</v>
      </c>
      <c r="F114">
        <v>1017.919922</v>
      </c>
      <c r="G114">
        <v>794.09179700000004</v>
      </c>
      <c r="H114">
        <v>997.15576199999998</v>
      </c>
      <c r="I114">
        <v>0.47900399999999999</v>
      </c>
      <c r="J114">
        <v>0.127441</v>
      </c>
      <c r="K114">
        <v>7.0311999999999999E-2</v>
      </c>
      <c r="L114">
        <v>8.5450000000000005E-3</v>
      </c>
      <c r="M114">
        <v>2.1180000000000001E-3</v>
      </c>
      <c r="N114">
        <v>21.8</v>
      </c>
      <c r="O114">
        <v>0</v>
      </c>
    </row>
    <row r="115" spans="2:15">
      <c r="B115">
        <v>18.442827999999999</v>
      </c>
      <c r="C115">
        <v>59.692383</v>
      </c>
      <c r="D115">
        <v>312.01171900000003</v>
      </c>
      <c r="E115">
        <v>51.391601999999999</v>
      </c>
      <c r="F115">
        <v>1017.919922</v>
      </c>
      <c r="G115">
        <v>794.05517599999996</v>
      </c>
      <c r="H115">
        <v>997.19238299999995</v>
      </c>
      <c r="I115">
        <v>0.47680699999999998</v>
      </c>
      <c r="J115">
        <v>0.124512</v>
      </c>
      <c r="K115">
        <v>7.0311999999999999E-2</v>
      </c>
      <c r="L115">
        <v>8.5450000000000005E-3</v>
      </c>
      <c r="M115">
        <v>2.2339999999999999E-3</v>
      </c>
      <c r="N115">
        <v>21.8</v>
      </c>
      <c r="O115">
        <v>0</v>
      </c>
    </row>
    <row r="116" spans="2:15">
      <c r="B116">
        <v>18.643294999999998</v>
      </c>
      <c r="C116">
        <v>59.692383</v>
      </c>
      <c r="D116">
        <v>312.01171900000003</v>
      </c>
      <c r="E116">
        <v>51.513672</v>
      </c>
      <c r="F116">
        <v>1017.919922</v>
      </c>
      <c r="G116">
        <v>794.05517599999996</v>
      </c>
      <c r="H116">
        <v>996.78955099999996</v>
      </c>
      <c r="I116">
        <v>0.47900399999999999</v>
      </c>
      <c r="J116">
        <v>0.13037099999999999</v>
      </c>
      <c r="K116">
        <v>6.4452999999999996E-2</v>
      </c>
      <c r="L116">
        <v>9.5209999999999999E-3</v>
      </c>
      <c r="M116">
        <v>2.1480000000000002E-3</v>
      </c>
      <c r="N116">
        <v>21.8</v>
      </c>
      <c r="O116">
        <v>0</v>
      </c>
    </row>
    <row r="117" spans="2:15">
      <c r="B117">
        <v>18.843767</v>
      </c>
      <c r="C117">
        <v>59.326172</v>
      </c>
      <c r="D117">
        <v>312.37792999999999</v>
      </c>
      <c r="E117">
        <v>52.001953</v>
      </c>
      <c r="F117">
        <v>1017.883301</v>
      </c>
      <c r="G117">
        <v>794.09179700000004</v>
      </c>
      <c r="H117">
        <v>997.08252000000005</v>
      </c>
      <c r="I117">
        <v>0.47387699999999999</v>
      </c>
      <c r="J117">
        <v>0.12817400000000001</v>
      </c>
      <c r="K117">
        <v>7.3242000000000002E-2</v>
      </c>
      <c r="L117">
        <v>9.5209999999999999E-3</v>
      </c>
      <c r="M117">
        <v>2.1549999999999998E-3</v>
      </c>
      <c r="N117">
        <v>21.8</v>
      </c>
      <c r="O117">
        <v>0</v>
      </c>
    </row>
    <row r="118" spans="2:15">
      <c r="B118">
        <v>19.042891999999998</v>
      </c>
      <c r="C118">
        <v>59.326172</v>
      </c>
      <c r="D118">
        <v>312.37792999999999</v>
      </c>
      <c r="E118">
        <v>52.368164</v>
      </c>
      <c r="F118">
        <v>1017.919922</v>
      </c>
      <c r="G118">
        <v>794.09179700000004</v>
      </c>
      <c r="H118">
        <v>997.63183600000002</v>
      </c>
      <c r="I118">
        <v>0.47900399999999999</v>
      </c>
      <c r="J118">
        <v>0.124512</v>
      </c>
      <c r="K118">
        <v>7.3242000000000002E-2</v>
      </c>
      <c r="L118">
        <v>9.0329999999999994E-3</v>
      </c>
      <c r="M118">
        <v>2.1789999999999999E-3</v>
      </c>
      <c r="N118">
        <v>21.8</v>
      </c>
      <c r="O118">
        <v>0</v>
      </c>
    </row>
    <row r="119" spans="2:15">
      <c r="B119">
        <v>19.244427999999999</v>
      </c>
      <c r="C119">
        <v>59.326172</v>
      </c>
      <c r="D119">
        <v>311.88964800000002</v>
      </c>
      <c r="E119">
        <v>52.368164</v>
      </c>
      <c r="F119">
        <v>1017.919922</v>
      </c>
      <c r="G119">
        <v>794.12841800000001</v>
      </c>
      <c r="H119">
        <v>997.521973</v>
      </c>
      <c r="I119">
        <v>0.47314499999999998</v>
      </c>
      <c r="J119">
        <v>0.12597700000000001</v>
      </c>
      <c r="K119">
        <v>6.8848000000000006E-2</v>
      </c>
      <c r="L119">
        <v>9.0329999999999994E-3</v>
      </c>
      <c r="M119">
        <v>2.0999999999999999E-3</v>
      </c>
      <c r="N119">
        <v>21.8</v>
      </c>
      <c r="O119">
        <v>0</v>
      </c>
    </row>
    <row r="120" spans="2:15">
      <c r="B120">
        <v>19.444890000000001</v>
      </c>
      <c r="C120">
        <v>59.692383</v>
      </c>
      <c r="D120">
        <v>311.15722699999998</v>
      </c>
      <c r="E120">
        <v>51.879883</v>
      </c>
      <c r="F120">
        <v>1017.919922</v>
      </c>
      <c r="G120">
        <v>793.98193400000002</v>
      </c>
      <c r="H120">
        <v>997.66845699999999</v>
      </c>
      <c r="I120">
        <v>0.479736</v>
      </c>
      <c r="J120">
        <v>0.12597700000000001</v>
      </c>
      <c r="K120">
        <v>7.0311999999999999E-2</v>
      </c>
      <c r="L120">
        <v>8.7889999999999999E-3</v>
      </c>
      <c r="M120">
        <v>2.1180000000000001E-3</v>
      </c>
      <c r="N120">
        <v>21.8</v>
      </c>
      <c r="O120">
        <v>0</v>
      </c>
    </row>
    <row r="121" spans="2:15">
      <c r="B121">
        <v>19.645367</v>
      </c>
      <c r="C121">
        <v>60.058593999999999</v>
      </c>
      <c r="D121">
        <v>311.15722699999998</v>
      </c>
      <c r="E121">
        <v>52.124023000000001</v>
      </c>
      <c r="F121">
        <v>1017.883301</v>
      </c>
      <c r="G121">
        <v>794.09179700000004</v>
      </c>
      <c r="H121">
        <v>998.14453100000003</v>
      </c>
      <c r="I121">
        <v>0.47680699999999998</v>
      </c>
      <c r="J121">
        <v>0.12670899999999999</v>
      </c>
      <c r="K121">
        <v>7.0311999999999999E-2</v>
      </c>
      <c r="L121">
        <v>8.5450000000000005E-3</v>
      </c>
      <c r="M121">
        <v>2.1909999999999998E-3</v>
      </c>
      <c r="N121">
        <v>21.8</v>
      </c>
      <c r="O121">
        <v>0</v>
      </c>
    </row>
    <row r="122" spans="2:15">
      <c r="B122">
        <v>19.845832000000001</v>
      </c>
      <c r="C122">
        <v>59.570312000000001</v>
      </c>
      <c r="D122">
        <v>311.523437</v>
      </c>
      <c r="E122">
        <v>52.368164</v>
      </c>
      <c r="F122">
        <v>1017.883301</v>
      </c>
      <c r="G122">
        <v>794.12841800000001</v>
      </c>
      <c r="H122">
        <v>998.03466800000001</v>
      </c>
      <c r="I122">
        <v>0.48266599999999998</v>
      </c>
      <c r="J122">
        <v>0.124512</v>
      </c>
      <c r="K122">
        <v>7.0311999999999999E-2</v>
      </c>
      <c r="L122">
        <v>1.0498E-2</v>
      </c>
      <c r="M122">
        <v>2.173E-3</v>
      </c>
      <c r="N122">
        <v>21.8</v>
      </c>
      <c r="O122">
        <v>0</v>
      </c>
    </row>
    <row r="123" spans="2:15">
      <c r="B123">
        <v>20.044837000000001</v>
      </c>
      <c r="C123">
        <v>59.326172</v>
      </c>
      <c r="D123">
        <v>311.523437</v>
      </c>
      <c r="E123">
        <v>52.368164</v>
      </c>
      <c r="F123">
        <v>1017.883301</v>
      </c>
      <c r="G123">
        <v>794.20165999999995</v>
      </c>
      <c r="H123">
        <v>997.37548800000002</v>
      </c>
      <c r="I123">
        <v>0.48339799999999999</v>
      </c>
      <c r="J123">
        <v>0.13256799999999999</v>
      </c>
      <c r="K123">
        <v>6.8848000000000006E-2</v>
      </c>
      <c r="L123">
        <v>9.2770000000000005E-3</v>
      </c>
      <c r="M123">
        <v>2.258E-3</v>
      </c>
      <c r="N123">
        <v>21.8</v>
      </c>
      <c r="O123">
        <v>0</v>
      </c>
    </row>
    <row r="124" spans="2:15">
      <c r="B124">
        <v>20.245303</v>
      </c>
      <c r="C124">
        <v>59.326172</v>
      </c>
      <c r="D124">
        <v>312.5</v>
      </c>
      <c r="E124">
        <v>51.391601999999999</v>
      </c>
      <c r="F124">
        <v>1017.919922</v>
      </c>
      <c r="G124">
        <v>794.12841800000001</v>
      </c>
      <c r="H124">
        <v>997.11914100000001</v>
      </c>
      <c r="I124">
        <v>0.47900399999999999</v>
      </c>
      <c r="J124">
        <v>0.12890599999999999</v>
      </c>
      <c r="K124">
        <v>7.0311999999999999E-2</v>
      </c>
      <c r="L124">
        <v>1.001E-2</v>
      </c>
      <c r="M124">
        <v>2.2829999999999999E-3</v>
      </c>
      <c r="N124">
        <v>21.8</v>
      </c>
      <c r="O124">
        <v>0</v>
      </c>
    </row>
    <row r="125" spans="2:15">
      <c r="B125">
        <v>20.446923999999999</v>
      </c>
      <c r="C125">
        <v>59.326172</v>
      </c>
      <c r="D125">
        <v>312.37792999999999</v>
      </c>
      <c r="E125">
        <v>51.391601999999999</v>
      </c>
      <c r="F125">
        <v>1017.919922</v>
      </c>
      <c r="G125">
        <v>794.09179700000004</v>
      </c>
      <c r="H125">
        <v>997.55859399999997</v>
      </c>
      <c r="I125">
        <v>0.479736</v>
      </c>
      <c r="J125">
        <v>0.129639</v>
      </c>
      <c r="K125">
        <v>6.5918000000000004E-2</v>
      </c>
      <c r="L125">
        <v>8.5450000000000005E-3</v>
      </c>
      <c r="M125">
        <v>2.2829999999999999E-3</v>
      </c>
      <c r="N125">
        <v>21.8</v>
      </c>
      <c r="O125">
        <v>0</v>
      </c>
    </row>
    <row r="126" spans="2:15">
      <c r="B126">
        <v>20.647390000000001</v>
      </c>
      <c r="C126">
        <v>59.570312000000001</v>
      </c>
      <c r="D126">
        <v>311.64550800000001</v>
      </c>
      <c r="E126">
        <v>50.292968999999999</v>
      </c>
      <c r="F126">
        <v>1017.956543</v>
      </c>
      <c r="G126">
        <v>794.20165999999995</v>
      </c>
      <c r="H126">
        <v>997.96142599999996</v>
      </c>
      <c r="I126">
        <v>0.47753899999999999</v>
      </c>
      <c r="J126">
        <v>0.129639</v>
      </c>
      <c r="K126">
        <v>7.4706999999999996E-2</v>
      </c>
      <c r="L126">
        <v>1.001E-2</v>
      </c>
      <c r="M126">
        <v>2.3249999999999998E-3</v>
      </c>
      <c r="N126">
        <v>21.8</v>
      </c>
      <c r="O126">
        <v>0</v>
      </c>
    </row>
    <row r="127" spans="2:15">
      <c r="B127">
        <v>20.847857999999999</v>
      </c>
      <c r="C127">
        <v>59.692383</v>
      </c>
      <c r="D127">
        <v>310.79101600000001</v>
      </c>
      <c r="E127">
        <v>52.368164</v>
      </c>
      <c r="F127">
        <v>1017.919922</v>
      </c>
      <c r="G127">
        <v>794.20165999999995</v>
      </c>
      <c r="H127">
        <v>998.91357400000004</v>
      </c>
      <c r="I127">
        <v>0.47680699999999998</v>
      </c>
      <c r="J127">
        <v>0.12890599999999999</v>
      </c>
      <c r="K127">
        <v>7.0311999999999999E-2</v>
      </c>
      <c r="L127">
        <v>1.001E-2</v>
      </c>
      <c r="M127">
        <v>2.4599999999999999E-3</v>
      </c>
      <c r="N127">
        <v>21.8</v>
      </c>
      <c r="O127">
        <v>0</v>
      </c>
    </row>
    <row r="128" spans="2:15">
      <c r="B128">
        <v>21.048469000000001</v>
      </c>
      <c r="C128">
        <v>59.692383</v>
      </c>
      <c r="D128">
        <v>311.523437</v>
      </c>
      <c r="E128">
        <v>51.757812000000001</v>
      </c>
      <c r="F128">
        <v>1017.956543</v>
      </c>
      <c r="G128">
        <v>794.16503899999998</v>
      </c>
      <c r="H128">
        <v>999.46289100000001</v>
      </c>
      <c r="I128">
        <v>0.47900399999999999</v>
      </c>
      <c r="J128">
        <v>0.131104</v>
      </c>
      <c r="K128">
        <v>6.5918000000000004E-2</v>
      </c>
      <c r="L128">
        <v>8.5450000000000005E-3</v>
      </c>
      <c r="M128">
        <v>2.264E-3</v>
      </c>
      <c r="N128">
        <v>21.8</v>
      </c>
      <c r="O128">
        <v>0</v>
      </c>
    </row>
    <row r="129" spans="2:15">
      <c r="B129">
        <v>21.249331000000002</v>
      </c>
      <c r="C129">
        <v>59.692383</v>
      </c>
      <c r="D129">
        <v>311.76757800000001</v>
      </c>
      <c r="E129">
        <v>51.757812000000001</v>
      </c>
      <c r="F129">
        <v>1017.919922</v>
      </c>
      <c r="G129">
        <v>794.16503899999998</v>
      </c>
      <c r="H129">
        <v>1000.268555</v>
      </c>
      <c r="I129">
        <v>0.476074</v>
      </c>
      <c r="J129">
        <v>0.12890599999999999</v>
      </c>
      <c r="K129">
        <v>7.3242000000000002E-2</v>
      </c>
      <c r="L129">
        <v>8.3009999999999994E-3</v>
      </c>
      <c r="M129">
        <v>2.3679999999999999E-3</v>
      </c>
      <c r="N129">
        <v>21.8</v>
      </c>
      <c r="O129">
        <v>0</v>
      </c>
    </row>
    <row r="130" spans="2:15">
      <c r="B130">
        <v>21.449801999999998</v>
      </c>
      <c r="C130">
        <v>59.326172</v>
      </c>
      <c r="D130">
        <v>311.64550800000001</v>
      </c>
      <c r="E130">
        <v>52.368164</v>
      </c>
      <c r="F130">
        <v>1017.919922</v>
      </c>
      <c r="G130">
        <v>794.16503899999998</v>
      </c>
      <c r="H130">
        <v>999.57275400000003</v>
      </c>
      <c r="I130">
        <v>0.47900399999999999</v>
      </c>
      <c r="J130">
        <v>0.12670899999999999</v>
      </c>
      <c r="K130">
        <v>7.3242000000000002E-2</v>
      </c>
      <c r="L130">
        <v>9.2770000000000005E-3</v>
      </c>
      <c r="M130">
        <v>2.3440000000000002E-3</v>
      </c>
      <c r="N130">
        <v>21.8</v>
      </c>
      <c r="O130">
        <v>0</v>
      </c>
    </row>
    <row r="131" spans="2:15">
      <c r="B131">
        <v>21.649270000000001</v>
      </c>
      <c r="C131">
        <v>59.448242</v>
      </c>
      <c r="D131">
        <v>311.15722699999998</v>
      </c>
      <c r="E131">
        <v>52.001953</v>
      </c>
      <c r="F131">
        <v>1017.919922</v>
      </c>
      <c r="G131">
        <v>794.16503899999998</v>
      </c>
      <c r="H131">
        <v>999.13330099999996</v>
      </c>
      <c r="I131">
        <v>0.47314499999999998</v>
      </c>
      <c r="J131">
        <v>0.133301</v>
      </c>
      <c r="K131">
        <v>7.0311999999999999E-2</v>
      </c>
      <c r="L131">
        <v>8.7889999999999999E-3</v>
      </c>
      <c r="M131">
        <v>2.2279999999999999E-3</v>
      </c>
      <c r="N131">
        <v>21.8</v>
      </c>
      <c r="O131">
        <v>0</v>
      </c>
    </row>
    <row r="132" spans="2:15">
      <c r="B132">
        <v>21.849740000000001</v>
      </c>
      <c r="C132">
        <v>59.448242</v>
      </c>
      <c r="D132">
        <v>311.64550800000001</v>
      </c>
      <c r="E132">
        <v>52.368164</v>
      </c>
      <c r="F132">
        <v>1017.956543</v>
      </c>
      <c r="G132">
        <v>794.16503899999998</v>
      </c>
      <c r="H132">
        <v>998.73046899999997</v>
      </c>
      <c r="I132">
        <v>0.47900399999999999</v>
      </c>
      <c r="J132">
        <v>0.127441</v>
      </c>
      <c r="K132">
        <v>6.5918000000000004E-2</v>
      </c>
      <c r="L132">
        <v>9.0329999999999994E-3</v>
      </c>
      <c r="M132">
        <v>2.2889999999999998E-3</v>
      </c>
      <c r="N132">
        <v>21.8</v>
      </c>
      <c r="O132">
        <v>0</v>
      </c>
    </row>
    <row r="133" spans="2:15">
      <c r="B133">
        <v>22.051044999999998</v>
      </c>
      <c r="C133">
        <v>59.204101999999999</v>
      </c>
      <c r="D133">
        <v>312.5</v>
      </c>
      <c r="E133">
        <v>52.001953</v>
      </c>
      <c r="F133">
        <v>1017.919922</v>
      </c>
      <c r="G133">
        <v>794.16503899999998</v>
      </c>
      <c r="H133">
        <v>998.07128899999998</v>
      </c>
      <c r="I133">
        <v>0.47900399999999999</v>
      </c>
      <c r="J133">
        <v>0.12670899999999999</v>
      </c>
      <c r="K133">
        <v>7.0311999999999999E-2</v>
      </c>
      <c r="L133">
        <v>9.2770000000000005E-3</v>
      </c>
      <c r="M133">
        <v>2.3010000000000001E-3</v>
      </c>
      <c r="N133">
        <v>21.8</v>
      </c>
      <c r="O133">
        <v>0</v>
      </c>
    </row>
    <row r="134" spans="2:15">
      <c r="B134">
        <v>22.25151</v>
      </c>
      <c r="C134">
        <v>59.326172</v>
      </c>
      <c r="D134">
        <v>311.88964800000002</v>
      </c>
      <c r="E134">
        <v>51.757812000000001</v>
      </c>
      <c r="F134">
        <v>1017.919922</v>
      </c>
      <c r="G134">
        <v>794.12841800000001</v>
      </c>
      <c r="H134">
        <v>998.03466800000001</v>
      </c>
      <c r="I134">
        <v>0.47534199999999999</v>
      </c>
      <c r="J134">
        <v>0.12890599999999999</v>
      </c>
      <c r="K134">
        <v>7.3242000000000002E-2</v>
      </c>
      <c r="L134">
        <v>7.3239999999999998E-3</v>
      </c>
      <c r="M134">
        <v>2.4109999999999999E-3</v>
      </c>
      <c r="N134">
        <v>21.8</v>
      </c>
      <c r="O134">
        <v>0</v>
      </c>
    </row>
    <row r="135" spans="2:15">
      <c r="B135">
        <v>22.451006</v>
      </c>
      <c r="C135">
        <v>59.570312000000001</v>
      </c>
      <c r="D135">
        <v>311.523437</v>
      </c>
      <c r="E135">
        <v>51.635742</v>
      </c>
      <c r="F135">
        <v>1017.919922</v>
      </c>
      <c r="G135">
        <v>794.20165999999995</v>
      </c>
      <c r="H135">
        <v>997.37548800000002</v>
      </c>
      <c r="I135">
        <v>0.479736</v>
      </c>
      <c r="J135">
        <v>0.131104</v>
      </c>
      <c r="K135">
        <v>7.0311999999999999E-2</v>
      </c>
      <c r="L135">
        <v>9.2770000000000005E-3</v>
      </c>
      <c r="M135">
        <v>2.3319999999999999E-3</v>
      </c>
      <c r="N135">
        <v>21.8</v>
      </c>
      <c r="O135">
        <v>0</v>
      </c>
    </row>
    <row r="136" spans="2:15">
      <c r="B136">
        <v>22.652141</v>
      </c>
      <c r="C136">
        <v>59.814453</v>
      </c>
      <c r="D136">
        <v>311.40136699999999</v>
      </c>
      <c r="E136">
        <v>51.757812000000001</v>
      </c>
      <c r="F136">
        <v>1017.956543</v>
      </c>
      <c r="G136">
        <v>794.12841800000001</v>
      </c>
      <c r="H136">
        <v>997.44872999999995</v>
      </c>
      <c r="I136">
        <v>0.476074</v>
      </c>
      <c r="J136">
        <v>0.12670899999999999</v>
      </c>
      <c r="K136">
        <v>6.5918000000000004E-2</v>
      </c>
      <c r="L136">
        <v>8.5450000000000005E-3</v>
      </c>
      <c r="M136">
        <v>2.1549999999999998E-3</v>
      </c>
      <c r="N136">
        <v>21.8</v>
      </c>
      <c r="O136">
        <v>0</v>
      </c>
    </row>
    <row r="137" spans="2:15">
      <c r="B137">
        <v>22.853124999999999</v>
      </c>
      <c r="C137">
        <v>59.692383</v>
      </c>
      <c r="D137">
        <v>312.74414100000001</v>
      </c>
      <c r="E137">
        <v>51.391601999999999</v>
      </c>
      <c r="F137">
        <v>1017.919922</v>
      </c>
      <c r="G137">
        <v>794.09179700000004</v>
      </c>
      <c r="H137">
        <v>998.10790999999995</v>
      </c>
      <c r="I137">
        <v>0.47900399999999999</v>
      </c>
      <c r="J137">
        <v>0.12890599999999999</v>
      </c>
      <c r="K137">
        <v>7.3242000000000002E-2</v>
      </c>
      <c r="L137">
        <v>8.7889999999999999E-3</v>
      </c>
      <c r="M137">
        <v>2.0140000000000002E-3</v>
      </c>
      <c r="N137">
        <v>21.8</v>
      </c>
      <c r="O137">
        <v>0</v>
      </c>
    </row>
    <row r="138" spans="2:15">
      <c r="B138">
        <v>23.053394000000001</v>
      </c>
      <c r="C138">
        <v>59.448242</v>
      </c>
      <c r="D138">
        <v>312.62207000000001</v>
      </c>
      <c r="E138">
        <v>52.856445000000001</v>
      </c>
      <c r="F138">
        <v>1017.919922</v>
      </c>
      <c r="G138">
        <v>794.20165999999995</v>
      </c>
      <c r="H138">
        <v>998.07128899999998</v>
      </c>
      <c r="I138">
        <v>0.47900399999999999</v>
      </c>
      <c r="J138">
        <v>0.13037099999999999</v>
      </c>
      <c r="K138">
        <v>7.3242000000000002E-2</v>
      </c>
      <c r="L138">
        <v>7.8120000000000004E-3</v>
      </c>
      <c r="M138">
        <v>2.222E-3</v>
      </c>
      <c r="N138">
        <v>21.8</v>
      </c>
      <c r="O138">
        <v>0</v>
      </c>
    </row>
    <row r="139" spans="2:15">
      <c r="B139">
        <v>23.25386</v>
      </c>
      <c r="C139">
        <v>59.448242</v>
      </c>
      <c r="D139">
        <v>312.5</v>
      </c>
      <c r="E139">
        <v>52.368164</v>
      </c>
      <c r="F139">
        <v>1017.883301</v>
      </c>
      <c r="G139">
        <v>794.20165999999995</v>
      </c>
      <c r="H139">
        <v>997.55859399999997</v>
      </c>
      <c r="I139">
        <v>0.478271</v>
      </c>
      <c r="J139">
        <v>0.12890599999999999</v>
      </c>
      <c r="K139">
        <v>7.0311999999999999E-2</v>
      </c>
      <c r="L139">
        <v>9.2770000000000005E-3</v>
      </c>
      <c r="M139">
        <v>2.2030000000000001E-3</v>
      </c>
      <c r="N139">
        <v>21.8</v>
      </c>
      <c r="O139">
        <v>0</v>
      </c>
    </row>
    <row r="140" spans="2:15">
      <c r="B140">
        <v>23.453333000000001</v>
      </c>
      <c r="C140">
        <v>59.692383</v>
      </c>
      <c r="D140">
        <v>312.37792999999999</v>
      </c>
      <c r="E140">
        <v>52.246093999999999</v>
      </c>
      <c r="F140">
        <v>1017.919922</v>
      </c>
      <c r="G140">
        <v>794.16503899999998</v>
      </c>
      <c r="H140">
        <v>997.15576199999998</v>
      </c>
      <c r="I140">
        <v>0.47534199999999999</v>
      </c>
      <c r="J140">
        <v>0.12670899999999999</v>
      </c>
      <c r="K140">
        <v>7.0311999999999999E-2</v>
      </c>
      <c r="L140">
        <v>1.001E-2</v>
      </c>
      <c r="M140">
        <v>2.1180000000000001E-3</v>
      </c>
      <c r="N140">
        <v>21.8</v>
      </c>
      <c r="O140">
        <v>0</v>
      </c>
    </row>
    <row r="141" spans="2:15">
      <c r="B141">
        <v>23.654796000000001</v>
      </c>
      <c r="C141">
        <v>60.058593999999999</v>
      </c>
      <c r="D141">
        <v>311.15722699999998</v>
      </c>
      <c r="E141">
        <v>51.025390999999999</v>
      </c>
      <c r="F141">
        <v>1017.883301</v>
      </c>
      <c r="G141">
        <v>794.23828100000003</v>
      </c>
      <c r="H141">
        <v>997.22900400000003</v>
      </c>
      <c r="I141">
        <v>0.47900399999999999</v>
      </c>
      <c r="J141">
        <v>0.12670899999999999</v>
      </c>
      <c r="K141">
        <v>6.5918000000000004E-2</v>
      </c>
      <c r="L141">
        <v>9.2770000000000005E-3</v>
      </c>
      <c r="M141">
        <v>2.039E-3</v>
      </c>
      <c r="N141">
        <v>21.8</v>
      </c>
      <c r="O141">
        <v>0</v>
      </c>
    </row>
    <row r="142" spans="2:15">
      <c r="B142">
        <v>23.855262</v>
      </c>
      <c r="C142">
        <v>59.814453</v>
      </c>
      <c r="D142">
        <v>311.15722699999998</v>
      </c>
      <c r="E142">
        <v>52.001953</v>
      </c>
      <c r="F142">
        <v>1017.919922</v>
      </c>
      <c r="G142">
        <v>794.05517599999996</v>
      </c>
      <c r="H142">
        <v>997.33886700000005</v>
      </c>
      <c r="I142">
        <v>0.472412</v>
      </c>
      <c r="J142">
        <v>0.133301</v>
      </c>
      <c r="K142">
        <v>6.5918000000000004E-2</v>
      </c>
      <c r="L142">
        <v>9.2770000000000005E-3</v>
      </c>
      <c r="M142">
        <v>2.039E-3</v>
      </c>
      <c r="N142">
        <v>21.8</v>
      </c>
      <c r="O142">
        <v>0</v>
      </c>
    </row>
    <row r="143" spans="2:15">
      <c r="B143">
        <v>24.055322</v>
      </c>
      <c r="C143">
        <v>59.448242</v>
      </c>
      <c r="D143">
        <v>311.523437</v>
      </c>
      <c r="E143">
        <v>51.513672</v>
      </c>
      <c r="F143">
        <v>1017.919922</v>
      </c>
      <c r="G143">
        <v>794.12841800000001</v>
      </c>
      <c r="H143">
        <v>997.44872999999995</v>
      </c>
      <c r="I143">
        <v>0.48120099999999999</v>
      </c>
      <c r="J143">
        <v>0.123779</v>
      </c>
      <c r="K143">
        <v>6.5918000000000004E-2</v>
      </c>
      <c r="L143">
        <v>9.2770000000000005E-3</v>
      </c>
      <c r="M143">
        <v>2.0939999999999999E-3</v>
      </c>
      <c r="N143">
        <v>21.8</v>
      </c>
      <c r="O143">
        <v>0</v>
      </c>
    </row>
    <row r="144" spans="2:15">
      <c r="B144">
        <v>24.255324000000002</v>
      </c>
      <c r="C144">
        <v>59.326172</v>
      </c>
      <c r="D144">
        <v>311.88964800000002</v>
      </c>
      <c r="E144">
        <v>52.124023000000001</v>
      </c>
      <c r="F144">
        <v>1017.919922</v>
      </c>
      <c r="G144">
        <v>794.16503899999998</v>
      </c>
      <c r="H144">
        <v>997.009277</v>
      </c>
      <c r="I144">
        <v>0.48046899999999998</v>
      </c>
      <c r="J144">
        <v>0.127441</v>
      </c>
      <c r="K144">
        <v>7.3242000000000002E-2</v>
      </c>
      <c r="L144">
        <v>8.5450000000000005E-3</v>
      </c>
      <c r="M144">
        <v>2.0630000000000002E-3</v>
      </c>
      <c r="N144">
        <v>21.8</v>
      </c>
      <c r="O144">
        <v>0</v>
      </c>
    </row>
    <row r="145" spans="2:15">
      <c r="B145">
        <v>24.4559</v>
      </c>
      <c r="C145">
        <v>59.082031000000001</v>
      </c>
      <c r="D145">
        <v>311.40136699999999</v>
      </c>
      <c r="E145">
        <v>51.757812000000001</v>
      </c>
      <c r="F145">
        <v>1017.883301</v>
      </c>
      <c r="G145">
        <v>794.09179700000004</v>
      </c>
      <c r="H145">
        <v>997.48535200000003</v>
      </c>
      <c r="I145">
        <v>0.47387699999999999</v>
      </c>
      <c r="J145">
        <v>0.12670899999999999</v>
      </c>
      <c r="K145">
        <v>7.0311999999999999E-2</v>
      </c>
      <c r="L145">
        <v>8.5450000000000005E-3</v>
      </c>
      <c r="M145">
        <v>2.081E-3</v>
      </c>
      <c r="N145">
        <v>21.8</v>
      </c>
      <c r="O145">
        <v>0</v>
      </c>
    </row>
    <row r="146" spans="2:15">
      <c r="B146">
        <v>24.655377999999999</v>
      </c>
      <c r="C146">
        <v>58.837890999999999</v>
      </c>
      <c r="D146">
        <v>311.15722699999998</v>
      </c>
      <c r="E146">
        <v>51.757812000000001</v>
      </c>
      <c r="F146">
        <v>1017.883301</v>
      </c>
      <c r="G146">
        <v>794.20165999999995</v>
      </c>
      <c r="H146">
        <v>998.51074200000005</v>
      </c>
      <c r="I146">
        <v>0.478271</v>
      </c>
      <c r="J146">
        <v>0.12524399999999999</v>
      </c>
      <c r="K146">
        <v>7.0311999999999999E-2</v>
      </c>
      <c r="L146">
        <v>9.2770000000000005E-3</v>
      </c>
      <c r="M146">
        <v>2.075E-3</v>
      </c>
      <c r="N146">
        <v>21.8</v>
      </c>
      <c r="O146">
        <v>0</v>
      </c>
    </row>
    <row r="147" spans="2:15">
      <c r="B147">
        <v>24.856843000000001</v>
      </c>
      <c r="C147">
        <v>59.204101999999999</v>
      </c>
      <c r="D147">
        <v>311.64550800000001</v>
      </c>
      <c r="E147">
        <v>51.635742</v>
      </c>
      <c r="F147">
        <v>1017.919922</v>
      </c>
      <c r="G147">
        <v>794.12841800000001</v>
      </c>
      <c r="H147">
        <v>999.16992200000004</v>
      </c>
      <c r="I147">
        <v>0.47680699999999998</v>
      </c>
      <c r="J147">
        <v>0.124512</v>
      </c>
      <c r="K147">
        <v>7.0311999999999999E-2</v>
      </c>
      <c r="L147">
        <v>1.001E-2</v>
      </c>
      <c r="M147">
        <v>2.1549999999999998E-3</v>
      </c>
      <c r="N147">
        <v>21.8</v>
      </c>
      <c r="O147">
        <v>0</v>
      </c>
    </row>
    <row r="148" spans="2:15">
      <c r="B148">
        <v>25.056236999999999</v>
      </c>
      <c r="C148">
        <v>59.204101999999999</v>
      </c>
      <c r="D148">
        <v>312.37792999999999</v>
      </c>
      <c r="E148">
        <v>52.490234000000001</v>
      </c>
      <c r="F148">
        <v>1017.919922</v>
      </c>
      <c r="G148">
        <v>794.12841800000001</v>
      </c>
      <c r="H148">
        <v>999.49951199999998</v>
      </c>
      <c r="I148">
        <v>0.48046899999999998</v>
      </c>
      <c r="J148">
        <v>0.12890599999999999</v>
      </c>
      <c r="K148">
        <v>7.4706999999999996E-2</v>
      </c>
      <c r="L148">
        <v>9.5209999999999999E-3</v>
      </c>
      <c r="M148">
        <v>2.2160000000000001E-3</v>
      </c>
      <c r="N148">
        <v>21.8</v>
      </c>
      <c r="O148">
        <v>0</v>
      </c>
    </row>
    <row r="149" spans="2:15">
      <c r="B149">
        <v>25.257697</v>
      </c>
      <c r="C149">
        <v>59.570312000000001</v>
      </c>
      <c r="D149">
        <v>311.523437</v>
      </c>
      <c r="E149">
        <v>52.490234000000001</v>
      </c>
      <c r="F149">
        <v>1017.883301</v>
      </c>
      <c r="G149">
        <v>794.12841800000001</v>
      </c>
      <c r="H149">
        <v>999.42627000000005</v>
      </c>
      <c r="I149">
        <v>0.478271</v>
      </c>
      <c r="J149">
        <v>0.127441</v>
      </c>
      <c r="K149">
        <v>7.0311999999999999E-2</v>
      </c>
      <c r="L149">
        <v>9.7660000000000004E-3</v>
      </c>
      <c r="M149">
        <v>2.2160000000000001E-3</v>
      </c>
      <c r="N149">
        <v>21.8</v>
      </c>
      <c r="O149">
        <v>0</v>
      </c>
    </row>
    <row r="150" spans="2:15">
      <c r="B150">
        <v>25.458162999999999</v>
      </c>
      <c r="C150">
        <v>59.814453</v>
      </c>
      <c r="D150">
        <v>310.546875</v>
      </c>
      <c r="E150">
        <v>52.124023000000001</v>
      </c>
      <c r="F150">
        <v>1017.919922</v>
      </c>
      <c r="G150">
        <v>794.16503899999998</v>
      </c>
      <c r="H150">
        <v>999.75585899999999</v>
      </c>
      <c r="I150">
        <v>0.48413099999999998</v>
      </c>
      <c r="J150">
        <v>0.129639</v>
      </c>
      <c r="K150">
        <v>7.0311999999999999E-2</v>
      </c>
      <c r="L150">
        <v>9.5209999999999999E-3</v>
      </c>
      <c r="M150">
        <v>2.1180000000000001E-3</v>
      </c>
      <c r="N150">
        <v>21.8</v>
      </c>
      <c r="O150">
        <v>0</v>
      </c>
    </row>
    <row r="151" spans="2:15">
      <c r="B151">
        <v>25.657698</v>
      </c>
      <c r="C151">
        <v>59.814453</v>
      </c>
      <c r="D151">
        <v>310.79101600000001</v>
      </c>
      <c r="E151">
        <v>52.490234000000001</v>
      </c>
      <c r="F151">
        <v>1017.919922</v>
      </c>
      <c r="G151">
        <v>794.12841800000001</v>
      </c>
      <c r="H151">
        <v>998.95019500000001</v>
      </c>
      <c r="I151">
        <v>0.48120099999999999</v>
      </c>
      <c r="J151">
        <v>0.127441</v>
      </c>
      <c r="K151">
        <v>7.0311999999999999E-2</v>
      </c>
      <c r="L151">
        <v>9.0329999999999994E-3</v>
      </c>
      <c r="M151">
        <v>2.2520000000000001E-3</v>
      </c>
      <c r="N151">
        <v>21.8</v>
      </c>
      <c r="O151">
        <v>0</v>
      </c>
    </row>
    <row r="152" spans="2:15">
      <c r="B152">
        <v>25.859158999999998</v>
      </c>
      <c r="C152">
        <v>59.692383</v>
      </c>
      <c r="D152">
        <v>312.25585899999999</v>
      </c>
      <c r="E152">
        <v>52.124023000000001</v>
      </c>
      <c r="F152">
        <v>1017.919922</v>
      </c>
      <c r="G152">
        <v>794.09179700000004</v>
      </c>
      <c r="H152">
        <v>998.14453100000003</v>
      </c>
      <c r="I152">
        <v>0.474609</v>
      </c>
      <c r="J152">
        <v>0.127441</v>
      </c>
      <c r="K152">
        <v>6.5918000000000004E-2</v>
      </c>
      <c r="L152">
        <v>9.7660000000000004E-3</v>
      </c>
      <c r="M152">
        <v>2.1970000000000002E-3</v>
      </c>
      <c r="N152">
        <v>21.8</v>
      </c>
      <c r="O152">
        <v>0</v>
      </c>
    </row>
    <row r="153" spans="2:15">
      <c r="B153">
        <v>26.059754000000002</v>
      </c>
      <c r="C153">
        <v>59.326172</v>
      </c>
      <c r="D153">
        <v>311.88964800000002</v>
      </c>
      <c r="E153">
        <v>51.757812000000001</v>
      </c>
      <c r="F153">
        <v>1017.919922</v>
      </c>
      <c r="G153">
        <v>794.12841800000001</v>
      </c>
      <c r="H153">
        <v>998.32763699999998</v>
      </c>
      <c r="I153">
        <v>0.48120099999999999</v>
      </c>
      <c r="J153">
        <v>0.12670899999999999</v>
      </c>
      <c r="K153">
        <v>7.3242000000000002E-2</v>
      </c>
      <c r="L153">
        <v>8.5450000000000005E-3</v>
      </c>
      <c r="M153">
        <v>2.313E-3</v>
      </c>
      <c r="N153">
        <v>21.8</v>
      </c>
      <c r="O153">
        <v>0</v>
      </c>
    </row>
    <row r="154" spans="2:15">
      <c r="B154">
        <v>26.258770999999999</v>
      </c>
      <c r="C154">
        <v>59.326172</v>
      </c>
      <c r="D154">
        <v>311.64550800000001</v>
      </c>
      <c r="E154">
        <v>52.124023000000001</v>
      </c>
      <c r="F154">
        <v>1017.919922</v>
      </c>
      <c r="G154">
        <v>794.20165999999995</v>
      </c>
      <c r="H154">
        <v>998.03466800000001</v>
      </c>
      <c r="I154">
        <v>0.48193399999999997</v>
      </c>
      <c r="J154">
        <v>0.131104</v>
      </c>
      <c r="K154">
        <v>7.0311999999999999E-2</v>
      </c>
      <c r="L154">
        <v>1.0498E-2</v>
      </c>
      <c r="M154">
        <v>2.271E-3</v>
      </c>
      <c r="N154">
        <v>21.8</v>
      </c>
      <c r="O154">
        <v>0</v>
      </c>
    </row>
    <row r="155" spans="2:15">
      <c r="B155">
        <v>26.460574999999999</v>
      </c>
      <c r="C155">
        <v>59.448242</v>
      </c>
      <c r="D155">
        <v>311.64550800000001</v>
      </c>
      <c r="E155">
        <v>51.757812000000001</v>
      </c>
      <c r="F155">
        <v>1017.919922</v>
      </c>
      <c r="G155">
        <v>794.20165999999995</v>
      </c>
      <c r="H155">
        <v>997.265625</v>
      </c>
      <c r="I155">
        <v>0.47534199999999999</v>
      </c>
      <c r="J155">
        <v>0.12670899999999999</v>
      </c>
      <c r="K155">
        <v>7.3242000000000002E-2</v>
      </c>
      <c r="L155">
        <v>9.0329999999999994E-3</v>
      </c>
      <c r="M155">
        <v>2.2339999999999999E-3</v>
      </c>
      <c r="N155">
        <v>21.8</v>
      </c>
      <c r="O155">
        <v>0</v>
      </c>
    </row>
    <row r="156" spans="2:15">
      <c r="B156">
        <v>26.661069999999999</v>
      </c>
      <c r="C156">
        <v>59.570312000000001</v>
      </c>
      <c r="D156">
        <v>311.88964800000002</v>
      </c>
      <c r="E156">
        <v>51.269531000000001</v>
      </c>
      <c r="F156">
        <v>1017.883301</v>
      </c>
      <c r="G156">
        <v>794.12841800000001</v>
      </c>
      <c r="H156">
        <v>996.67968699999994</v>
      </c>
      <c r="I156">
        <v>0.479736</v>
      </c>
      <c r="J156">
        <v>0.127441</v>
      </c>
      <c r="K156">
        <v>6.4452999999999996E-2</v>
      </c>
      <c r="L156">
        <v>1.001E-2</v>
      </c>
      <c r="M156">
        <v>2.362E-3</v>
      </c>
      <c r="N156">
        <v>21.8</v>
      </c>
      <c r="O156">
        <v>0</v>
      </c>
    </row>
    <row r="157" spans="2:15">
      <c r="B157">
        <v>26.861533999999999</v>
      </c>
      <c r="C157">
        <v>59.326172</v>
      </c>
      <c r="D157">
        <v>311.64550800000001</v>
      </c>
      <c r="E157">
        <v>51.635742</v>
      </c>
      <c r="F157">
        <v>1017.883301</v>
      </c>
      <c r="G157">
        <v>794.16503899999998</v>
      </c>
      <c r="H157">
        <v>997.15576199999998</v>
      </c>
      <c r="I157">
        <v>0.47900399999999999</v>
      </c>
      <c r="J157">
        <v>0.12890599999999999</v>
      </c>
      <c r="K157">
        <v>7.4706999999999996E-2</v>
      </c>
      <c r="L157">
        <v>7.8120000000000004E-3</v>
      </c>
      <c r="M157">
        <v>2.3319999999999999E-3</v>
      </c>
      <c r="N157">
        <v>21.8</v>
      </c>
      <c r="O157">
        <v>0</v>
      </c>
    </row>
    <row r="158" spans="2:15">
      <c r="B158">
        <v>27.061001999999998</v>
      </c>
      <c r="C158">
        <v>59.204101999999999</v>
      </c>
      <c r="D158">
        <v>311.88964800000002</v>
      </c>
      <c r="E158">
        <v>52.856445000000001</v>
      </c>
      <c r="F158">
        <v>1017.919922</v>
      </c>
      <c r="G158">
        <v>794.20165999999995</v>
      </c>
      <c r="H158">
        <v>997.33886700000005</v>
      </c>
      <c r="I158">
        <v>0.47753899999999999</v>
      </c>
      <c r="J158">
        <v>0.12670899999999999</v>
      </c>
      <c r="K158">
        <v>7.4706999999999996E-2</v>
      </c>
      <c r="L158">
        <v>9.0329999999999994E-3</v>
      </c>
      <c r="M158">
        <v>2.4109999999999999E-3</v>
      </c>
      <c r="N158">
        <v>21.8</v>
      </c>
      <c r="O158">
        <v>0</v>
      </c>
    </row>
    <row r="159" spans="2:15">
      <c r="B159">
        <v>27.262511</v>
      </c>
      <c r="C159">
        <v>59.204101999999999</v>
      </c>
      <c r="D159">
        <v>312.37792999999999</v>
      </c>
      <c r="E159">
        <v>52.856445000000001</v>
      </c>
      <c r="F159">
        <v>1017.883301</v>
      </c>
      <c r="G159">
        <v>794.274902</v>
      </c>
      <c r="H159">
        <v>997.08252000000005</v>
      </c>
      <c r="I159">
        <v>0.476074</v>
      </c>
      <c r="J159">
        <v>0.13037099999999999</v>
      </c>
      <c r="K159">
        <v>7.4706999999999996E-2</v>
      </c>
      <c r="L159">
        <v>1.0985999999999999E-2</v>
      </c>
      <c r="M159">
        <v>2.4350000000000001E-3</v>
      </c>
      <c r="N159">
        <v>21.8</v>
      </c>
      <c r="O159">
        <v>0</v>
      </c>
    </row>
    <row r="160" spans="2:15">
      <c r="B160">
        <v>27.462976999999999</v>
      </c>
      <c r="C160">
        <v>59.326172</v>
      </c>
      <c r="D160">
        <v>311.76757800000001</v>
      </c>
      <c r="E160">
        <v>52.490234000000001</v>
      </c>
      <c r="F160">
        <v>1017.883301</v>
      </c>
      <c r="G160">
        <v>794.31152299999997</v>
      </c>
      <c r="H160">
        <v>997.11914100000001</v>
      </c>
      <c r="I160">
        <v>0.47534199999999999</v>
      </c>
      <c r="J160">
        <v>0.12670899999999999</v>
      </c>
      <c r="K160">
        <v>7.3242000000000002E-2</v>
      </c>
      <c r="L160">
        <v>9.7660000000000004E-3</v>
      </c>
      <c r="M160">
        <v>2.4659999999999999E-3</v>
      </c>
      <c r="N160">
        <v>21.8</v>
      </c>
      <c r="O160">
        <v>0</v>
      </c>
    </row>
    <row r="161" spans="2:15">
      <c r="B161">
        <v>27.663443000000001</v>
      </c>
      <c r="C161">
        <v>59.326172</v>
      </c>
      <c r="D161">
        <v>311.523437</v>
      </c>
      <c r="E161">
        <v>51.391601999999999</v>
      </c>
      <c r="F161">
        <v>1017.84668</v>
      </c>
      <c r="G161">
        <v>794.31152299999997</v>
      </c>
      <c r="H161">
        <v>996.67968699999994</v>
      </c>
      <c r="I161">
        <v>0.474609</v>
      </c>
      <c r="J161">
        <v>0.129639</v>
      </c>
      <c r="K161">
        <v>7.4706999999999996E-2</v>
      </c>
      <c r="L161">
        <v>9.0329999999999994E-3</v>
      </c>
      <c r="M161">
        <v>2.4659999999999999E-3</v>
      </c>
      <c r="N161">
        <v>21.8</v>
      </c>
      <c r="O161">
        <v>0</v>
      </c>
    </row>
    <row r="162" spans="2:15">
      <c r="B162">
        <v>27.863885</v>
      </c>
      <c r="C162">
        <v>59.204101999999999</v>
      </c>
      <c r="D162">
        <v>311.523437</v>
      </c>
      <c r="E162">
        <v>52.856445000000001</v>
      </c>
      <c r="F162">
        <v>1017.883301</v>
      </c>
      <c r="G162">
        <v>794.23828100000003</v>
      </c>
      <c r="H162">
        <v>996.78955099999996</v>
      </c>
      <c r="I162">
        <v>0.47900399999999999</v>
      </c>
      <c r="J162">
        <v>0.13037099999999999</v>
      </c>
      <c r="K162">
        <v>7.0311999999999999E-2</v>
      </c>
      <c r="L162">
        <v>1.0253999999999999E-2</v>
      </c>
      <c r="M162">
        <v>2.4480000000000001E-3</v>
      </c>
      <c r="N162">
        <v>21.8</v>
      </c>
      <c r="O162">
        <v>0</v>
      </c>
    </row>
    <row r="163" spans="2:15">
      <c r="B163">
        <v>28.064627000000002</v>
      </c>
      <c r="C163">
        <v>58.959961</v>
      </c>
      <c r="D163">
        <v>312.13378899999998</v>
      </c>
      <c r="E163">
        <v>51.635742</v>
      </c>
      <c r="F163">
        <v>1017.84668</v>
      </c>
      <c r="G163">
        <v>794.12841800000001</v>
      </c>
      <c r="H163">
        <v>996.38671899999997</v>
      </c>
      <c r="I163">
        <v>0.47680699999999998</v>
      </c>
      <c r="J163">
        <v>0.12817400000000001</v>
      </c>
      <c r="K163">
        <v>7.0311999999999999E-2</v>
      </c>
      <c r="L163">
        <v>1.001E-2</v>
      </c>
      <c r="M163">
        <v>2.3860000000000001E-3</v>
      </c>
      <c r="N163">
        <v>21.8</v>
      </c>
      <c r="O163">
        <v>0</v>
      </c>
    </row>
    <row r="164" spans="2:15">
      <c r="B164">
        <v>28.264094</v>
      </c>
      <c r="C164">
        <v>59.204101999999999</v>
      </c>
      <c r="D164">
        <v>312.37792999999999</v>
      </c>
      <c r="E164">
        <v>52.124023000000001</v>
      </c>
      <c r="F164">
        <v>1017.883301</v>
      </c>
      <c r="G164">
        <v>794.16503899999998</v>
      </c>
      <c r="H164">
        <v>997.33886700000005</v>
      </c>
      <c r="I164">
        <v>0.47900399999999999</v>
      </c>
      <c r="J164">
        <v>0.129639</v>
      </c>
      <c r="K164">
        <v>7.4706999999999996E-2</v>
      </c>
      <c r="L164">
        <v>9.5209999999999999E-3</v>
      </c>
      <c r="M164">
        <v>2.4229999999999998E-3</v>
      </c>
      <c r="N164">
        <v>21.8</v>
      </c>
      <c r="O164">
        <v>0</v>
      </c>
    </row>
    <row r="165" spans="2:15">
      <c r="B165">
        <v>28.465620000000001</v>
      </c>
      <c r="C165">
        <v>59.326172</v>
      </c>
      <c r="D165">
        <v>311.76757800000001</v>
      </c>
      <c r="E165">
        <v>51.513672</v>
      </c>
      <c r="F165">
        <v>1017.84668</v>
      </c>
      <c r="G165">
        <v>794.20165999999995</v>
      </c>
      <c r="H165">
        <v>997.37548800000002</v>
      </c>
      <c r="I165">
        <v>0.47680699999999998</v>
      </c>
      <c r="J165">
        <v>0.123047</v>
      </c>
      <c r="K165">
        <v>7.0311999999999999E-2</v>
      </c>
      <c r="L165">
        <v>9.0329999999999994E-3</v>
      </c>
      <c r="M165">
        <v>2.4480000000000001E-3</v>
      </c>
      <c r="N165">
        <v>21.8</v>
      </c>
      <c r="O165">
        <v>0</v>
      </c>
    </row>
    <row r="166" spans="2:15">
      <c r="B166">
        <v>28.665289000000001</v>
      </c>
      <c r="C166">
        <v>59.692383</v>
      </c>
      <c r="D166">
        <v>311.27929699999999</v>
      </c>
      <c r="E166">
        <v>51.391601999999999</v>
      </c>
      <c r="F166">
        <v>1017.84668</v>
      </c>
      <c r="G166">
        <v>794.20165999999995</v>
      </c>
      <c r="H166">
        <v>997.55859399999997</v>
      </c>
      <c r="I166">
        <v>0.47387699999999999</v>
      </c>
      <c r="J166">
        <v>0.13037099999999999</v>
      </c>
      <c r="K166">
        <v>7.0311999999999999E-2</v>
      </c>
      <c r="L166">
        <v>1.0253999999999999E-2</v>
      </c>
      <c r="M166">
        <v>2.454E-3</v>
      </c>
      <c r="N166">
        <v>21.8</v>
      </c>
      <c r="O166">
        <v>0</v>
      </c>
    </row>
    <row r="167" spans="2:15">
      <c r="B167">
        <v>28.866752000000002</v>
      </c>
      <c r="C167">
        <v>59.692383</v>
      </c>
      <c r="D167">
        <v>311.76757800000001</v>
      </c>
      <c r="E167">
        <v>51.635742</v>
      </c>
      <c r="F167">
        <v>1017.919922</v>
      </c>
      <c r="G167">
        <v>794.20165999999995</v>
      </c>
      <c r="H167">
        <v>997.19238299999995</v>
      </c>
      <c r="I167">
        <v>0.48046899999999998</v>
      </c>
      <c r="J167">
        <v>0.12817400000000001</v>
      </c>
      <c r="K167">
        <v>7.0311999999999999E-2</v>
      </c>
      <c r="L167">
        <v>8.5450000000000005E-3</v>
      </c>
      <c r="M167">
        <v>2.3860000000000001E-3</v>
      </c>
      <c r="N167">
        <v>21.8</v>
      </c>
      <c r="O167">
        <v>0</v>
      </c>
    </row>
    <row r="168" spans="2:15">
      <c r="B168">
        <v>29.066796</v>
      </c>
      <c r="C168">
        <v>59.570312000000001</v>
      </c>
      <c r="D168">
        <v>312.13378899999998</v>
      </c>
      <c r="E168">
        <v>52.490234000000001</v>
      </c>
      <c r="F168">
        <v>1017.883301</v>
      </c>
      <c r="G168">
        <v>794.12841800000001</v>
      </c>
      <c r="H168">
        <v>997.009277</v>
      </c>
      <c r="I168">
        <v>0.47900399999999999</v>
      </c>
      <c r="J168">
        <v>0.12890599999999999</v>
      </c>
      <c r="K168">
        <v>7.0311999999999999E-2</v>
      </c>
      <c r="L168">
        <v>1.001E-2</v>
      </c>
      <c r="M168">
        <v>2.4840000000000001E-3</v>
      </c>
      <c r="N168">
        <v>21.8</v>
      </c>
      <c r="O168">
        <v>0</v>
      </c>
    </row>
    <row r="169" spans="2:15">
      <c r="B169">
        <v>29.26726</v>
      </c>
      <c r="C169">
        <v>59.326172</v>
      </c>
      <c r="D169">
        <v>312.13378899999998</v>
      </c>
      <c r="E169">
        <v>52.490234000000001</v>
      </c>
      <c r="F169">
        <v>1017.919922</v>
      </c>
      <c r="G169">
        <v>794.20165999999995</v>
      </c>
      <c r="H169">
        <v>997.44872999999995</v>
      </c>
      <c r="I169">
        <v>0.47314499999999998</v>
      </c>
      <c r="J169">
        <v>0.129639</v>
      </c>
      <c r="K169">
        <v>7.0311999999999999E-2</v>
      </c>
      <c r="L169">
        <v>9.5209999999999999E-3</v>
      </c>
      <c r="M169">
        <v>2.588E-3</v>
      </c>
      <c r="N169">
        <v>21.8</v>
      </c>
      <c r="O169">
        <v>0</v>
      </c>
    </row>
    <row r="170" spans="2:15">
      <c r="B170">
        <v>29.467922999999999</v>
      </c>
      <c r="C170">
        <v>59.326172</v>
      </c>
      <c r="D170">
        <v>311.88964800000002</v>
      </c>
      <c r="E170">
        <v>52.246093999999999</v>
      </c>
      <c r="F170">
        <v>1017.919922</v>
      </c>
      <c r="G170">
        <v>794.20165999999995</v>
      </c>
      <c r="H170">
        <v>996.97265600000003</v>
      </c>
      <c r="I170">
        <v>0.47900399999999999</v>
      </c>
      <c r="J170">
        <v>0.13183600000000001</v>
      </c>
      <c r="K170">
        <v>7.3242000000000002E-2</v>
      </c>
      <c r="L170">
        <v>9.5209999999999999E-3</v>
      </c>
      <c r="M170">
        <v>2.588E-3</v>
      </c>
      <c r="N170">
        <v>21.8</v>
      </c>
      <c r="O170">
        <v>0</v>
      </c>
    </row>
    <row r="171" spans="2:15">
      <c r="B171">
        <v>29.668454000000001</v>
      </c>
      <c r="C171">
        <v>59.204101999999999</v>
      </c>
      <c r="D171">
        <v>312.5</v>
      </c>
      <c r="E171">
        <v>52.368164</v>
      </c>
      <c r="F171">
        <v>1017.919922</v>
      </c>
      <c r="G171">
        <v>794.12841800000001</v>
      </c>
      <c r="H171">
        <v>996.27685499999995</v>
      </c>
      <c r="I171">
        <v>0.48120099999999999</v>
      </c>
      <c r="J171">
        <v>0.13037099999999999</v>
      </c>
      <c r="K171">
        <v>7.0311999999999999E-2</v>
      </c>
      <c r="L171">
        <v>9.5209999999999999E-3</v>
      </c>
      <c r="M171">
        <v>2.4719999999999998E-3</v>
      </c>
      <c r="N171">
        <v>21.8</v>
      </c>
      <c r="O171">
        <v>0</v>
      </c>
    </row>
    <row r="172" spans="2:15">
      <c r="B172">
        <v>29.868915999999999</v>
      </c>
      <c r="C172">
        <v>58.837890999999999</v>
      </c>
      <c r="D172">
        <v>312.98828099999997</v>
      </c>
      <c r="E172">
        <v>52.612304999999999</v>
      </c>
      <c r="F172">
        <v>1017.883301</v>
      </c>
      <c r="G172">
        <v>794.12841800000001</v>
      </c>
      <c r="H172">
        <v>996.38671899999997</v>
      </c>
      <c r="I172">
        <v>0.47900399999999999</v>
      </c>
      <c r="J172">
        <v>0.13037099999999999</v>
      </c>
      <c r="K172">
        <v>7.0311999999999999E-2</v>
      </c>
      <c r="L172">
        <v>1.0253999999999999E-2</v>
      </c>
      <c r="M172">
        <v>2.4169999999999999E-3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2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59.570312000000001</v>
      </c>
      <c r="D23">
        <v>311.76757800000001</v>
      </c>
      <c r="E23">
        <v>16.601562000000001</v>
      </c>
      <c r="F23">
        <v>1017.84668</v>
      </c>
      <c r="G23">
        <v>795.959473</v>
      </c>
      <c r="H23">
        <v>1018.17627</v>
      </c>
      <c r="I23">
        <v>0.508301</v>
      </c>
      <c r="J23">
        <v>0.183838</v>
      </c>
      <c r="K23">
        <v>0.111328</v>
      </c>
      <c r="L23">
        <v>9.2770000000000005E-3</v>
      </c>
      <c r="M23">
        <v>5.13E-4</v>
      </c>
      <c r="N23">
        <v>21.8</v>
      </c>
      <c r="O23">
        <v>0</v>
      </c>
    </row>
    <row r="24" spans="1:16">
      <c r="B24">
        <v>0.20046700000000001</v>
      </c>
      <c r="C24">
        <v>59.326172</v>
      </c>
      <c r="D24">
        <v>311.64550800000001</v>
      </c>
      <c r="E24">
        <v>16.479492</v>
      </c>
      <c r="F24">
        <v>1017.883301</v>
      </c>
      <c r="G24">
        <v>796.06933600000002</v>
      </c>
      <c r="H24">
        <v>1018.103027</v>
      </c>
      <c r="I24">
        <v>0.50390599999999997</v>
      </c>
      <c r="J24">
        <v>0.18090800000000001</v>
      </c>
      <c r="K24">
        <v>0.106934</v>
      </c>
      <c r="L24">
        <v>8.7889999999999999E-3</v>
      </c>
      <c r="M24">
        <v>5.3700000000000004E-4</v>
      </c>
      <c r="N24">
        <v>21.8</v>
      </c>
      <c r="O24">
        <v>0</v>
      </c>
    </row>
    <row r="25" spans="1:16">
      <c r="B25">
        <v>0.40095999999999998</v>
      </c>
      <c r="C25">
        <v>59.692383</v>
      </c>
      <c r="D25">
        <v>311.40136699999999</v>
      </c>
      <c r="E25">
        <v>17.333984000000001</v>
      </c>
      <c r="F25">
        <v>1017.84668</v>
      </c>
      <c r="G25">
        <v>795.959473</v>
      </c>
      <c r="H25">
        <v>1018.2861329999999</v>
      </c>
      <c r="I25">
        <v>0.50683599999999995</v>
      </c>
      <c r="J25">
        <v>0.180176</v>
      </c>
      <c r="K25">
        <v>0.111328</v>
      </c>
      <c r="L25">
        <v>9.0329999999999994E-3</v>
      </c>
      <c r="M25">
        <v>4.2099999999999999E-4</v>
      </c>
      <c r="N25">
        <v>21.8</v>
      </c>
      <c r="O25">
        <v>0</v>
      </c>
    </row>
    <row r="26" spans="1:16">
      <c r="B26">
        <v>0.60142700000000004</v>
      </c>
      <c r="C26">
        <v>58.959961</v>
      </c>
      <c r="D26">
        <v>311.03515599999997</v>
      </c>
      <c r="E26">
        <v>16.601562000000001</v>
      </c>
      <c r="F26">
        <v>1017.883301</v>
      </c>
      <c r="G26">
        <v>795.959473</v>
      </c>
      <c r="H26">
        <v>1018.103027</v>
      </c>
      <c r="I26">
        <v>0.50463899999999995</v>
      </c>
      <c r="J26">
        <v>0.191162</v>
      </c>
      <c r="K26">
        <v>0.111328</v>
      </c>
      <c r="L26">
        <v>9.0329999999999994E-3</v>
      </c>
      <c r="M26">
        <v>6.1600000000000001E-4</v>
      </c>
      <c r="N26">
        <v>21.8</v>
      </c>
      <c r="O26">
        <v>0</v>
      </c>
    </row>
    <row r="27" spans="1:16">
      <c r="B27">
        <v>0.80189299999999997</v>
      </c>
      <c r="C27">
        <v>58.59375</v>
      </c>
      <c r="D27">
        <v>311.40136699999999</v>
      </c>
      <c r="E27">
        <v>17.578125</v>
      </c>
      <c r="F27">
        <v>1017.919922</v>
      </c>
      <c r="G27">
        <v>795.99609399999997</v>
      </c>
      <c r="H27">
        <v>1018.249512</v>
      </c>
      <c r="I27">
        <v>0.50756800000000002</v>
      </c>
      <c r="J27">
        <v>0.18603500000000001</v>
      </c>
      <c r="K27">
        <v>0.112793</v>
      </c>
      <c r="L27">
        <v>7.5680000000000001E-3</v>
      </c>
      <c r="M27">
        <v>5.0000000000000001E-4</v>
      </c>
      <c r="N27">
        <v>21.8</v>
      </c>
      <c r="O27">
        <v>0</v>
      </c>
    </row>
    <row r="28" spans="1:16">
      <c r="B28">
        <v>1.0023979999999999</v>
      </c>
      <c r="C28">
        <v>58.471679999999999</v>
      </c>
      <c r="D28">
        <v>312.74414100000001</v>
      </c>
      <c r="E28">
        <v>17.211914</v>
      </c>
      <c r="F28">
        <v>1017.919922</v>
      </c>
      <c r="G28">
        <v>795.959473</v>
      </c>
      <c r="H28">
        <v>1018.249512</v>
      </c>
      <c r="I28">
        <v>0.50537100000000001</v>
      </c>
      <c r="J28">
        <v>0.18896499999999999</v>
      </c>
      <c r="K28">
        <v>0.111328</v>
      </c>
      <c r="L28">
        <v>8.5450000000000005E-3</v>
      </c>
      <c r="M28">
        <v>4.7600000000000002E-4</v>
      </c>
      <c r="N28">
        <v>21.8</v>
      </c>
      <c r="O28">
        <v>0</v>
      </c>
    </row>
    <row r="29" spans="1:16">
      <c r="B29">
        <v>1.202893</v>
      </c>
      <c r="C29">
        <v>58.837890999999999</v>
      </c>
      <c r="D29">
        <v>311.88964800000002</v>
      </c>
      <c r="E29">
        <v>17.333984000000001</v>
      </c>
      <c r="F29">
        <v>1017.919922</v>
      </c>
      <c r="G29">
        <v>796.03271500000005</v>
      </c>
      <c r="H29">
        <v>1018.212891</v>
      </c>
      <c r="I29">
        <v>0.50390599999999997</v>
      </c>
      <c r="J29">
        <v>0.18823200000000001</v>
      </c>
      <c r="K29">
        <v>0.112793</v>
      </c>
      <c r="L29">
        <v>8.3009999999999994E-3</v>
      </c>
      <c r="M29">
        <v>4.9399999999999997E-4</v>
      </c>
      <c r="N29">
        <v>21.8</v>
      </c>
      <c r="O29">
        <v>0</v>
      </c>
    </row>
    <row r="30" spans="1:16">
      <c r="B30">
        <v>1.403411</v>
      </c>
      <c r="C30">
        <v>59.692383</v>
      </c>
      <c r="D30">
        <v>311.76757800000001</v>
      </c>
      <c r="E30">
        <v>17.333984000000001</v>
      </c>
      <c r="F30">
        <v>1017.883301</v>
      </c>
      <c r="G30">
        <v>795.959473</v>
      </c>
      <c r="H30">
        <v>1018.2861329999999</v>
      </c>
      <c r="I30">
        <v>0.50390599999999997</v>
      </c>
      <c r="J30">
        <v>0.183838</v>
      </c>
      <c r="K30">
        <v>0.109863</v>
      </c>
      <c r="L30">
        <v>1.001E-2</v>
      </c>
      <c r="M30">
        <v>3.5399999999999999E-4</v>
      </c>
      <c r="N30">
        <v>21.8</v>
      </c>
      <c r="O30">
        <v>0</v>
      </c>
    </row>
    <row r="31" spans="1:16">
      <c r="B31">
        <v>1.603909</v>
      </c>
      <c r="C31">
        <v>59.814453</v>
      </c>
      <c r="D31">
        <v>311.15722699999998</v>
      </c>
      <c r="E31">
        <v>16.967773000000001</v>
      </c>
      <c r="F31">
        <v>1017.883301</v>
      </c>
      <c r="G31">
        <v>795.959473</v>
      </c>
      <c r="H31">
        <v>1018.17627</v>
      </c>
      <c r="I31">
        <v>0.506104</v>
      </c>
      <c r="J31">
        <v>0.18603500000000001</v>
      </c>
      <c r="K31">
        <v>0.109863</v>
      </c>
      <c r="L31">
        <v>8.0569999999999999E-3</v>
      </c>
      <c r="M31">
        <v>4.9399999999999997E-4</v>
      </c>
      <c r="N31">
        <v>21.8</v>
      </c>
      <c r="O31">
        <v>0</v>
      </c>
    </row>
    <row r="32" spans="1:16">
      <c r="B32">
        <v>1.8034079999999999</v>
      </c>
      <c r="C32">
        <v>59.814453</v>
      </c>
      <c r="D32">
        <v>311.40136699999999</v>
      </c>
      <c r="E32">
        <v>16.479492</v>
      </c>
      <c r="F32">
        <v>1017.84668</v>
      </c>
      <c r="G32">
        <v>795.959473</v>
      </c>
      <c r="H32">
        <v>1018.103027</v>
      </c>
      <c r="I32">
        <v>0.50756800000000002</v>
      </c>
      <c r="J32">
        <v>0.18896499999999999</v>
      </c>
      <c r="K32">
        <v>0.106934</v>
      </c>
      <c r="L32">
        <v>8.7889999999999999E-3</v>
      </c>
      <c r="M32">
        <v>4.3300000000000001E-4</v>
      </c>
      <c r="N32">
        <v>21.8</v>
      </c>
      <c r="O32">
        <v>0</v>
      </c>
    </row>
    <row r="33" spans="2:15">
      <c r="B33">
        <v>2.0052669999999999</v>
      </c>
      <c r="C33">
        <v>59.204101999999999</v>
      </c>
      <c r="D33">
        <v>312.25585899999999</v>
      </c>
      <c r="E33">
        <v>16.845703</v>
      </c>
      <c r="F33">
        <v>1017.883301</v>
      </c>
      <c r="G33">
        <v>795.99609399999997</v>
      </c>
      <c r="H33">
        <v>1018.17627</v>
      </c>
      <c r="I33">
        <v>0.508301</v>
      </c>
      <c r="J33">
        <v>0.18823200000000001</v>
      </c>
      <c r="K33">
        <v>0.111328</v>
      </c>
      <c r="L33">
        <v>7.5680000000000001E-3</v>
      </c>
      <c r="M33">
        <v>3.97E-4</v>
      </c>
      <c r="N33">
        <v>21.8</v>
      </c>
      <c r="O33">
        <v>0</v>
      </c>
    </row>
    <row r="34" spans="2:15">
      <c r="B34">
        <v>2.20573</v>
      </c>
      <c r="C34">
        <v>59.082031000000001</v>
      </c>
      <c r="D34">
        <v>311.88964800000002</v>
      </c>
      <c r="E34">
        <v>16.845703</v>
      </c>
      <c r="F34">
        <v>1017.883301</v>
      </c>
      <c r="G34">
        <v>795.99609399999997</v>
      </c>
      <c r="H34">
        <v>1018.103027</v>
      </c>
      <c r="I34">
        <v>0.50463899999999995</v>
      </c>
      <c r="J34">
        <v>0.183838</v>
      </c>
      <c r="K34">
        <v>0.111328</v>
      </c>
      <c r="L34">
        <v>8.0569999999999999E-3</v>
      </c>
      <c r="M34">
        <v>4.2099999999999999E-4</v>
      </c>
      <c r="N34">
        <v>21.8</v>
      </c>
      <c r="O34">
        <v>0</v>
      </c>
    </row>
    <row r="35" spans="2:15">
      <c r="B35">
        <v>2.4051990000000001</v>
      </c>
      <c r="C35">
        <v>59.326172</v>
      </c>
      <c r="D35">
        <v>312.25585899999999</v>
      </c>
      <c r="E35">
        <v>16.967773000000001</v>
      </c>
      <c r="F35">
        <v>1017.84668</v>
      </c>
      <c r="G35">
        <v>795.88622999999995</v>
      </c>
      <c r="H35">
        <v>1018.2861329999999</v>
      </c>
      <c r="I35">
        <v>0.50463899999999995</v>
      </c>
      <c r="J35">
        <v>0.185303</v>
      </c>
      <c r="K35">
        <v>0.106934</v>
      </c>
      <c r="L35">
        <v>9.7660000000000004E-3</v>
      </c>
      <c r="M35">
        <v>4.5199999999999998E-4</v>
      </c>
      <c r="N35">
        <v>21.8</v>
      </c>
      <c r="O35">
        <v>0</v>
      </c>
    </row>
    <row r="36" spans="2:15">
      <c r="B36">
        <v>2.6066669999999998</v>
      </c>
      <c r="C36">
        <v>59.692383</v>
      </c>
      <c r="D36">
        <v>312.01171900000003</v>
      </c>
      <c r="E36">
        <v>16.601562000000001</v>
      </c>
      <c r="F36">
        <v>1017.883301</v>
      </c>
      <c r="G36">
        <v>795.92285200000003</v>
      </c>
      <c r="H36">
        <v>1018.103027</v>
      </c>
      <c r="I36">
        <v>0.50390599999999997</v>
      </c>
      <c r="J36">
        <v>0.18676799999999999</v>
      </c>
      <c r="K36">
        <v>0.111328</v>
      </c>
      <c r="L36">
        <v>8.3009999999999994E-3</v>
      </c>
      <c r="M36">
        <v>3.6000000000000002E-4</v>
      </c>
      <c r="N36">
        <v>21.8</v>
      </c>
      <c r="O36">
        <v>0</v>
      </c>
    </row>
    <row r="37" spans="2:15">
      <c r="B37">
        <v>2.8061370000000001</v>
      </c>
      <c r="C37">
        <v>59.692383</v>
      </c>
      <c r="D37">
        <v>311.76757800000001</v>
      </c>
      <c r="E37">
        <v>16.967773000000001</v>
      </c>
      <c r="F37">
        <v>1017.919922</v>
      </c>
      <c r="G37">
        <v>796.03271500000005</v>
      </c>
      <c r="H37">
        <v>1018.212891</v>
      </c>
      <c r="I37">
        <v>0.50244100000000003</v>
      </c>
      <c r="J37">
        <v>0.18457000000000001</v>
      </c>
      <c r="K37">
        <v>0.109863</v>
      </c>
      <c r="L37">
        <v>8.7889999999999999E-3</v>
      </c>
      <c r="M37">
        <v>6.1600000000000001E-4</v>
      </c>
      <c r="N37">
        <v>21.8</v>
      </c>
      <c r="O37">
        <v>0</v>
      </c>
    </row>
    <row r="38" spans="2:15">
      <c r="B38">
        <v>3.007196</v>
      </c>
      <c r="C38">
        <v>59.448242</v>
      </c>
      <c r="D38">
        <v>311.40136699999999</v>
      </c>
      <c r="E38">
        <v>16.845703</v>
      </c>
      <c r="F38">
        <v>1017.84668</v>
      </c>
      <c r="G38">
        <v>795.92285200000003</v>
      </c>
      <c r="H38">
        <v>1018.103027</v>
      </c>
      <c r="I38">
        <v>0.50903299999999996</v>
      </c>
      <c r="J38">
        <v>0.18457000000000001</v>
      </c>
      <c r="K38">
        <v>0.112793</v>
      </c>
      <c r="L38">
        <v>8.3009999999999994E-3</v>
      </c>
      <c r="M38">
        <v>5.3700000000000004E-4</v>
      </c>
      <c r="N38">
        <v>21.8</v>
      </c>
      <c r="O38">
        <v>0</v>
      </c>
    </row>
    <row r="39" spans="2:15">
      <c r="B39">
        <v>3.2077070000000001</v>
      </c>
      <c r="C39">
        <v>59.082031000000001</v>
      </c>
      <c r="D39">
        <v>312.37792999999999</v>
      </c>
      <c r="E39">
        <v>16.235351999999999</v>
      </c>
      <c r="F39">
        <v>1017.84668</v>
      </c>
      <c r="G39">
        <v>795.959473</v>
      </c>
      <c r="H39">
        <v>1018.0297849999999</v>
      </c>
      <c r="I39">
        <v>0.50244100000000003</v>
      </c>
      <c r="J39">
        <v>0.18603500000000001</v>
      </c>
      <c r="K39">
        <v>0.106934</v>
      </c>
      <c r="L39">
        <v>7.3239999999999998E-3</v>
      </c>
      <c r="M39">
        <v>4.9399999999999997E-4</v>
      </c>
      <c r="N39">
        <v>21.8</v>
      </c>
      <c r="O39">
        <v>0</v>
      </c>
    </row>
    <row r="40" spans="2:15">
      <c r="B40">
        <v>3.408175</v>
      </c>
      <c r="C40">
        <v>58.837890999999999</v>
      </c>
      <c r="D40">
        <v>312.86621100000002</v>
      </c>
      <c r="E40">
        <v>17.700195000000001</v>
      </c>
      <c r="F40">
        <v>1017.84668</v>
      </c>
      <c r="G40">
        <v>795.92285200000003</v>
      </c>
      <c r="H40">
        <v>1018.2861329999999</v>
      </c>
      <c r="I40">
        <v>0.50463899999999995</v>
      </c>
      <c r="J40">
        <v>0.185303</v>
      </c>
      <c r="K40">
        <v>0.11572300000000001</v>
      </c>
      <c r="L40">
        <v>7.8120000000000004E-3</v>
      </c>
      <c r="M40">
        <v>6.0999999999999997E-4</v>
      </c>
      <c r="N40">
        <v>21.8</v>
      </c>
      <c r="O40">
        <v>0</v>
      </c>
    </row>
    <row r="41" spans="2:15">
      <c r="B41">
        <v>3.6076999999999999</v>
      </c>
      <c r="C41">
        <v>58.715820000000001</v>
      </c>
      <c r="D41">
        <v>312.5</v>
      </c>
      <c r="E41">
        <v>16.967773000000001</v>
      </c>
      <c r="F41">
        <v>1017.919922</v>
      </c>
      <c r="G41">
        <v>795.92285200000003</v>
      </c>
      <c r="H41">
        <v>1018.212891</v>
      </c>
      <c r="I41">
        <v>0.50683599999999995</v>
      </c>
      <c r="J41">
        <v>0.1875</v>
      </c>
      <c r="K41">
        <v>0.111328</v>
      </c>
      <c r="L41">
        <v>8.5450000000000005E-3</v>
      </c>
      <c r="M41">
        <v>7.5100000000000004E-4</v>
      </c>
      <c r="N41">
        <v>21.8</v>
      </c>
      <c r="O41">
        <v>0</v>
      </c>
    </row>
    <row r="42" spans="2:15">
      <c r="B42">
        <v>3.808395</v>
      </c>
      <c r="C42">
        <v>59.204101999999999</v>
      </c>
      <c r="D42">
        <v>311.76757800000001</v>
      </c>
      <c r="E42">
        <v>16.845703</v>
      </c>
      <c r="F42">
        <v>1017.883301</v>
      </c>
      <c r="G42">
        <v>795.959473</v>
      </c>
      <c r="H42">
        <v>1018.212891</v>
      </c>
      <c r="I42">
        <v>0.51122999999999996</v>
      </c>
      <c r="J42">
        <v>0.18676799999999999</v>
      </c>
      <c r="K42">
        <v>0.109863</v>
      </c>
      <c r="L42">
        <v>8.5450000000000005E-3</v>
      </c>
      <c r="M42">
        <v>7.0799999999999997E-4</v>
      </c>
      <c r="N42">
        <v>21.8</v>
      </c>
      <c r="O42">
        <v>0</v>
      </c>
    </row>
    <row r="43" spans="2:15">
      <c r="B43">
        <v>4.0098570000000002</v>
      </c>
      <c r="C43">
        <v>59.692383</v>
      </c>
      <c r="D43">
        <v>311.64550800000001</v>
      </c>
      <c r="E43">
        <v>17.456054999999999</v>
      </c>
      <c r="F43">
        <v>1017.84668</v>
      </c>
      <c r="G43">
        <v>795.99609399999997</v>
      </c>
      <c r="H43">
        <v>1018.212891</v>
      </c>
      <c r="I43">
        <v>0.50463899999999995</v>
      </c>
      <c r="J43">
        <v>0.18823200000000001</v>
      </c>
      <c r="K43">
        <v>0.111328</v>
      </c>
      <c r="L43">
        <v>1.0498E-2</v>
      </c>
      <c r="M43">
        <v>8.9099999999999997E-4</v>
      </c>
      <c r="N43">
        <v>21.8</v>
      </c>
      <c r="O43">
        <v>0</v>
      </c>
    </row>
    <row r="44" spans="2:15">
      <c r="B44">
        <v>4.2093239999999996</v>
      </c>
      <c r="C44">
        <v>59.936523000000001</v>
      </c>
      <c r="D44">
        <v>312.01171900000003</v>
      </c>
      <c r="E44">
        <v>15.991211</v>
      </c>
      <c r="F44">
        <v>1017.84668</v>
      </c>
      <c r="G44">
        <v>795.959473</v>
      </c>
      <c r="H44">
        <v>1017.993164</v>
      </c>
      <c r="I44">
        <v>0.50756800000000002</v>
      </c>
      <c r="J44">
        <v>0.18457000000000001</v>
      </c>
      <c r="K44">
        <v>0.112793</v>
      </c>
      <c r="L44">
        <v>8.0569999999999999E-3</v>
      </c>
      <c r="M44">
        <v>7.2599999999999997E-4</v>
      </c>
      <c r="N44">
        <v>21.8</v>
      </c>
      <c r="O44">
        <v>0</v>
      </c>
    </row>
    <row r="45" spans="2:15">
      <c r="B45">
        <v>4.4107890000000003</v>
      </c>
      <c r="C45">
        <v>59.814453</v>
      </c>
      <c r="D45">
        <v>311.03515599999997</v>
      </c>
      <c r="E45">
        <v>17.211914</v>
      </c>
      <c r="F45">
        <v>1017.883301</v>
      </c>
      <c r="G45">
        <v>795.959473</v>
      </c>
      <c r="H45">
        <v>1018.212891</v>
      </c>
      <c r="I45">
        <v>0.50317400000000001</v>
      </c>
      <c r="J45">
        <v>0.18896499999999999</v>
      </c>
      <c r="K45">
        <v>0.109863</v>
      </c>
      <c r="L45">
        <v>7.8120000000000004E-3</v>
      </c>
      <c r="M45">
        <v>7.45E-4</v>
      </c>
      <c r="N45">
        <v>21.8</v>
      </c>
      <c r="O45">
        <v>0</v>
      </c>
    </row>
    <row r="46" spans="2:15">
      <c r="B46">
        <v>4.610258</v>
      </c>
      <c r="C46">
        <v>59.936523000000001</v>
      </c>
      <c r="D46">
        <v>310.91308600000002</v>
      </c>
      <c r="E46">
        <v>16.113281000000001</v>
      </c>
      <c r="F46">
        <v>1017.883301</v>
      </c>
      <c r="G46">
        <v>796.03271500000005</v>
      </c>
      <c r="H46">
        <v>1018.066406</v>
      </c>
      <c r="I46">
        <v>0.50170899999999996</v>
      </c>
      <c r="J46">
        <v>0.18676799999999999</v>
      </c>
      <c r="K46">
        <v>0.111328</v>
      </c>
      <c r="L46">
        <v>8.3009999999999994E-3</v>
      </c>
      <c r="M46">
        <v>7.0799999999999997E-4</v>
      </c>
      <c r="N46">
        <v>21.8</v>
      </c>
      <c r="O46">
        <v>0</v>
      </c>
    </row>
    <row r="47" spans="2:15">
      <c r="B47">
        <v>4.8117239999999999</v>
      </c>
      <c r="C47">
        <v>59.326172</v>
      </c>
      <c r="D47">
        <v>311.88964800000002</v>
      </c>
      <c r="E47">
        <v>17.211914</v>
      </c>
      <c r="F47">
        <v>1017.883301</v>
      </c>
      <c r="G47">
        <v>795.959473</v>
      </c>
      <c r="H47">
        <v>1018.212891</v>
      </c>
      <c r="I47">
        <v>0.506104</v>
      </c>
      <c r="J47">
        <v>0.18676799999999999</v>
      </c>
      <c r="K47">
        <v>0.10546899999999999</v>
      </c>
      <c r="L47">
        <v>8.5450000000000005E-3</v>
      </c>
      <c r="M47">
        <v>6.7100000000000005E-4</v>
      </c>
      <c r="N47">
        <v>21.8</v>
      </c>
      <c r="O47">
        <v>0</v>
      </c>
    </row>
    <row r="48" spans="2:15">
      <c r="B48">
        <v>5.0117380000000002</v>
      </c>
      <c r="C48">
        <v>59.082031000000001</v>
      </c>
      <c r="D48">
        <v>312.5</v>
      </c>
      <c r="E48">
        <v>17.333984000000001</v>
      </c>
      <c r="F48">
        <v>1017.919922</v>
      </c>
      <c r="G48">
        <v>795.959473</v>
      </c>
      <c r="H48">
        <v>1018.2861329999999</v>
      </c>
      <c r="I48">
        <v>0.50463899999999995</v>
      </c>
      <c r="J48">
        <v>0.1875</v>
      </c>
      <c r="K48">
        <v>0.111328</v>
      </c>
      <c r="L48">
        <v>8.0569999999999999E-3</v>
      </c>
      <c r="M48">
        <v>8.0599999999999997E-4</v>
      </c>
      <c r="N48">
        <v>21.8</v>
      </c>
      <c r="O48">
        <v>0</v>
      </c>
    </row>
    <row r="49" spans="2:15">
      <c r="B49">
        <v>5.2107849999999996</v>
      </c>
      <c r="C49">
        <v>59.326172</v>
      </c>
      <c r="D49">
        <v>312.25585899999999</v>
      </c>
      <c r="E49">
        <v>17.333984000000001</v>
      </c>
      <c r="F49">
        <v>1017.919922</v>
      </c>
      <c r="G49">
        <v>796.03271500000005</v>
      </c>
      <c r="H49">
        <v>1018.212891</v>
      </c>
      <c r="I49">
        <v>0.50683599999999995</v>
      </c>
      <c r="J49">
        <v>0.18676799999999999</v>
      </c>
      <c r="K49">
        <v>0.111328</v>
      </c>
      <c r="L49">
        <v>9.5209999999999999E-3</v>
      </c>
      <c r="M49">
        <v>7.2599999999999997E-4</v>
      </c>
      <c r="N49">
        <v>21.8</v>
      </c>
      <c r="O49">
        <v>0</v>
      </c>
    </row>
    <row r="50" spans="2:15">
      <c r="B50">
        <v>5.4124020000000002</v>
      </c>
      <c r="C50">
        <v>59.692383</v>
      </c>
      <c r="D50">
        <v>311.88964800000002</v>
      </c>
      <c r="E50">
        <v>17.333984000000001</v>
      </c>
      <c r="F50">
        <v>1017.84668</v>
      </c>
      <c r="G50">
        <v>795.959473</v>
      </c>
      <c r="H50">
        <v>1018.322754</v>
      </c>
      <c r="I50">
        <v>0.506104</v>
      </c>
      <c r="J50">
        <v>0.18603500000000001</v>
      </c>
      <c r="K50">
        <v>0.106934</v>
      </c>
      <c r="L50">
        <v>8.3009999999999994E-3</v>
      </c>
      <c r="M50">
        <v>7.9299999999999998E-4</v>
      </c>
      <c r="N50">
        <v>21.8</v>
      </c>
      <c r="O50">
        <v>0</v>
      </c>
    </row>
    <row r="51" spans="2:15">
      <c r="B51">
        <v>5.6128679999999997</v>
      </c>
      <c r="C51">
        <v>59.692383</v>
      </c>
      <c r="D51">
        <v>312.13378899999998</v>
      </c>
      <c r="E51">
        <v>16.967773000000001</v>
      </c>
      <c r="F51">
        <v>1017.919922</v>
      </c>
      <c r="G51">
        <v>795.99609399999997</v>
      </c>
      <c r="H51">
        <v>1018.103027</v>
      </c>
      <c r="I51">
        <v>0.50683599999999995</v>
      </c>
      <c r="J51">
        <v>0.18823200000000001</v>
      </c>
      <c r="K51">
        <v>0.106934</v>
      </c>
      <c r="L51">
        <v>9.7660000000000004E-3</v>
      </c>
      <c r="M51">
        <v>7.8700000000000005E-4</v>
      </c>
      <c r="N51">
        <v>21.8</v>
      </c>
      <c r="O51">
        <v>0</v>
      </c>
    </row>
    <row r="52" spans="2:15">
      <c r="B52">
        <v>5.8133340000000002</v>
      </c>
      <c r="C52">
        <v>60.058593999999999</v>
      </c>
      <c r="D52">
        <v>311.64550800000001</v>
      </c>
      <c r="E52">
        <v>16.967773000000001</v>
      </c>
      <c r="F52">
        <v>1017.883301</v>
      </c>
      <c r="G52">
        <v>795.92285200000003</v>
      </c>
      <c r="H52">
        <v>1018.212891</v>
      </c>
      <c r="I52">
        <v>0.50463899999999995</v>
      </c>
      <c r="J52">
        <v>0.18823200000000001</v>
      </c>
      <c r="K52">
        <v>0.111328</v>
      </c>
      <c r="L52">
        <v>9.7660000000000004E-3</v>
      </c>
      <c r="M52">
        <v>8.0000000000000004E-4</v>
      </c>
      <c r="N52">
        <v>21.8</v>
      </c>
      <c r="O52">
        <v>0</v>
      </c>
    </row>
    <row r="53" spans="2:15">
      <c r="B53">
        <v>6.0139469999999999</v>
      </c>
      <c r="C53">
        <v>59.936523000000001</v>
      </c>
      <c r="D53">
        <v>311.88964800000002</v>
      </c>
      <c r="E53">
        <v>16.601562000000001</v>
      </c>
      <c r="F53">
        <v>1017.919922</v>
      </c>
      <c r="G53">
        <v>795.88622999999995</v>
      </c>
      <c r="H53">
        <v>1017.993164</v>
      </c>
      <c r="I53">
        <v>0.50976600000000005</v>
      </c>
      <c r="J53">
        <v>0.18676799999999999</v>
      </c>
      <c r="K53">
        <v>0.111328</v>
      </c>
      <c r="L53">
        <v>9.5209999999999999E-3</v>
      </c>
      <c r="M53">
        <v>7.5699999999999997E-4</v>
      </c>
      <c r="N53">
        <v>21.8</v>
      </c>
      <c r="O53">
        <v>0</v>
      </c>
    </row>
    <row r="54" spans="2:15">
      <c r="B54">
        <v>6.2144539999999999</v>
      </c>
      <c r="C54">
        <v>59.692383</v>
      </c>
      <c r="D54">
        <v>312.13378899999998</v>
      </c>
      <c r="E54">
        <v>16.479492</v>
      </c>
      <c r="F54">
        <v>1017.883301</v>
      </c>
      <c r="G54">
        <v>795.88622999999995</v>
      </c>
      <c r="H54">
        <v>1018.0297849999999</v>
      </c>
      <c r="I54">
        <v>0.50756800000000002</v>
      </c>
      <c r="J54">
        <v>0.18603500000000001</v>
      </c>
      <c r="K54">
        <v>0.111328</v>
      </c>
      <c r="L54">
        <v>9.0329999999999994E-3</v>
      </c>
      <c r="M54">
        <v>6.4700000000000001E-4</v>
      </c>
      <c r="N54">
        <v>21.8</v>
      </c>
      <c r="O54">
        <v>0</v>
      </c>
    </row>
    <row r="55" spans="2:15">
      <c r="B55">
        <v>6.4135489999999997</v>
      </c>
      <c r="C55">
        <v>59.692383</v>
      </c>
      <c r="D55">
        <v>311.523437</v>
      </c>
      <c r="E55">
        <v>16.967773000000001</v>
      </c>
      <c r="F55">
        <v>1017.84668</v>
      </c>
      <c r="G55">
        <v>795.81298800000002</v>
      </c>
      <c r="H55">
        <v>1018.212891</v>
      </c>
      <c r="I55">
        <v>0.50390599999999997</v>
      </c>
      <c r="J55">
        <v>0.18823200000000001</v>
      </c>
      <c r="K55">
        <v>0.112793</v>
      </c>
      <c r="L55">
        <v>8.5450000000000005E-3</v>
      </c>
      <c r="M55">
        <v>6.7100000000000005E-4</v>
      </c>
      <c r="N55">
        <v>21.8</v>
      </c>
      <c r="O55">
        <v>0</v>
      </c>
    </row>
    <row r="56" spans="2:15">
      <c r="B56">
        <v>6.6150130000000003</v>
      </c>
      <c r="C56">
        <v>59.692383</v>
      </c>
      <c r="D56">
        <v>311.40136699999999</v>
      </c>
      <c r="E56">
        <v>16.601562000000001</v>
      </c>
      <c r="F56">
        <v>1017.84668</v>
      </c>
      <c r="G56">
        <v>795.84960899999999</v>
      </c>
      <c r="H56">
        <v>1018.139648</v>
      </c>
      <c r="I56">
        <v>0.50024400000000002</v>
      </c>
      <c r="J56">
        <v>0.19042999999999999</v>
      </c>
      <c r="K56">
        <v>0.112793</v>
      </c>
      <c r="L56">
        <v>9.5209999999999999E-3</v>
      </c>
      <c r="M56">
        <v>7.5100000000000004E-4</v>
      </c>
      <c r="N56">
        <v>21.8</v>
      </c>
      <c r="O56">
        <v>0</v>
      </c>
    </row>
    <row r="57" spans="2:15">
      <c r="B57">
        <v>6.8155210000000004</v>
      </c>
      <c r="C57">
        <v>59.692383</v>
      </c>
      <c r="D57">
        <v>310.91308600000002</v>
      </c>
      <c r="E57">
        <v>17.211914</v>
      </c>
      <c r="F57">
        <v>1017.919922</v>
      </c>
      <c r="G57">
        <v>795.81298800000002</v>
      </c>
      <c r="H57">
        <v>1018.212891</v>
      </c>
      <c r="I57">
        <v>0.50463899999999995</v>
      </c>
      <c r="J57">
        <v>0.183838</v>
      </c>
      <c r="K57">
        <v>0.111328</v>
      </c>
      <c r="L57">
        <v>8.7889999999999999E-3</v>
      </c>
      <c r="M57">
        <v>7.5100000000000004E-4</v>
      </c>
      <c r="N57">
        <v>21.8</v>
      </c>
      <c r="O57">
        <v>0</v>
      </c>
    </row>
    <row r="58" spans="2:15">
      <c r="B58">
        <v>7.0150329999999999</v>
      </c>
      <c r="C58">
        <v>59.448242</v>
      </c>
      <c r="D58">
        <v>311.76757800000001</v>
      </c>
      <c r="E58">
        <v>17.700195000000001</v>
      </c>
      <c r="F58">
        <v>1017.883301</v>
      </c>
      <c r="G58">
        <v>795.84960899999999</v>
      </c>
      <c r="H58">
        <v>1018.2861329999999</v>
      </c>
      <c r="I58">
        <v>0.50390599999999997</v>
      </c>
      <c r="J58">
        <v>0.18457000000000001</v>
      </c>
      <c r="K58">
        <v>0.106934</v>
      </c>
      <c r="L58">
        <v>7.8120000000000004E-3</v>
      </c>
      <c r="M58">
        <v>6.7699999999999998E-4</v>
      </c>
      <c r="N58">
        <v>21.8</v>
      </c>
      <c r="O58">
        <v>0</v>
      </c>
    </row>
    <row r="59" spans="2:15">
      <c r="B59">
        <v>7.2164970000000004</v>
      </c>
      <c r="C59">
        <v>59.448242</v>
      </c>
      <c r="D59">
        <v>311.40136699999999</v>
      </c>
      <c r="E59">
        <v>16.967773000000001</v>
      </c>
      <c r="F59">
        <v>1017.84668</v>
      </c>
      <c r="G59">
        <v>795.88622999999995</v>
      </c>
      <c r="H59">
        <v>1018.103027</v>
      </c>
      <c r="I59">
        <v>0.50976600000000005</v>
      </c>
      <c r="J59">
        <v>0.183838</v>
      </c>
      <c r="K59">
        <v>0.112793</v>
      </c>
      <c r="L59">
        <v>8.5450000000000005E-3</v>
      </c>
      <c r="M59">
        <v>8.3600000000000005E-4</v>
      </c>
      <c r="N59">
        <v>21.8</v>
      </c>
      <c r="O59">
        <v>0</v>
      </c>
    </row>
    <row r="60" spans="2:15">
      <c r="B60">
        <v>7.416963</v>
      </c>
      <c r="C60">
        <v>59.326172</v>
      </c>
      <c r="D60">
        <v>312.25585899999999</v>
      </c>
      <c r="E60">
        <v>17.333984000000001</v>
      </c>
      <c r="F60">
        <v>1017.883301</v>
      </c>
      <c r="G60">
        <v>795.92285200000003</v>
      </c>
      <c r="H60">
        <v>1018.212891</v>
      </c>
      <c r="I60">
        <v>0.50683599999999995</v>
      </c>
      <c r="J60">
        <v>0.181641</v>
      </c>
      <c r="K60">
        <v>0.111328</v>
      </c>
      <c r="L60">
        <v>9.5209999999999999E-3</v>
      </c>
      <c r="M60">
        <v>6.5300000000000004E-4</v>
      </c>
      <c r="N60">
        <v>21.8</v>
      </c>
      <c r="O60">
        <v>0</v>
      </c>
    </row>
    <row r="61" spans="2:15">
      <c r="B61">
        <v>7.6174629999999999</v>
      </c>
      <c r="C61">
        <v>59.570312000000001</v>
      </c>
      <c r="D61">
        <v>312.62207000000001</v>
      </c>
      <c r="E61">
        <v>17.211914</v>
      </c>
      <c r="F61">
        <v>1017.883301</v>
      </c>
      <c r="G61">
        <v>795.88622999999995</v>
      </c>
      <c r="H61">
        <v>1018.212891</v>
      </c>
      <c r="I61">
        <v>0.50463899999999995</v>
      </c>
      <c r="J61">
        <v>0.183838</v>
      </c>
      <c r="K61">
        <v>0.111328</v>
      </c>
      <c r="L61">
        <v>7.8120000000000004E-3</v>
      </c>
      <c r="M61">
        <v>6.5899999999999997E-4</v>
      </c>
      <c r="N61">
        <v>21.8</v>
      </c>
      <c r="O61">
        <v>0</v>
      </c>
    </row>
    <row r="62" spans="2:15">
      <c r="B62">
        <v>7.8174760000000001</v>
      </c>
      <c r="C62">
        <v>59.692383</v>
      </c>
      <c r="D62">
        <v>312.25585899999999</v>
      </c>
      <c r="E62">
        <v>17.456054999999999</v>
      </c>
      <c r="F62">
        <v>1017.919922</v>
      </c>
      <c r="G62">
        <v>795.84960899999999</v>
      </c>
      <c r="H62">
        <v>1018.322754</v>
      </c>
      <c r="I62">
        <v>0.50756800000000002</v>
      </c>
      <c r="J62">
        <v>0.18603500000000001</v>
      </c>
      <c r="K62">
        <v>0.111328</v>
      </c>
      <c r="L62">
        <v>9.2770000000000005E-3</v>
      </c>
      <c r="M62">
        <v>6.4700000000000001E-4</v>
      </c>
      <c r="N62">
        <v>21.8</v>
      </c>
      <c r="O62">
        <v>0</v>
      </c>
    </row>
    <row r="63" spans="2:15">
      <c r="B63">
        <v>8.0181179999999994</v>
      </c>
      <c r="C63">
        <v>59.570312000000001</v>
      </c>
      <c r="D63">
        <v>311.76757800000001</v>
      </c>
      <c r="E63">
        <v>16.967773000000001</v>
      </c>
      <c r="F63">
        <v>1017.883301</v>
      </c>
      <c r="G63">
        <v>795.92285200000003</v>
      </c>
      <c r="H63">
        <v>1018.212891</v>
      </c>
      <c r="I63">
        <v>0.50170899999999996</v>
      </c>
      <c r="J63">
        <v>0.18603500000000001</v>
      </c>
      <c r="K63">
        <v>0.111328</v>
      </c>
      <c r="L63">
        <v>7.8120000000000004E-3</v>
      </c>
      <c r="M63">
        <v>6.29E-4</v>
      </c>
      <c r="N63">
        <v>21.8</v>
      </c>
      <c r="O63">
        <v>0</v>
      </c>
    </row>
    <row r="64" spans="2:15">
      <c r="B64">
        <v>8.2186990000000009</v>
      </c>
      <c r="C64">
        <v>59.692383</v>
      </c>
      <c r="D64">
        <v>311.03515599999997</v>
      </c>
      <c r="E64">
        <v>15.991211</v>
      </c>
      <c r="F64">
        <v>1017.919922</v>
      </c>
      <c r="G64">
        <v>795.84960899999999</v>
      </c>
      <c r="H64">
        <v>1017.919922</v>
      </c>
      <c r="I64">
        <v>0.506104</v>
      </c>
      <c r="J64">
        <v>0.18603500000000001</v>
      </c>
      <c r="K64">
        <v>0.106934</v>
      </c>
      <c r="L64">
        <v>8.5450000000000005E-3</v>
      </c>
      <c r="M64">
        <v>6.29E-4</v>
      </c>
      <c r="N64">
        <v>21.8</v>
      </c>
      <c r="O64">
        <v>0</v>
      </c>
    </row>
    <row r="65" spans="2:15">
      <c r="B65">
        <v>8.418723</v>
      </c>
      <c r="C65">
        <v>59.448242</v>
      </c>
      <c r="D65">
        <v>311.76757800000001</v>
      </c>
      <c r="E65">
        <v>16.967773000000001</v>
      </c>
      <c r="F65">
        <v>1017.919922</v>
      </c>
      <c r="G65">
        <v>795.92285200000003</v>
      </c>
      <c r="H65">
        <v>1018.212891</v>
      </c>
      <c r="I65">
        <v>0.50170899999999996</v>
      </c>
      <c r="J65">
        <v>0.18676799999999999</v>
      </c>
      <c r="K65">
        <v>0.112793</v>
      </c>
      <c r="L65">
        <v>1.001E-2</v>
      </c>
      <c r="M65">
        <v>5.8E-4</v>
      </c>
      <c r="N65">
        <v>21.8</v>
      </c>
      <c r="O65">
        <v>0</v>
      </c>
    </row>
    <row r="66" spans="2:15">
      <c r="B66">
        <v>8.6191879999999994</v>
      </c>
      <c r="C66">
        <v>59.570312000000001</v>
      </c>
      <c r="D66">
        <v>311.40136699999999</v>
      </c>
      <c r="E66">
        <v>16.235351999999999</v>
      </c>
      <c r="F66">
        <v>1017.919922</v>
      </c>
      <c r="G66">
        <v>795.88622999999995</v>
      </c>
      <c r="H66">
        <v>1018.066406</v>
      </c>
      <c r="I66">
        <v>0.50463899999999995</v>
      </c>
      <c r="J66">
        <v>0.189697</v>
      </c>
      <c r="K66">
        <v>0.106934</v>
      </c>
      <c r="L66">
        <v>8.7889999999999999E-3</v>
      </c>
      <c r="M66">
        <v>6.0999999999999997E-4</v>
      </c>
      <c r="N66">
        <v>21.8</v>
      </c>
      <c r="O66">
        <v>0</v>
      </c>
    </row>
    <row r="67" spans="2:15">
      <c r="B67">
        <v>8.8196320000000004</v>
      </c>
      <c r="C67">
        <v>58.959961</v>
      </c>
      <c r="D67">
        <v>312.37792999999999</v>
      </c>
      <c r="E67">
        <v>17.822265999999999</v>
      </c>
      <c r="F67">
        <v>1017.919922</v>
      </c>
      <c r="G67">
        <v>795.959473</v>
      </c>
      <c r="H67">
        <v>1018.2861329999999</v>
      </c>
      <c r="I67">
        <v>0.50170899999999996</v>
      </c>
      <c r="J67">
        <v>0.183838</v>
      </c>
      <c r="K67">
        <v>0.111328</v>
      </c>
      <c r="L67">
        <v>8.3009999999999994E-3</v>
      </c>
      <c r="M67">
        <v>6.29E-4</v>
      </c>
      <c r="N67">
        <v>21.8</v>
      </c>
      <c r="O67">
        <v>0</v>
      </c>
    </row>
    <row r="68" spans="2:15">
      <c r="B68">
        <v>9.0196319999999996</v>
      </c>
      <c r="C68">
        <v>58.59375</v>
      </c>
      <c r="D68">
        <v>312.13378899999998</v>
      </c>
      <c r="E68">
        <v>17.700195000000001</v>
      </c>
      <c r="F68">
        <v>1017.919922</v>
      </c>
      <c r="G68">
        <v>795.84960899999999</v>
      </c>
      <c r="H68">
        <v>1018.322754</v>
      </c>
      <c r="I68">
        <v>0.50170899999999996</v>
      </c>
      <c r="J68">
        <v>0.19042999999999999</v>
      </c>
      <c r="K68">
        <v>0.109863</v>
      </c>
      <c r="L68">
        <v>9.5209999999999999E-3</v>
      </c>
      <c r="M68">
        <v>7.7499999999999997E-4</v>
      </c>
      <c r="N68">
        <v>21.8</v>
      </c>
      <c r="O68">
        <v>0</v>
      </c>
    </row>
    <row r="69" spans="2:15">
      <c r="B69">
        <v>9.2210959999999993</v>
      </c>
      <c r="C69">
        <v>59.082031000000001</v>
      </c>
      <c r="D69">
        <v>312.25585899999999</v>
      </c>
      <c r="E69">
        <v>16.601562000000001</v>
      </c>
      <c r="F69">
        <v>1017.919922</v>
      </c>
      <c r="G69">
        <v>795.92285200000003</v>
      </c>
      <c r="H69">
        <v>1018.17627</v>
      </c>
      <c r="I69">
        <v>0.50390599999999997</v>
      </c>
      <c r="J69">
        <v>0.185303</v>
      </c>
      <c r="K69">
        <v>0.112793</v>
      </c>
      <c r="L69">
        <v>7.8120000000000004E-3</v>
      </c>
      <c r="M69">
        <v>6.0999999999999997E-4</v>
      </c>
      <c r="N69">
        <v>21.8</v>
      </c>
      <c r="O69">
        <v>0</v>
      </c>
    </row>
    <row r="70" spans="2:15">
      <c r="B70">
        <v>9.4219120000000007</v>
      </c>
      <c r="C70">
        <v>59.326172</v>
      </c>
      <c r="D70">
        <v>312.25585899999999</v>
      </c>
      <c r="E70">
        <v>16.601562000000001</v>
      </c>
      <c r="F70">
        <v>1017.919922</v>
      </c>
      <c r="G70">
        <v>795.959473</v>
      </c>
      <c r="H70">
        <v>1018.103027</v>
      </c>
      <c r="I70">
        <v>0.50463899999999995</v>
      </c>
      <c r="J70">
        <v>0.18896499999999999</v>
      </c>
      <c r="K70">
        <v>0.109863</v>
      </c>
      <c r="L70">
        <v>7.8120000000000004E-3</v>
      </c>
      <c r="M70">
        <v>7.45E-4</v>
      </c>
      <c r="N70">
        <v>21.8</v>
      </c>
      <c r="O70">
        <v>0</v>
      </c>
    </row>
    <row r="71" spans="2:15">
      <c r="B71">
        <v>9.6223569999999992</v>
      </c>
      <c r="C71">
        <v>59.692383</v>
      </c>
      <c r="D71">
        <v>311.88964800000002</v>
      </c>
      <c r="E71">
        <v>17.089843999999999</v>
      </c>
      <c r="F71">
        <v>1017.919922</v>
      </c>
      <c r="G71">
        <v>795.959473</v>
      </c>
      <c r="H71">
        <v>1018.17627</v>
      </c>
      <c r="I71">
        <v>0.50537100000000001</v>
      </c>
      <c r="J71">
        <v>0.18603500000000001</v>
      </c>
      <c r="K71">
        <v>0.111328</v>
      </c>
      <c r="L71">
        <v>9.0329999999999994E-3</v>
      </c>
      <c r="M71">
        <v>6.5300000000000004E-4</v>
      </c>
      <c r="N71">
        <v>21.8</v>
      </c>
      <c r="O71">
        <v>0</v>
      </c>
    </row>
    <row r="72" spans="2:15">
      <c r="B72">
        <v>9.8218270000000008</v>
      </c>
      <c r="C72">
        <v>59.570312000000001</v>
      </c>
      <c r="D72">
        <v>312.01171900000003</v>
      </c>
      <c r="E72">
        <v>16.967773000000001</v>
      </c>
      <c r="F72">
        <v>1017.919922</v>
      </c>
      <c r="G72">
        <v>796.03271500000005</v>
      </c>
      <c r="H72">
        <v>1018.17627</v>
      </c>
      <c r="I72">
        <v>0.50097700000000001</v>
      </c>
      <c r="J72">
        <v>0.193359</v>
      </c>
      <c r="K72">
        <v>0.111328</v>
      </c>
      <c r="L72">
        <v>8.5450000000000005E-3</v>
      </c>
      <c r="M72">
        <v>6.4700000000000001E-4</v>
      </c>
      <c r="N72">
        <v>21.8</v>
      </c>
      <c r="O72">
        <v>0</v>
      </c>
    </row>
    <row r="73" spans="2:15">
      <c r="B73">
        <v>10.023317</v>
      </c>
      <c r="C73">
        <v>59.448242</v>
      </c>
      <c r="D73">
        <v>312.13378899999998</v>
      </c>
      <c r="E73">
        <v>15.991211</v>
      </c>
      <c r="F73">
        <v>1017.956543</v>
      </c>
      <c r="G73">
        <v>796.06933600000002</v>
      </c>
      <c r="H73">
        <v>1017.993164</v>
      </c>
      <c r="I73">
        <v>0.50170899999999996</v>
      </c>
      <c r="J73">
        <v>0.18603500000000001</v>
      </c>
      <c r="K73">
        <v>0.112793</v>
      </c>
      <c r="L73">
        <v>7.8120000000000004E-3</v>
      </c>
      <c r="M73">
        <v>6.2299999999999996E-4</v>
      </c>
      <c r="N73">
        <v>21.8</v>
      </c>
      <c r="O73">
        <v>0</v>
      </c>
    </row>
    <row r="74" spans="2:15">
      <c r="B74">
        <v>10.223796999999999</v>
      </c>
      <c r="C74">
        <v>59.570312000000001</v>
      </c>
      <c r="D74">
        <v>312.37792999999999</v>
      </c>
      <c r="E74">
        <v>17.211914</v>
      </c>
      <c r="F74">
        <v>1017.993164</v>
      </c>
      <c r="G74">
        <v>796.03271500000005</v>
      </c>
      <c r="H74">
        <v>1018.212891</v>
      </c>
      <c r="I74">
        <v>0.50537100000000001</v>
      </c>
      <c r="J74">
        <v>0.183838</v>
      </c>
      <c r="K74">
        <v>0.106934</v>
      </c>
      <c r="L74">
        <v>8.5450000000000005E-3</v>
      </c>
      <c r="M74">
        <v>5.9800000000000001E-4</v>
      </c>
      <c r="N74">
        <v>21.8</v>
      </c>
      <c r="O74">
        <v>0</v>
      </c>
    </row>
    <row r="75" spans="2:15">
      <c r="B75">
        <v>10.424263</v>
      </c>
      <c r="C75">
        <v>59.692383</v>
      </c>
      <c r="D75">
        <v>311.88964800000002</v>
      </c>
      <c r="E75">
        <v>17.333984000000001</v>
      </c>
      <c r="F75">
        <v>1017.919922</v>
      </c>
      <c r="G75">
        <v>796.03271500000005</v>
      </c>
      <c r="H75">
        <v>1018.2861329999999</v>
      </c>
      <c r="I75">
        <v>0.50537100000000001</v>
      </c>
      <c r="J75">
        <v>0.18603500000000001</v>
      </c>
      <c r="K75">
        <v>0.111328</v>
      </c>
      <c r="L75">
        <v>9.0329999999999994E-3</v>
      </c>
      <c r="M75">
        <v>7.6900000000000004E-4</v>
      </c>
      <c r="N75">
        <v>21.8</v>
      </c>
      <c r="O75">
        <v>0</v>
      </c>
    </row>
    <row r="76" spans="2:15">
      <c r="B76">
        <v>10.62473</v>
      </c>
      <c r="C76">
        <v>59.326172</v>
      </c>
      <c r="D76">
        <v>312.25585899999999</v>
      </c>
      <c r="E76">
        <v>16.601562000000001</v>
      </c>
      <c r="F76">
        <v>1017.956543</v>
      </c>
      <c r="G76">
        <v>796.03271500000005</v>
      </c>
      <c r="H76">
        <v>1018.103027</v>
      </c>
      <c r="I76">
        <v>0.50390599999999997</v>
      </c>
      <c r="J76">
        <v>0.18457000000000001</v>
      </c>
      <c r="K76">
        <v>0.109863</v>
      </c>
      <c r="L76">
        <v>7.5680000000000001E-3</v>
      </c>
      <c r="M76">
        <v>6.5899999999999997E-4</v>
      </c>
      <c r="N76">
        <v>21.8</v>
      </c>
      <c r="O76">
        <v>0</v>
      </c>
    </row>
    <row r="77" spans="2:15">
      <c r="B77">
        <v>10.825196</v>
      </c>
      <c r="C77">
        <v>59.082031000000001</v>
      </c>
      <c r="D77">
        <v>312.86621100000002</v>
      </c>
      <c r="E77">
        <v>16.967773000000001</v>
      </c>
      <c r="F77">
        <v>1017.993164</v>
      </c>
      <c r="G77">
        <v>795.88622999999995</v>
      </c>
      <c r="H77">
        <v>1018.212891</v>
      </c>
      <c r="I77">
        <v>0.50170899999999996</v>
      </c>
      <c r="J77">
        <v>0.189697</v>
      </c>
      <c r="K77">
        <v>0.109863</v>
      </c>
      <c r="L77">
        <v>9.2770000000000005E-3</v>
      </c>
      <c r="M77">
        <v>7.2000000000000005E-4</v>
      </c>
      <c r="N77">
        <v>21.8</v>
      </c>
      <c r="O77">
        <v>0</v>
      </c>
    </row>
    <row r="78" spans="2:15">
      <c r="B78">
        <v>11.025987000000001</v>
      </c>
      <c r="C78">
        <v>59.326172</v>
      </c>
      <c r="D78">
        <v>312.5</v>
      </c>
      <c r="E78">
        <v>17.089843999999999</v>
      </c>
      <c r="F78">
        <v>1017.919922</v>
      </c>
      <c r="G78">
        <v>795.959473</v>
      </c>
      <c r="H78">
        <v>1018.249512</v>
      </c>
      <c r="I78">
        <v>0.508301</v>
      </c>
      <c r="J78">
        <v>0.18823200000000001</v>
      </c>
      <c r="K78">
        <v>0.112793</v>
      </c>
      <c r="L78">
        <v>9.2770000000000005E-3</v>
      </c>
      <c r="M78">
        <v>7.3200000000000001E-4</v>
      </c>
      <c r="N78">
        <v>21.8</v>
      </c>
      <c r="O78">
        <v>0</v>
      </c>
    </row>
    <row r="79" spans="2:15">
      <c r="B79">
        <v>11.226516999999999</v>
      </c>
      <c r="C79">
        <v>59.692383</v>
      </c>
      <c r="D79">
        <v>312.37792999999999</v>
      </c>
      <c r="E79">
        <v>16.235351999999999</v>
      </c>
      <c r="F79">
        <v>1017.993164</v>
      </c>
      <c r="G79">
        <v>795.959473</v>
      </c>
      <c r="H79">
        <v>1018.066406</v>
      </c>
      <c r="I79">
        <v>0.50317400000000001</v>
      </c>
      <c r="J79">
        <v>0.18603500000000001</v>
      </c>
      <c r="K79">
        <v>0.109863</v>
      </c>
      <c r="L79">
        <v>9.2770000000000005E-3</v>
      </c>
      <c r="M79">
        <v>5.8E-4</v>
      </c>
      <c r="N79">
        <v>21.8</v>
      </c>
      <c r="O79">
        <v>0</v>
      </c>
    </row>
    <row r="80" spans="2:15">
      <c r="B80">
        <v>11.427042</v>
      </c>
      <c r="C80">
        <v>59.814453</v>
      </c>
      <c r="D80">
        <v>311.523437</v>
      </c>
      <c r="E80">
        <v>17.578125</v>
      </c>
      <c r="F80">
        <v>1017.993164</v>
      </c>
      <c r="G80">
        <v>795.88622999999995</v>
      </c>
      <c r="H80">
        <v>1018.249512</v>
      </c>
      <c r="I80">
        <v>0.50756800000000002</v>
      </c>
      <c r="J80">
        <v>0.18457000000000001</v>
      </c>
      <c r="K80">
        <v>0.112793</v>
      </c>
      <c r="L80">
        <v>7.5680000000000001E-3</v>
      </c>
      <c r="M80">
        <v>7.0799999999999997E-4</v>
      </c>
      <c r="N80">
        <v>21.8</v>
      </c>
      <c r="O80">
        <v>0</v>
      </c>
    </row>
    <row r="81" spans="2:15">
      <c r="B81">
        <v>11.627508000000001</v>
      </c>
      <c r="C81">
        <v>59.692383</v>
      </c>
      <c r="D81">
        <v>311.40136699999999</v>
      </c>
      <c r="E81">
        <v>17.089843999999999</v>
      </c>
      <c r="F81">
        <v>1017.956543</v>
      </c>
      <c r="G81">
        <v>795.88622999999995</v>
      </c>
      <c r="H81">
        <v>1018.212891</v>
      </c>
      <c r="I81">
        <v>0.50683599999999995</v>
      </c>
      <c r="J81">
        <v>0.1875</v>
      </c>
      <c r="K81">
        <v>0.106934</v>
      </c>
      <c r="L81">
        <v>9.7660000000000004E-3</v>
      </c>
      <c r="M81">
        <v>7.0799999999999997E-4</v>
      </c>
      <c r="N81">
        <v>21.8</v>
      </c>
      <c r="O81">
        <v>0</v>
      </c>
    </row>
    <row r="82" spans="2:15">
      <c r="B82">
        <v>11.828041000000001</v>
      </c>
      <c r="C82">
        <v>59.936523000000001</v>
      </c>
      <c r="D82">
        <v>312.13378899999998</v>
      </c>
      <c r="E82">
        <v>16.967773000000001</v>
      </c>
      <c r="F82">
        <v>1017.919922</v>
      </c>
      <c r="G82">
        <v>795.959473</v>
      </c>
      <c r="H82">
        <v>1018.212891</v>
      </c>
      <c r="I82">
        <v>0.50317400000000001</v>
      </c>
      <c r="J82">
        <v>0.18457000000000001</v>
      </c>
      <c r="K82">
        <v>0.109863</v>
      </c>
      <c r="L82">
        <v>8.0569999999999999E-3</v>
      </c>
      <c r="M82">
        <v>6.6500000000000001E-4</v>
      </c>
      <c r="N82">
        <v>21.8</v>
      </c>
      <c r="O82">
        <v>0</v>
      </c>
    </row>
    <row r="83" spans="2:15">
      <c r="B83">
        <v>12.028188999999999</v>
      </c>
      <c r="C83">
        <v>59.936523000000001</v>
      </c>
      <c r="D83">
        <v>311.64550800000001</v>
      </c>
      <c r="E83">
        <v>16.357422</v>
      </c>
      <c r="F83">
        <v>1017.956543</v>
      </c>
      <c r="G83">
        <v>795.959473</v>
      </c>
      <c r="H83">
        <v>1018.103027</v>
      </c>
      <c r="I83">
        <v>0.50244100000000003</v>
      </c>
      <c r="J83">
        <v>0.183838</v>
      </c>
      <c r="K83">
        <v>0.109863</v>
      </c>
      <c r="L83">
        <v>9.0329999999999994E-3</v>
      </c>
      <c r="M83">
        <v>6.0999999999999997E-4</v>
      </c>
      <c r="N83">
        <v>21.8</v>
      </c>
      <c r="O83">
        <v>0</v>
      </c>
    </row>
    <row r="84" spans="2:15">
      <c r="B84">
        <v>12.228906</v>
      </c>
      <c r="C84">
        <v>59.692383</v>
      </c>
      <c r="D84">
        <v>311.88964800000002</v>
      </c>
      <c r="E84">
        <v>16.357422</v>
      </c>
      <c r="F84">
        <v>1017.993164</v>
      </c>
      <c r="G84">
        <v>795.959473</v>
      </c>
      <c r="H84">
        <v>1018.0297849999999</v>
      </c>
      <c r="I84">
        <v>0.50317400000000001</v>
      </c>
      <c r="J84">
        <v>0.18676799999999999</v>
      </c>
      <c r="K84">
        <v>0.112793</v>
      </c>
      <c r="L84">
        <v>8.5450000000000005E-3</v>
      </c>
      <c r="M84">
        <v>5.7399999999999997E-4</v>
      </c>
      <c r="N84">
        <v>21.8</v>
      </c>
      <c r="O84">
        <v>0</v>
      </c>
    </row>
    <row r="85" spans="2:15">
      <c r="B85">
        <v>12.429373</v>
      </c>
      <c r="C85">
        <v>59.326172</v>
      </c>
      <c r="D85">
        <v>312.25585899999999</v>
      </c>
      <c r="E85">
        <v>16.601562000000001</v>
      </c>
      <c r="F85">
        <v>1017.956543</v>
      </c>
      <c r="G85">
        <v>795.81298800000002</v>
      </c>
      <c r="H85">
        <v>1018.17627</v>
      </c>
      <c r="I85">
        <v>0.50537100000000001</v>
      </c>
      <c r="J85">
        <v>0.18676799999999999</v>
      </c>
      <c r="K85">
        <v>0.109863</v>
      </c>
      <c r="L85">
        <v>8.5450000000000005E-3</v>
      </c>
      <c r="M85">
        <v>5.9199999999999997E-4</v>
      </c>
      <c r="N85">
        <v>21.8</v>
      </c>
      <c r="O85">
        <v>0</v>
      </c>
    </row>
    <row r="86" spans="2:15">
      <c r="B86">
        <v>12.628842000000001</v>
      </c>
      <c r="C86">
        <v>59.204101999999999</v>
      </c>
      <c r="D86">
        <v>312.25585899999999</v>
      </c>
      <c r="E86">
        <v>16.601562000000001</v>
      </c>
      <c r="F86">
        <v>1017.993164</v>
      </c>
      <c r="G86">
        <v>795.84960899999999</v>
      </c>
      <c r="H86">
        <v>1018.17627</v>
      </c>
      <c r="I86">
        <v>0.50244100000000003</v>
      </c>
      <c r="J86">
        <v>0.181641</v>
      </c>
      <c r="K86">
        <v>0.112793</v>
      </c>
      <c r="L86">
        <v>8.0569999999999999E-3</v>
      </c>
      <c r="M86">
        <v>5.7399999999999997E-4</v>
      </c>
      <c r="N86">
        <v>21.8</v>
      </c>
      <c r="O86">
        <v>0</v>
      </c>
    </row>
    <row r="87" spans="2:15">
      <c r="B87">
        <v>12.829314999999999</v>
      </c>
      <c r="C87">
        <v>59.570312000000001</v>
      </c>
      <c r="D87">
        <v>311.40136699999999</v>
      </c>
      <c r="E87">
        <v>16.967773000000001</v>
      </c>
      <c r="F87">
        <v>1017.919922</v>
      </c>
      <c r="G87">
        <v>795.81298800000002</v>
      </c>
      <c r="H87">
        <v>1018.212891</v>
      </c>
      <c r="I87">
        <v>0.49951200000000001</v>
      </c>
      <c r="J87">
        <v>0.18603500000000001</v>
      </c>
      <c r="K87">
        <v>0.10546899999999999</v>
      </c>
      <c r="L87">
        <v>8.0569999999999999E-3</v>
      </c>
      <c r="M87">
        <v>5.9199999999999997E-4</v>
      </c>
      <c r="N87">
        <v>21.8</v>
      </c>
      <c r="O87">
        <v>0</v>
      </c>
    </row>
    <row r="88" spans="2:15">
      <c r="B88">
        <v>13.029781</v>
      </c>
      <c r="C88">
        <v>59.692383</v>
      </c>
      <c r="D88">
        <v>311.40136699999999</v>
      </c>
      <c r="E88">
        <v>17.089843999999999</v>
      </c>
      <c r="F88">
        <v>1017.993164</v>
      </c>
      <c r="G88">
        <v>795.84960899999999</v>
      </c>
      <c r="H88">
        <v>1018.212891</v>
      </c>
      <c r="I88">
        <v>0.50170899999999996</v>
      </c>
      <c r="J88">
        <v>0.181641</v>
      </c>
      <c r="K88">
        <v>0.111328</v>
      </c>
      <c r="L88">
        <v>7.0800000000000004E-3</v>
      </c>
      <c r="M88">
        <v>4.7600000000000002E-4</v>
      </c>
      <c r="N88">
        <v>21.8</v>
      </c>
      <c r="O88">
        <v>0</v>
      </c>
    </row>
    <row r="89" spans="2:15">
      <c r="B89">
        <v>13.231322</v>
      </c>
      <c r="C89">
        <v>59.448242</v>
      </c>
      <c r="D89">
        <v>312.37792999999999</v>
      </c>
      <c r="E89">
        <v>17.333984000000001</v>
      </c>
      <c r="F89">
        <v>1017.993164</v>
      </c>
      <c r="G89">
        <v>795.88622999999995</v>
      </c>
      <c r="H89">
        <v>1018.212891</v>
      </c>
      <c r="I89">
        <v>0.50756800000000002</v>
      </c>
      <c r="J89">
        <v>0.193359</v>
      </c>
      <c r="K89">
        <v>0.109863</v>
      </c>
      <c r="L89">
        <v>6.3480000000000003E-3</v>
      </c>
      <c r="M89">
        <v>5.1900000000000004E-4</v>
      </c>
      <c r="N89">
        <v>21.8</v>
      </c>
      <c r="O89">
        <v>0</v>
      </c>
    </row>
    <row r="90" spans="2:15">
      <c r="B90">
        <v>13.431789</v>
      </c>
      <c r="C90">
        <v>58.837890999999999</v>
      </c>
      <c r="D90">
        <v>313.476562</v>
      </c>
      <c r="E90">
        <v>17.333984000000001</v>
      </c>
      <c r="F90">
        <v>1017.919922</v>
      </c>
      <c r="G90">
        <v>795.81298800000002</v>
      </c>
      <c r="H90">
        <v>1018.2861329999999</v>
      </c>
      <c r="I90">
        <v>0.50170899999999996</v>
      </c>
      <c r="J90">
        <v>0.18237300000000001</v>
      </c>
      <c r="K90">
        <v>0.112793</v>
      </c>
      <c r="L90">
        <v>8.7889999999999999E-3</v>
      </c>
      <c r="M90">
        <v>6.8999999999999997E-4</v>
      </c>
      <c r="N90">
        <v>21.8</v>
      </c>
      <c r="O90">
        <v>0</v>
      </c>
    </row>
    <row r="91" spans="2:15">
      <c r="B91">
        <v>13.632263</v>
      </c>
      <c r="C91">
        <v>58.959961</v>
      </c>
      <c r="D91">
        <v>313.11035199999998</v>
      </c>
      <c r="E91">
        <v>17.089843999999999</v>
      </c>
      <c r="F91">
        <v>1017.956543</v>
      </c>
      <c r="G91">
        <v>795.84960899999999</v>
      </c>
      <c r="H91">
        <v>1018.212891</v>
      </c>
      <c r="I91">
        <v>0.50390599999999997</v>
      </c>
      <c r="J91">
        <v>0.18603500000000001</v>
      </c>
      <c r="K91">
        <v>0.112793</v>
      </c>
      <c r="L91">
        <v>7.8120000000000004E-3</v>
      </c>
      <c r="M91">
        <v>6.0999999999999997E-4</v>
      </c>
      <c r="N91">
        <v>21.8</v>
      </c>
      <c r="O91">
        <v>0</v>
      </c>
    </row>
    <row r="92" spans="2:15">
      <c r="B92">
        <v>13.832698000000001</v>
      </c>
      <c r="C92">
        <v>59.204101999999999</v>
      </c>
      <c r="D92">
        <v>312.01171900000003</v>
      </c>
      <c r="E92">
        <v>17.333984000000001</v>
      </c>
      <c r="F92">
        <v>1017.956543</v>
      </c>
      <c r="G92">
        <v>795.92285200000003</v>
      </c>
      <c r="H92">
        <v>1018.212891</v>
      </c>
      <c r="I92">
        <v>0.50683599999999995</v>
      </c>
      <c r="J92">
        <v>0.185303</v>
      </c>
      <c r="K92">
        <v>0.109863</v>
      </c>
      <c r="L92">
        <v>9.0329999999999994E-3</v>
      </c>
      <c r="M92">
        <v>6.4099999999999997E-4</v>
      </c>
      <c r="N92">
        <v>21.8</v>
      </c>
      <c r="O92">
        <v>0</v>
      </c>
    </row>
    <row r="93" spans="2:15">
      <c r="B93">
        <v>14.031889</v>
      </c>
      <c r="C93">
        <v>59.326172</v>
      </c>
      <c r="D93">
        <v>311.27929699999999</v>
      </c>
      <c r="E93">
        <v>16.601562000000001</v>
      </c>
      <c r="F93">
        <v>1017.956543</v>
      </c>
      <c r="G93">
        <v>795.81298800000002</v>
      </c>
      <c r="H93">
        <v>1018.212891</v>
      </c>
      <c r="I93">
        <v>0.50317400000000001</v>
      </c>
      <c r="J93">
        <v>0.18457000000000001</v>
      </c>
      <c r="K93">
        <v>0.106934</v>
      </c>
      <c r="L93">
        <v>7.8120000000000004E-3</v>
      </c>
      <c r="M93">
        <v>6.2299999999999996E-4</v>
      </c>
      <c r="N93">
        <v>21.8</v>
      </c>
      <c r="O93">
        <v>0</v>
      </c>
    </row>
    <row r="94" spans="2:15">
      <c r="B94">
        <v>14.233377000000001</v>
      </c>
      <c r="C94">
        <v>59.814453</v>
      </c>
      <c r="D94">
        <v>311.27929699999999</v>
      </c>
      <c r="E94">
        <v>16.967773000000001</v>
      </c>
      <c r="F94">
        <v>1017.919922</v>
      </c>
      <c r="G94">
        <v>795.81298800000002</v>
      </c>
      <c r="H94">
        <v>1018.212891</v>
      </c>
      <c r="I94">
        <v>0.506104</v>
      </c>
      <c r="J94">
        <v>0.183838</v>
      </c>
      <c r="K94">
        <v>0.109863</v>
      </c>
      <c r="L94">
        <v>9.2770000000000005E-3</v>
      </c>
      <c r="M94">
        <v>4.2700000000000002E-4</v>
      </c>
      <c r="N94">
        <v>21.8</v>
      </c>
      <c r="O94">
        <v>0</v>
      </c>
    </row>
    <row r="95" spans="2:15">
      <c r="B95">
        <v>14.433844000000001</v>
      </c>
      <c r="C95">
        <v>59.692383</v>
      </c>
      <c r="D95">
        <v>312.01171900000003</v>
      </c>
      <c r="E95">
        <v>16.967773000000001</v>
      </c>
      <c r="F95">
        <v>1017.919922</v>
      </c>
      <c r="G95">
        <v>795.77636700000005</v>
      </c>
      <c r="H95">
        <v>1018.139648</v>
      </c>
      <c r="I95">
        <v>0.50244100000000003</v>
      </c>
      <c r="J95">
        <v>0.18676799999999999</v>
      </c>
      <c r="K95">
        <v>0.112793</v>
      </c>
      <c r="L95">
        <v>8.3009999999999994E-3</v>
      </c>
      <c r="M95">
        <v>5.62E-4</v>
      </c>
      <c r="N95">
        <v>21.8</v>
      </c>
      <c r="O95">
        <v>0</v>
      </c>
    </row>
    <row r="96" spans="2:15">
      <c r="B96">
        <v>14.634311</v>
      </c>
      <c r="C96">
        <v>59.326172</v>
      </c>
      <c r="D96">
        <v>311.40136699999999</v>
      </c>
      <c r="E96">
        <v>16.601562000000001</v>
      </c>
      <c r="F96">
        <v>1017.956543</v>
      </c>
      <c r="G96">
        <v>795.81298800000002</v>
      </c>
      <c r="H96">
        <v>1018.103027</v>
      </c>
      <c r="I96">
        <v>0.50683599999999995</v>
      </c>
      <c r="J96">
        <v>0.18676799999999999</v>
      </c>
      <c r="K96">
        <v>0.109863</v>
      </c>
      <c r="L96">
        <v>8.0569999999999999E-3</v>
      </c>
      <c r="M96">
        <v>5.4900000000000001E-4</v>
      </c>
      <c r="N96">
        <v>21.8</v>
      </c>
      <c r="O96">
        <v>0</v>
      </c>
    </row>
    <row r="97" spans="2:15">
      <c r="B97">
        <v>14.834783</v>
      </c>
      <c r="C97">
        <v>59.326172</v>
      </c>
      <c r="D97">
        <v>311.64550800000001</v>
      </c>
      <c r="E97">
        <v>17.089843999999999</v>
      </c>
      <c r="F97">
        <v>1017.919922</v>
      </c>
      <c r="G97">
        <v>795.703125</v>
      </c>
      <c r="H97">
        <v>1018.249512</v>
      </c>
      <c r="I97">
        <v>0.506104</v>
      </c>
      <c r="J97">
        <v>0.183838</v>
      </c>
      <c r="K97">
        <v>0.111328</v>
      </c>
      <c r="L97">
        <v>7.5680000000000001E-3</v>
      </c>
      <c r="M97">
        <v>5.0699999999999996E-4</v>
      </c>
      <c r="N97">
        <v>21.8</v>
      </c>
      <c r="O97">
        <v>0</v>
      </c>
    </row>
    <row r="98" spans="2:15">
      <c r="B98">
        <v>15.034841999999999</v>
      </c>
      <c r="C98">
        <v>59.326172</v>
      </c>
      <c r="D98">
        <v>312.5</v>
      </c>
      <c r="E98">
        <v>16.967773000000001</v>
      </c>
      <c r="F98">
        <v>1017.919922</v>
      </c>
      <c r="G98">
        <v>795.73974599999997</v>
      </c>
      <c r="H98">
        <v>1018.17627</v>
      </c>
      <c r="I98">
        <v>0.50463899999999995</v>
      </c>
      <c r="J98">
        <v>0.18676799999999999</v>
      </c>
      <c r="K98">
        <v>0.106934</v>
      </c>
      <c r="L98">
        <v>8.3009999999999994E-3</v>
      </c>
      <c r="M98">
        <v>6.1600000000000001E-4</v>
      </c>
      <c r="N98">
        <v>21.8</v>
      </c>
      <c r="O98">
        <v>0</v>
      </c>
    </row>
    <row r="99" spans="2:15">
      <c r="B99">
        <v>15.234317000000001</v>
      </c>
      <c r="C99">
        <v>59.570312000000001</v>
      </c>
      <c r="D99">
        <v>311.523437</v>
      </c>
      <c r="E99">
        <v>17.456054999999999</v>
      </c>
      <c r="F99">
        <v>1017.919922</v>
      </c>
      <c r="G99">
        <v>795.703125</v>
      </c>
      <c r="H99">
        <v>1018.249512</v>
      </c>
      <c r="I99">
        <v>0.50903299999999996</v>
      </c>
      <c r="J99">
        <v>0.18237300000000001</v>
      </c>
      <c r="K99">
        <v>0.112793</v>
      </c>
      <c r="L99">
        <v>9.5209999999999999E-3</v>
      </c>
      <c r="M99">
        <v>5.2499999999999997E-4</v>
      </c>
      <c r="N99">
        <v>21.8</v>
      </c>
      <c r="O99">
        <v>0</v>
      </c>
    </row>
    <row r="100" spans="2:15">
      <c r="B100">
        <v>15.435788000000001</v>
      </c>
      <c r="C100">
        <v>59.448242</v>
      </c>
      <c r="D100">
        <v>311.27929699999999</v>
      </c>
      <c r="E100">
        <v>16.967773000000001</v>
      </c>
      <c r="F100">
        <v>1017.919922</v>
      </c>
      <c r="G100">
        <v>795.703125</v>
      </c>
      <c r="H100">
        <v>1018.212891</v>
      </c>
      <c r="I100">
        <v>0.506104</v>
      </c>
      <c r="J100">
        <v>0.18603500000000001</v>
      </c>
      <c r="K100">
        <v>0.109863</v>
      </c>
      <c r="L100">
        <v>7.5680000000000001E-3</v>
      </c>
      <c r="M100">
        <v>5.4299999999999997E-4</v>
      </c>
      <c r="N100">
        <v>21.8</v>
      </c>
      <c r="O100">
        <v>0</v>
      </c>
    </row>
    <row r="101" spans="2:15">
      <c r="B101">
        <v>15.635448</v>
      </c>
      <c r="C101">
        <v>59.448242</v>
      </c>
      <c r="D101">
        <v>312.01171900000003</v>
      </c>
      <c r="E101">
        <v>16.967773000000001</v>
      </c>
      <c r="F101">
        <v>1017.919922</v>
      </c>
      <c r="G101">
        <v>795.77636700000005</v>
      </c>
      <c r="H101">
        <v>1018.212891</v>
      </c>
      <c r="I101">
        <v>0.50463899999999995</v>
      </c>
      <c r="J101">
        <v>0.18310499999999999</v>
      </c>
      <c r="K101">
        <v>0.112793</v>
      </c>
      <c r="L101">
        <v>8.5450000000000005E-3</v>
      </c>
      <c r="M101">
        <v>4.8799999999999999E-4</v>
      </c>
      <c r="N101">
        <v>21.8</v>
      </c>
      <c r="O101">
        <v>0</v>
      </c>
    </row>
    <row r="102" spans="2:15">
      <c r="B102">
        <v>15.836943</v>
      </c>
      <c r="C102">
        <v>59.326172</v>
      </c>
      <c r="D102">
        <v>312.37792999999999</v>
      </c>
      <c r="E102">
        <v>16.601562000000001</v>
      </c>
      <c r="F102">
        <v>1017.919922</v>
      </c>
      <c r="G102">
        <v>795.77636700000005</v>
      </c>
      <c r="H102">
        <v>1018.103027</v>
      </c>
      <c r="I102">
        <v>0.50537100000000001</v>
      </c>
      <c r="J102">
        <v>0.19262699999999999</v>
      </c>
      <c r="K102">
        <v>0.109863</v>
      </c>
      <c r="L102">
        <v>8.7889999999999999E-3</v>
      </c>
      <c r="M102">
        <v>5.0000000000000001E-4</v>
      </c>
      <c r="N102">
        <v>21.8</v>
      </c>
      <c r="O102">
        <v>0</v>
      </c>
    </row>
    <row r="103" spans="2:15">
      <c r="B103">
        <v>16.036449999999999</v>
      </c>
      <c r="C103">
        <v>59.692383</v>
      </c>
      <c r="D103">
        <v>311.523437</v>
      </c>
      <c r="E103">
        <v>17.211914</v>
      </c>
      <c r="F103">
        <v>1017.919922</v>
      </c>
      <c r="G103">
        <v>795.703125</v>
      </c>
      <c r="H103">
        <v>1018.322754</v>
      </c>
      <c r="I103">
        <v>0.50903299999999996</v>
      </c>
      <c r="J103">
        <v>0.181641</v>
      </c>
      <c r="K103">
        <v>0.106934</v>
      </c>
      <c r="L103">
        <v>1.001E-2</v>
      </c>
      <c r="M103">
        <v>6.0400000000000004E-4</v>
      </c>
      <c r="N103">
        <v>21.8</v>
      </c>
      <c r="O103">
        <v>0</v>
      </c>
    </row>
    <row r="104" spans="2:15">
      <c r="B104">
        <v>16.237915000000001</v>
      </c>
      <c r="C104">
        <v>59.814453</v>
      </c>
      <c r="D104">
        <v>310.79101600000001</v>
      </c>
      <c r="E104">
        <v>16.601562000000001</v>
      </c>
      <c r="F104">
        <v>1017.919922</v>
      </c>
      <c r="G104">
        <v>795.77636700000005</v>
      </c>
      <c r="H104">
        <v>1018.17627</v>
      </c>
      <c r="I104">
        <v>0.50244100000000003</v>
      </c>
      <c r="J104">
        <v>0.181641</v>
      </c>
      <c r="K104">
        <v>0.10546899999999999</v>
      </c>
      <c r="L104">
        <v>8.5450000000000005E-3</v>
      </c>
      <c r="M104">
        <v>6.8999999999999997E-4</v>
      </c>
      <c r="N104">
        <v>21.8</v>
      </c>
      <c r="O104">
        <v>0</v>
      </c>
    </row>
    <row r="105" spans="2:15">
      <c r="B105">
        <v>16.438406000000001</v>
      </c>
      <c r="C105">
        <v>60.058593999999999</v>
      </c>
      <c r="D105">
        <v>310.91308600000002</v>
      </c>
      <c r="E105">
        <v>17.211914</v>
      </c>
      <c r="F105">
        <v>1017.883301</v>
      </c>
      <c r="G105">
        <v>795.77636700000005</v>
      </c>
      <c r="H105">
        <v>1018.212891</v>
      </c>
      <c r="I105">
        <v>0.50903299999999996</v>
      </c>
      <c r="J105">
        <v>0.18457000000000001</v>
      </c>
      <c r="K105">
        <v>0.112793</v>
      </c>
      <c r="L105">
        <v>9.7660000000000004E-3</v>
      </c>
      <c r="M105">
        <v>5.5500000000000005E-4</v>
      </c>
      <c r="N105">
        <v>21.8</v>
      </c>
      <c r="O105">
        <v>0</v>
      </c>
    </row>
    <row r="106" spans="2:15">
      <c r="B106">
        <v>16.638873</v>
      </c>
      <c r="C106">
        <v>59.692383</v>
      </c>
      <c r="D106">
        <v>311.88964800000002</v>
      </c>
      <c r="E106">
        <v>15.869141000000001</v>
      </c>
      <c r="F106">
        <v>1017.919922</v>
      </c>
      <c r="G106">
        <v>795.77636700000005</v>
      </c>
      <c r="H106">
        <v>1017.993164</v>
      </c>
      <c r="I106">
        <v>0.50317400000000001</v>
      </c>
      <c r="J106">
        <v>0.18603500000000001</v>
      </c>
      <c r="K106">
        <v>0.106934</v>
      </c>
      <c r="L106">
        <v>8.5450000000000005E-3</v>
      </c>
      <c r="M106">
        <v>8.0000000000000004E-4</v>
      </c>
      <c r="N106">
        <v>21.8</v>
      </c>
      <c r="O106">
        <v>0</v>
      </c>
    </row>
    <row r="107" spans="2:15">
      <c r="B107">
        <v>16.839400000000001</v>
      </c>
      <c r="C107">
        <v>59.326172</v>
      </c>
      <c r="D107">
        <v>311.88964800000002</v>
      </c>
      <c r="E107">
        <v>17.333984000000001</v>
      </c>
      <c r="F107">
        <v>1017.919922</v>
      </c>
      <c r="G107">
        <v>795.73974599999997</v>
      </c>
      <c r="H107">
        <v>1018.2861329999999</v>
      </c>
      <c r="I107">
        <v>0.51122999999999996</v>
      </c>
      <c r="J107">
        <v>0.183838</v>
      </c>
      <c r="K107">
        <v>0.111328</v>
      </c>
      <c r="L107">
        <v>8.7889999999999999E-3</v>
      </c>
      <c r="M107">
        <v>8.6700000000000004E-4</v>
      </c>
      <c r="N107">
        <v>21.8</v>
      </c>
      <c r="O107">
        <v>0</v>
      </c>
    </row>
    <row r="108" spans="2:15">
      <c r="B108">
        <v>17.040344999999999</v>
      </c>
      <c r="C108">
        <v>59.448242</v>
      </c>
      <c r="D108">
        <v>311.76757800000001</v>
      </c>
      <c r="E108">
        <v>17.578125</v>
      </c>
      <c r="F108">
        <v>1017.919922</v>
      </c>
      <c r="G108">
        <v>795.66650400000003</v>
      </c>
      <c r="H108">
        <v>1018.2861329999999</v>
      </c>
      <c r="I108">
        <v>0.49951200000000001</v>
      </c>
      <c r="J108">
        <v>0.181641</v>
      </c>
      <c r="K108">
        <v>0.111328</v>
      </c>
      <c r="L108">
        <v>8.5450000000000005E-3</v>
      </c>
      <c r="M108">
        <v>9.0300000000000005E-4</v>
      </c>
      <c r="N108">
        <v>21.8</v>
      </c>
      <c r="O108">
        <v>0</v>
      </c>
    </row>
    <row r="109" spans="2:15">
      <c r="B109">
        <v>17.240807</v>
      </c>
      <c r="C109">
        <v>58.959961</v>
      </c>
      <c r="D109">
        <v>311.88964800000002</v>
      </c>
      <c r="E109">
        <v>16.479492</v>
      </c>
      <c r="F109">
        <v>1017.919922</v>
      </c>
      <c r="G109">
        <v>795.81298800000002</v>
      </c>
      <c r="H109">
        <v>1018.103027</v>
      </c>
      <c r="I109">
        <v>0.50683599999999995</v>
      </c>
      <c r="J109">
        <v>0.18237300000000001</v>
      </c>
      <c r="K109">
        <v>0.109863</v>
      </c>
      <c r="L109">
        <v>7.8120000000000004E-3</v>
      </c>
      <c r="M109">
        <v>8.9099999999999997E-4</v>
      </c>
      <c r="N109">
        <v>21.8</v>
      </c>
      <c r="O109">
        <v>0</v>
      </c>
    </row>
    <row r="110" spans="2:15">
      <c r="B110">
        <v>17.441275999999998</v>
      </c>
      <c r="C110">
        <v>58.837890999999999</v>
      </c>
      <c r="D110">
        <v>312.62207000000001</v>
      </c>
      <c r="E110">
        <v>17.333984000000001</v>
      </c>
      <c r="F110">
        <v>1017.883301</v>
      </c>
      <c r="G110">
        <v>795.703125</v>
      </c>
      <c r="H110">
        <v>1018.212891</v>
      </c>
      <c r="I110">
        <v>0.508301</v>
      </c>
      <c r="J110">
        <v>0.18676799999999999</v>
      </c>
      <c r="K110">
        <v>0.111328</v>
      </c>
      <c r="L110">
        <v>7.0800000000000004E-3</v>
      </c>
      <c r="M110">
        <v>8.8500000000000004E-4</v>
      </c>
      <c r="N110">
        <v>21.8</v>
      </c>
      <c r="O110">
        <v>0</v>
      </c>
    </row>
    <row r="111" spans="2:15">
      <c r="B111">
        <v>17.640754999999999</v>
      </c>
      <c r="C111">
        <v>59.082031000000001</v>
      </c>
      <c r="D111">
        <v>311.88964800000002</v>
      </c>
      <c r="E111">
        <v>17.578125</v>
      </c>
      <c r="F111">
        <v>1017.919922</v>
      </c>
      <c r="G111">
        <v>795.73974599999997</v>
      </c>
      <c r="H111">
        <v>1018.2861329999999</v>
      </c>
      <c r="I111">
        <v>0.50244100000000003</v>
      </c>
      <c r="J111">
        <v>0.18896499999999999</v>
      </c>
      <c r="K111">
        <v>0.111328</v>
      </c>
      <c r="L111">
        <v>8.0569999999999999E-3</v>
      </c>
      <c r="M111">
        <v>9.0300000000000005E-4</v>
      </c>
      <c r="N111">
        <v>21.8</v>
      </c>
      <c r="O111">
        <v>0</v>
      </c>
    </row>
    <row r="112" spans="2:15">
      <c r="B112">
        <v>17.842219</v>
      </c>
      <c r="C112">
        <v>59.448242</v>
      </c>
      <c r="D112">
        <v>311.15722699999998</v>
      </c>
      <c r="E112">
        <v>16.845703</v>
      </c>
      <c r="F112">
        <v>1017.919922</v>
      </c>
      <c r="G112">
        <v>795.703125</v>
      </c>
      <c r="H112">
        <v>1018.212891</v>
      </c>
      <c r="I112">
        <v>0.50463899999999995</v>
      </c>
      <c r="J112">
        <v>0.18676799999999999</v>
      </c>
      <c r="K112">
        <v>0.112793</v>
      </c>
      <c r="L112">
        <v>7.5680000000000001E-3</v>
      </c>
      <c r="M112">
        <v>8.6700000000000004E-4</v>
      </c>
      <c r="N112">
        <v>21.8</v>
      </c>
      <c r="O112">
        <v>0</v>
      </c>
    </row>
    <row r="113" spans="2:15">
      <c r="B113">
        <v>18.04223</v>
      </c>
      <c r="C113">
        <v>59.692383</v>
      </c>
      <c r="D113">
        <v>312.37792999999999</v>
      </c>
      <c r="E113">
        <v>16.967773000000001</v>
      </c>
      <c r="F113">
        <v>1017.883301</v>
      </c>
      <c r="G113">
        <v>795.66650400000003</v>
      </c>
      <c r="H113">
        <v>1018.249512</v>
      </c>
      <c r="I113">
        <v>0.49951200000000001</v>
      </c>
      <c r="J113">
        <v>0.18676799999999999</v>
      </c>
      <c r="K113">
        <v>0.109863</v>
      </c>
      <c r="L113">
        <v>7.3239999999999998E-3</v>
      </c>
      <c r="M113">
        <v>8.1800000000000004E-4</v>
      </c>
      <c r="N113">
        <v>21.8</v>
      </c>
      <c r="O113">
        <v>0</v>
      </c>
    </row>
    <row r="114" spans="2:15">
      <c r="B114">
        <v>18.242697</v>
      </c>
      <c r="C114">
        <v>60.058593999999999</v>
      </c>
      <c r="D114">
        <v>311.76757800000001</v>
      </c>
      <c r="E114">
        <v>17.089843999999999</v>
      </c>
      <c r="F114">
        <v>1017.883301</v>
      </c>
      <c r="G114">
        <v>795.59326199999998</v>
      </c>
      <c r="H114">
        <v>1018.17627</v>
      </c>
      <c r="I114">
        <v>0.50317400000000001</v>
      </c>
      <c r="J114">
        <v>0.180176</v>
      </c>
      <c r="K114">
        <v>0.111328</v>
      </c>
      <c r="L114">
        <v>7.8120000000000004E-3</v>
      </c>
      <c r="M114">
        <v>9.4600000000000001E-4</v>
      </c>
      <c r="N114">
        <v>21.8</v>
      </c>
      <c r="O114">
        <v>0</v>
      </c>
    </row>
    <row r="115" spans="2:15">
      <c r="B115">
        <v>18.443162999999998</v>
      </c>
      <c r="C115">
        <v>59.936523000000001</v>
      </c>
      <c r="D115">
        <v>311.15722699999998</v>
      </c>
      <c r="E115">
        <v>16.235351999999999</v>
      </c>
      <c r="F115">
        <v>1017.883301</v>
      </c>
      <c r="G115">
        <v>795.59326199999998</v>
      </c>
      <c r="H115">
        <v>1018.103027</v>
      </c>
      <c r="I115">
        <v>0.50170899999999996</v>
      </c>
      <c r="J115">
        <v>0.183838</v>
      </c>
      <c r="K115">
        <v>0.109863</v>
      </c>
      <c r="L115">
        <v>7.3239999999999998E-3</v>
      </c>
      <c r="M115">
        <v>9.0300000000000005E-4</v>
      </c>
      <c r="N115">
        <v>21.8</v>
      </c>
      <c r="O115">
        <v>0</v>
      </c>
    </row>
    <row r="116" spans="2:15">
      <c r="B116">
        <v>18.643194000000001</v>
      </c>
      <c r="C116">
        <v>59.570312000000001</v>
      </c>
      <c r="D116">
        <v>311.523437</v>
      </c>
      <c r="E116">
        <v>16.235351999999999</v>
      </c>
      <c r="F116">
        <v>1017.919922</v>
      </c>
      <c r="G116">
        <v>795.59326199999998</v>
      </c>
      <c r="H116">
        <v>1018.066406</v>
      </c>
      <c r="I116">
        <v>0.506104</v>
      </c>
      <c r="J116">
        <v>0.181641</v>
      </c>
      <c r="K116">
        <v>0.112793</v>
      </c>
      <c r="L116">
        <v>9.2770000000000005E-3</v>
      </c>
      <c r="M116">
        <v>8.2399999999999997E-4</v>
      </c>
      <c r="N116">
        <v>21.8</v>
      </c>
      <c r="O116">
        <v>0</v>
      </c>
    </row>
    <row r="117" spans="2:15">
      <c r="B117">
        <v>18.843658999999999</v>
      </c>
      <c r="C117">
        <v>59.570312000000001</v>
      </c>
      <c r="D117">
        <v>311.15722699999998</v>
      </c>
      <c r="E117">
        <v>17.700195000000001</v>
      </c>
      <c r="F117">
        <v>1017.919922</v>
      </c>
      <c r="G117">
        <v>795.66650400000003</v>
      </c>
      <c r="H117">
        <v>1018.322754</v>
      </c>
      <c r="I117">
        <v>0.50170899999999996</v>
      </c>
      <c r="J117">
        <v>0.1875</v>
      </c>
      <c r="K117">
        <v>0.109863</v>
      </c>
      <c r="L117">
        <v>8.0569999999999999E-3</v>
      </c>
      <c r="M117">
        <v>9.4600000000000001E-4</v>
      </c>
      <c r="N117">
        <v>21.8</v>
      </c>
      <c r="O117">
        <v>0</v>
      </c>
    </row>
    <row r="118" spans="2:15">
      <c r="B118">
        <v>19.044297</v>
      </c>
      <c r="C118">
        <v>59.692383</v>
      </c>
      <c r="D118">
        <v>311.40136699999999</v>
      </c>
      <c r="E118">
        <v>16.967773000000001</v>
      </c>
      <c r="F118">
        <v>1017.919922</v>
      </c>
      <c r="G118">
        <v>795.66650400000003</v>
      </c>
      <c r="H118">
        <v>1018.212891</v>
      </c>
      <c r="I118">
        <v>0.50463899999999995</v>
      </c>
      <c r="J118">
        <v>0.18603500000000001</v>
      </c>
      <c r="K118">
        <v>0.111328</v>
      </c>
      <c r="L118">
        <v>8.5450000000000005E-3</v>
      </c>
      <c r="M118">
        <v>9.3400000000000004E-4</v>
      </c>
      <c r="N118">
        <v>21.8</v>
      </c>
      <c r="O118">
        <v>0</v>
      </c>
    </row>
    <row r="119" spans="2:15">
      <c r="B119">
        <v>19.243732000000001</v>
      </c>
      <c r="C119">
        <v>59.326172</v>
      </c>
      <c r="D119">
        <v>312.01171900000003</v>
      </c>
      <c r="E119">
        <v>16.845703</v>
      </c>
      <c r="F119">
        <v>1017.919922</v>
      </c>
      <c r="G119">
        <v>795.59326199999998</v>
      </c>
      <c r="H119">
        <v>1018.103027</v>
      </c>
      <c r="I119">
        <v>0.50390599999999997</v>
      </c>
      <c r="J119">
        <v>0.185303</v>
      </c>
      <c r="K119">
        <v>0.111328</v>
      </c>
      <c r="L119">
        <v>7.8120000000000004E-3</v>
      </c>
      <c r="M119">
        <v>8.6700000000000004E-4</v>
      </c>
      <c r="N119">
        <v>21.8</v>
      </c>
      <c r="O119">
        <v>0</v>
      </c>
    </row>
    <row r="120" spans="2:15">
      <c r="B120">
        <v>19.445194000000001</v>
      </c>
      <c r="C120">
        <v>58.715820000000001</v>
      </c>
      <c r="D120">
        <v>311.88964800000002</v>
      </c>
      <c r="E120">
        <v>17.456054999999999</v>
      </c>
      <c r="F120">
        <v>1017.919922</v>
      </c>
      <c r="G120">
        <v>795.59326199999998</v>
      </c>
      <c r="H120">
        <v>1018.322754</v>
      </c>
      <c r="I120">
        <v>0.50463899999999995</v>
      </c>
      <c r="J120">
        <v>0.18676799999999999</v>
      </c>
      <c r="K120">
        <v>0.111328</v>
      </c>
      <c r="L120">
        <v>7.8120000000000004E-3</v>
      </c>
      <c r="M120">
        <v>8.9700000000000001E-4</v>
      </c>
      <c r="N120">
        <v>21.8</v>
      </c>
      <c r="O120">
        <v>0</v>
      </c>
    </row>
    <row r="121" spans="2:15">
      <c r="B121">
        <v>19.644233</v>
      </c>
      <c r="C121">
        <v>58.837890999999999</v>
      </c>
      <c r="D121">
        <v>311.88964800000002</v>
      </c>
      <c r="E121">
        <v>17.211914</v>
      </c>
      <c r="F121">
        <v>1017.883301</v>
      </c>
      <c r="G121">
        <v>795.66650400000003</v>
      </c>
      <c r="H121">
        <v>1018.17627</v>
      </c>
      <c r="I121">
        <v>0.50317400000000001</v>
      </c>
      <c r="J121">
        <v>0.189697</v>
      </c>
      <c r="K121">
        <v>0.111328</v>
      </c>
      <c r="L121">
        <v>7.3239999999999998E-3</v>
      </c>
      <c r="M121">
        <v>8.2399999999999997E-4</v>
      </c>
      <c r="N121">
        <v>21.8</v>
      </c>
      <c r="O121">
        <v>0</v>
      </c>
    </row>
    <row r="122" spans="2:15">
      <c r="B122">
        <v>19.845732999999999</v>
      </c>
      <c r="C122">
        <v>59.082031000000001</v>
      </c>
      <c r="D122">
        <v>312.01171900000003</v>
      </c>
      <c r="E122">
        <v>17.333984000000001</v>
      </c>
      <c r="F122">
        <v>1017.919922</v>
      </c>
      <c r="G122">
        <v>795.73974599999997</v>
      </c>
      <c r="H122">
        <v>1018.212891</v>
      </c>
      <c r="I122">
        <v>0.50903299999999996</v>
      </c>
      <c r="J122">
        <v>0.18603500000000001</v>
      </c>
      <c r="K122">
        <v>0.111328</v>
      </c>
      <c r="L122">
        <v>9.5209999999999999E-3</v>
      </c>
      <c r="M122">
        <v>8.4800000000000001E-4</v>
      </c>
      <c r="N122">
        <v>21.8</v>
      </c>
      <c r="O122">
        <v>0</v>
      </c>
    </row>
    <row r="123" spans="2:15">
      <c r="B123">
        <v>20.045915000000001</v>
      </c>
      <c r="C123">
        <v>59.326172</v>
      </c>
      <c r="D123">
        <v>311.523437</v>
      </c>
      <c r="E123">
        <v>15.869141000000001</v>
      </c>
      <c r="F123">
        <v>1017.919922</v>
      </c>
      <c r="G123">
        <v>795.62988299999995</v>
      </c>
      <c r="H123">
        <v>1018.0297849999999</v>
      </c>
      <c r="I123">
        <v>0.50683599999999995</v>
      </c>
      <c r="J123">
        <v>0.18823200000000001</v>
      </c>
      <c r="K123">
        <v>0.111328</v>
      </c>
      <c r="L123">
        <v>7.8120000000000004E-3</v>
      </c>
      <c r="M123">
        <v>8.3600000000000005E-4</v>
      </c>
      <c r="N123">
        <v>21.8</v>
      </c>
      <c r="O123">
        <v>0</v>
      </c>
    </row>
    <row r="124" spans="2:15">
      <c r="B124">
        <v>20.246065000000002</v>
      </c>
      <c r="C124">
        <v>59.204101999999999</v>
      </c>
      <c r="D124">
        <v>310.91308600000002</v>
      </c>
      <c r="E124">
        <v>16.967773000000001</v>
      </c>
      <c r="F124">
        <v>1017.919922</v>
      </c>
      <c r="G124">
        <v>795.703125</v>
      </c>
      <c r="H124">
        <v>1018.139648</v>
      </c>
      <c r="I124">
        <v>0.508301</v>
      </c>
      <c r="J124">
        <v>0.183838</v>
      </c>
      <c r="K124">
        <v>0.109863</v>
      </c>
      <c r="L124">
        <v>8.5450000000000005E-3</v>
      </c>
      <c r="M124">
        <v>1.0070000000000001E-3</v>
      </c>
      <c r="N124">
        <v>21.8</v>
      </c>
      <c r="O124">
        <v>0</v>
      </c>
    </row>
    <row r="125" spans="2:15">
      <c r="B125">
        <v>20.445536000000001</v>
      </c>
      <c r="C125">
        <v>59.326172</v>
      </c>
      <c r="D125">
        <v>311.15722699999998</v>
      </c>
      <c r="E125">
        <v>16.601562000000001</v>
      </c>
      <c r="F125">
        <v>1017.919922</v>
      </c>
      <c r="G125">
        <v>795.703125</v>
      </c>
      <c r="H125">
        <v>1018.139648</v>
      </c>
      <c r="I125">
        <v>0.50390599999999997</v>
      </c>
      <c r="J125">
        <v>0.18676799999999999</v>
      </c>
      <c r="K125">
        <v>0.111328</v>
      </c>
      <c r="L125">
        <v>7.5680000000000001E-3</v>
      </c>
      <c r="M125">
        <v>9.77E-4</v>
      </c>
      <c r="N125">
        <v>21.8</v>
      </c>
      <c r="O125">
        <v>0</v>
      </c>
    </row>
    <row r="126" spans="2:15">
      <c r="B126">
        <v>20.646998</v>
      </c>
      <c r="C126">
        <v>59.326172</v>
      </c>
      <c r="D126">
        <v>311.523437</v>
      </c>
      <c r="E126">
        <v>17.089843999999999</v>
      </c>
      <c r="F126">
        <v>1017.919922</v>
      </c>
      <c r="G126">
        <v>795.66650400000003</v>
      </c>
      <c r="H126">
        <v>1018.17627</v>
      </c>
      <c r="I126">
        <v>0.50683599999999995</v>
      </c>
      <c r="J126">
        <v>0.18603500000000001</v>
      </c>
      <c r="K126">
        <v>0.111328</v>
      </c>
      <c r="L126">
        <v>8.0569999999999999E-3</v>
      </c>
      <c r="M126">
        <v>9.0899999999999998E-4</v>
      </c>
      <c r="N126">
        <v>21.8</v>
      </c>
      <c r="O126">
        <v>0</v>
      </c>
    </row>
    <row r="127" spans="2:15">
      <c r="B127">
        <v>20.847442000000001</v>
      </c>
      <c r="C127">
        <v>59.448242</v>
      </c>
      <c r="D127">
        <v>311.88964800000002</v>
      </c>
      <c r="E127">
        <v>16.479492</v>
      </c>
      <c r="F127">
        <v>1017.919922</v>
      </c>
      <c r="G127">
        <v>795.703125</v>
      </c>
      <c r="H127">
        <v>1018.103027</v>
      </c>
      <c r="I127">
        <v>0.508301</v>
      </c>
      <c r="J127">
        <v>0.18237300000000001</v>
      </c>
      <c r="K127">
        <v>0.112793</v>
      </c>
      <c r="L127">
        <v>1.001E-2</v>
      </c>
      <c r="M127">
        <v>9.5799999999999998E-4</v>
      </c>
      <c r="N127">
        <v>21.8</v>
      </c>
      <c r="O127">
        <v>0</v>
      </c>
    </row>
    <row r="128" spans="2:15">
      <c r="B128">
        <v>21.048007999999999</v>
      </c>
      <c r="C128">
        <v>59.326172</v>
      </c>
      <c r="D128">
        <v>312.13378899999998</v>
      </c>
      <c r="E128">
        <v>17.578125</v>
      </c>
      <c r="F128">
        <v>1017.883301</v>
      </c>
      <c r="G128">
        <v>795.88622999999995</v>
      </c>
      <c r="H128">
        <v>1018.322754</v>
      </c>
      <c r="I128">
        <v>0.50683599999999995</v>
      </c>
      <c r="J128">
        <v>0.18457000000000001</v>
      </c>
      <c r="K128">
        <v>0.112793</v>
      </c>
      <c r="L128">
        <v>7.8120000000000004E-3</v>
      </c>
      <c r="M128">
        <v>9.4600000000000001E-4</v>
      </c>
      <c r="N128">
        <v>21.8</v>
      </c>
      <c r="O128">
        <v>0</v>
      </c>
    </row>
    <row r="129" spans="2:15">
      <c r="B129">
        <v>21.248743999999999</v>
      </c>
      <c r="C129">
        <v>59.814453</v>
      </c>
      <c r="D129">
        <v>311.88964800000002</v>
      </c>
      <c r="E129">
        <v>17.456054999999999</v>
      </c>
      <c r="F129">
        <v>1017.883301</v>
      </c>
      <c r="G129">
        <v>795.81298800000002</v>
      </c>
      <c r="H129">
        <v>1018.322754</v>
      </c>
      <c r="I129">
        <v>0.50537100000000001</v>
      </c>
      <c r="J129">
        <v>0.18823200000000001</v>
      </c>
      <c r="K129">
        <v>0.117187</v>
      </c>
      <c r="L129">
        <v>8.3009999999999994E-3</v>
      </c>
      <c r="M129">
        <v>7.8700000000000005E-4</v>
      </c>
      <c r="N129">
        <v>21.8</v>
      </c>
      <c r="O129">
        <v>0</v>
      </c>
    </row>
    <row r="130" spans="2:15">
      <c r="B130">
        <v>21.448361999999999</v>
      </c>
      <c r="C130">
        <v>60.424804999999999</v>
      </c>
      <c r="D130">
        <v>311.27929699999999</v>
      </c>
      <c r="E130">
        <v>16.601562000000001</v>
      </c>
      <c r="F130">
        <v>1017.84668</v>
      </c>
      <c r="G130">
        <v>795.81298800000002</v>
      </c>
      <c r="H130">
        <v>1018.212891</v>
      </c>
      <c r="I130">
        <v>0.50463899999999995</v>
      </c>
      <c r="J130">
        <v>0.18603500000000001</v>
      </c>
      <c r="K130">
        <v>0.109863</v>
      </c>
      <c r="L130">
        <v>8.7889999999999999E-3</v>
      </c>
      <c r="M130">
        <v>8.4199999999999998E-4</v>
      </c>
      <c r="N130">
        <v>21.8</v>
      </c>
      <c r="O130">
        <v>0</v>
      </c>
    </row>
    <row r="131" spans="2:15">
      <c r="B131">
        <v>21.649826000000001</v>
      </c>
      <c r="C131">
        <v>60.424804999999999</v>
      </c>
      <c r="D131">
        <v>310.79101600000001</v>
      </c>
      <c r="E131">
        <v>16.967773000000001</v>
      </c>
      <c r="F131">
        <v>1017.883301</v>
      </c>
      <c r="G131">
        <v>795.84960899999999</v>
      </c>
      <c r="H131">
        <v>1018.139648</v>
      </c>
      <c r="I131">
        <v>0.50756800000000002</v>
      </c>
      <c r="J131">
        <v>0.18310499999999999</v>
      </c>
      <c r="K131">
        <v>0.106934</v>
      </c>
      <c r="L131">
        <v>9.7660000000000004E-3</v>
      </c>
      <c r="M131">
        <v>9.3999999999999997E-4</v>
      </c>
      <c r="N131">
        <v>21.8</v>
      </c>
      <c r="O131">
        <v>0</v>
      </c>
    </row>
    <row r="132" spans="2:15">
      <c r="B132">
        <v>21.850359999999998</v>
      </c>
      <c r="C132">
        <v>59.692383</v>
      </c>
      <c r="D132">
        <v>310.91308600000002</v>
      </c>
      <c r="E132">
        <v>16.967773000000001</v>
      </c>
      <c r="F132">
        <v>1017.919922</v>
      </c>
      <c r="G132">
        <v>795.88622999999995</v>
      </c>
      <c r="H132">
        <v>1018.212891</v>
      </c>
      <c r="I132">
        <v>0.50683599999999995</v>
      </c>
      <c r="J132">
        <v>0.18603500000000001</v>
      </c>
      <c r="K132">
        <v>0.109863</v>
      </c>
      <c r="L132">
        <v>6.5919999999999998E-3</v>
      </c>
      <c r="M132">
        <v>9.0300000000000005E-4</v>
      </c>
      <c r="N132">
        <v>21.8</v>
      </c>
      <c r="O132">
        <v>0</v>
      </c>
    </row>
    <row r="133" spans="2:15">
      <c r="B133">
        <v>22.050827000000002</v>
      </c>
      <c r="C133">
        <v>59.326172</v>
      </c>
      <c r="D133">
        <v>311.03515599999997</v>
      </c>
      <c r="E133">
        <v>16.235351999999999</v>
      </c>
      <c r="F133">
        <v>1017.919922</v>
      </c>
      <c r="G133">
        <v>795.92285200000003</v>
      </c>
      <c r="H133">
        <v>1018.103027</v>
      </c>
      <c r="I133">
        <v>0.50390599999999997</v>
      </c>
      <c r="J133">
        <v>0.1875</v>
      </c>
      <c r="K133">
        <v>0.11572300000000001</v>
      </c>
      <c r="L133">
        <v>8.7889999999999999E-3</v>
      </c>
      <c r="M133">
        <v>1.0189999999999999E-3</v>
      </c>
      <c r="N133">
        <v>21.8</v>
      </c>
      <c r="O133">
        <v>0</v>
      </c>
    </row>
    <row r="134" spans="2:15">
      <c r="B134">
        <v>22.250295999999999</v>
      </c>
      <c r="C134">
        <v>59.082031000000001</v>
      </c>
      <c r="D134">
        <v>312.5</v>
      </c>
      <c r="E134">
        <v>17.333984000000001</v>
      </c>
      <c r="F134">
        <v>1017.883301</v>
      </c>
      <c r="G134">
        <v>795.84960899999999</v>
      </c>
      <c r="H134">
        <v>1018.249512</v>
      </c>
      <c r="I134">
        <v>0.50390599999999997</v>
      </c>
      <c r="J134">
        <v>0.1875</v>
      </c>
      <c r="K134">
        <v>0.112793</v>
      </c>
      <c r="L134">
        <v>7.0800000000000004E-3</v>
      </c>
      <c r="M134">
        <v>8.7900000000000001E-4</v>
      </c>
      <c r="N134">
        <v>21.8</v>
      </c>
      <c r="O134">
        <v>0</v>
      </c>
    </row>
    <row r="135" spans="2:15">
      <c r="B135">
        <v>22.451758999999999</v>
      </c>
      <c r="C135">
        <v>58.837890999999999</v>
      </c>
      <c r="D135">
        <v>312.37792999999999</v>
      </c>
      <c r="E135">
        <v>16.235351999999999</v>
      </c>
      <c r="F135">
        <v>1017.883301</v>
      </c>
      <c r="G135">
        <v>795.84960899999999</v>
      </c>
      <c r="H135">
        <v>1018.066406</v>
      </c>
      <c r="I135">
        <v>0.50463899999999995</v>
      </c>
      <c r="J135">
        <v>0.1875</v>
      </c>
      <c r="K135">
        <v>0.109863</v>
      </c>
      <c r="L135">
        <v>9.2770000000000005E-3</v>
      </c>
      <c r="M135">
        <v>8.7299999999999997E-4</v>
      </c>
      <c r="N135">
        <v>21.8</v>
      </c>
      <c r="O135">
        <v>0</v>
      </c>
    </row>
    <row r="136" spans="2:15">
      <c r="B136">
        <v>22.652203</v>
      </c>
      <c r="C136">
        <v>58.837890999999999</v>
      </c>
      <c r="D136">
        <v>311.76757800000001</v>
      </c>
      <c r="E136">
        <v>16.967773000000001</v>
      </c>
      <c r="F136">
        <v>1017.883301</v>
      </c>
      <c r="G136">
        <v>795.92285200000003</v>
      </c>
      <c r="H136">
        <v>1018.212891</v>
      </c>
      <c r="I136">
        <v>0.508301</v>
      </c>
      <c r="J136">
        <v>0.18603500000000001</v>
      </c>
      <c r="K136">
        <v>0.111328</v>
      </c>
      <c r="L136">
        <v>7.8120000000000004E-3</v>
      </c>
      <c r="M136">
        <v>9.7000000000000005E-4</v>
      </c>
      <c r="N136">
        <v>21.8</v>
      </c>
      <c r="O136">
        <v>0</v>
      </c>
    </row>
    <row r="137" spans="2:15">
      <c r="B137">
        <v>22.851244000000001</v>
      </c>
      <c r="C137">
        <v>58.837890999999999</v>
      </c>
      <c r="D137">
        <v>312.37792999999999</v>
      </c>
      <c r="E137">
        <v>17.333984000000001</v>
      </c>
      <c r="F137">
        <v>1017.919922</v>
      </c>
      <c r="G137">
        <v>795.959473</v>
      </c>
      <c r="H137">
        <v>1018.2861329999999</v>
      </c>
      <c r="I137">
        <v>0.50903299999999996</v>
      </c>
      <c r="J137">
        <v>0.18823200000000001</v>
      </c>
      <c r="K137">
        <v>0.112793</v>
      </c>
      <c r="L137">
        <v>7.8120000000000004E-3</v>
      </c>
      <c r="M137">
        <v>8.4199999999999998E-4</v>
      </c>
      <c r="N137">
        <v>21.8</v>
      </c>
      <c r="O137">
        <v>0</v>
      </c>
    </row>
    <row r="138" spans="2:15">
      <c r="B138">
        <v>23.052565000000001</v>
      </c>
      <c r="C138">
        <v>59.326172</v>
      </c>
      <c r="D138">
        <v>312.01171900000003</v>
      </c>
      <c r="E138">
        <v>16.601562000000001</v>
      </c>
      <c r="F138">
        <v>1017.883301</v>
      </c>
      <c r="G138">
        <v>795.959473</v>
      </c>
      <c r="H138">
        <v>1018.139648</v>
      </c>
      <c r="I138">
        <v>0.50317400000000001</v>
      </c>
      <c r="J138">
        <v>0.18237300000000001</v>
      </c>
      <c r="K138">
        <v>0.111328</v>
      </c>
      <c r="L138">
        <v>7.8120000000000004E-3</v>
      </c>
      <c r="M138">
        <v>7.1400000000000001E-4</v>
      </c>
      <c r="N138">
        <v>21.8</v>
      </c>
      <c r="O138">
        <v>0</v>
      </c>
    </row>
    <row r="139" spans="2:15">
      <c r="B139">
        <v>23.252589</v>
      </c>
      <c r="C139">
        <v>59.448242</v>
      </c>
      <c r="D139">
        <v>311.523437</v>
      </c>
      <c r="E139">
        <v>16.723633</v>
      </c>
      <c r="F139">
        <v>1017.919922</v>
      </c>
      <c r="G139">
        <v>795.92285200000003</v>
      </c>
      <c r="H139">
        <v>1018.066406</v>
      </c>
      <c r="I139">
        <v>0.50756800000000002</v>
      </c>
      <c r="J139">
        <v>0.18310499999999999</v>
      </c>
      <c r="K139">
        <v>0.112793</v>
      </c>
      <c r="L139">
        <v>8.7889999999999999E-3</v>
      </c>
      <c r="M139">
        <v>7.2599999999999997E-4</v>
      </c>
      <c r="N139">
        <v>21.8</v>
      </c>
      <c r="O139">
        <v>0</v>
      </c>
    </row>
    <row r="140" spans="2:15">
      <c r="B140">
        <v>23.453057999999999</v>
      </c>
      <c r="C140">
        <v>59.692383</v>
      </c>
      <c r="D140">
        <v>311.27929699999999</v>
      </c>
      <c r="E140">
        <v>17.333984000000001</v>
      </c>
      <c r="F140">
        <v>1017.883301</v>
      </c>
      <c r="G140">
        <v>795.92285200000003</v>
      </c>
      <c r="H140">
        <v>1018.2861329999999</v>
      </c>
      <c r="I140">
        <v>0.506104</v>
      </c>
      <c r="J140">
        <v>0.1875</v>
      </c>
      <c r="K140">
        <v>0.109863</v>
      </c>
      <c r="L140">
        <v>8.5450000000000005E-3</v>
      </c>
      <c r="M140">
        <v>6.0400000000000004E-4</v>
      </c>
      <c r="N140">
        <v>21.8</v>
      </c>
      <c r="O140">
        <v>0</v>
      </c>
    </row>
    <row r="141" spans="2:15">
      <c r="B141">
        <v>23.652526000000002</v>
      </c>
      <c r="C141">
        <v>59.692383</v>
      </c>
      <c r="D141">
        <v>311.15722699999998</v>
      </c>
      <c r="E141">
        <v>16.967773000000001</v>
      </c>
      <c r="F141">
        <v>1017.883301</v>
      </c>
      <c r="G141">
        <v>795.88622999999995</v>
      </c>
      <c r="H141">
        <v>1018.103027</v>
      </c>
      <c r="I141">
        <v>0.50463899999999995</v>
      </c>
      <c r="J141">
        <v>0.18676799999999999</v>
      </c>
      <c r="K141">
        <v>0.111328</v>
      </c>
      <c r="L141">
        <v>8.7889999999999999E-3</v>
      </c>
      <c r="M141">
        <v>8.5400000000000005E-4</v>
      </c>
      <c r="N141">
        <v>21.8</v>
      </c>
      <c r="O141">
        <v>0</v>
      </c>
    </row>
    <row r="142" spans="2:15">
      <c r="B142">
        <v>23.852962000000002</v>
      </c>
      <c r="C142">
        <v>59.326172</v>
      </c>
      <c r="D142">
        <v>312.5</v>
      </c>
      <c r="E142">
        <v>17.333984000000001</v>
      </c>
      <c r="F142">
        <v>1017.883301</v>
      </c>
      <c r="G142">
        <v>795.81298800000002</v>
      </c>
      <c r="H142">
        <v>1018.212891</v>
      </c>
      <c r="I142">
        <v>0.50463899999999995</v>
      </c>
      <c r="J142">
        <v>0.18603500000000001</v>
      </c>
      <c r="K142">
        <v>0.111328</v>
      </c>
      <c r="L142">
        <v>8.5450000000000005E-3</v>
      </c>
      <c r="M142">
        <v>7.5100000000000004E-4</v>
      </c>
      <c r="N142">
        <v>21.8</v>
      </c>
      <c r="O142">
        <v>0</v>
      </c>
    </row>
    <row r="143" spans="2:15">
      <c r="B143">
        <v>24.053027</v>
      </c>
      <c r="C143">
        <v>59.082031000000001</v>
      </c>
      <c r="D143">
        <v>312.86621100000002</v>
      </c>
      <c r="E143">
        <v>16.235351999999999</v>
      </c>
      <c r="F143">
        <v>1017.919922</v>
      </c>
      <c r="G143">
        <v>795.84960899999999</v>
      </c>
      <c r="H143">
        <v>1018.066406</v>
      </c>
      <c r="I143">
        <v>0.50683599999999995</v>
      </c>
      <c r="J143">
        <v>0.189697</v>
      </c>
      <c r="K143">
        <v>0.106934</v>
      </c>
      <c r="L143">
        <v>7.5680000000000001E-3</v>
      </c>
      <c r="M143">
        <v>8.2399999999999997E-4</v>
      </c>
      <c r="N143">
        <v>21.8</v>
      </c>
      <c r="O143">
        <v>0</v>
      </c>
    </row>
    <row r="144" spans="2:15">
      <c r="B144">
        <v>24.254491000000002</v>
      </c>
      <c r="C144">
        <v>59.082031000000001</v>
      </c>
      <c r="D144">
        <v>312.13378899999998</v>
      </c>
      <c r="E144">
        <v>16.967773000000001</v>
      </c>
      <c r="F144">
        <v>1017.919922</v>
      </c>
      <c r="G144">
        <v>795.88622999999995</v>
      </c>
      <c r="H144">
        <v>1018.212891</v>
      </c>
      <c r="I144">
        <v>0.50390599999999997</v>
      </c>
      <c r="J144">
        <v>0.185303</v>
      </c>
      <c r="K144">
        <v>0.112793</v>
      </c>
      <c r="L144">
        <v>8.7889999999999999E-3</v>
      </c>
      <c r="M144">
        <v>8.9099999999999997E-4</v>
      </c>
      <c r="N144">
        <v>21.8</v>
      </c>
      <c r="O144">
        <v>0</v>
      </c>
    </row>
    <row r="145" spans="2:15">
      <c r="B145">
        <v>24.454982000000001</v>
      </c>
      <c r="C145">
        <v>59.448242</v>
      </c>
      <c r="D145">
        <v>311.88964800000002</v>
      </c>
      <c r="E145">
        <v>16.601562000000001</v>
      </c>
      <c r="F145">
        <v>1017.919922</v>
      </c>
      <c r="G145">
        <v>795.88622999999995</v>
      </c>
      <c r="H145">
        <v>1018.17627</v>
      </c>
      <c r="I145">
        <v>0.508301</v>
      </c>
      <c r="J145">
        <v>0.191162</v>
      </c>
      <c r="K145">
        <v>0.111328</v>
      </c>
      <c r="L145">
        <v>8.5450000000000005E-3</v>
      </c>
      <c r="M145">
        <v>8.6700000000000004E-4</v>
      </c>
      <c r="N145">
        <v>21.8</v>
      </c>
      <c r="O145">
        <v>0</v>
      </c>
    </row>
    <row r="146" spans="2:15">
      <c r="B146">
        <v>24.655501000000001</v>
      </c>
      <c r="C146">
        <v>59.692383</v>
      </c>
      <c r="D146">
        <v>311.15722699999998</v>
      </c>
      <c r="E146">
        <v>16.967773000000001</v>
      </c>
      <c r="F146">
        <v>1017.919922</v>
      </c>
      <c r="G146">
        <v>795.959473</v>
      </c>
      <c r="H146">
        <v>1018.212891</v>
      </c>
      <c r="I146">
        <v>0.50390599999999997</v>
      </c>
      <c r="J146">
        <v>0.18603500000000001</v>
      </c>
      <c r="K146">
        <v>0.111328</v>
      </c>
      <c r="L146">
        <v>9.7660000000000004E-3</v>
      </c>
      <c r="M146">
        <v>8.6700000000000004E-4</v>
      </c>
      <c r="N146">
        <v>21.8</v>
      </c>
      <c r="O146">
        <v>0</v>
      </c>
    </row>
    <row r="147" spans="2:15">
      <c r="B147">
        <v>24.855972999999999</v>
      </c>
      <c r="C147">
        <v>59.936523000000001</v>
      </c>
      <c r="D147">
        <v>311.88964800000002</v>
      </c>
      <c r="E147">
        <v>16.967773000000001</v>
      </c>
      <c r="F147">
        <v>1017.919922</v>
      </c>
      <c r="G147">
        <v>795.88622999999995</v>
      </c>
      <c r="H147">
        <v>1018.212891</v>
      </c>
      <c r="I147">
        <v>0.50170899999999996</v>
      </c>
      <c r="J147">
        <v>0.18823200000000001</v>
      </c>
      <c r="K147">
        <v>0.111328</v>
      </c>
      <c r="L147">
        <v>8.0569999999999999E-3</v>
      </c>
      <c r="M147">
        <v>9.0300000000000005E-4</v>
      </c>
      <c r="N147">
        <v>21.8</v>
      </c>
      <c r="O147">
        <v>0</v>
      </c>
    </row>
    <row r="148" spans="2:15">
      <c r="B148">
        <v>25.056477999999998</v>
      </c>
      <c r="C148">
        <v>59.692383</v>
      </c>
      <c r="D148">
        <v>312.62207000000001</v>
      </c>
      <c r="E148">
        <v>16.967773000000001</v>
      </c>
      <c r="F148">
        <v>1017.883301</v>
      </c>
      <c r="G148">
        <v>795.88622999999995</v>
      </c>
      <c r="H148">
        <v>1018.212891</v>
      </c>
      <c r="I148">
        <v>0.50317400000000001</v>
      </c>
      <c r="J148">
        <v>0.181641</v>
      </c>
      <c r="K148">
        <v>0.112793</v>
      </c>
      <c r="L148">
        <v>9.5209999999999999E-3</v>
      </c>
      <c r="M148">
        <v>9.0300000000000005E-4</v>
      </c>
      <c r="N148">
        <v>21.8</v>
      </c>
      <c r="O148">
        <v>0</v>
      </c>
    </row>
    <row r="149" spans="2:15">
      <c r="B149">
        <v>25.256971</v>
      </c>
      <c r="C149">
        <v>59.326172</v>
      </c>
      <c r="D149">
        <v>312.37792999999999</v>
      </c>
      <c r="E149">
        <v>16.967773000000001</v>
      </c>
      <c r="F149">
        <v>1017.919922</v>
      </c>
      <c r="G149">
        <v>795.92285200000003</v>
      </c>
      <c r="H149">
        <v>1018.17627</v>
      </c>
      <c r="I149">
        <v>0.50463899999999995</v>
      </c>
      <c r="J149">
        <v>0.17944299999999999</v>
      </c>
      <c r="K149">
        <v>0.106934</v>
      </c>
      <c r="L149">
        <v>7.8120000000000004E-3</v>
      </c>
      <c r="M149">
        <v>9.2199999999999997E-4</v>
      </c>
      <c r="N149">
        <v>21.8</v>
      </c>
      <c r="O149">
        <v>0</v>
      </c>
    </row>
    <row r="150" spans="2:15">
      <c r="B150">
        <v>25.457536999999999</v>
      </c>
      <c r="C150">
        <v>59.326172</v>
      </c>
      <c r="D150">
        <v>312.5</v>
      </c>
      <c r="E150">
        <v>16.601562000000001</v>
      </c>
      <c r="F150">
        <v>1017.919922</v>
      </c>
      <c r="G150">
        <v>795.92285200000003</v>
      </c>
      <c r="H150">
        <v>1018.212891</v>
      </c>
      <c r="I150">
        <v>0.51122999999999996</v>
      </c>
      <c r="J150">
        <v>0.18896499999999999</v>
      </c>
      <c r="K150">
        <v>0.112793</v>
      </c>
      <c r="L150">
        <v>1.0742E-2</v>
      </c>
      <c r="M150">
        <v>9.1600000000000004E-4</v>
      </c>
      <c r="N150">
        <v>21.8</v>
      </c>
      <c r="O150">
        <v>0</v>
      </c>
    </row>
    <row r="151" spans="2:15">
      <c r="B151">
        <v>25.657005999999999</v>
      </c>
      <c r="C151">
        <v>59.692383</v>
      </c>
      <c r="D151">
        <v>311.76757800000001</v>
      </c>
      <c r="E151">
        <v>16.967773000000001</v>
      </c>
      <c r="F151">
        <v>1017.883301</v>
      </c>
      <c r="G151">
        <v>795.81298800000002</v>
      </c>
      <c r="H151">
        <v>1018.17627</v>
      </c>
      <c r="I151">
        <v>0.50903299999999996</v>
      </c>
      <c r="J151">
        <v>0.185303</v>
      </c>
      <c r="K151">
        <v>0.109863</v>
      </c>
      <c r="L151">
        <v>6.8360000000000001E-3</v>
      </c>
      <c r="M151">
        <v>1.062E-3</v>
      </c>
      <c r="N151">
        <v>21.8</v>
      </c>
      <c r="O151">
        <v>0</v>
      </c>
    </row>
    <row r="152" spans="2:15">
      <c r="B152">
        <v>25.857500000000002</v>
      </c>
      <c r="C152">
        <v>59.570312000000001</v>
      </c>
      <c r="D152">
        <v>311.27929699999999</v>
      </c>
      <c r="E152">
        <v>17.211914</v>
      </c>
      <c r="F152">
        <v>1017.883301</v>
      </c>
      <c r="G152">
        <v>795.81298800000002</v>
      </c>
      <c r="H152">
        <v>1018.212891</v>
      </c>
      <c r="I152">
        <v>0.50463899999999995</v>
      </c>
      <c r="J152">
        <v>0.18310499999999999</v>
      </c>
      <c r="K152">
        <v>0.111328</v>
      </c>
      <c r="L152">
        <v>8.5450000000000005E-3</v>
      </c>
      <c r="M152">
        <v>1.0560000000000001E-3</v>
      </c>
      <c r="N152">
        <v>21.8</v>
      </c>
      <c r="O152">
        <v>0</v>
      </c>
    </row>
    <row r="153" spans="2:15">
      <c r="B153">
        <v>26.058966999999999</v>
      </c>
      <c r="C153">
        <v>59.692383</v>
      </c>
      <c r="D153">
        <v>311.40136699999999</v>
      </c>
      <c r="E153">
        <v>16.601562000000001</v>
      </c>
      <c r="F153">
        <v>1017.919922</v>
      </c>
      <c r="G153">
        <v>795.92285200000003</v>
      </c>
      <c r="H153">
        <v>1018.103027</v>
      </c>
      <c r="I153">
        <v>0.50683599999999995</v>
      </c>
      <c r="J153">
        <v>0.18603500000000001</v>
      </c>
      <c r="K153">
        <v>0.104004</v>
      </c>
      <c r="L153">
        <v>7.8120000000000004E-3</v>
      </c>
      <c r="M153">
        <v>8.8500000000000004E-4</v>
      </c>
      <c r="N153">
        <v>21.8</v>
      </c>
      <c r="O153">
        <v>0</v>
      </c>
    </row>
    <row r="154" spans="2:15">
      <c r="B154">
        <v>26.259433000000001</v>
      </c>
      <c r="C154">
        <v>59.692383</v>
      </c>
      <c r="D154">
        <v>311.523437</v>
      </c>
      <c r="E154">
        <v>16.601562000000001</v>
      </c>
      <c r="F154">
        <v>1017.919922</v>
      </c>
      <c r="G154">
        <v>796.03271500000005</v>
      </c>
      <c r="H154">
        <v>1018.139648</v>
      </c>
      <c r="I154">
        <v>0.50024400000000002</v>
      </c>
      <c r="J154">
        <v>0.185303</v>
      </c>
      <c r="K154">
        <v>0.111328</v>
      </c>
      <c r="L154">
        <v>9.0329999999999994E-3</v>
      </c>
      <c r="M154">
        <v>8.3600000000000005E-4</v>
      </c>
      <c r="N154">
        <v>21.8</v>
      </c>
      <c r="O154">
        <v>0</v>
      </c>
    </row>
    <row r="155" spans="2:15">
      <c r="B155">
        <v>26.459928000000001</v>
      </c>
      <c r="C155">
        <v>59.570312000000001</v>
      </c>
      <c r="D155">
        <v>311.76757800000001</v>
      </c>
      <c r="E155">
        <v>17.089843999999999</v>
      </c>
      <c r="F155">
        <v>1017.919922</v>
      </c>
      <c r="G155">
        <v>795.99609399999997</v>
      </c>
      <c r="H155">
        <v>1018.249512</v>
      </c>
      <c r="I155">
        <v>0.508301</v>
      </c>
      <c r="J155">
        <v>0.193359</v>
      </c>
      <c r="K155">
        <v>0.111328</v>
      </c>
      <c r="L155">
        <v>7.0800000000000004E-3</v>
      </c>
      <c r="M155">
        <v>9.0899999999999998E-4</v>
      </c>
      <c r="N155">
        <v>21.8</v>
      </c>
      <c r="O155">
        <v>0</v>
      </c>
    </row>
    <row r="156" spans="2:15">
      <c r="B156">
        <v>26.660395000000001</v>
      </c>
      <c r="C156">
        <v>59.448242</v>
      </c>
      <c r="D156">
        <v>311.76757800000001</v>
      </c>
      <c r="E156">
        <v>17.089843999999999</v>
      </c>
      <c r="F156">
        <v>1017.883301</v>
      </c>
      <c r="G156">
        <v>795.959473</v>
      </c>
      <c r="H156">
        <v>1018.212891</v>
      </c>
      <c r="I156">
        <v>0.51122999999999996</v>
      </c>
      <c r="J156">
        <v>0.183838</v>
      </c>
      <c r="K156">
        <v>0.11572300000000001</v>
      </c>
      <c r="L156">
        <v>8.5450000000000005E-3</v>
      </c>
      <c r="M156">
        <v>9.3999999999999997E-4</v>
      </c>
      <c r="N156">
        <v>21.8</v>
      </c>
      <c r="O156">
        <v>0</v>
      </c>
    </row>
    <row r="157" spans="2:15">
      <c r="B157">
        <v>26.860890000000001</v>
      </c>
      <c r="C157">
        <v>59.448242</v>
      </c>
      <c r="D157">
        <v>311.64550800000001</v>
      </c>
      <c r="E157">
        <v>16.235351999999999</v>
      </c>
      <c r="F157">
        <v>1017.84668</v>
      </c>
      <c r="G157">
        <v>795.99609399999997</v>
      </c>
      <c r="H157">
        <v>1018.0297849999999</v>
      </c>
      <c r="I157">
        <v>0.50683599999999995</v>
      </c>
      <c r="J157">
        <v>0.18676799999999999</v>
      </c>
      <c r="K157">
        <v>0.109863</v>
      </c>
      <c r="L157">
        <v>8.7889999999999999E-3</v>
      </c>
      <c r="M157">
        <v>9.2199999999999997E-4</v>
      </c>
      <c r="N157">
        <v>21.8</v>
      </c>
      <c r="O157">
        <v>0</v>
      </c>
    </row>
    <row r="158" spans="2:15">
      <c r="B158">
        <v>27.060941</v>
      </c>
      <c r="C158">
        <v>59.326172</v>
      </c>
      <c r="D158">
        <v>312.62207000000001</v>
      </c>
      <c r="E158">
        <v>17.333984000000001</v>
      </c>
      <c r="F158">
        <v>1017.84668</v>
      </c>
      <c r="G158">
        <v>795.959473</v>
      </c>
      <c r="H158">
        <v>1018.249512</v>
      </c>
      <c r="I158">
        <v>0.50170899999999996</v>
      </c>
      <c r="J158">
        <v>0.18457000000000001</v>
      </c>
      <c r="K158">
        <v>0.112793</v>
      </c>
      <c r="L158">
        <v>9.0329999999999994E-3</v>
      </c>
      <c r="M158">
        <v>8.2399999999999997E-4</v>
      </c>
      <c r="N158">
        <v>21.8</v>
      </c>
      <c r="O158">
        <v>0</v>
      </c>
    </row>
    <row r="159" spans="2:15">
      <c r="B159">
        <v>27.261516</v>
      </c>
      <c r="C159">
        <v>58.959961</v>
      </c>
      <c r="D159">
        <v>312.01171900000003</v>
      </c>
      <c r="E159">
        <v>17.333984000000001</v>
      </c>
      <c r="F159">
        <v>1017.84668</v>
      </c>
      <c r="G159">
        <v>795.99609399999997</v>
      </c>
      <c r="H159">
        <v>1018.249512</v>
      </c>
      <c r="I159">
        <v>0.50317400000000001</v>
      </c>
      <c r="J159">
        <v>0.183838</v>
      </c>
      <c r="K159">
        <v>0.111328</v>
      </c>
      <c r="L159">
        <v>1.001E-2</v>
      </c>
      <c r="M159">
        <v>9.2800000000000001E-4</v>
      </c>
      <c r="N159">
        <v>21.8</v>
      </c>
      <c r="O159">
        <v>0</v>
      </c>
    </row>
    <row r="160" spans="2:15">
      <c r="B160">
        <v>27.462015000000001</v>
      </c>
      <c r="C160">
        <v>59.326172</v>
      </c>
      <c r="D160">
        <v>311.88964800000002</v>
      </c>
      <c r="E160">
        <v>16.845703</v>
      </c>
      <c r="F160">
        <v>1017.883301</v>
      </c>
      <c r="G160">
        <v>796.10595699999999</v>
      </c>
      <c r="H160">
        <v>1018.212891</v>
      </c>
      <c r="I160">
        <v>0.50683599999999995</v>
      </c>
      <c r="J160">
        <v>0.1875</v>
      </c>
      <c r="K160">
        <v>0.112793</v>
      </c>
      <c r="L160">
        <v>7.8120000000000004E-3</v>
      </c>
      <c r="M160">
        <v>7.0799999999999997E-4</v>
      </c>
      <c r="N160">
        <v>21.8</v>
      </c>
      <c r="O160">
        <v>0</v>
      </c>
    </row>
    <row r="161" spans="2:15">
      <c r="B161">
        <v>27.662514000000002</v>
      </c>
      <c r="C161">
        <v>59.326172</v>
      </c>
      <c r="D161">
        <v>312.37792999999999</v>
      </c>
      <c r="E161">
        <v>17.333984000000001</v>
      </c>
      <c r="F161">
        <v>1017.883301</v>
      </c>
      <c r="G161">
        <v>796.06933600000002</v>
      </c>
      <c r="H161">
        <v>1018.212891</v>
      </c>
      <c r="I161">
        <v>0.50097700000000001</v>
      </c>
      <c r="J161">
        <v>0.18896499999999999</v>
      </c>
      <c r="K161">
        <v>0.109863</v>
      </c>
      <c r="L161">
        <v>9.2770000000000005E-3</v>
      </c>
      <c r="M161">
        <v>6.7699999999999998E-4</v>
      </c>
      <c r="N161">
        <v>21.8</v>
      </c>
      <c r="O161">
        <v>0</v>
      </c>
    </row>
    <row r="162" spans="2:15">
      <c r="B162">
        <v>27.862030000000001</v>
      </c>
      <c r="C162">
        <v>58.959961</v>
      </c>
      <c r="D162">
        <v>312.74414100000001</v>
      </c>
      <c r="E162">
        <v>17.578125</v>
      </c>
      <c r="F162">
        <v>1017.84668</v>
      </c>
      <c r="G162">
        <v>796.03271500000005</v>
      </c>
      <c r="H162">
        <v>1018.2861329999999</v>
      </c>
      <c r="I162">
        <v>0.50903299999999996</v>
      </c>
      <c r="J162">
        <v>0.189697</v>
      </c>
      <c r="K162">
        <v>0.112793</v>
      </c>
      <c r="L162">
        <v>8.5450000000000005E-3</v>
      </c>
      <c r="M162">
        <v>6.5899999999999997E-4</v>
      </c>
      <c r="N162">
        <v>21.8</v>
      </c>
      <c r="O162">
        <v>0</v>
      </c>
    </row>
    <row r="163" spans="2:15">
      <c r="B163">
        <v>28.063493000000001</v>
      </c>
      <c r="C163">
        <v>59.204101999999999</v>
      </c>
      <c r="D163">
        <v>312.74414100000001</v>
      </c>
      <c r="E163">
        <v>16.601562000000001</v>
      </c>
      <c r="F163">
        <v>1017.883301</v>
      </c>
      <c r="G163">
        <v>795.959473</v>
      </c>
      <c r="H163">
        <v>1018.139648</v>
      </c>
      <c r="I163">
        <v>0.50170899999999996</v>
      </c>
      <c r="J163">
        <v>0.18603500000000001</v>
      </c>
      <c r="K163">
        <v>0.111328</v>
      </c>
      <c r="L163">
        <v>7.8120000000000004E-3</v>
      </c>
      <c r="M163">
        <v>6.3500000000000004E-4</v>
      </c>
      <c r="N163">
        <v>21.8</v>
      </c>
      <c r="O163">
        <v>0</v>
      </c>
    </row>
    <row r="164" spans="2:15">
      <c r="B164">
        <v>28.263984000000001</v>
      </c>
      <c r="C164">
        <v>59.448242</v>
      </c>
      <c r="D164">
        <v>312.37792999999999</v>
      </c>
      <c r="E164">
        <v>16.845703</v>
      </c>
      <c r="F164">
        <v>1017.883301</v>
      </c>
      <c r="G164">
        <v>796.03271500000005</v>
      </c>
      <c r="H164">
        <v>1018.17627</v>
      </c>
      <c r="I164">
        <v>0.50683599999999995</v>
      </c>
      <c r="J164">
        <v>0.191162</v>
      </c>
      <c r="K164">
        <v>0.111328</v>
      </c>
      <c r="L164">
        <v>8.0569999999999999E-3</v>
      </c>
      <c r="M164">
        <v>4.46E-4</v>
      </c>
      <c r="N164">
        <v>21.8</v>
      </c>
      <c r="O164">
        <v>0</v>
      </c>
    </row>
    <row r="165" spans="2:15">
      <c r="B165">
        <v>28.464618000000002</v>
      </c>
      <c r="C165">
        <v>59.448242</v>
      </c>
      <c r="D165">
        <v>312.01171900000003</v>
      </c>
      <c r="E165">
        <v>16.723633</v>
      </c>
      <c r="F165">
        <v>1017.883301</v>
      </c>
      <c r="G165">
        <v>796.03271500000005</v>
      </c>
      <c r="H165">
        <v>1018.17627</v>
      </c>
      <c r="I165">
        <v>0.50463899999999995</v>
      </c>
      <c r="J165">
        <v>0.181641</v>
      </c>
      <c r="K165">
        <v>0.111328</v>
      </c>
      <c r="L165">
        <v>9.2770000000000005E-3</v>
      </c>
      <c r="M165">
        <v>6.5300000000000004E-4</v>
      </c>
      <c r="N165">
        <v>21.8</v>
      </c>
      <c r="O165">
        <v>0</v>
      </c>
    </row>
    <row r="166" spans="2:15">
      <c r="B166">
        <v>28.665092000000001</v>
      </c>
      <c r="C166">
        <v>59.448242</v>
      </c>
      <c r="D166">
        <v>312.13378899999998</v>
      </c>
      <c r="E166">
        <v>16.601562000000001</v>
      </c>
      <c r="F166">
        <v>1017.883301</v>
      </c>
      <c r="G166">
        <v>795.959473</v>
      </c>
      <c r="H166">
        <v>1018.139648</v>
      </c>
      <c r="I166">
        <v>0.50463899999999995</v>
      </c>
      <c r="J166">
        <v>0.18457000000000001</v>
      </c>
      <c r="K166">
        <v>0.109863</v>
      </c>
      <c r="L166">
        <v>8.3009999999999994E-3</v>
      </c>
      <c r="M166">
        <v>7.6900000000000004E-4</v>
      </c>
      <c r="N166">
        <v>21.8</v>
      </c>
      <c r="O166">
        <v>0</v>
      </c>
    </row>
    <row r="167" spans="2:15">
      <c r="B167">
        <v>28.865704999999998</v>
      </c>
      <c r="C167">
        <v>59.936523000000001</v>
      </c>
      <c r="D167">
        <v>311.88964800000002</v>
      </c>
      <c r="E167">
        <v>15.991211</v>
      </c>
      <c r="F167">
        <v>1017.810059</v>
      </c>
      <c r="G167">
        <v>795.959473</v>
      </c>
      <c r="H167">
        <v>1018.066406</v>
      </c>
      <c r="I167">
        <v>0.50317400000000001</v>
      </c>
      <c r="J167">
        <v>0.17724599999999999</v>
      </c>
      <c r="K167">
        <v>0.111328</v>
      </c>
      <c r="L167">
        <v>8.7889999999999999E-3</v>
      </c>
      <c r="M167">
        <v>6.29E-4</v>
      </c>
      <c r="N167">
        <v>21.8</v>
      </c>
      <c r="O167">
        <v>0</v>
      </c>
    </row>
    <row r="168" spans="2:15">
      <c r="B168">
        <v>29.066119</v>
      </c>
      <c r="C168">
        <v>59.936523000000001</v>
      </c>
      <c r="D168">
        <v>311.40136699999999</v>
      </c>
      <c r="E168">
        <v>17.700195000000001</v>
      </c>
      <c r="F168">
        <v>1017.810059</v>
      </c>
      <c r="G168">
        <v>796.10595699999999</v>
      </c>
      <c r="H168">
        <v>1018.359375</v>
      </c>
      <c r="I168">
        <v>0.51049800000000001</v>
      </c>
      <c r="J168">
        <v>0.1875</v>
      </c>
      <c r="K168">
        <v>0.109863</v>
      </c>
      <c r="L168">
        <v>8.3009999999999994E-3</v>
      </c>
      <c r="M168">
        <v>7.0799999999999997E-4</v>
      </c>
      <c r="N168">
        <v>21.8</v>
      </c>
      <c r="O168">
        <v>0</v>
      </c>
    </row>
    <row r="169" spans="2:15">
      <c r="B169">
        <v>29.266624</v>
      </c>
      <c r="C169">
        <v>60.058593999999999</v>
      </c>
      <c r="D169">
        <v>311.15722699999998</v>
      </c>
      <c r="E169">
        <v>16.967773000000001</v>
      </c>
      <c r="F169">
        <v>1017.810059</v>
      </c>
      <c r="G169">
        <v>796.10595699999999</v>
      </c>
      <c r="H169">
        <v>1018.212891</v>
      </c>
      <c r="I169">
        <v>0.50317400000000001</v>
      </c>
      <c r="J169">
        <v>0.18457000000000001</v>
      </c>
      <c r="K169">
        <v>0.111328</v>
      </c>
      <c r="L169">
        <v>7.8120000000000004E-3</v>
      </c>
      <c r="M169">
        <v>6.8999999999999997E-4</v>
      </c>
      <c r="N169">
        <v>21.8</v>
      </c>
      <c r="O169">
        <v>0</v>
      </c>
    </row>
    <row r="170" spans="2:15">
      <c r="B170">
        <v>29.467158999999999</v>
      </c>
      <c r="C170">
        <v>59.936523000000001</v>
      </c>
      <c r="D170">
        <v>311.88964800000002</v>
      </c>
      <c r="E170">
        <v>17.333984000000001</v>
      </c>
      <c r="F170">
        <v>1017.810059</v>
      </c>
      <c r="G170">
        <v>796.06933600000002</v>
      </c>
      <c r="H170">
        <v>1018.2861329999999</v>
      </c>
      <c r="I170">
        <v>0.50683599999999995</v>
      </c>
      <c r="J170">
        <v>0.191162</v>
      </c>
      <c r="K170">
        <v>0.109863</v>
      </c>
      <c r="L170">
        <v>7.5680000000000001E-3</v>
      </c>
      <c r="M170">
        <v>7.2000000000000005E-4</v>
      </c>
      <c r="N170">
        <v>21.8</v>
      </c>
      <c r="O170">
        <v>0</v>
      </c>
    </row>
    <row r="171" spans="2:15">
      <c r="B171">
        <v>29.667627</v>
      </c>
      <c r="C171">
        <v>59.692383</v>
      </c>
      <c r="D171">
        <v>312.74414100000001</v>
      </c>
      <c r="E171">
        <v>16.357422</v>
      </c>
      <c r="F171">
        <v>1017.883301</v>
      </c>
      <c r="G171">
        <v>796.06933600000002</v>
      </c>
      <c r="H171">
        <v>1018.103027</v>
      </c>
      <c r="I171">
        <v>0.50024400000000002</v>
      </c>
      <c r="J171">
        <v>0.18237300000000001</v>
      </c>
      <c r="K171">
        <v>0.11572300000000001</v>
      </c>
      <c r="L171">
        <v>7.8120000000000004E-3</v>
      </c>
      <c r="M171">
        <v>7.6900000000000004E-4</v>
      </c>
      <c r="N171">
        <v>21.8</v>
      </c>
      <c r="O171">
        <v>0</v>
      </c>
    </row>
    <row r="172" spans="2:15">
      <c r="B172">
        <v>29.868099000000001</v>
      </c>
      <c r="C172">
        <v>59.326172</v>
      </c>
      <c r="D172">
        <v>312.37792999999999</v>
      </c>
      <c r="E172">
        <v>17.333984000000001</v>
      </c>
      <c r="F172">
        <v>1017.883301</v>
      </c>
      <c r="G172">
        <v>796.03271500000005</v>
      </c>
      <c r="H172">
        <v>1018.249512</v>
      </c>
      <c r="I172">
        <v>0.506104</v>
      </c>
      <c r="J172">
        <v>0.18823200000000001</v>
      </c>
      <c r="K172">
        <v>0.109863</v>
      </c>
      <c r="L172">
        <v>8.3009999999999994E-3</v>
      </c>
      <c r="M172">
        <v>9.2800000000000001E-4</v>
      </c>
      <c r="N172">
        <v>21.8</v>
      </c>
      <c r="O172">
        <v>0</v>
      </c>
    </row>
    <row r="173" spans="2:15">
      <c r="B173">
        <v>0</v>
      </c>
      <c r="C173">
        <v>59.692383</v>
      </c>
      <c r="D173">
        <v>311.523437</v>
      </c>
      <c r="E173">
        <v>17.089843999999999</v>
      </c>
      <c r="F173">
        <v>1017.810059</v>
      </c>
      <c r="G173">
        <v>795.66650400000003</v>
      </c>
      <c r="H173">
        <v>1015.1733400000001</v>
      </c>
      <c r="I173">
        <v>0.506104</v>
      </c>
      <c r="J173">
        <v>0.18457000000000001</v>
      </c>
      <c r="K173">
        <v>0.111328</v>
      </c>
      <c r="L173">
        <v>9.0329999999999994E-3</v>
      </c>
      <c r="M173">
        <v>9.8299999999999993E-4</v>
      </c>
      <c r="N173">
        <v>21.8</v>
      </c>
      <c r="O173">
        <v>0</v>
      </c>
    </row>
    <row r="174" spans="2:15">
      <c r="B174">
        <v>0.19949800000000001</v>
      </c>
      <c r="C174">
        <v>59.326172</v>
      </c>
      <c r="D174">
        <v>311.15722699999998</v>
      </c>
      <c r="E174">
        <v>17.700195000000001</v>
      </c>
      <c r="F174">
        <v>1017.883301</v>
      </c>
      <c r="G174">
        <v>795.703125</v>
      </c>
      <c r="H174">
        <v>1015.4296869999999</v>
      </c>
      <c r="I174">
        <v>0.50390599999999997</v>
      </c>
      <c r="J174">
        <v>0.185303</v>
      </c>
      <c r="K174">
        <v>0.109863</v>
      </c>
      <c r="L174">
        <v>7.3239999999999998E-3</v>
      </c>
      <c r="M174">
        <v>9.9500000000000001E-4</v>
      </c>
      <c r="N174">
        <v>21.8</v>
      </c>
      <c r="O174">
        <v>0</v>
      </c>
    </row>
    <row r="175" spans="2:15">
      <c r="B175">
        <v>0.40096500000000002</v>
      </c>
      <c r="C175">
        <v>59.204101999999999</v>
      </c>
      <c r="D175">
        <v>312.01171900000003</v>
      </c>
      <c r="E175">
        <v>17.211914</v>
      </c>
      <c r="F175">
        <v>1017.883301</v>
      </c>
      <c r="G175">
        <v>795.48339799999997</v>
      </c>
      <c r="H175">
        <v>1014.9169920000001</v>
      </c>
      <c r="I175">
        <v>0.50097700000000001</v>
      </c>
      <c r="J175">
        <v>0.183838</v>
      </c>
      <c r="K175">
        <v>0.109863</v>
      </c>
      <c r="L175">
        <v>8.0569999999999999E-3</v>
      </c>
      <c r="M175">
        <v>1.0679999999999999E-3</v>
      </c>
      <c r="N175">
        <v>21.8</v>
      </c>
      <c r="O175">
        <v>0</v>
      </c>
    </row>
    <row r="176" spans="2:15">
      <c r="B176">
        <v>0.60043100000000005</v>
      </c>
      <c r="C176">
        <v>59.326172</v>
      </c>
      <c r="D176">
        <v>312.01171900000003</v>
      </c>
      <c r="E176">
        <v>17.944336</v>
      </c>
      <c r="F176">
        <v>1017.919922</v>
      </c>
      <c r="G176">
        <v>795.59326199999998</v>
      </c>
      <c r="H176">
        <v>1014.587402</v>
      </c>
      <c r="I176">
        <v>0.50097700000000001</v>
      </c>
      <c r="J176">
        <v>0.181641</v>
      </c>
      <c r="K176">
        <v>0.109863</v>
      </c>
      <c r="L176">
        <v>8.3009999999999994E-3</v>
      </c>
      <c r="M176">
        <v>9.5799999999999998E-4</v>
      </c>
      <c r="N176">
        <v>21.8</v>
      </c>
      <c r="O176">
        <v>0</v>
      </c>
    </row>
    <row r="177" spans="2:15">
      <c r="B177">
        <v>0.80188000000000004</v>
      </c>
      <c r="C177">
        <v>59.692383</v>
      </c>
      <c r="D177">
        <v>311.27929699999999</v>
      </c>
      <c r="E177">
        <v>16.845703</v>
      </c>
      <c r="F177">
        <v>1017.84668</v>
      </c>
      <c r="G177">
        <v>795.66650400000003</v>
      </c>
      <c r="H177">
        <v>1014.440918</v>
      </c>
      <c r="I177">
        <v>0.50244100000000003</v>
      </c>
      <c r="J177">
        <v>0.17871100000000001</v>
      </c>
      <c r="K177">
        <v>0.111328</v>
      </c>
      <c r="L177">
        <v>8.7889999999999999E-3</v>
      </c>
      <c r="M177">
        <v>1.013E-3</v>
      </c>
      <c r="N177">
        <v>21.8</v>
      </c>
      <c r="O177">
        <v>0</v>
      </c>
    </row>
    <row r="178" spans="2:15">
      <c r="B178">
        <v>1.002041</v>
      </c>
      <c r="C178">
        <v>59.692383</v>
      </c>
      <c r="D178">
        <v>311.40136699999999</v>
      </c>
      <c r="E178">
        <v>16.357422</v>
      </c>
      <c r="F178">
        <v>1017.883301</v>
      </c>
      <c r="G178">
        <v>795.703125</v>
      </c>
      <c r="H178">
        <v>1014.84375</v>
      </c>
      <c r="I178">
        <v>0.50317400000000001</v>
      </c>
      <c r="J178">
        <v>0.183838</v>
      </c>
      <c r="K178">
        <v>0.109863</v>
      </c>
      <c r="L178">
        <v>7.0800000000000004E-3</v>
      </c>
      <c r="M178">
        <v>1.0009999999999999E-3</v>
      </c>
      <c r="N178">
        <v>21.8</v>
      </c>
      <c r="O178">
        <v>0</v>
      </c>
    </row>
    <row r="179" spans="2:15">
      <c r="B179">
        <v>1.2025090000000001</v>
      </c>
      <c r="C179">
        <v>59.692383</v>
      </c>
      <c r="D179">
        <v>311.76757800000001</v>
      </c>
      <c r="E179">
        <v>16.601562000000001</v>
      </c>
      <c r="F179">
        <v>1017.883301</v>
      </c>
      <c r="G179">
        <v>795.59326199999998</v>
      </c>
      <c r="H179">
        <v>1015.539551</v>
      </c>
      <c r="I179">
        <v>0.50097700000000001</v>
      </c>
      <c r="J179">
        <v>0.181641</v>
      </c>
      <c r="K179">
        <v>0.111328</v>
      </c>
      <c r="L179">
        <v>8.3009999999999994E-3</v>
      </c>
      <c r="M179">
        <v>9.0899999999999998E-4</v>
      </c>
      <c r="N179">
        <v>21.8</v>
      </c>
      <c r="O179">
        <v>0</v>
      </c>
    </row>
    <row r="180" spans="2:15">
      <c r="B180">
        <v>1.401959</v>
      </c>
      <c r="C180">
        <v>59.570312000000001</v>
      </c>
      <c r="D180">
        <v>311.40136699999999</v>
      </c>
      <c r="E180">
        <v>16.357422</v>
      </c>
      <c r="F180">
        <v>1017.919922</v>
      </c>
      <c r="G180">
        <v>795.52002000000005</v>
      </c>
      <c r="H180">
        <v>1016.052246</v>
      </c>
      <c r="I180">
        <v>0.50537100000000001</v>
      </c>
      <c r="J180">
        <v>0.18823200000000001</v>
      </c>
      <c r="K180">
        <v>0.112793</v>
      </c>
      <c r="L180">
        <v>8.0569999999999999E-3</v>
      </c>
      <c r="M180">
        <v>9.8299999999999993E-4</v>
      </c>
      <c r="N180">
        <v>21.8</v>
      </c>
      <c r="O180">
        <v>0</v>
      </c>
    </row>
    <row r="181" spans="2:15">
      <c r="B181">
        <v>1.603423</v>
      </c>
      <c r="C181">
        <v>59.326172</v>
      </c>
      <c r="D181">
        <v>311.523437</v>
      </c>
      <c r="E181">
        <v>15.625</v>
      </c>
      <c r="F181">
        <v>1017.919922</v>
      </c>
      <c r="G181">
        <v>795.62988299999995</v>
      </c>
      <c r="H181">
        <v>1016.6015619999999</v>
      </c>
      <c r="I181">
        <v>0.50463899999999995</v>
      </c>
      <c r="J181">
        <v>0.180176</v>
      </c>
      <c r="K181">
        <v>0.106934</v>
      </c>
      <c r="L181">
        <v>9.0329999999999994E-3</v>
      </c>
      <c r="M181">
        <v>1.0070000000000001E-3</v>
      </c>
      <c r="N181">
        <v>21.8</v>
      </c>
      <c r="O181">
        <v>0</v>
      </c>
    </row>
    <row r="182" spans="2:15">
      <c r="B182">
        <v>1.803051</v>
      </c>
      <c r="C182">
        <v>59.448242</v>
      </c>
      <c r="D182">
        <v>311.523437</v>
      </c>
      <c r="E182">
        <v>17.089843999999999</v>
      </c>
      <c r="F182">
        <v>1017.883301</v>
      </c>
      <c r="G182">
        <v>795.59326199999998</v>
      </c>
      <c r="H182">
        <v>1017.077637</v>
      </c>
      <c r="I182">
        <v>0.50463899999999995</v>
      </c>
      <c r="J182">
        <v>0.181641</v>
      </c>
      <c r="K182">
        <v>0.109863</v>
      </c>
      <c r="L182">
        <v>7.8120000000000004E-3</v>
      </c>
      <c r="M182">
        <v>1.0740000000000001E-3</v>
      </c>
      <c r="N182">
        <v>21.8</v>
      </c>
      <c r="O182">
        <v>0</v>
      </c>
    </row>
    <row r="183" spans="2:15">
      <c r="B183">
        <v>2.0040789999999999</v>
      </c>
      <c r="C183">
        <v>59.204101999999999</v>
      </c>
      <c r="D183">
        <v>311.88964800000002</v>
      </c>
      <c r="E183">
        <v>17.211914</v>
      </c>
      <c r="F183">
        <v>1017.919922</v>
      </c>
      <c r="G183">
        <v>795.62988299999995</v>
      </c>
      <c r="H183">
        <v>1016.894531</v>
      </c>
      <c r="I183">
        <v>0.50683599999999995</v>
      </c>
      <c r="J183">
        <v>0.181641</v>
      </c>
      <c r="K183">
        <v>0.112793</v>
      </c>
      <c r="L183">
        <v>8.3009999999999994E-3</v>
      </c>
      <c r="M183">
        <v>1.093E-3</v>
      </c>
      <c r="N183">
        <v>21.8</v>
      </c>
      <c r="O183">
        <v>0</v>
      </c>
    </row>
    <row r="184" spans="2:15">
      <c r="B184">
        <v>2.204545</v>
      </c>
      <c r="C184">
        <v>59.082031000000001</v>
      </c>
      <c r="D184">
        <v>312.37792999999999</v>
      </c>
      <c r="E184">
        <v>17.089843999999999</v>
      </c>
      <c r="F184">
        <v>1017.883301</v>
      </c>
      <c r="G184">
        <v>795.59326199999998</v>
      </c>
      <c r="H184">
        <v>1016.711426</v>
      </c>
      <c r="I184">
        <v>0.506104</v>
      </c>
      <c r="J184">
        <v>0.18823200000000001</v>
      </c>
      <c r="K184">
        <v>0.10546899999999999</v>
      </c>
      <c r="L184">
        <v>8.5450000000000005E-3</v>
      </c>
      <c r="M184">
        <v>1.093E-3</v>
      </c>
      <c r="N184">
        <v>21.8</v>
      </c>
      <c r="O184">
        <v>0</v>
      </c>
    </row>
    <row r="185" spans="2:15">
      <c r="B185">
        <v>2.405103</v>
      </c>
      <c r="C185">
        <v>58.837890999999999</v>
      </c>
      <c r="D185">
        <v>312.01171900000003</v>
      </c>
      <c r="E185">
        <v>17.700195000000001</v>
      </c>
      <c r="F185">
        <v>1017.919922</v>
      </c>
      <c r="G185">
        <v>795.59326199999998</v>
      </c>
      <c r="H185">
        <v>1016.674805</v>
      </c>
      <c r="I185">
        <v>0.50390599999999997</v>
      </c>
      <c r="J185">
        <v>0.18457000000000001</v>
      </c>
      <c r="K185">
        <v>0.111328</v>
      </c>
      <c r="L185">
        <v>8.7889999999999999E-3</v>
      </c>
      <c r="M185">
        <v>1.1349999999999999E-3</v>
      </c>
      <c r="N185">
        <v>21.8</v>
      </c>
      <c r="O185">
        <v>0</v>
      </c>
    </row>
    <row r="186" spans="2:15">
      <c r="B186">
        <v>2.605569</v>
      </c>
      <c r="C186">
        <v>59.326172</v>
      </c>
      <c r="D186">
        <v>311.76757800000001</v>
      </c>
      <c r="E186">
        <v>17.700195000000001</v>
      </c>
      <c r="F186">
        <v>1017.883301</v>
      </c>
      <c r="G186">
        <v>795.59326199999998</v>
      </c>
      <c r="H186">
        <v>1016.381836</v>
      </c>
      <c r="I186">
        <v>0.508301</v>
      </c>
      <c r="J186">
        <v>0.18676799999999999</v>
      </c>
      <c r="K186">
        <v>0.109863</v>
      </c>
      <c r="L186">
        <v>1.001E-2</v>
      </c>
      <c r="M186">
        <v>1.147E-3</v>
      </c>
      <c r="N186">
        <v>21.8</v>
      </c>
      <c r="O186">
        <v>0</v>
      </c>
    </row>
    <row r="187" spans="2:15">
      <c r="B187">
        <v>2.8061069999999999</v>
      </c>
      <c r="C187">
        <v>59.326172</v>
      </c>
      <c r="D187">
        <v>311.76757800000001</v>
      </c>
      <c r="E187">
        <v>17.211914</v>
      </c>
      <c r="F187">
        <v>1017.883301</v>
      </c>
      <c r="G187">
        <v>795.48339799999997</v>
      </c>
      <c r="H187">
        <v>1015.979004</v>
      </c>
      <c r="I187">
        <v>0.50097700000000001</v>
      </c>
      <c r="J187">
        <v>0.181641</v>
      </c>
      <c r="K187">
        <v>0.112793</v>
      </c>
      <c r="L187">
        <v>1.001E-2</v>
      </c>
      <c r="M187">
        <v>9.7000000000000005E-4</v>
      </c>
      <c r="N187">
        <v>21.8</v>
      </c>
      <c r="O187">
        <v>0</v>
      </c>
    </row>
    <row r="188" spans="2:15">
      <c r="B188">
        <v>3.0068800000000002</v>
      </c>
      <c r="C188">
        <v>59.326172</v>
      </c>
      <c r="D188">
        <v>311.523437</v>
      </c>
      <c r="E188">
        <v>16.845703</v>
      </c>
      <c r="F188">
        <v>1017.883301</v>
      </c>
      <c r="G188">
        <v>795.52002000000005</v>
      </c>
      <c r="H188">
        <v>1015.979004</v>
      </c>
      <c r="I188">
        <v>0.50903299999999996</v>
      </c>
      <c r="J188">
        <v>0.18310499999999999</v>
      </c>
      <c r="K188">
        <v>0.106934</v>
      </c>
      <c r="L188">
        <v>8.5450000000000005E-3</v>
      </c>
      <c r="M188">
        <v>1.0380000000000001E-3</v>
      </c>
      <c r="N188">
        <v>21.8</v>
      </c>
      <c r="O188">
        <v>0</v>
      </c>
    </row>
    <row r="189" spans="2:15">
      <c r="B189">
        <v>3.2073499999999999</v>
      </c>
      <c r="C189">
        <v>59.448242</v>
      </c>
      <c r="D189">
        <v>311.64550800000001</v>
      </c>
      <c r="E189">
        <v>15.991211</v>
      </c>
      <c r="F189">
        <v>1017.883301</v>
      </c>
      <c r="G189">
        <v>795.48339799999997</v>
      </c>
      <c r="H189">
        <v>1016.3452150000001</v>
      </c>
      <c r="I189">
        <v>0.50537100000000001</v>
      </c>
      <c r="J189">
        <v>0.18603500000000001</v>
      </c>
      <c r="K189">
        <v>0.112793</v>
      </c>
      <c r="L189">
        <v>7.3239999999999998E-3</v>
      </c>
      <c r="M189">
        <v>9.1600000000000004E-4</v>
      </c>
      <c r="N189">
        <v>21.8</v>
      </c>
      <c r="O189">
        <v>0</v>
      </c>
    </row>
    <row r="190" spans="2:15">
      <c r="B190">
        <v>3.4078499999999998</v>
      </c>
      <c r="C190">
        <v>59.570312000000001</v>
      </c>
      <c r="D190">
        <v>311.64550800000001</v>
      </c>
      <c r="E190">
        <v>16.967773000000001</v>
      </c>
      <c r="F190">
        <v>1017.883301</v>
      </c>
      <c r="G190">
        <v>795.52002000000005</v>
      </c>
      <c r="H190">
        <v>1016.821289</v>
      </c>
      <c r="I190">
        <v>0.50463899999999995</v>
      </c>
      <c r="J190">
        <v>0.183838</v>
      </c>
      <c r="K190">
        <v>0.106934</v>
      </c>
      <c r="L190">
        <v>9.0329999999999994E-3</v>
      </c>
      <c r="M190">
        <v>8.6700000000000004E-4</v>
      </c>
      <c r="N190">
        <v>21.8</v>
      </c>
      <c r="O190">
        <v>0</v>
      </c>
    </row>
    <row r="191" spans="2:15">
      <c r="B191">
        <v>3.6084520000000002</v>
      </c>
      <c r="C191">
        <v>59.448242</v>
      </c>
      <c r="D191">
        <v>311.15722699999998</v>
      </c>
      <c r="E191">
        <v>17.456054999999999</v>
      </c>
      <c r="F191">
        <v>1017.883301</v>
      </c>
      <c r="G191">
        <v>795.48339799999997</v>
      </c>
      <c r="H191">
        <v>1016.6015619999999</v>
      </c>
      <c r="I191">
        <v>0.50244100000000003</v>
      </c>
      <c r="J191">
        <v>0.18676799999999999</v>
      </c>
      <c r="K191">
        <v>0.112793</v>
      </c>
      <c r="L191">
        <v>9.2770000000000005E-3</v>
      </c>
      <c r="M191">
        <v>1.0009999999999999E-3</v>
      </c>
      <c r="N191">
        <v>21.8</v>
      </c>
      <c r="O191">
        <v>0</v>
      </c>
    </row>
    <row r="192" spans="2:15">
      <c r="B192">
        <v>3.8089240000000002</v>
      </c>
      <c r="C192">
        <v>59.326172</v>
      </c>
      <c r="D192">
        <v>312.74414100000001</v>
      </c>
      <c r="E192">
        <v>17.578125</v>
      </c>
      <c r="F192">
        <v>1017.883301</v>
      </c>
      <c r="G192">
        <v>795.48339799999997</v>
      </c>
      <c r="H192">
        <v>1015.9423829999999</v>
      </c>
      <c r="I192">
        <v>0.50537100000000001</v>
      </c>
      <c r="J192">
        <v>0.18823200000000001</v>
      </c>
      <c r="K192">
        <v>0.111328</v>
      </c>
      <c r="L192">
        <v>8.5450000000000005E-3</v>
      </c>
      <c r="M192">
        <v>7.45E-4</v>
      </c>
      <c r="N192">
        <v>21.8</v>
      </c>
      <c r="O192">
        <v>0</v>
      </c>
    </row>
    <row r="193" spans="2:15">
      <c r="B193">
        <v>4.0082469999999999</v>
      </c>
      <c r="C193">
        <v>59.082031000000001</v>
      </c>
      <c r="D193">
        <v>312.5</v>
      </c>
      <c r="E193">
        <v>17.333984000000001</v>
      </c>
      <c r="F193">
        <v>1017.84668</v>
      </c>
      <c r="G193">
        <v>795.48339799999997</v>
      </c>
      <c r="H193">
        <v>1015.539551</v>
      </c>
      <c r="I193">
        <v>0.50463899999999995</v>
      </c>
      <c r="J193">
        <v>0.183838</v>
      </c>
      <c r="K193">
        <v>0.111328</v>
      </c>
      <c r="L193">
        <v>8.3009999999999994E-3</v>
      </c>
      <c r="M193">
        <v>1.031E-3</v>
      </c>
      <c r="N193">
        <v>21.8</v>
      </c>
      <c r="O193">
        <v>0</v>
      </c>
    </row>
    <row r="194" spans="2:15">
      <c r="B194">
        <v>4.2097110000000004</v>
      </c>
      <c r="C194">
        <v>58.837890999999999</v>
      </c>
      <c r="D194">
        <v>311.76757800000001</v>
      </c>
      <c r="E194">
        <v>16.967773000000001</v>
      </c>
      <c r="F194">
        <v>1017.883301</v>
      </c>
      <c r="G194">
        <v>795.48339799999997</v>
      </c>
      <c r="H194">
        <v>1015.466309</v>
      </c>
      <c r="I194">
        <v>0.50537100000000001</v>
      </c>
      <c r="J194">
        <v>0.183838</v>
      </c>
      <c r="K194">
        <v>0.109863</v>
      </c>
      <c r="L194">
        <v>8.5450000000000005E-3</v>
      </c>
      <c r="M194">
        <v>7.6900000000000004E-4</v>
      </c>
      <c r="N194">
        <v>21.8</v>
      </c>
      <c r="O194">
        <v>0</v>
      </c>
    </row>
    <row r="195" spans="2:15">
      <c r="B195">
        <v>4.4101809999999997</v>
      </c>
      <c r="C195">
        <v>59.204101999999999</v>
      </c>
      <c r="D195">
        <v>311.76757800000001</v>
      </c>
      <c r="E195">
        <v>16.967773000000001</v>
      </c>
      <c r="F195">
        <v>1017.84668</v>
      </c>
      <c r="G195">
        <v>795.59326199999998</v>
      </c>
      <c r="H195">
        <v>1015.869141</v>
      </c>
      <c r="I195">
        <v>0.50170899999999996</v>
      </c>
      <c r="J195">
        <v>0.1875</v>
      </c>
      <c r="K195">
        <v>0.11572300000000001</v>
      </c>
      <c r="L195">
        <v>8.5450000000000005E-3</v>
      </c>
      <c r="M195">
        <v>7.9299999999999998E-4</v>
      </c>
      <c r="N195">
        <v>21.8</v>
      </c>
      <c r="O195">
        <v>0</v>
      </c>
    </row>
    <row r="196" spans="2:15">
      <c r="B196">
        <v>4.6106449999999999</v>
      </c>
      <c r="C196">
        <v>59.570312000000001</v>
      </c>
      <c r="D196">
        <v>312.13378899999998</v>
      </c>
      <c r="E196">
        <v>17.700195000000001</v>
      </c>
      <c r="F196">
        <v>1017.84668</v>
      </c>
      <c r="G196">
        <v>795.62988299999995</v>
      </c>
      <c r="H196">
        <v>1015.979004</v>
      </c>
      <c r="I196">
        <v>0.50244100000000003</v>
      </c>
      <c r="J196">
        <v>0.18237300000000001</v>
      </c>
      <c r="K196">
        <v>0.112793</v>
      </c>
      <c r="L196">
        <v>7.8120000000000004E-3</v>
      </c>
      <c r="M196">
        <v>8.6700000000000004E-4</v>
      </c>
      <c r="N196">
        <v>21.8</v>
      </c>
      <c r="O196">
        <v>0</v>
      </c>
    </row>
    <row r="197" spans="2:15">
      <c r="B197">
        <v>4.8111189999999997</v>
      </c>
      <c r="C197">
        <v>59.570312000000001</v>
      </c>
      <c r="D197">
        <v>311.88964800000002</v>
      </c>
      <c r="E197">
        <v>17.211914</v>
      </c>
      <c r="F197">
        <v>1017.810059</v>
      </c>
      <c r="G197">
        <v>795.59326199999998</v>
      </c>
      <c r="H197">
        <v>1015.393066</v>
      </c>
      <c r="I197">
        <v>0.51122999999999996</v>
      </c>
      <c r="J197">
        <v>0.18896499999999999</v>
      </c>
      <c r="K197">
        <v>0.109863</v>
      </c>
      <c r="L197">
        <v>9.0329999999999994E-3</v>
      </c>
      <c r="M197">
        <v>7.6900000000000004E-4</v>
      </c>
      <c r="N197">
        <v>21.8</v>
      </c>
      <c r="O197">
        <v>0</v>
      </c>
    </row>
    <row r="198" spans="2:15">
      <c r="B198">
        <v>5.0111699999999999</v>
      </c>
      <c r="C198">
        <v>59.326172</v>
      </c>
      <c r="D198">
        <v>311.523437</v>
      </c>
      <c r="E198">
        <v>17.211914</v>
      </c>
      <c r="F198">
        <v>1017.883301</v>
      </c>
      <c r="G198">
        <v>795.703125</v>
      </c>
      <c r="H198">
        <v>1014.990234</v>
      </c>
      <c r="I198">
        <v>0.50683599999999995</v>
      </c>
      <c r="J198">
        <v>0.18237300000000001</v>
      </c>
      <c r="K198">
        <v>0.111328</v>
      </c>
      <c r="L198">
        <v>8.5450000000000005E-3</v>
      </c>
      <c r="M198">
        <v>7.8700000000000005E-4</v>
      </c>
      <c r="N198">
        <v>21.8</v>
      </c>
      <c r="O198">
        <v>0</v>
      </c>
    </row>
    <row r="199" spans="2:15">
      <c r="B199">
        <v>5.2116189999999998</v>
      </c>
      <c r="C199">
        <v>59.326172</v>
      </c>
      <c r="D199">
        <v>312.25585899999999</v>
      </c>
      <c r="E199">
        <v>16.723633</v>
      </c>
      <c r="F199">
        <v>1017.84668</v>
      </c>
      <c r="G199">
        <v>795.703125</v>
      </c>
      <c r="H199">
        <v>1014.953613</v>
      </c>
      <c r="I199">
        <v>0.50244100000000003</v>
      </c>
      <c r="J199">
        <v>0.18896499999999999</v>
      </c>
      <c r="K199">
        <v>0.112793</v>
      </c>
      <c r="L199">
        <v>8.7889999999999999E-3</v>
      </c>
      <c r="M199">
        <v>6.5300000000000004E-4</v>
      </c>
      <c r="N199">
        <v>21.8</v>
      </c>
      <c r="O199">
        <v>0</v>
      </c>
    </row>
    <row r="200" spans="2:15">
      <c r="B200">
        <v>5.4120860000000004</v>
      </c>
      <c r="C200">
        <v>59.692383</v>
      </c>
      <c r="D200">
        <v>312.37792999999999</v>
      </c>
      <c r="E200">
        <v>16.845703</v>
      </c>
      <c r="F200">
        <v>1017.84668</v>
      </c>
      <c r="G200">
        <v>795.77636700000005</v>
      </c>
      <c r="H200">
        <v>1015.063477</v>
      </c>
      <c r="I200">
        <v>0.50683599999999995</v>
      </c>
      <c r="J200">
        <v>0.18237300000000001</v>
      </c>
      <c r="K200">
        <v>0.111328</v>
      </c>
      <c r="L200">
        <v>8.5450000000000005E-3</v>
      </c>
      <c r="M200">
        <v>6.4700000000000001E-4</v>
      </c>
      <c r="N200">
        <v>21.8</v>
      </c>
      <c r="O200">
        <v>0</v>
      </c>
    </row>
    <row r="201" spans="2:15">
      <c r="B201">
        <v>5.6115550000000001</v>
      </c>
      <c r="C201">
        <v>59.570312000000001</v>
      </c>
      <c r="D201">
        <v>312.62207000000001</v>
      </c>
      <c r="E201">
        <v>16.967773000000001</v>
      </c>
      <c r="F201">
        <v>1017.883301</v>
      </c>
      <c r="G201">
        <v>795.84960899999999</v>
      </c>
      <c r="H201">
        <v>1015.136719</v>
      </c>
      <c r="I201">
        <v>0.508301</v>
      </c>
      <c r="J201">
        <v>0.18603500000000001</v>
      </c>
      <c r="K201">
        <v>0.112793</v>
      </c>
      <c r="L201">
        <v>7.0800000000000004E-3</v>
      </c>
      <c r="M201">
        <v>6.0999999999999997E-4</v>
      </c>
      <c r="N201">
        <v>21.8</v>
      </c>
      <c r="O201">
        <v>0</v>
      </c>
    </row>
    <row r="202" spans="2:15">
      <c r="B202">
        <v>5.8130179999999996</v>
      </c>
      <c r="C202">
        <v>59.204101999999999</v>
      </c>
      <c r="D202">
        <v>312.74414100000001</v>
      </c>
      <c r="E202">
        <v>17.822265999999999</v>
      </c>
      <c r="F202">
        <v>1017.919922</v>
      </c>
      <c r="G202">
        <v>795.81298800000002</v>
      </c>
      <c r="H202">
        <v>1015.136719</v>
      </c>
      <c r="I202">
        <v>0.50756800000000002</v>
      </c>
      <c r="J202">
        <v>0.1875</v>
      </c>
      <c r="K202">
        <v>0.111328</v>
      </c>
      <c r="L202">
        <v>8.3009999999999994E-3</v>
      </c>
      <c r="M202">
        <v>6.29E-4</v>
      </c>
      <c r="N202">
        <v>21.8</v>
      </c>
      <c r="O202">
        <v>0</v>
      </c>
    </row>
    <row r="203" spans="2:15">
      <c r="B203">
        <v>6.0139620000000003</v>
      </c>
      <c r="C203">
        <v>59.082031000000001</v>
      </c>
      <c r="D203">
        <v>312.37792999999999</v>
      </c>
      <c r="E203">
        <v>17.089843999999999</v>
      </c>
      <c r="F203">
        <v>1017.919922</v>
      </c>
      <c r="G203">
        <v>795.81298800000002</v>
      </c>
      <c r="H203">
        <v>1014.9169920000001</v>
      </c>
      <c r="I203">
        <v>0.50903299999999996</v>
      </c>
      <c r="J203">
        <v>0.18603500000000001</v>
      </c>
      <c r="K203">
        <v>0.109863</v>
      </c>
      <c r="L203">
        <v>9.0329999999999994E-3</v>
      </c>
      <c r="M203">
        <v>7.7499999999999997E-4</v>
      </c>
      <c r="N203">
        <v>21.8</v>
      </c>
      <c r="O203">
        <v>0</v>
      </c>
    </row>
    <row r="204" spans="2:15">
      <c r="B204">
        <v>6.214594</v>
      </c>
      <c r="C204">
        <v>59.692383</v>
      </c>
      <c r="D204">
        <v>311.523437</v>
      </c>
      <c r="E204">
        <v>16.967773000000001</v>
      </c>
      <c r="F204">
        <v>1017.883301</v>
      </c>
      <c r="G204">
        <v>795.703125</v>
      </c>
      <c r="H204">
        <v>1014.990234</v>
      </c>
      <c r="I204">
        <v>0.50756800000000002</v>
      </c>
      <c r="J204">
        <v>0.181641</v>
      </c>
      <c r="K204">
        <v>0.112793</v>
      </c>
      <c r="L204">
        <v>8.5450000000000005E-3</v>
      </c>
      <c r="M204">
        <v>7.2599999999999997E-4</v>
      </c>
      <c r="N204">
        <v>21.8</v>
      </c>
      <c r="O204">
        <v>0</v>
      </c>
    </row>
    <row r="205" spans="2:15">
      <c r="B205">
        <v>6.4150900000000002</v>
      </c>
      <c r="C205">
        <v>59.692383</v>
      </c>
      <c r="D205">
        <v>311.88964800000002</v>
      </c>
      <c r="E205">
        <v>17.089843999999999</v>
      </c>
      <c r="F205">
        <v>1017.919922</v>
      </c>
      <c r="G205">
        <v>795.81298800000002</v>
      </c>
      <c r="H205">
        <v>1015.319824</v>
      </c>
      <c r="I205">
        <v>0.50976600000000005</v>
      </c>
      <c r="J205">
        <v>0.181641</v>
      </c>
      <c r="K205">
        <v>0.112793</v>
      </c>
      <c r="L205">
        <v>7.8120000000000004E-3</v>
      </c>
      <c r="M205">
        <v>6.8400000000000004E-4</v>
      </c>
      <c r="N205">
        <v>21.8</v>
      </c>
      <c r="O205">
        <v>0</v>
      </c>
    </row>
    <row r="206" spans="2:15">
      <c r="B206">
        <v>6.6155590000000002</v>
      </c>
      <c r="C206">
        <v>59.692383</v>
      </c>
      <c r="D206">
        <v>311.76757800000001</v>
      </c>
      <c r="E206">
        <v>17.578125</v>
      </c>
      <c r="F206">
        <v>1017.883301</v>
      </c>
      <c r="G206">
        <v>795.77636700000005</v>
      </c>
      <c r="H206">
        <v>1015.4296869999999</v>
      </c>
      <c r="I206">
        <v>0.50317400000000001</v>
      </c>
      <c r="J206">
        <v>0.185303</v>
      </c>
      <c r="K206">
        <v>0.111328</v>
      </c>
      <c r="L206">
        <v>7.8120000000000004E-3</v>
      </c>
      <c r="M206">
        <v>8.5400000000000005E-4</v>
      </c>
      <c r="N206">
        <v>21.8</v>
      </c>
      <c r="O206">
        <v>0</v>
      </c>
    </row>
    <row r="207" spans="2:15">
      <c r="B207">
        <v>6.8152660000000003</v>
      </c>
      <c r="C207">
        <v>59.570312000000001</v>
      </c>
      <c r="D207">
        <v>311.523437</v>
      </c>
      <c r="E207">
        <v>17.700195000000001</v>
      </c>
      <c r="F207">
        <v>1017.883301</v>
      </c>
      <c r="G207">
        <v>795.81298800000002</v>
      </c>
      <c r="H207">
        <v>1015.100098</v>
      </c>
      <c r="I207">
        <v>0.50463899999999995</v>
      </c>
      <c r="J207">
        <v>0.181641</v>
      </c>
      <c r="K207">
        <v>0.111328</v>
      </c>
      <c r="L207">
        <v>9.2770000000000005E-3</v>
      </c>
      <c r="M207">
        <v>8.12E-4</v>
      </c>
      <c r="N207">
        <v>21.8</v>
      </c>
      <c r="O207">
        <v>0</v>
      </c>
    </row>
    <row r="208" spans="2:15">
      <c r="B208">
        <v>7.0164970000000002</v>
      </c>
      <c r="C208">
        <v>59.448242</v>
      </c>
      <c r="D208">
        <v>311.88964800000002</v>
      </c>
      <c r="E208">
        <v>17.333984000000001</v>
      </c>
      <c r="F208">
        <v>1017.883301</v>
      </c>
      <c r="G208">
        <v>795.73974599999997</v>
      </c>
      <c r="H208">
        <v>1014.697266</v>
      </c>
      <c r="I208">
        <v>0.50683599999999995</v>
      </c>
      <c r="J208">
        <v>0.18603500000000001</v>
      </c>
      <c r="K208">
        <v>0.111328</v>
      </c>
      <c r="L208">
        <v>6.8360000000000001E-3</v>
      </c>
      <c r="M208">
        <v>9.5799999999999998E-4</v>
      </c>
      <c r="N208">
        <v>21.8</v>
      </c>
      <c r="O208">
        <v>0</v>
      </c>
    </row>
    <row r="209" spans="2:15">
      <c r="B209">
        <v>7.21699</v>
      </c>
      <c r="C209">
        <v>59.692383</v>
      </c>
      <c r="D209">
        <v>312.37792999999999</v>
      </c>
      <c r="E209">
        <v>16.845703</v>
      </c>
      <c r="F209">
        <v>1017.883301</v>
      </c>
      <c r="G209">
        <v>795.77636700000005</v>
      </c>
      <c r="H209">
        <v>1014.733887</v>
      </c>
      <c r="I209">
        <v>0.50170899999999996</v>
      </c>
      <c r="J209">
        <v>0.181641</v>
      </c>
      <c r="K209">
        <v>0.111328</v>
      </c>
      <c r="L209">
        <v>1.0498E-2</v>
      </c>
      <c r="M209">
        <v>9.0300000000000005E-4</v>
      </c>
      <c r="N209">
        <v>21.8</v>
      </c>
      <c r="O209">
        <v>0</v>
      </c>
    </row>
    <row r="210" spans="2:15">
      <c r="B210">
        <v>7.4174579999999999</v>
      </c>
      <c r="C210">
        <v>59.692383</v>
      </c>
      <c r="D210">
        <v>312.01171900000003</v>
      </c>
      <c r="E210">
        <v>17.089843999999999</v>
      </c>
      <c r="F210">
        <v>1017.919922</v>
      </c>
      <c r="G210">
        <v>795.84960899999999</v>
      </c>
      <c r="H210">
        <v>1015.100098</v>
      </c>
      <c r="I210">
        <v>0.508301</v>
      </c>
      <c r="J210">
        <v>0.18676799999999999</v>
      </c>
      <c r="K210">
        <v>0.109863</v>
      </c>
      <c r="L210">
        <v>7.5680000000000001E-3</v>
      </c>
      <c r="M210">
        <v>8.2399999999999997E-4</v>
      </c>
      <c r="N210">
        <v>21.8</v>
      </c>
      <c r="O210">
        <v>0</v>
      </c>
    </row>
    <row r="211" spans="2:15">
      <c r="B211">
        <v>7.6179240000000004</v>
      </c>
      <c r="C211">
        <v>59.692383</v>
      </c>
      <c r="D211">
        <v>311.40136699999999</v>
      </c>
      <c r="E211">
        <v>16.601562000000001</v>
      </c>
      <c r="F211">
        <v>1017.919922</v>
      </c>
      <c r="G211">
        <v>795.81298800000002</v>
      </c>
      <c r="H211">
        <v>1015.026855</v>
      </c>
      <c r="I211">
        <v>0.50683599999999995</v>
      </c>
      <c r="J211">
        <v>0.18823200000000001</v>
      </c>
      <c r="K211">
        <v>0.106934</v>
      </c>
      <c r="L211">
        <v>8.7889999999999999E-3</v>
      </c>
      <c r="M211">
        <v>8.4199999999999998E-4</v>
      </c>
      <c r="N211">
        <v>21.8</v>
      </c>
      <c r="O211">
        <v>0</v>
      </c>
    </row>
    <row r="212" spans="2:15">
      <c r="B212">
        <v>7.8183889999999998</v>
      </c>
      <c r="C212">
        <v>59.692383</v>
      </c>
      <c r="D212">
        <v>312.25585899999999</v>
      </c>
      <c r="E212">
        <v>18.066406000000001</v>
      </c>
      <c r="F212">
        <v>1017.883301</v>
      </c>
      <c r="G212">
        <v>795.77636700000005</v>
      </c>
      <c r="H212">
        <v>1015.209961</v>
      </c>
      <c r="I212">
        <v>0.49731399999999998</v>
      </c>
      <c r="J212">
        <v>0.18676799999999999</v>
      </c>
      <c r="K212">
        <v>0.109863</v>
      </c>
      <c r="L212">
        <v>7.8120000000000004E-3</v>
      </c>
      <c r="M212">
        <v>8.4199999999999998E-4</v>
      </c>
      <c r="N212">
        <v>21.8</v>
      </c>
      <c r="O212">
        <v>0</v>
      </c>
    </row>
    <row r="213" spans="2:15">
      <c r="B213">
        <v>8.0183929999999997</v>
      </c>
      <c r="C213">
        <v>59.692383</v>
      </c>
      <c r="D213">
        <v>312.01171900000003</v>
      </c>
      <c r="E213">
        <v>17.333984000000001</v>
      </c>
      <c r="F213">
        <v>1017.919922</v>
      </c>
      <c r="G213">
        <v>795.77636700000005</v>
      </c>
      <c r="H213">
        <v>1014.660645</v>
      </c>
      <c r="I213">
        <v>0.508301</v>
      </c>
      <c r="J213">
        <v>0.18090800000000001</v>
      </c>
      <c r="K213">
        <v>0.109863</v>
      </c>
      <c r="L213">
        <v>9.0329999999999994E-3</v>
      </c>
      <c r="M213">
        <v>8.12E-4</v>
      </c>
      <c r="N213">
        <v>21.8</v>
      </c>
      <c r="O213">
        <v>0</v>
      </c>
    </row>
    <row r="214" spans="2:15">
      <c r="B214">
        <v>8.2190270000000005</v>
      </c>
      <c r="C214">
        <v>59.326172</v>
      </c>
      <c r="D214">
        <v>312.01171900000003</v>
      </c>
      <c r="E214">
        <v>17.822265999999999</v>
      </c>
      <c r="F214">
        <v>1017.883301</v>
      </c>
      <c r="G214">
        <v>795.81298800000002</v>
      </c>
      <c r="H214">
        <v>1014.440918</v>
      </c>
      <c r="I214">
        <v>0.50317400000000001</v>
      </c>
      <c r="J214">
        <v>0.18823200000000001</v>
      </c>
      <c r="K214">
        <v>0.111328</v>
      </c>
      <c r="L214">
        <v>8.3009999999999994E-3</v>
      </c>
      <c r="M214">
        <v>9.2199999999999997E-4</v>
      </c>
      <c r="N214">
        <v>21.8</v>
      </c>
      <c r="O214">
        <v>0</v>
      </c>
    </row>
    <row r="215" spans="2:15">
      <c r="B215">
        <v>8.4194929999999992</v>
      </c>
      <c r="C215">
        <v>58.959961</v>
      </c>
      <c r="D215">
        <v>312.74414100000001</v>
      </c>
      <c r="E215">
        <v>16.967773000000001</v>
      </c>
      <c r="F215">
        <v>1017.919922</v>
      </c>
      <c r="G215">
        <v>795.81298800000002</v>
      </c>
      <c r="H215">
        <v>1014.331055</v>
      </c>
      <c r="I215">
        <v>0.50390599999999997</v>
      </c>
      <c r="J215">
        <v>0.18457000000000001</v>
      </c>
      <c r="K215">
        <v>0.106934</v>
      </c>
      <c r="L215">
        <v>7.5680000000000001E-3</v>
      </c>
      <c r="M215">
        <v>9.6400000000000001E-4</v>
      </c>
      <c r="N215">
        <v>21.8</v>
      </c>
      <c r="O215">
        <v>0</v>
      </c>
    </row>
    <row r="216" spans="2:15">
      <c r="B216">
        <v>8.6189889999999991</v>
      </c>
      <c r="C216">
        <v>59.326172</v>
      </c>
      <c r="D216">
        <v>312.5</v>
      </c>
      <c r="E216">
        <v>17.333984000000001</v>
      </c>
      <c r="F216">
        <v>1017.883301</v>
      </c>
      <c r="G216">
        <v>795.81298800000002</v>
      </c>
      <c r="H216">
        <v>1014.7705079999999</v>
      </c>
      <c r="I216">
        <v>0.51122999999999996</v>
      </c>
      <c r="J216">
        <v>0.18823200000000001</v>
      </c>
      <c r="K216">
        <v>0.11572300000000001</v>
      </c>
      <c r="L216">
        <v>7.8120000000000004E-3</v>
      </c>
      <c r="M216">
        <v>1.0009999999999999E-3</v>
      </c>
      <c r="N216">
        <v>21.8</v>
      </c>
      <c r="O216">
        <v>0</v>
      </c>
    </row>
    <row r="217" spans="2:15">
      <c r="B217">
        <v>8.8205080000000002</v>
      </c>
      <c r="C217">
        <v>59.570312000000001</v>
      </c>
      <c r="D217">
        <v>311.88964800000002</v>
      </c>
      <c r="E217">
        <v>17.333984000000001</v>
      </c>
      <c r="F217">
        <v>1017.919922</v>
      </c>
      <c r="G217">
        <v>795.77636700000005</v>
      </c>
      <c r="H217">
        <v>1015.136719</v>
      </c>
      <c r="I217">
        <v>0.50683599999999995</v>
      </c>
      <c r="J217">
        <v>0.18310499999999999</v>
      </c>
      <c r="K217">
        <v>0.111328</v>
      </c>
      <c r="L217">
        <v>7.8120000000000004E-3</v>
      </c>
      <c r="M217">
        <v>1.0380000000000001E-3</v>
      </c>
      <c r="N217">
        <v>21.8</v>
      </c>
      <c r="O217">
        <v>0</v>
      </c>
    </row>
    <row r="218" spans="2:15">
      <c r="B218">
        <v>9.0209740000000007</v>
      </c>
      <c r="C218">
        <v>59.814453</v>
      </c>
      <c r="D218">
        <v>310.79101600000001</v>
      </c>
      <c r="E218">
        <v>17.578125</v>
      </c>
      <c r="F218">
        <v>1017.883301</v>
      </c>
      <c r="G218">
        <v>795.703125</v>
      </c>
      <c r="H218">
        <v>1015.026855</v>
      </c>
      <c r="I218">
        <v>0.50244100000000003</v>
      </c>
      <c r="J218">
        <v>0.18603500000000001</v>
      </c>
      <c r="K218">
        <v>0.11572300000000001</v>
      </c>
      <c r="L218">
        <v>7.8120000000000004E-3</v>
      </c>
      <c r="M218">
        <v>1.062E-3</v>
      </c>
      <c r="N218">
        <v>21.8</v>
      </c>
      <c r="O218">
        <v>0</v>
      </c>
    </row>
    <row r="219" spans="2:15">
      <c r="B219">
        <v>9.2214679999999998</v>
      </c>
      <c r="C219">
        <v>59.448242</v>
      </c>
      <c r="D219">
        <v>311.03515599999997</v>
      </c>
      <c r="E219">
        <v>17.700195000000001</v>
      </c>
      <c r="F219">
        <v>1017.883301</v>
      </c>
      <c r="G219">
        <v>795.77636700000005</v>
      </c>
      <c r="H219">
        <v>1014.331055</v>
      </c>
      <c r="I219">
        <v>0.50024400000000002</v>
      </c>
      <c r="J219">
        <v>0.18237300000000001</v>
      </c>
      <c r="K219">
        <v>0.11572300000000001</v>
      </c>
      <c r="L219">
        <v>8.3009999999999994E-3</v>
      </c>
      <c r="M219">
        <v>1.093E-3</v>
      </c>
      <c r="N219">
        <v>21.8</v>
      </c>
      <c r="O219">
        <v>0</v>
      </c>
    </row>
    <row r="220" spans="2:15">
      <c r="B220">
        <v>9.4219349999999995</v>
      </c>
      <c r="C220">
        <v>59.204101999999999</v>
      </c>
      <c r="D220">
        <v>312.37792999999999</v>
      </c>
      <c r="E220">
        <v>17.456054999999999</v>
      </c>
      <c r="F220">
        <v>1017.919922</v>
      </c>
      <c r="G220">
        <v>795.62988299999995</v>
      </c>
      <c r="H220">
        <v>1013.781738</v>
      </c>
      <c r="I220">
        <v>0.50317400000000001</v>
      </c>
      <c r="J220">
        <v>0.189697</v>
      </c>
      <c r="K220">
        <v>0.111328</v>
      </c>
      <c r="L220">
        <v>7.5680000000000001E-3</v>
      </c>
      <c r="M220">
        <v>1.0560000000000001E-3</v>
      </c>
      <c r="N220">
        <v>21.8</v>
      </c>
      <c r="O220">
        <v>0</v>
      </c>
    </row>
    <row r="221" spans="2:15">
      <c r="B221">
        <v>9.6225070000000006</v>
      </c>
      <c r="C221">
        <v>58.837890999999999</v>
      </c>
      <c r="D221">
        <v>313.35449199999999</v>
      </c>
      <c r="E221">
        <v>16.479492</v>
      </c>
      <c r="F221">
        <v>1017.919922</v>
      </c>
      <c r="G221">
        <v>795.66650400000003</v>
      </c>
      <c r="H221">
        <v>1013.7451170000001</v>
      </c>
      <c r="I221">
        <v>0.50244100000000003</v>
      </c>
      <c r="J221">
        <v>0.18603500000000001</v>
      </c>
      <c r="K221">
        <v>0.111328</v>
      </c>
      <c r="L221">
        <v>7.8120000000000004E-3</v>
      </c>
      <c r="M221">
        <v>9.9500000000000001E-4</v>
      </c>
      <c r="N221">
        <v>21.8</v>
      </c>
      <c r="O221">
        <v>0</v>
      </c>
    </row>
    <row r="222" spans="2:15">
      <c r="B222">
        <v>9.8230210000000007</v>
      </c>
      <c r="C222">
        <v>59.326172</v>
      </c>
      <c r="D222">
        <v>312.5</v>
      </c>
      <c r="E222">
        <v>17.211914</v>
      </c>
      <c r="F222">
        <v>1017.883301</v>
      </c>
      <c r="G222">
        <v>795.77636700000005</v>
      </c>
      <c r="H222">
        <v>1014.624023</v>
      </c>
      <c r="I222">
        <v>0.50903299999999996</v>
      </c>
      <c r="J222">
        <v>0.18676799999999999</v>
      </c>
      <c r="K222">
        <v>0.109863</v>
      </c>
      <c r="L222">
        <v>8.3009999999999994E-3</v>
      </c>
      <c r="M222">
        <v>1.0070000000000001E-3</v>
      </c>
      <c r="N222">
        <v>21.8</v>
      </c>
      <c r="O222">
        <v>0</v>
      </c>
    </row>
    <row r="223" spans="2:15">
      <c r="B223">
        <v>10.023678</v>
      </c>
      <c r="C223">
        <v>59.692383</v>
      </c>
      <c r="D223">
        <v>312.13378899999998</v>
      </c>
      <c r="E223">
        <v>16.235351999999999</v>
      </c>
      <c r="F223">
        <v>1017.919922</v>
      </c>
      <c r="G223">
        <v>795.81298800000002</v>
      </c>
      <c r="H223">
        <v>1015.1733400000001</v>
      </c>
      <c r="I223">
        <v>0.50463899999999995</v>
      </c>
      <c r="J223">
        <v>0.18237300000000001</v>
      </c>
      <c r="K223">
        <v>0.109863</v>
      </c>
      <c r="L223">
        <v>7.5680000000000001E-3</v>
      </c>
      <c r="M223">
        <v>9.4600000000000001E-4</v>
      </c>
      <c r="N223">
        <v>21.8</v>
      </c>
      <c r="O223">
        <v>0</v>
      </c>
    </row>
    <row r="224" spans="2:15">
      <c r="B224">
        <v>10.224171999999999</v>
      </c>
      <c r="C224">
        <v>59.692383</v>
      </c>
      <c r="D224">
        <v>311.523437</v>
      </c>
      <c r="E224">
        <v>15.991211</v>
      </c>
      <c r="F224">
        <v>1017.919922</v>
      </c>
      <c r="G224">
        <v>795.77636700000005</v>
      </c>
      <c r="H224">
        <v>1015.6860349999999</v>
      </c>
      <c r="I224">
        <v>0.50463899999999995</v>
      </c>
      <c r="J224">
        <v>0.18603500000000001</v>
      </c>
      <c r="K224">
        <v>0.109863</v>
      </c>
      <c r="L224">
        <v>9.2770000000000005E-3</v>
      </c>
      <c r="M224">
        <v>9.5799999999999998E-4</v>
      </c>
      <c r="N224">
        <v>21.8</v>
      </c>
      <c r="O224">
        <v>0</v>
      </c>
    </row>
    <row r="225" spans="2:15">
      <c r="B225">
        <v>10.424645</v>
      </c>
      <c r="C225">
        <v>59.692383</v>
      </c>
      <c r="D225">
        <v>311.88964800000002</v>
      </c>
      <c r="E225">
        <v>16.845703</v>
      </c>
      <c r="F225">
        <v>1017.919922</v>
      </c>
      <c r="G225">
        <v>795.73974599999997</v>
      </c>
      <c r="H225">
        <v>1016.052246</v>
      </c>
      <c r="I225">
        <v>0.50683599999999995</v>
      </c>
      <c r="J225">
        <v>0.18896499999999999</v>
      </c>
      <c r="K225">
        <v>0.112793</v>
      </c>
      <c r="L225">
        <v>7.5680000000000001E-3</v>
      </c>
      <c r="M225">
        <v>9.6400000000000001E-4</v>
      </c>
      <c r="N225">
        <v>21.8</v>
      </c>
      <c r="O225">
        <v>0</v>
      </c>
    </row>
    <row r="226" spans="2:15">
      <c r="B226">
        <v>10.625163000000001</v>
      </c>
      <c r="C226">
        <v>59.692383</v>
      </c>
      <c r="D226">
        <v>312.37792999999999</v>
      </c>
      <c r="E226">
        <v>17.333984000000001</v>
      </c>
      <c r="F226">
        <v>1017.919922</v>
      </c>
      <c r="G226">
        <v>795.66650400000003</v>
      </c>
      <c r="H226">
        <v>1016.491699</v>
      </c>
      <c r="I226">
        <v>0.50317400000000001</v>
      </c>
      <c r="J226">
        <v>0.18676799999999999</v>
      </c>
      <c r="K226">
        <v>0.109863</v>
      </c>
      <c r="L226">
        <v>8.7889999999999999E-3</v>
      </c>
      <c r="M226">
        <v>9.2800000000000001E-4</v>
      </c>
      <c r="N226">
        <v>21.8</v>
      </c>
      <c r="O226">
        <v>0</v>
      </c>
    </row>
    <row r="227" spans="2:15">
      <c r="B227">
        <v>10.825657</v>
      </c>
      <c r="C227">
        <v>59.326172</v>
      </c>
      <c r="D227">
        <v>312.86621100000002</v>
      </c>
      <c r="E227">
        <v>17.578125</v>
      </c>
      <c r="F227">
        <v>1017.919922</v>
      </c>
      <c r="G227">
        <v>795.73974599999997</v>
      </c>
      <c r="H227">
        <v>1016.418457</v>
      </c>
      <c r="I227">
        <v>0.50170899999999996</v>
      </c>
      <c r="J227">
        <v>0.18310499999999999</v>
      </c>
      <c r="K227">
        <v>0.111328</v>
      </c>
      <c r="L227">
        <v>7.8120000000000004E-3</v>
      </c>
      <c r="M227">
        <v>9.5799999999999998E-4</v>
      </c>
      <c r="N227">
        <v>21.8</v>
      </c>
      <c r="O227">
        <v>0</v>
      </c>
    </row>
    <row r="228" spans="2:15">
      <c r="B228">
        <v>11.026649000000001</v>
      </c>
      <c r="C228">
        <v>59.204101999999999</v>
      </c>
      <c r="D228">
        <v>312.25585899999999</v>
      </c>
      <c r="E228">
        <v>17.333984000000001</v>
      </c>
      <c r="F228">
        <v>1017.956543</v>
      </c>
      <c r="G228">
        <v>795.703125</v>
      </c>
      <c r="H228">
        <v>1016.19873</v>
      </c>
      <c r="I228">
        <v>0.50463899999999995</v>
      </c>
      <c r="J228">
        <v>0.183838</v>
      </c>
      <c r="K228">
        <v>0.111328</v>
      </c>
      <c r="L228">
        <v>8.3009999999999994E-3</v>
      </c>
      <c r="M228">
        <v>9.7000000000000005E-4</v>
      </c>
      <c r="N228">
        <v>21.8</v>
      </c>
      <c r="O228">
        <v>0</v>
      </c>
    </row>
    <row r="229" spans="2:15">
      <c r="B229">
        <v>11.227116000000001</v>
      </c>
      <c r="C229">
        <v>59.570312000000001</v>
      </c>
      <c r="D229">
        <v>311.76757800000001</v>
      </c>
      <c r="E229">
        <v>16.235351999999999</v>
      </c>
      <c r="F229">
        <v>1017.919922</v>
      </c>
      <c r="G229">
        <v>795.703125</v>
      </c>
      <c r="H229">
        <v>1016.015625</v>
      </c>
      <c r="I229">
        <v>0.50463899999999995</v>
      </c>
      <c r="J229">
        <v>0.18457000000000001</v>
      </c>
      <c r="K229">
        <v>0.111328</v>
      </c>
      <c r="L229">
        <v>8.7889999999999999E-3</v>
      </c>
      <c r="M229">
        <v>9.5799999999999998E-4</v>
      </c>
      <c r="N229">
        <v>21.8</v>
      </c>
      <c r="O229">
        <v>0</v>
      </c>
    </row>
    <row r="230" spans="2:15">
      <c r="B230">
        <v>11.427605</v>
      </c>
      <c r="C230">
        <v>59.814453</v>
      </c>
      <c r="D230">
        <v>311.64550800000001</v>
      </c>
      <c r="E230">
        <v>16.967773000000001</v>
      </c>
      <c r="F230">
        <v>1017.883301</v>
      </c>
      <c r="G230">
        <v>795.62988299999995</v>
      </c>
      <c r="H230">
        <v>1016.271973</v>
      </c>
      <c r="I230">
        <v>0.50463899999999995</v>
      </c>
      <c r="J230">
        <v>0.18237300000000001</v>
      </c>
      <c r="K230">
        <v>0.106934</v>
      </c>
      <c r="L230">
        <v>7.8120000000000004E-3</v>
      </c>
      <c r="M230">
        <v>8.0599999999999997E-4</v>
      </c>
      <c r="N230">
        <v>21.8</v>
      </c>
      <c r="O230">
        <v>0</v>
      </c>
    </row>
    <row r="231" spans="2:15">
      <c r="B231">
        <v>11.628137000000001</v>
      </c>
      <c r="C231">
        <v>59.082031000000001</v>
      </c>
      <c r="D231">
        <v>311.64550800000001</v>
      </c>
      <c r="E231">
        <v>16.845703</v>
      </c>
      <c r="F231">
        <v>1017.919922</v>
      </c>
      <c r="G231">
        <v>795.59326199999998</v>
      </c>
      <c r="H231">
        <v>1016.564941</v>
      </c>
      <c r="I231">
        <v>0.50390599999999997</v>
      </c>
      <c r="J231">
        <v>0.18310499999999999</v>
      </c>
      <c r="K231">
        <v>0.111328</v>
      </c>
      <c r="L231">
        <v>8.3009999999999994E-3</v>
      </c>
      <c r="M231">
        <v>1.044E-3</v>
      </c>
      <c r="N231">
        <v>21.8</v>
      </c>
      <c r="O231">
        <v>0</v>
      </c>
    </row>
    <row r="232" spans="2:15">
      <c r="B232">
        <v>11.827676</v>
      </c>
      <c r="C232">
        <v>58.959961</v>
      </c>
      <c r="D232">
        <v>312.5</v>
      </c>
      <c r="E232">
        <v>17.700195000000001</v>
      </c>
      <c r="F232">
        <v>1017.919922</v>
      </c>
      <c r="G232">
        <v>795.62988299999995</v>
      </c>
      <c r="H232">
        <v>1016.638184</v>
      </c>
      <c r="I232">
        <v>0.50170899999999996</v>
      </c>
      <c r="J232">
        <v>0.18603500000000001</v>
      </c>
      <c r="K232">
        <v>0.109863</v>
      </c>
      <c r="L232">
        <v>8.5450000000000005E-3</v>
      </c>
      <c r="M232">
        <v>7.2599999999999997E-4</v>
      </c>
      <c r="N232">
        <v>21.8</v>
      </c>
      <c r="O232">
        <v>0</v>
      </c>
    </row>
    <row r="233" spans="2:15">
      <c r="B233">
        <v>12.029158000000001</v>
      </c>
      <c r="C233">
        <v>58.837890999999999</v>
      </c>
      <c r="D233">
        <v>313.23242199999999</v>
      </c>
      <c r="E233">
        <v>17.578125</v>
      </c>
      <c r="F233">
        <v>1017.919922</v>
      </c>
      <c r="G233">
        <v>795.52002000000005</v>
      </c>
      <c r="H233">
        <v>1016.162109</v>
      </c>
      <c r="I233">
        <v>0.50463899999999995</v>
      </c>
      <c r="J233">
        <v>0.191162</v>
      </c>
      <c r="K233">
        <v>0.112793</v>
      </c>
      <c r="L233">
        <v>8.5450000000000005E-3</v>
      </c>
      <c r="M233">
        <v>7.8700000000000005E-4</v>
      </c>
      <c r="N233">
        <v>21.8</v>
      </c>
      <c r="O233">
        <v>0</v>
      </c>
    </row>
    <row r="234" spans="2:15">
      <c r="B234">
        <v>12.229623999999999</v>
      </c>
      <c r="C234">
        <v>58.715820000000001</v>
      </c>
      <c r="D234">
        <v>313.11035199999998</v>
      </c>
      <c r="E234">
        <v>18.066406000000001</v>
      </c>
      <c r="F234">
        <v>1017.956543</v>
      </c>
      <c r="G234">
        <v>795.59326199999998</v>
      </c>
      <c r="H234">
        <v>1015.4296869999999</v>
      </c>
      <c r="I234">
        <v>0.50317400000000001</v>
      </c>
      <c r="J234">
        <v>0.18603500000000001</v>
      </c>
      <c r="K234">
        <v>0.111328</v>
      </c>
      <c r="L234">
        <v>9.0329999999999994E-3</v>
      </c>
      <c r="M234">
        <v>7.5100000000000004E-4</v>
      </c>
      <c r="N234">
        <v>21.8</v>
      </c>
      <c r="O234">
        <v>0</v>
      </c>
    </row>
    <row r="235" spans="2:15">
      <c r="B235">
        <v>12.430275</v>
      </c>
      <c r="C235">
        <v>59.570312000000001</v>
      </c>
      <c r="D235">
        <v>311.40136699999999</v>
      </c>
      <c r="E235">
        <v>18.554687000000001</v>
      </c>
      <c r="F235">
        <v>1017.956543</v>
      </c>
      <c r="G235">
        <v>795.62988299999995</v>
      </c>
      <c r="H235">
        <v>1014.074707</v>
      </c>
      <c r="I235">
        <v>0.50317400000000001</v>
      </c>
      <c r="J235">
        <v>0.1875</v>
      </c>
      <c r="K235">
        <v>0.106934</v>
      </c>
      <c r="L235">
        <v>8.0569999999999999E-3</v>
      </c>
      <c r="M235">
        <v>6.6500000000000001E-4</v>
      </c>
      <c r="N235">
        <v>21.8</v>
      </c>
      <c r="O235">
        <v>0</v>
      </c>
    </row>
    <row r="236" spans="2:15">
      <c r="B236">
        <v>12.629772000000001</v>
      </c>
      <c r="C236">
        <v>59.570312000000001</v>
      </c>
      <c r="D236">
        <v>310.91308600000002</v>
      </c>
      <c r="E236">
        <v>17.944336</v>
      </c>
      <c r="F236">
        <v>1017.956543</v>
      </c>
      <c r="G236">
        <v>795.703125</v>
      </c>
      <c r="H236">
        <v>1013.232422</v>
      </c>
      <c r="I236">
        <v>0.50463899999999995</v>
      </c>
      <c r="J236">
        <v>0.1875</v>
      </c>
      <c r="K236">
        <v>0.112793</v>
      </c>
      <c r="L236">
        <v>7.3239999999999998E-3</v>
      </c>
      <c r="M236">
        <v>6.4700000000000001E-4</v>
      </c>
      <c r="N236">
        <v>21.8</v>
      </c>
      <c r="O236">
        <v>0</v>
      </c>
    </row>
    <row r="237" spans="2:15">
      <c r="B237">
        <v>12.831238000000001</v>
      </c>
      <c r="C237">
        <v>59.326172</v>
      </c>
      <c r="D237">
        <v>311.03515599999997</v>
      </c>
      <c r="E237">
        <v>17.333984000000001</v>
      </c>
      <c r="F237">
        <v>1017.919922</v>
      </c>
      <c r="G237">
        <v>795.703125</v>
      </c>
      <c r="H237">
        <v>1012.866211</v>
      </c>
      <c r="I237">
        <v>0.50244100000000003</v>
      </c>
      <c r="J237">
        <v>0.18310499999999999</v>
      </c>
      <c r="K237">
        <v>0.109863</v>
      </c>
      <c r="L237">
        <v>8.5450000000000005E-3</v>
      </c>
      <c r="M237">
        <v>7.6900000000000004E-4</v>
      </c>
      <c r="N237">
        <v>21.8</v>
      </c>
      <c r="O237">
        <v>0</v>
      </c>
    </row>
    <row r="238" spans="2:15">
      <c r="B238">
        <v>13.031299000000001</v>
      </c>
      <c r="C238">
        <v>59.692383</v>
      </c>
      <c r="D238">
        <v>311.523437</v>
      </c>
      <c r="E238">
        <v>16.601562000000001</v>
      </c>
      <c r="F238">
        <v>1017.919922</v>
      </c>
      <c r="G238">
        <v>795.77636700000005</v>
      </c>
      <c r="H238">
        <v>1013.012695</v>
      </c>
      <c r="I238">
        <v>0.506104</v>
      </c>
      <c r="J238">
        <v>0.183838</v>
      </c>
      <c r="K238">
        <v>0.112793</v>
      </c>
      <c r="L238">
        <v>9.2770000000000005E-3</v>
      </c>
      <c r="M238">
        <v>7.0799999999999997E-4</v>
      </c>
      <c r="N238">
        <v>21.8</v>
      </c>
      <c r="O238">
        <v>0</v>
      </c>
    </row>
    <row r="239" spans="2:15">
      <c r="B239">
        <v>13.230777</v>
      </c>
      <c r="C239">
        <v>59.814453</v>
      </c>
      <c r="D239">
        <v>311.523437</v>
      </c>
      <c r="E239">
        <v>16.113281000000001</v>
      </c>
      <c r="F239">
        <v>1017.993164</v>
      </c>
      <c r="G239">
        <v>795.703125</v>
      </c>
      <c r="H239">
        <v>1013.452148</v>
      </c>
      <c r="I239">
        <v>0.50683599999999995</v>
      </c>
      <c r="J239">
        <v>0.17871100000000001</v>
      </c>
      <c r="K239">
        <v>0.10546899999999999</v>
      </c>
      <c r="L239">
        <v>7.5680000000000001E-3</v>
      </c>
      <c r="M239">
        <v>7.45E-4</v>
      </c>
      <c r="N239">
        <v>21.8</v>
      </c>
      <c r="O239">
        <v>0</v>
      </c>
    </row>
    <row r="240" spans="2:15">
      <c r="B240">
        <v>13.431236999999999</v>
      </c>
      <c r="C240">
        <v>60.180664</v>
      </c>
      <c r="D240">
        <v>310.79101600000001</v>
      </c>
      <c r="E240">
        <v>15.869141000000001</v>
      </c>
      <c r="F240">
        <v>1017.919922</v>
      </c>
      <c r="G240">
        <v>795.703125</v>
      </c>
      <c r="H240">
        <v>1013.964844</v>
      </c>
      <c r="I240">
        <v>0.50683599999999995</v>
      </c>
      <c r="J240">
        <v>0.18603500000000001</v>
      </c>
      <c r="K240">
        <v>0.109863</v>
      </c>
      <c r="L240">
        <v>8.0569999999999999E-3</v>
      </c>
      <c r="M240">
        <v>8.2399999999999997E-4</v>
      </c>
      <c r="N240">
        <v>21.8</v>
      </c>
      <c r="O240">
        <v>0</v>
      </c>
    </row>
    <row r="241" spans="2:15">
      <c r="B241">
        <v>13.632707999999999</v>
      </c>
      <c r="C241">
        <v>60.180664</v>
      </c>
      <c r="D241">
        <v>311.523437</v>
      </c>
      <c r="E241">
        <v>16.601562000000001</v>
      </c>
      <c r="F241">
        <v>1017.919922</v>
      </c>
      <c r="G241">
        <v>795.77636700000005</v>
      </c>
      <c r="H241">
        <v>1014.84375</v>
      </c>
      <c r="I241">
        <v>0.51049800000000001</v>
      </c>
      <c r="J241">
        <v>0.18237300000000001</v>
      </c>
      <c r="K241">
        <v>0.106934</v>
      </c>
      <c r="L241">
        <v>8.5450000000000005E-3</v>
      </c>
      <c r="M241">
        <v>7.3899999999999997E-4</v>
      </c>
      <c r="N241">
        <v>21.8</v>
      </c>
      <c r="O241">
        <v>0</v>
      </c>
    </row>
    <row r="242" spans="2:15">
      <c r="B242">
        <v>13.833167</v>
      </c>
      <c r="C242">
        <v>59.936523000000001</v>
      </c>
      <c r="D242">
        <v>312.13378899999998</v>
      </c>
      <c r="E242">
        <v>16.967773000000001</v>
      </c>
      <c r="F242">
        <v>1017.956543</v>
      </c>
      <c r="G242">
        <v>795.703125</v>
      </c>
      <c r="H242">
        <v>1015.795898</v>
      </c>
      <c r="I242">
        <v>0.50317400000000001</v>
      </c>
      <c r="J242">
        <v>0.18896499999999999</v>
      </c>
      <c r="K242">
        <v>0.111328</v>
      </c>
      <c r="L242">
        <v>8.0569999999999999E-3</v>
      </c>
      <c r="M242">
        <v>9.2199999999999997E-4</v>
      </c>
      <c r="N242">
        <v>21.8</v>
      </c>
      <c r="O242">
        <v>0</v>
      </c>
    </row>
    <row r="243" spans="2:15">
      <c r="B243">
        <v>14.033227999999999</v>
      </c>
      <c r="C243">
        <v>59.814453</v>
      </c>
      <c r="D243">
        <v>312.13378899999998</v>
      </c>
      <c r="E243">
        <v>16.967773000000001</v>
      </c>
      <c r="F243">
        <v>1017.919922</v>
      </c>
      <c r="G243">
        <v>795.703125</v>
      </c>
      <c r="H243">
        <v>1016.491699</v>
      </c>
      <c r="I243">
        <v>0.50463899999999995</v>
      </c>
      <c r="J243">
        <v>0.18090800000000001</v>
      </c>
      <c r="K243">
        <v>0.112793</v>
      </c>
      <c r="L243">
        <v>6.1040000000000001E-3</v>
      </c>
      <c r="M243">
        <v>7.5100000000000004E-4</v>
      </c>
      <c r="N243">
        <v>21.8</v>
      </c>
      <c r="O243">
        <v>0</v>
      </c>
    </row>
    <row r="244" spans="2:15">
      <c r="B244">
        <v>14.233366999999999</v>
      </c>
      <c r="C244">
        <v>59.692383</v>
      </c>
      <c r="D244">
        <v>312.25585899999999</v>
      </c>
      <c r="E244">
        <v>17.700195000000001</v>
      </c>
      <c r="F244">
        <v>1017.919922</v>
      </c>
      <c r="G244">
        <v>795.59326199999998</v>
      </c>
      <c r="H244">
        <v>1016.821289</v>
      </c>
      <c r="I244">
        <v>0.50390599999999997</v>
      </c>
      <c r="J244">
        <v>0.18603500000000001</v>
      </c>
      <c r="K244">
        <v>0.109863</v>
      </c>
      <c r="L244">
        <v>8.7889999999999999E-3</v>
      </c>
      <c r="M244">
        <v>6.6500000000000001E-4</v>
      </c>
      <c r="N244">
        <v>21.8</v>
      </c>
      <c r="O244">
        <v>0</v>
      </c>
    </row>
    <row r="245" spans="2:15">
      <c r="B245">
        <v>14.433833999999999</v>
      </c>
      <c r="C245">
        <v>59.326172</v>
      </c>
      <c r="D245">
        <v>311.523437</v>
      </c>
      <c r="E245">
        <v>17.333984000000001</v>
      </c>
      <c r="F245">
        <v>1017.956543</v>
      </c>
      <c r="G245">
        <v>795.81298800000002</v>
      </c>
      <c r="H245">
        <v>1016.418457</v>
      </c>
      <c r="I245">
        <v>0.50024400000000002</v>
      </c>
      <c r="J245">
        <v>0.18823200000000001</v>
      </c>
      <c r="K245">
        <v>0.109863</v>
      </c>
      <c r="L245">
        <v>7.0800000000000004E-3</v>
      </c>
      <c r="M245">
        <v>6.7100000000000005E-4</v>
      </c>
      <c r="N245">
        <v>21.8</v>
      </c>
      <c r="O245">
        <v>0</v>
      </c>
    </row>
    <row r="246" spans="2:15">
      <c r="B246">
        <v>14.6343</v>
      </c>
      <c r="C246">
        <v>58.837890999999999</v>
      </c>
      <c r="D246">
        <v>312.13378899999998</v>
      </c>
      <c r="E246">
        <v>17.333984000000001</v>
      </c>
      <c r="F246">
        <v>1017.919922</v>
      </c>
      <c r="G246">
        <v>795.73974599999997</v>
      </c>
      <c r="H246">
        <v>1016.418457</v>
      </c>
      <c r="I246">
        <v>0.50537100000000001</v>
      </c>
      <c r="J246">
        <v>0.18676799999999999</v>
      </c>
      <c r="K246">
        <v>0.111328</v>
      </c>
      <c r="L246">
        <v>8.5450000000000005E-3</v>
      </c>
      <c r="M246">
        <v>6.7699999999999998E-4</v>
      </c>
      <c r="N246">
        <v>21.8</v>
      </c>
      <c r="O246">
        <v>0</v>
      </c>
    </row>
    <row r="247" spans="2:15">
      <c r="B247">
        <v>14.834860000000001</v>
      </c>
      <c r="C247">
        <v>59.326172</v>
      </c>
      <c r="D247">
        <v>312.01171900000003</v>
      </c>
      <c r="E247">
        <v>16.601562000000001</v>
      </c>
      <c r="F247">
        <v>1017.919922</v>
      </c>
      <c r="G247">
        <v>795.62988299999995</v>
      </c>
      <c r="H247">
        <v>1016.125488</v>
      </c>
      <c r="I247">
        <v>0.50537100000000001</v>
      </c>
      <c r="J247">
        <v>0.183838</v>
      </c>
      <c r="K247">
        <v>0.109863</v>
      </c>
      <c r="L247">
        <v>7.8120000000000004E-3</v>
      </c>
      <c r="M247">
        <v>6.3500000000000004E-4</v>
      </c>
      <c r="N247">
        <v>21.8</v>
      </c>
      <c r="O247">
        <v>0</v>
      </c>
    </row>
    <row r="248" spans="2:15">
      <c r="B248">
        <v>15.035327000000001</v>
      </c>
      <c r="C248">
        <v>59.326172</v>
      </c>
      <c r="D248">
        <v>311.27929699999999</v>
      </c>
      <c r="E248">
        <v>17.456054999999999</v>
      </c>
      <c r="F248">
        <v>1017.919922</v>
      </c>
      <c r="G248">
        <v>795.59326199999998</v>
      </c>
      <c r="H248">
        <v>1015.869141</v>
      </c>
      <c r="I248">
        <v>0.506104</v>
      </c>
      <c r="J248">
        <v>0.18603500000000001</v>
      </c>
      <c r="K248">
        <v>0.111328</v>
      </c>
      <c r="L248">
        <v>9.7660000000000004E-3</v>
      </c>
      <c r="M248">
        <v>6.7100000000000005E-4</v>
      </c>
      <c r="N248">
        <v>21.8</v>
      </c>
      <c r="O248">
        <v>0</v>
      </c>
    </row>
    <row r="249" spans="2:15">
      <c r="B249">
        <v>15.235792999999999</v>
      </c>
      <c r="C249">
        <v>59.692383</v>
      </c>
      <c r="D249">
        <v>311.523437</v>
      </c>
      <c r="E249">
        <v>17.700195000000001</v>
      </c>
      <c r="F249">
        <v>1017.919922</v>
      </c>
      <c r="G249">
        <v>795.77636700000005</v>
      </c>
      <c r="H249">
        <v>1015.612793</v>
      </c>
      <c r="I249">
        <v>0.50463899999999995</v>
      </c>
      <c r="J249">
        <v>0.18823200000000001</v>
      </c>
      <c r="K249">
        <v>0.112793</v>
      </c>
      <c r="L249">
        <v>7.0800000000000004E-3</v>
      </c>
      <c r="M249">
        <v>5.9199999999999997E-4</v>
      </c>
      <c r="N249">
        <v>21.8</v>
      </c>
      <c r="O249">
        <v>0</v>
      </c>
    </row>
    <row r="250" spans="2:15">
      <c r="B250">
        <v>15.436265000000001</v>
      </c>
      <c r="C250">
        <v>59.448242</v>
      </c>
      <c r="D250">
        <v>311.88964800000002</v>
      </c>
      <c r="E250">
        <v>16.235351999999999</v>
      </c>
      <c r="F250">
        <v>1017.956543</v>
      </c>
      <c r="G250">
        <v>795.703125</v>
      </c>
      <c r="H250">
        <v>1014.9169920000001</v>
      </c>
      <c r="I250">
        <v>0.50903299999999996</v>
      </c>
      <c r="J250">
        <v>0.183838</v>
      </c>
      <c r="K250">
        <v>0.111328</v>
      </c>
      <c r="L250">
        <v>7.3239999999999998E-3</v>
      </c>
      <c r="M250">
        <v>6.29E-4</v>
      </c>
      <c r="N250">
        <v>21.8</v>
      </c>
      <c r="O250">
        <v>0</v>
      </c>
    </row>
    <row r="251" spans="2:15">
      <c r="B251">
        <v>15.636732</v>
      </c>
      <c r="C251">
        <v>59.570312000000001</v>
      </c>
      <c r="D251">
        <v>311.88964800000002</v>
      </c>
      <c r="E251">
        <v>16.845703</v>
      </c>
      <c r="F251">
        <v>1017.919922</v>
      </c>
      <c r="G251">
        <v>795.703125</v>
      </c>
      <c r="H251">
        <v>1014.807129</v>
      </c>
      <c r="I251">
        <v>0.50683599999999995</v>
      </c>
      <c r="J251">
        <v>0.19042999999999999</v>
      </c>
      <c r="K251">
        <v>0.111328</v>
      </c>
      <c r="L251">
        <v>7.0800000000000004E-3</v>
      </c>
      <c r="M251">
        <v>5.9199999999999997E-4</v>
      </c>
      <c r="N251">
        <v>21.8</v>
      </c>
      <c r="O251">
        <v>0</v>
      </c>
    </row>
    <row r="252" spans="2:15">
      <c r="B252">
        <v>15.836819999999999</v>
      </c>
      <c r="C252">
        <v>59.448242</v>
      </c>
      <c r="D252">
        <v>311.88964800000002</v>
      </c>
      <c r="E252">
        <v>17.700195000000001</v>
      </c>
      <c r="F252">
        <v>1017.956543</v>
      </c>
      <c r="G252">
        <v>795.66650400000003</v>
      </c>
      <c r="H252">
        <v>1014.84375</v>
      </c>
      <c r="I252">
        <v>0.508301</v>
      </c>
      <c r="J252">
        <v>0.185303</v>
      </c>
      <c r="K252">
        <v>0.106934</v>
      </c>
      <c r="L252">
        <v>8.5450000000000005E-3</v>
      </c>
      <c r="M252">
        <v>4.64E-4</v>
      </c>
      <c r="N252">
        <v>21.8</v>
      </c>
      <c r="O252">
        <v>0</v>
      </c>
    </row>
    <row r="253" spans="2:15">
      <c r="B253">
        <v>16.037406000000001</v>
      </c>
      <c r="C253">
        <v>59.204101999999999</v>
      </c>
      <c r="D253">
        <v>311.88964800000002</v>
      </c>
      <c r="E253">
        <v>18.066406000000001</v>
      </c>
      <c r="F253">
        <v>1017.956543</v>
      </c>
      <c r="G253">
        <v>795.703125</v>
      </c>
      <c r="H253">
        <v>1014.5141599999999</v>
      </c>
      <c r="I253">
        <v>0.49731399999999998</v>
      </c>
      <c r="J253">
        <v>0.18676799999999999</v>
      </c>
      <c r="K253">
        <v>0.109863</v>
      </c>
      <c r="L253">
        <v>8.5450000000000005E-3</v>
      </c>
      <c r="M253">
        <v>6.6500000000000001E-4</v>
      </c>
      <c r="N253">
        <v>21.8</v>
      </c>
      <c r="O253">
        <v>0</v>
      </c>
    </row>
    <row r="254" spans="2:15">
      <c r="B254">
        <v>16.237954999999999</v>
      </c>
      <c r="C254">
        <v>59.326172</v>
      </c>
      <c r="D254">
        <v>312.25585899999999</v>
      </c>
      <c r="E254">
        <v>17.456054999999999</v>
      </c>
      <c r="F254">
        <v>1017.919922</v>
      </c>
      <c r="G254">
        <v>795.703125</v>
      </c>
      <c r="H254">
        <v>1014.147949</v>
      </c>
      <c r="I254">
        <v>0.50756800000000002</v>
      </c>
      <c r="J254">
        <v>0.180176</v>
      </c>
      <c r="K254">
        <v>0.111328</v>
      </c>
      <c r="L254">
        <v>9.2770000000000005E-3</v>
      </c>
      <c r="M254">
        <v>5.8E-4</v>
      </c>
      <c r="N254">
        <v>21.8</v>
      </c>
      <c r="O254">
        <v>0</v>
      </c>
    </row>
    <row r="255" spans="2:15">
      <c r="B255">
        <v>16.438421999999999</v>
      </c>
      <c r="C255">
        <v>59.692383</v>
      </c>
      <c r="D255">
        <v>312.13378899999998</v>
      </c>
      <c r="E255">
        <v>17.089843999999999</v>
      </c>
      <c r="F255">
        <v>1017.919922</v>
      </c>
      <c r="G255">
        <v>795.77636700000005</v>
      </c>
      <c r="H255">
        <v>1014.038086</v>
      </c>
      <c r="I255">
        <v>0.49585000000000001</v>
      </c>
      <c r="J255">
        <v>0.18676799999999999</v>
      </c>
      <c r="K255">
        <v>0.109863</v>
      </c>
      <c r="L255">
        <v>7.8120000000000004E-3</v>
      </c>
      <c r="M255">
        <v>5.5500000000000005E-4</v>
      </c>
      <c r="N255">
        <v>21.8</v>
      </c>
      <c r="O255">
        <v>0</v>
      </c>
    </row>
    <row r="256" spans="2:15">
      <c r="B256">
        <v>16.638902000000002</v>
      </c>
      <c r="C256">
        <v>59.570312000000001</v>
      </c>
      <c r="D256">
        <v>312.25585899999999</v>
      </c>
      <c r="E256">
        <v>16.967773000000001</v>
      </c>
      <c r="F256">
        <v>1017.919922</v>
      </c>
      <c r="G256">
        <v>795.73974599999997</v>
      </c>
      <c r="H256">
        <v>1014.367676</v>
      </c>
      <c r="I256">
        <v>0.50537100000000001</v>
      </c>
      <c r="J256">
        <v>0.181641</v>
      </c>
      <c r="K256">
        <v>0.109863</v>
      </c>
      <c r="L256">
        <v>9.0329999999999994E-3</v>
      </c>
      <c r="M256">
        <v>7.45E-4</v>
      </c>
      <c r="N256">
        <v>21.8</v>
      </c>
      <c r="O256">
        <v>0</v>
      </c>
    </row>
    <row r="257" spans="2:15">
      <c r="B257">
        <v>16.839372000000001</v>
      </c>
      <c r="C257">
        <v>59.448242</v>
      </c>
      <c r="D257">
        <v>311.88964800000002</v>
      </c>
      <c r="E257">
        <v>16.723633</v>
      </c>
      <c r="F257">
        <v>1017.919922</v>
      </c>
      <c r="G257">
        <v>795.703125</v>
      </c>
      <c r="H257">
        <v>1014.440918</v>
      </c>
      <c r="I257">
        <v>0.50537100000000001</v>
      </c>
      <c r="J257">
        <v>0.18457000000000001</v>
      </c>
      <c r="K257">
        <v>0.111328</v>
      </c>
      <c r="L257">
        <v>8.3009999999999994E-3</v>
      </c>
      <c r="M257">
        <v>7.3899999999999997E-4</v>
      </c>
      <c r="N257">
        <v>21.8</v>
      </c>
      <c r="O257">
        <v>0</v>
      </c>
    </row>
    <row r="258" spans="2:15">
      <c r="B258">
        <v>17.039373000000001</v>
      </c>
      <c r="C258">
        <v>59.448242</v>
      </c>
      <c r="D258">
        <v>311.40136699999999</v>
      </c>
      <c r="E258">
        <v>16.845703</v>
      </c>
      <c r="F258">
        <v>1017.919922</v>
      </c>
      <c r="G258">
        <v>795.73974599999997</v>
      </c>
      <c r="H258">
        <v>1014.477539</v>
      </c>
      <c r="I258">
        <v>0.50463899999999995</v>
      </c>
      <c r="J258">
        <v>0.183838</v>
      </c>
      <c r="K258">
        <v>0.109863</v>
      </c>
      <c r="L258">
        <v>8.0569999999999999E-3</v>
      </c>
      <c r="M258">
        <v>7.45E-4</v>
      </c>
      <c r="N258">
        <v>21.8</v>
      </c>
      <c r="O258">
        <v>0</v>
      </c>
    </row>
    <row r="259" spans="2:15">
      <c r="B259">
        <v>17.239846</v>
      </c>
      <c r="C259">
        <v>59.570312000000001</v>
      </c>
      <c r="D259">
        <v>311.523437</v>
      </c>
      <c r="E259">
        <v>17.333984000000001</v>
      </c>
      <c r="F259">
        <v>1017.919922</v>
      </c>
      <c r="G259">
        <v>795.703125</v>
      </c>
      <c r="H259">
        <v>1014.550781</v>
      </c>
      <c r="I259">
        <v>0.50390599999999997</v>
      </c>
      <c r="J259">
        <v>0.18603500000000001</v>
      </c>
      <c r="K259">
        <v>0.112793</v>
      </c>
      <c r="L259">
        <v>9.2770000000000005E-3</v>
      </c>
      <c r="M259">
        <v>7.6300000000000001E-4</v>
      </c>
      <c r="N259">
        <v>21.8</v>
      </c>
      <c r="O259">
        <v>0</v>
      </c>
    </row>
    <row r="260" spans="2:15">
      <c r="B260">
        <v>17.440313</v>
      </c>
      <c r="C260">
        <v>59.326172</v>
      </c>
      <c r="D260">
        <v>311.523437</v>
      </c>
      <c r="E260">
        <v>17.822265999999999</v>
      </c>
      <c r="F260">
        <v>1017.919922</v>
      </c>
      <c r="G260">
        <v>795.66650400000003</v>
      </c>
      <c r="H260">
        <v>1014.294434</v>
      </c>
      <c r="I260">
        <v>0.50903299999999996</v>
      </c>
      <c r="J260">
        <v>0.181641</v>
      </c>
      <c r="K260">
        <v>0.109863</v>
      </c>
      <c r="L260">
        <v>8.3009999999999994E-3</v>
      </c>
      <c r="M260">
        <v>7.7499999999999997E-4</v>
      </c>
      <c r="N260">
        <v>21.8</v>
      </c>
      <c r="O260">
        <v>0</v>
      </c>
    </row>
    <row r="261" spans="2:15">
      <c r="B261">
        <v>17.640891</v>
      </c>
      <c r="C261">
        <v>59.204101999999999</v>
      </c>
      <c r="D261">
        <v>312.13378899999998</v>
      </c>
      <c r="E261">
        <v>17.333984000000001</v>
      </c>
      <c r="F261">
        <v>1017.919922</v>
      </c>
      <c r="G261">
        <v>795.66650400000003</v>
      </c>
      <c r="H261">
        <v>1013.708496</v>
      </c>
      <c r="I261">
        <v>0.506104</v>
      </c>
      <c r="J261">
        <v>0.18823200000000001</v>
      </c>
      <c r="K261">
        <v>0.111328</v>
      </c>
      <c r="L261">
        <v>8.7889999999999999E-3</v>
      </c>
      <c r="M261">
        <v>7.5699999999999997E-4</v>
      </c>
      <c r="N261">
        <v>21.8</v>
      </c>
      <c r="O261">
        <v>0</v>
      </c>
    </row>
    <row r="262" spans="2:15">
      <c r="B262">
        <v>17.841363999999999</v>
      </c>
      <c r="C262">
        <v>58.837890999999999</v>
      </c>
      <c r="D262">
        <v>311.76757800000001</v>
      </c>
      <c r="E262">
        <v>17.211914</v>
      </c>
      <c r="F262">
        <v>1017.956543</v>
      </c>
      <c r="G262">
        <v>795.62988299999995</v>
      </c>
      <c r="H262">
        <v>1013.5986329999999</v>
      </c>
      <c r="I262">
        <v>0.50390599999999997</v>
      </c>
      <c r="J262">
        <v>0.17944299999999999</v>
      </c>
      <c r="K262">
        <v>0.106934</v>
      </c>
      <c r="L262">
        <v>7.8120000000000004E-3</v>
      </c>
      <c r="M262">
        <v>7.9299999999999998E-4</v>
      </c>
      <c r="N262">
        <v>21.8</v>
      </c>
      <c r="O262">
        <v>0</v>
      </c>
    </row>
    <row r="263" spans="2:15">
      <c r="B263">
        <v>18.041930000000001</v>
      </c>
      <c r="C263">
        <v>59.448242</v>
      </c>
      <c r="D263">
        <v>312.37792999999999</v>
      </c>
      <c r="E263">
        <v>17.333984000000001</v>
      </c>
      <c r="F263">
        <v>1017.919922</v>
      </c>
      <c r="G263">
        <v>795.59326199999998</v>
      </c>
      <c r="H263">
        <v>1013.928223</v>
      </c>
      <c r="I263">
        <v>0.50170899999999996</v>
      </c>
      <c r="J263">
        <v>0.185303</v>
      </c>
      <c r="K263">
        <v>0.106934</v>
      </c>
      <c r="L263">
        <v>1.0253999999999999E-2</v>
      </c>
      <c r="M263">
        <v>5.9199999999999997E-4</v>
      </c>
      <c r="N263">
        <v>21.8</v>
      </c>
      <c r="O263">
        <v>0</v>
      </c>
    </row>
    <row r="264" spans="2:15">
      <c r="B264">
        <v>18.2424</v>
      </c>
      <c r="C264">
        <v>59.936523000000001</v>
      </c>
      <c r="D264">
        <v>311.88964800000002</v>
      </c>
      <c r="E264">
        <v>16.357422</v>
      </c>
      <c r="F264">
        <v>1017.919922</v>
      </c>
      <c r="G264">
        <v>795.703125</v>
      </c>
      <c r="H264">
        <v>1014.111328</v>
      </c>
      <c r="I264">
        <v>0.50170899999999996</v>
      </c>
      <c r="J264">
        <v>0.18823200000000001</v>
      </c>
      <c r="K264">
        <v>0.112793</v>
      </c>
      <c r="L264">
        <v>7.8120000000000004E-3</v>
      </c>
      <c r="M264">
        <v>6.8400000000000004E-4</v>
      </c>
      <c r="N264">
        <v>21.8</v>
      </c>
      <c r="O264">
        <v>0</v>
      </c>
    </row>
    <row r="265" spans="2:15">
      <c r="B265">
        <v>18.442844000000001</v>
      </c>
      <c r="C265">
        <v>59.936523000000001</v>
      </c>
      <c r="D265">
        <v>311.03515599999997</v>
      </c>
      <c r="E265">
        <v>17.333984000000001</v>
      </c>
      <c r="F265">
        <v>1017.956543</v>
      </c>
      <c r="G265">
        <v>795.66650400000003</v>
      </c>
      <c r="H265">
        <v>1014.294434</v>
      </c>
      <c r="I265">
        <v>0.50024400000000002</v>
      </c>
      <c r="J265">
        <v>0.183838</v>
      </c>
      <c r="K265">
        <v>0.111328</v>
      </c>
      <c r="L265">
        <v>9.0329999999999994E-3</v>
      </c>
      <c r="M265">
        <v>6.29E-4</v>
      </c>
      <c r="N265">
        <v>21.8</v>
      </c>
      <c r="O265">
        <v>0</v>
      </c>
    </row>
    <row r="266" spans="2:15">
      <c r="B266">
        <v>18.642323999999999</v>
      </c>
      <c r="C266">
        <v>59.814453</v>
      </c>
      <c r="D266">
        <v>311.15722699999998</v>
      </c>
      <c r="E266">
        <v>16.967773000000001</v>
      </c>
      <c r="F266">
        <v>1017.919922</v>
      </c>
      <c r="G266">
        <v>795.703125</v>
      </c>
      <c r="H266">
        <v>1014.038086</v>
      </c>
      <c r="I266">
        <v>0.50170899999999996</v>
      </c>
      <c r="J266">
        <v>0.1875</v>
      </c>
      <c r="K266">
        <v>0.109863</v>
      </c>
      <c r="L266">
        <v>8.5450000000000005E-3</v>
      </c>
      <c r="M266">
        <v>6.0999999999999997E-4</v>
      </c>
      <c r="N266">
        <v>21.8</v>
      </c>
      <c r="O266">
        <v>0</v>
      </c>
    </row>
    <row r="267" spans="2:15">
      <c r="B267">
        <v>18.843788</v>
      </c>
      <c r="C267">
        <v>59.448242</v>
      </c>
      <c r="D267">
        <v>312.01171900000003</v>
      </c>
      <c r="E267">
        <v>16.845703</v>
      </c>
      <c r="F267">
        <v>1017.919922</v>
      </c>
      <c r="G267">
        <v>795.703125</v>
      </c>
      <c r="H267">
        <v>1013.85498</v>
      </c>
      <c r="I267">
        <v>0.49951200000000001</v>
      </c>
      <c r="J267">
        <v>0.183838</v>
      </c>
      <c r="K267">
        <v>0.109863</v>
      </c>
      <c r="L267">
        <v>9.2770000000000005E-3</v>
      </c>
      <c r="M267">
        <v>7.0799999999999997E-4</v>
      </c>
      <c r="N267">
        <v>21.8</v>
      </c>
      <c r="O267">
        <v>0</v>
      </c>
    </row>
    <row r="268" spans="2:15">
      <c r="B268">
        <v>19.043823</v>
      </c>
      <c r="C268">
        <v>59.082031000000001</v>
      </c>
      <c r="D268">
        <v>312.01171900000003</v>
      </c>
      <c r="E268">
        <v>17.333984000000001</v>
      </c>
      <c r="F268">
        <v>1017.956543</v>
      </c>
      <c r="G268">
        <v>795.48339799999997</v>
      </c>
      <c r="H268">
        <v>1013.891602</v>
      </c>
      <c r="I268">
        <v>0.508301</v>
      </c>
      <c r="J268">
        <v>0.17944299999999999</v>
      </c>
      <c r="K268">
        <v>0.112793</v>
      </c>
      <c r="L268">
        <v>6.8360000000000001E-3</v>
      </c>
      <c r="M268">
        <v>6.4700000000000001E-4</v>
      </c>
      <c r="N268">
        <v>21.8</v>
      </c>
      <c r="O268">
        <v>0</v>
      </c>
    </row>
    <row r="269" spans="2:15">
      <c r="B269">
        <v>19.244319999999998</v>
      </c>
      <c r="C269">
        <v>59.082031000000001</v>
      </c>
      <c r="D269">
        <v>311.27929699999999</v>
      </c>
      <c r="E269">
        <v>16.845703</v>
      </c>
      <c r="F269">
        <v>1017.919922</v>
      </c>
      <c r="G269">
        <v>795.55664100000001</v>
      </c>
      <c r="H269">
        <v>1014.074707</v>
      </c>
      <c r="I269">
        <v>0.50463899999999995</v>
      </c>
      <c r="J269">
        <v>0.18603500000000001</v>
      </c>
      <c r="K269">
        <v>0.106934</v>
      </c>
      <c r="L269">
        <v>1.001E-2</v>
      </c>
      <c r="M269">
        <v>5.7399999999999997E-4</v>
      </c>
      <c r="N269">
        <v>21.8</v>
      </c>
      <c r="O269">
        <v>0</v>
      </c>
    </row>
    <row r="270" spans="2:15">
      <c r="B270">
        <v>19.444825999999999</v>
      </c>
      <c r="C270">
        <v>59.204101999999999</v>
      </c>
      <c r="D270">
        <v>311.15722699999998</v>
      </c>
      <c r="E270">
        <v>16.601562000000001</v>
      </c>
      <c r="F270">
        <v>1017.919922</v>
      </c>
      <c r="G270">
        <v>795.66650400000003</v>
      </c>
      <c r="H270">
        <v>1014.84375</v>
      </c>
      <c r="I270">
        <v>0.50463899999999995</v>
      </c>
      <c r="J270">
        <v>0.18603500000000001</v>
      </c>
      <c r="K270">
        <v>0.106934</v>
      </c>
      <c r="L270">
        <v>7.8120000000000004E-3</v>
      </c>
      <c r="M270">
        <v>6.1600000000000001E-4</v>
      </c>
      <c r="N270">
        <v>21.8</v>
      </c>
      <c r="O270">
        <v>0</v>
      </c>
    </row>
    <row r="271" spans="2:15">
      <c r="B271">
        <v>19.645291</v>
      </c>
      <c r="C271">
        <v>59.326172</v>
      </c>
      <c r="D271">
        <v>311.523437</v>
      </c>
      <c r="E271">
        <v>15.991211</v>
      </c>
      <c r="F271">
        <v>1017.919922</v>
      </c>
      <c r="G271">
        <v>795.62988299999995</v>
      </c>
      <c r="H271">
        <v>1015.4296869999999</v>
      </c>
      <c r="I271">
        <v>0.50317400000000001</v>
      </c>
      <c r="J271">
        <v>0.18676799999999999</v>
      </c>
      <c r="K271">
        <v>0.109863</v>
      </c>
      <c r="L271">
        <v>8.5450000000000005E-3</v>
      </c>
      <c r="M271">
        <v>7.45E-4</v>
      </c>
      <c r="N271">
        <v>21.8</v>
      </c>
      <c r="O271">
        <v>0</v>
      </c>
    </row>
    <row r="272" spans="2:15">
      <c r="B272">
        <v>19.844760999999998</v>
      </c>
      <c r="C272">
        <v>58.959961</v>
      </c>
      <c r="D272">
        <v>311.15722699999998</v>
      </c>
      <c r="E272">
        <v>17.089843999999999</v>
      </c>
      <c r="F272">
        <v>1017.956543</v>
      </c>
      <c r="G272">
        <v>795.52002000000005</v>
      </c>
      <c r="H272">
        <v>1015.6860349999999</v>
      </c>
      <c r="I272">
        <v>0.50390599999999997</v>
      </c>
      <c r="J272">
        <v>0.18676799999999999</v>
      </c>
      <c r="K272">
        <v>0.117187</v>
      </c>
      <c r="L272">
        <v>9.5209999999999999E-3</v>
      </c>
      <c r="M272">
        <v>7.3899999999999997E-4</v>
      </c>
      <c r="N272">
        <v>21.8</v>
      </c>
      <c r="O272">
        <v>0</v>
      </c>
    </row>
    <row r="273" spans="2:15">
      <c r="B273">
        <v>20.045762</v>
      </c>
      <c r="C273">
        <v>59.082031000000001</v>
      </c>
      <c r="D273">
        <v>311.523437</v>
      </c>
      <c r="E273">
        <v>18.188476999999999</v>
      </c>
      <c r="F273">
        <v>1017.956543</v>
      </c>
      <c r="G273">
        <v>795.703125</v>
      </c>
      <c r="H273">
        <v>1015.1733400000001</v>
      </c>
      <c r="I273">
        <v>0.50317400000000001</v>
      </c>
      <c r="J273">
        <v>0.17944299999999999</v>
      </c>
      <c r="K273">
        <v>0.106934</v>
      </c>
      <c r="L273">
        <v>1.001E-2</v>
      </c>
      <c r="M273">
        <v>5.6800000000000004E-4</v>
      </c>
      <c r="N273">
        <v>21.8</v>
      </c>
      <c r="O273">
        <v>0</v>
      </c>
    </row>
    <row r="274" spans="2:15">
      <c r="B274">
        <v>20.246254</v>
      </c>
      <c r="C274">
        <v>58.959961</v>
      </c>
      <c r="D274">
        <v>312.01171900000003</v>
      </c>
      <c r="E274">
        <v>17.700195000000001</v>
      </c>
      <c r="F274">
        <v>1017.919922</v>
      </c>
      <c r="G274">
        <v>795.59326199999998</v>
      </c>
      <c r="H274">
        <v>1014.2578119999999</v>
      </c>
      <c r="I274">
        <v>0.49877899999999997</v>
      </c>
      <c r="J274">
        <v>0.1875</v>
      </c>
      <c r="K274">
        <v>0.111328</v>
      </c>
      <c r="L274">
        <v>8.7889999999999999E-3</v>
      </c>
      <c r="M274">
        <v>5.62E-4</v>
      </c>
      <c r="N274">
        <v>21.8</v>
      </c>
      <c r="O274">
        <v>0</v>
      </c>
    </row>
    <row r="275" spans="2:15">
      <c r="B275">
        <v>20.446745</v>
      </c>
      <c r="C275">
        <v>59.326172</v>
      </c>
      <c r="D275">
        <v>313.11035199999998</v>
      </c>
      <c r="E275">
        <v>16.967773000000001</v>
      </c>
      <c r="F275">
        <v>1017.919922</v>
      </c>
      <c r="G275">
        <v>795.62988299999995</v>
      </c>
      <c r="H275">
        <v>1014.074707</v>
      </c>
      <c r="I275">
        <v>0.508301</v>
      </c>
      <c r="J275">
        <v>0.181641</v>
      </c>
      <c r="K275">
        <v>0.106934</v>
      </c>
      <c r="L275">
        <v>8.5450000000000005E-3</v>
      </c>
      <c r="M275">
        <v>5.13E-4</v>
      </c>
      <c r="N275">
        <v>21.8</v>
      </c>
      <c r="O275">
        <v>0</v>
      </c>
    </row>
    <row r="276" spans="2:15">
      <c r="B276">
        <v>20.647362999999999</v>
      </c>
      <c r="C276">
        <v>59.448242</v>
      </c>
      <c r="D276">
        <v>312.37792999999999</v>
      </c>
      <c r="E276">
        <v>16.235351999999999</v>
      </c>
      <c r="F276">
        <v>1017.919922</v>
      </c>
      <c r="G276">
        <v>795.703125</v>
      </c>
      <c r="H276">
        <v>1014.624023</v>
      </c>
      <c r="I276">
        <v>0.49877899999999997</v>
      </c>
      <c r="J276">
        <v>0.189697</v>
      </c>
      <c r="K276">
        <v>0.112793</v>
      </c>
      <c r="L276">
        <v>8.3009999999999994E-3</v>
      </c>
      <c r="M276">
        <v>5.62E-4</v>
      </c>
      <c r="N276">
        <v>21.8</v>
      </c>
      <c r="O276">
        <v>0</v>
      </c>
    </row>
    <row r="277" spans="2:15">
      <c r="B277">
        <v>20.847826000000001</v>
      </c>
      <c r="C277">
        <v>59.814453</v>
      </c>
      <c r="D277">
        <v>311.523437</v>
      </c>
      <c r="E277">
        <v>15.747070000000001</v>
      </c>
      <c r="F277">
        <v>1017.919922</v>
      </c>
      <c r="G277">
        <v>795.62988299999995</v>
      </c>
      <c r="H277">
        <v>1015.722656</v>
      </c>
      <c r="I277">
        <v>0.506104</v>
      </c>
      <c r="J277">
        <v>0.18676799999999999</v>
      </c>
      <c r="K277">
        <v>0.111328</v>
      </c>
      <c r="L277">
        <v>8.7889999999999999E-3</v>
      </c>
      <c r="M277">
        <v>5.31E-4</v>
      </c>
      <c r="N277">
        <v>21.8</v>
      </c>
      <c r="O277">
        <v>0</v>
      </c>
    </row>
    <row r="278" spans="2:15">
      <c r="B278">
        <v>21.048299</v>
      </c>
      <c r="C278">
        <v>59.570312000000001</v>
      </c>
      <c r="D278">
        <v>311.523437</v>
      </c>
      <c r="E278">
        <v>16.967773000000001</v>
      </c>
      <c r="F278">
        <v>1017.919922</v>
      </c>
      <c r="G278">
        <v>795.59326199999998</v>
      </c>
      <c r="H278">
        <v>1016.711426</v>
      </c>
      <c r="I278">
        <v>0.50170899999999996</v>
      </c>
      <c r="J278">
        <v>0.18457000000000001</v>
      </c>
      <c r="K278">
        <v>0.111328</v>
      </c>
      <c r="L278">
        <v>9.2770000000000005E-3</v>
      </c>
      <c r="M278">
        <v>6.2299999999999996E-4</v>
      </c>
      <c r="N278">
        <v>21.8</v>
      </c>
      <c r="O278">
        <v>0</v>
      </c>
    </row>
    <row r="279" spans="2:15">
      <c r="B279">
        <v>21.247736</v>
      </c>
      <c r="C279">
        <v>59.570312000000001</v>
      </c>
      <c r="D279">
        <v>312.01171900000003</v>
      </c>
      <c r="E279">
        <v>16.479492</v>
      </c>
      <c r="F279">
        <v>1017.919922</v>
      </c>
      <c r="G279">
        <v>795.703125</v>
      </c>
      <c r="H279">
        <v>1016.638184</v>
      </c>
      <c r="I279">
        <v>0.50756800000000002</v>
      </c>
      <c r="J279">
        <v>0.181641</v>
      </c>
      <c r="K279">
        <v>0.109863</v>
      </c>
      <c r="L279">
        <v>8.0569999999999999E-3</v>
      </c>
      <c r="M279">
        <v>6.0999999999999997E-4</v>
      </c>
      <c r="N279">
        <v>21.8</v>
      </c>
      <c r="O279">
        <v>0</v>
      </c>
    </row>
    <row r="280" spans="2:15">
      <c r="B280">
        <v>21.449224999999998</v>
      </c>
      <c r="C280">
        <v>59.692383</v>
      </c>
      <c r="D280">
        <v>312.25585899999999</v>
      </c>
      <c r="E280">
        <v>16.723633</v>
      </c>
      <c r="F280">
        <v>1017.919922</v>
      </c>
      <c r="G280">
        <v>795.703125</v>
      </c>
      <c r="H280">
        <v>1016.418457</v>
      </c>
      <c r="I280">
        <v>0.50537100000000001</v>
      </c>
      <c r="J280">
        <v>0.1875</v>
      </c>
      <c r="K280">
        <v>0.111328</v>
      </c>
      <c r="L280">
        <v>8.0569999999999999E-3</v>
      </c>
      <c r="M280">
        <v>6.29E-4</v>
      </c>
      <c r="N280">
        <v>21.8</v>
      </c>
      <c r="O280">
        <v>0</v>
      </c>
    </row>
    <row r="281" spans="2:15">
      <c r="B281">
        <v>21.648809</v>
      </c>
      <c r="C281">
        <v>59.570312000000001</v>
      </c>
      <c r="D281">
        <v>311.15722699999998</v>
      </c>
      <c r="E281">
        <v>17.578125</v>
      </c>
      <c r="F281">
        <v>1017.919922</v>
      </c>
      <c r="G281">
        <v>795.703125</v>
      </c>
      <c r="H281">
        <v>1015.9423829999999</v>
      </c>
      <c r="I281">
        <v>0.50756800000000002</v>
      </c>
      <c r="J281">
        <v>0.18603500000000001</v>
      </c>
      <c r="K281">
        <v>0.112793</v>
      </c>
      <c r="L281">
        <v>7.8120000000000004E-3</v>
      </c>
      <c r="M281">
        <v>7.8700000000000005E-4</v>
      </c>
      <c r="N281">
        <v>21.8</v>
      </c>
      <c r="O281">
        <v>0</v>
      </c>
    </row>
    <row r="282" spans="2:15">
      <c r="B282">
        <v>21.850379</v>
      </c>
      <c r="C282">
        <v>59.448242</v>
      </c>
      <c r="D282">
        <v>312.13378899999998</v>
      </c>
      <c r="E282">
        <v>17.944336</v>
      </c>
      <c r="F282">
        <v>1017.919922</v>
      </c>
      <c r="G282">
        <v>795.81298800000002</v>
      </c>
      <c r="H282">
        <v>1015.026855</v>
      </c>
      <c r="I282">
        <v>0.50463899999999995</v>
      </c>
      <c r="J282">
        <v>0.18896499999999999</v>
      </c>
      <c r="K282">
        <v>0.112793</v>
      </c>
      <c r="L282">
        <v>8.5450000000000005E-3</v>
      </c>
      <c r="M282">
        <v>6.4700000000000001E-4</v>
      </c>
      <c r="N282">
        <v>21.8</v>
      </c>
      <c r="O282">
        <v>0</v>
      </c>
    </row>
    <row r="283" spans="2:15">
      <c r="B283">
        <v>22.050598999999998</v>
      </c>
      <c r="C283">
        <v>59.204101999999999</v>
      </c>
      <c r="D283">
        <v>312.37792999999999</v>
      </c>
      <c r="E283">
        <v>18.676758</v>
      </c>
      <c r="F283">
        <v>1017.919922</v>
      </c>
      <c r="G283">
        <v>795.73974599999997</v>
      </c>
      <c r="H283">
        <v>1014.18457</v>
      </c>
      <c r="I283">
        <v>0.50903299999999996</v>
      </c>
      <c r="J283">
        <v>0.183838</v>
      </c>
      <c r="K283">
        <v>0.111328</v>
      </c>
      <c r="L283">
        <v>8.7889999999999999E-3</v>
      </c>
      <c r="M283">
        <v>7.7499999999999997E-4</v>
      </c>
      <c r="N283">
        <v>21.8</v>
      </c>
      <c r="O283">
        <v>0</v>
      </c>
    </row>
    <row r="284" spans="2:15">
      <c r="B284">
        <v>22.251066000000002</v>
      </c>
      <c r="C284">
        <v>58.837890999999999</v>
      </c>
      <c r="D284">
        <v>312.37792999999999</v>
      </c>
      <c r="E284">
        <v>17.944336</v>
      </c>
      <c r="F284">
        <v>1017.956543</v>
      </c>
      <c r="G284">
        <v>795.81298800000002</v>
      </c>
      <c r="H284">
        <v>1013.15918</v>
      </c>
      <c r="I284">
        <v>0.50170899999999996</v>
      </c>
      <c r="J284">
        <v>0.18457000000000001</v>
      </c>
      <c r="K284">
        <v>0.109863</v>
      </c>
      <c r="L284">
        <v>8.7889999999999999E-3</v>
      </c>
      <c r="M284">
        <v>7.8100000000000001E-4</v>
      </c>
      <c r="N284">
        <v>21.8</v>
      </c>
      <c r="O284">
        <v>0</v>
      </c>
    </row>
    <row r="285" spans="2:15">
      <c r="B285">
        <v>22.451650000000001</v>
      </c>
      <c r="C285">
        <v>59.326172</v>
      </c>
      <c r="D285">
        <v>311.64550800000001</v>
      </c>
      <c r="E285">
        <v>16.967773000000001</v>
      </c>
      <c r="F285">
        <v>1017.919922</v>
      </c>
      <c r="G285">
        <v>795.77636700000005</v>
      </c>
      <c r="H285">
        <v>1012.8295900000001</v>
      </c>
      <c r="I285">
        <v>0.506104</v>
      </c>
      <c r="J285">
        <v>0.18457000000000001</v>
      </c>
      <c r="K285">
        <v>0.109863</v>
      </c>
      <c r="L285">
        <v>9.0329999999999994E-3</v>
      </c>
      <c r="M285">
        <v>7.9299999999999998E-4</v>
      </c>
      <c r="N285">
        <v>21.8</v>
      </c>
      <c r="O285">
        <v>0</v>
      </c>
    </row>
    <row r="286" spans="2:15">
      <c r="B286">
        <v>22.652114999999998</v>
      </c>
      <c r="C286">
        <v>59.326172</v>
      </c>
      <c r="D286">
        <v>311.88964800000002</v>
      </c>
      <c r="E286">
        <v>16.967773000000001</v>
      </c>
      <c r="F286">
        <v>1017.956543</v>
      </c>
      <c r="G286">
        <v>795.81298800000002</v>
      </c>
      <c r="H286">
        <v>1013.48877</v>
      </c>
      <c r="I286">
        <v>0.50756800000000002</v>
      </c>
      <c r="J286">
        <v>0.18090800000000001</v>
      </c>
      <c r="K286">
        <v>0.111328</v>
      </c>
      <c r="L286">
        <v>9.5209999999999999E-3</v>
      </c>
      <c r="M286">
        <v>8.2399999999999997E-4</v>
      </c>
      <c r="N286">
        <v>21.8</v>
      </c>
      <c r="O286">
        <v>0</v>
      </c>
    </row>
    <row r="287" spans="2:15">
      <c r="B287">
        <v>22.852582000000002</v>
      </c>
      <c r="C287">
        <v>59.204101999999999</v>
      </c>
      <c r="D287">
        <v>311.76757800000001</v>
      </c>
      <c r="E287">
        <v>16.235351999999999</v>
      </c>
      <c r="F287">
        <v>1017.956543</v>
      </c>
      <c r="G287">
        <v>795.88622999999995</v>
      </c>
      <c r="H287">
        <v>1014.587402</v>
      </c>
      <c r="I287">
        <v>0.50683599999999995</v>
      </c>
      <c r="J287">
        <v>0.18237300000000001</v>
      </c>
      <c r="K287">
        <v>0.112793</v>
      </c>
      <c r="L287">
        <v>8.5450000000000005E-3</v>
      </c>
      <c r="M287">
        <v>8.0599999999999997E-4</v>
      </c>
      <c r="N287">
        <v>21.8</v>
      </c>
      <c r="O287">
        <v>0</v>
      </c>
    </row>
    <row r="288" spans="2:15">
      <c r="B288">
        <v>23.053173999999999</v>
      </c>
      <c r="C288">
        <v>59.326172</v>
      </c>
      <c r="D288">
        <v>311.40136699999999</v>
      </c>
      <c r="E288">
        <v>16.967773000000001</v>
      </c>
      <c r="F288">
        <v>1017.919922</v>
      </c>
      <c r="G288">
        <v>795.81298800000002</v>
      </c>
      <c r="H288">
        <v>1015.356445</v>
      </c>
      <c r="I288">
        <v>0.50537100000000001</v>
      </c>
      <c r="J288">
        <v>0.18457000000000001</v>
      </c>
      <c r="K288">
        <v>0.109863</v>
      </c>
      <c r="L288">
        <v>9.0329999999999994E-3</v>
      </c>
      <c r="M288">
        <v>8.5400000000000005E-4</v>
      </c>
      <c r="N288">
        <v>21.8</v>
      </c>
      <c r="O288">
        <v>0</v>
      </c>
    </row>
    <row r="289" spans="2:15">
      <c r="B289">
        <v>23.253178999999999</v>
      </c>
      <c r="C289">
        <v>59.326172</v>
      </c>
      <c r="D289">
        <v>311.76757800000001</v>
      </c>
      <c r="E289">
        <v>16.967773000000001</v>
      </c>
      <c r="F289">
        <v>1017.919922</v>
      </c>
      <c r="G289">
        <v>795.84960899999999</v>
      </c>
      <c r="H289">
        <v>1015.649414</v>
      </c>
      <c r="I289">
        <v>0.50463899999999995</v>
      </c>
      <c r="J289">
        <v>0.189697</v>
      </c>
      <c r="K289">
        <v>0.11572300000000001</v>
      </c>
      <c r="L289">
        <v>1.001E-2</v>
      </c>
      <c r="M289">
        <v>8.2399999999999997E-4</v>
      </c>
      <c r="N289">
        <v>21.8</v>
      </c>
      <c r="O289">
        <v>0</v>
      </c>
    </row>
    <row r="290" spans="2:15">
      <c r="B290">
        <v>23.452743999999999</v>
      </c>
      <c r="C290">
        <v>59.326172</v>
      </c>
      <c r="D290">
        <v>311.523437</v>
      </c>
      <c r="E290">
        <v>17.089843999999999</v>
      </c>
      <c r="F290">
        <v>1017.956543</v>
      </c>
      <c r="G290">
        <v>795.77636700000005</v>
      </c>
      <c r="H290">
        <v>1015.759277</v>
      </c>
      <c r="I290">
        <v>0.50683599999999995</v>
      </c>
      <c r="J290">
        <v>0.18603500000000001</v>
      </c>
      <c r="K290">
        <v>0.109863</v>
      </c>
      <c r="L290">
        <v>8.5450000000000005E-3</v>
      </c>
      <c r="M290">
        <v>8.0000000000000004E-4</v>
      </c>
      <c r="N290">
        <v>21.8</v>
      </c>
      <c r="O290">
        <v>0</v>
      </c>
    </row>
    <row r="291" spans="2:15">
      <c r="B291">
        <v>23.654207</v>
      </c>
      <c r="C291">
        <v>59.082031000000001</v>
      </c>
      <c r="D291">
        <v>312.25585899999999</v>
      </c>
      <c r="E291">
        <v>17.089843999999999</v>
      </c>
      <c r="F291">
        <v>1017.919922</v>
      </c>
      <c r="G291">
        <v>795.703125</v>
      </c>
      <c r="H291">
        <v>1015.795898</v>
      </c>
      <c r="I291">
        <v>0.50390599999999997</v>
      </c>
      <c r="J291">
        <v>0.18896499999999999</v>
      </c>
      <c r="K291">
        <v>0.112793</v>
      </c>
      <c r="L291">
        <v>9.5209999999999999E-3</v>
      </c>
      <c r="M291">
        <v>8.7900000000000001E-4</v>
      </c>
      <c r="N291">
        <v>21.8</v>
      </c>
      <c r="O291">
        <v>0</v>
      </c>
    </row>
    <row r="292" spans="2:15">
      <c r="B292">
        <v>23.854707999999999</v>
      </c>
      <c r="C292">
        <v>58.959961</v>
      </c>
      <c r="D292">
        <v>312.5</v>
      </c>
      <c r="E292">
        <v>16.967773000000001</v>
      </c>
      <c r="F292">
        <v>1017.919922</v>
      </c>
      <c r="G292">
        <v>795.73974599999997</v>
      </c>
      <c r="H292">
        <v>1015.9423829999999</v>
      </c>
      <c r="I292">
        <v>0.50463899999999995</v>
      </c>
      <c r="J292">
        <v>0.18237300000000001</v>
      </c>
      <c r="K292">
        <v>0.109863</v>
      </c>
      <c r="L292">
        <v>8.0569999999999999E-3</v>
      </c>
      <c r="M292">
        <v>8.7900000000000001E-4</v>
      </c>
      <c r="N292">
        <v>21.8</v>
      </c>
      <c r="O292">
        <v>0</v>
      </c>
    </row>
    <row r="293" spans="2:15">
      <c r="B293">
        <v>24.055223000000002</v>
      </c>
      <c r="C293">
        <v>59.204101999999999</v>
      </c>
      <c r="D293">
        <v>312.25585899999999</v>
      </c>
      <c r="E293">
        <v>18.188476999999999</v>
      </c>
      <c r="F293">
        <v>1017.919922</v>
      </c>
      <c r="G293">
        <v>795.62988299999995</v>
      </c>
      <c r="H293">
        <v>1015.576172</v>
      </c>
      <c r="I293">
        <v>0.49951200000000001</v>
      </c>
      <c r="J293">
        <v>0.18676799999999999</v>
      </c>
      <c r="K293">
        <v>0.112793</v>
      </c>
      <c r="L293">
        <v>8.7889999999999999E-3</v>
      </c>
      <c r="M293">
        <v>9.2199999999999997E-4</v>
      </c>
      <c r="N293">
        <v>21.8</v>
      </c>
      <c r="O293">
        <v>0</v>
      </c>
    </row>
    <row r="294" spans="2:15">
      <c r="B294">
        <v>24.255689</v>
      </c>
      <c r="C294">
        <v>59.570312000000001</v>
      </c>
      <c r="D294">
        <v>311.523437</v>
      </c>
      <c r="E294">
        <v>18.188476999999999</v>
      </c>
      <c r="F294">
        <v>1017.883301</v>
      </c>
      <c r="G294">
        <v>795.703125</v>
      </c>
      <c r="H294">
        <v>1014.660645</v>
      </c>
      <c r="I294">
        <v>0.50317400000000001</v>
      </c>
      <c r="J294">
        <v>0.181641</v>
      </c>
      <c r="K294">
        <v>0.10546899999999999</v>
      </c>
      <c r="L294">
        <v>8.3009999999999994E-3</v>
      </c>
      <c r="M294">
        <v>8.9099999999999997E-4</v>
      </c>
      <c r="N294">
        <v>21.8</v>
      </c>
      <c r="O294">
        <v>0</v>
      </c>
    </row>
    <row r="295" spans="2:15">
      <c r="B295">
        <v>24.456156</v>
      </c>
      <c r="C295">
        <v>59.936523000000001</v>
      </c>
      <c r="D295">
        <v>311.88964800000002</v>
      </c>
      <c r="E295">
        <v>17.578125</v>
      </c>
      <c r="F295">
        <v>1017.919922</v>
      </c>
      <c r="G295">
        <v>795.703125</v>
      </c>
      <c r="H295">
        <v>1013.708496</v>
      </c>
      <c r="I295">
        <v>0.50683599999999995</v>
      </c>
      <c r="J295">
        <v>0.18603500000000001</v>
      </c>
      <c r="K295">
        <v>0.111328</v>
      </c>
      <c r="L295">
        <v>8.3009999999999994E-3</v>
      </c>
      <c r="M295">
        <v>9.3999999999999997E-4</v>
      </c>
      <c r="N295">
        <v>21.8</v>
      </c>
      <c r="O295">
        <v>0</v>
      </c>
    </row>
    <row r="296" spans="2:15">
      <c r="B296">
        <v>24.656524000000001</v>
      </c>
      <c r="C296">
        <v>59.936523000000001</v>
      </c>
      <c r="D296">
        <v>312.37792999999999</v>
      </c>
      <c r="E296">
        <v>17.578125</v>
      </c>
      <c r="F296">
        <v>1017.919922</v>
      </c>
      <c r="G296">
        <v>795.66650400000003</v>
      </c>
      <c r="H296">
        <v>1013.232422</v>
      </c>
      <c r="I296">
        <v>0.50170899999999996</v>
      </c>
      <c r="J296">
        <v>0.176514</v>
      </c>
      <c r="K296">
        <v>0.106934</v>
      </c>
      <c r="L296">
        <v>9.2770000000000005E-3</v>
      </c>
      <c r="M296">
        <v>9.2199999999999997E-4</v>
      </c>
      <c r="N296">
        <v>21.8</v>
      </c>
      <c r="O296">
        <v>0</v>
      </c>
    </row>
    <row r="297" spans="2:15">
      <c r="B297">
        <v>24.855993000000002</v>
      </c>
      <c r="C297">
        <v>60.058593999999999</v>
      </c>
      <c r="D297">
        <v>312.37792999999999</v>
      </c>
      <c r="E297">
        <v>16.601562000000001</v>
      </c>
      <c r="F297">
        <v>1017.919922</v>
      </c>
      <c r="G297">
        <v>795.62988299999995</v>
      </c>
      <c r="H297">
        <v>1013.012695</v>
      </c>
      <c r="I297">
        <v>0.49951200000000001</v>
      </c>
      <c r="J297">
        <v>0.18603500000000001</v>
      </c>
      <c r="K297">
        <v>0.111328</v>
      </c>
      <c r="L297">
        <v>8.7889999999999999E-3</v>
      </c>
      <c r="M297">
        <v>9.4600000000000001E-4</v>
      </c>
      <c r="N297">
        <v>21.8</v>
      </c>
      <c r="O297">
        <v>0</v>
      </c>
    </row>
    <row r="298" spans="2:15">
      <c r="B298">
        <v>25.057293999999999</v>
      </c>
      <c r="C298">
        <v>59.692383</v>
      </c>
      <c r="D298">
        <v>312.62207000000001</v>
      </c>
      <c r="E298">
        <v>17.211914</v>
      </c>
      <c r="F298">
        <v>1017.919922</v>
      </c>
      <c r="G298">
        <v>795.59326199999998</v>
      </c>
      <c r="H298">
        <v>1013.269043</v>
      </c>
      <c r="I298">
        <v>0.508301</v>
      </c>
      <c r="J298">
        <v>0.18603500000000001</v>
      </c>
      <c r="K298">
        <v>0.111328</v>
      </c>
      <c r="L298">
        <v>7.8120000000000004E-3</v>
      </c>
      <c r="M298">
        <v>9.3400000000000004E-4</v>
      </c>
      <c r="N298">
        <v>21.8</v>
      </c>
      <c r="O298">
        <v>0</v>
      </c>
    </row>
    <row r="299" spans="2:15">
      <c r="B299">
        <v>25.257942</v>
      </c>
      <c r="C299">
        <v>59.448242</v>
      </c>
      <c r="D299">
        <v>312.86621100000002</v>
      </c>
      <c r="E299">
        <v>16.235351999999999</v>
      </c>
      <c r="F299">
        <v>1017.84668</v>
      </c>
      <c r="G299">
        <v>795.59326199999998</v>
      </c>
      <c r="H299">
        <v>1013.562012</v>
      </c>
      <c r="I299">
        <v>0.49951200000000001</v>
      </c>
      <c r="J299">
        <v>0.191162</v>
      </c>
      <c r="K299">
        <v>0.111328</v>
      </c>
      <c r="L299">
        <v>7.8120000000000004E-3</v>
      </c>
      <c r="M299">
        <v>1.0679999999999999E-3</v>
      </c>
      <c r="N299">
        <v>21.8</v>
      </c>
      <c r="O299">
        <v>0</v>
      </c>
    </row>
    <row r="300" spans="2:15">
      <c r="B300">
        <v>25.458441000000001</v>
      </c>
      <c r="C300">
        <v>59.570312000000001</v>
      </c>
      <c r="D300">
        <v>312.13378899999998</v>
      </c>
      <c r="E300">
        <v>16.601562000000001</v>
      </c>
      <c r="F300">
        <v>1017.919922</v>
      </c>
      <c r="G300">
        <v>795.66650400000003</v>
      </c>
      <c r="H300">
        <v>1014.038086</v>
      </c>
      <c r="I300">
        <v>0.51122999999999996</v>
      </c>
      <c r="J300">
        <v>0.183838</v>
      </c>
      <c r="K300">
        <v>0.111328</v>
      </c>
      <c r="L300">
        <v>8.3009999999999994E-3</v>
      </c>
      <c r="M300">
        <v>8.12E-4</v>
      </c>
      <c r="N300">
        <v>21.8</v>
      </c>
      <c r="O300">
        <v>0</v>
      </c>
    </row>
    <row r="301" spans="2:15">
      <c r="B301">
        <v>25.659006999999999</v>
      </c>
      <c r="C301">
        <v>59.448242</v>
      </c>
      <c r="D301">
        <v>311.40136699999999</v>
      </c>
      <c r="E301">
        <v>16.235351999999999</v>
      </c>
      <c r="F301">
        <v>1017.919922</v>
      </c>
      <c r="G301">
        <v>795.55664100000001</v>
      </c>
      <c r="H301">
        <v>1014.733887</v>
      </c>
      <c r="I301">
        <v>0.50170899999999996</v>
      </c>
      <c r="J301">
        <v>0.191162</v>
      </c>
      <c r="K301">
        <v>0.111328</v>
      </c>
      <c r="L301">
        <v>7.8120000000000004E-3</v>
      </c>
      <c r="M301">
        <v>8.6700000000000004E-4</v>
      </c>
      <c r="N301">
        <v>21.8</v>
      </c>
      <c r="O301">
        <v>0</v>
      </c>
    </row>
    <row r="302" spans="2:15">
      <c r="B302">
        <v>25.859546000000002</v>
      </c>
      <c r="C302">
        <v>59.570312000000001</v>
      </c>
      <c r="D302">
        <v>311.64550800000001</v>
      </c>
      <c r="E302">
        <v>16.479492</v>
      </c>
      <c r="F302">
        <v>1017.883301</v>
      </c>
      <c r="G302">
        <v>795.703125</v>
      </c>
      <c r="H302">
        <v>1015.4296869999999</v>
      </c>
      <c r="I302">
        <v>0.50537100000000001</v>
      </c>
      <c r="J302">
        <v>0.19042999999999999</v>
      </c>
      <c r="K302">
        <v>0.111328</v>
      </c>
      <c r="L302">
        <v>7.3239999999999998E-3</v>
      </c>
      <c r="M302">
        <v>9.2800000000000001E-4</v>
      </c>
      <c r="N302">
        <v>21.8</v>
      </c>
      <c r="O302">
        <v>0</v>
      </c>
    </row>
    <row r="303" spans="2:15">
      <c r="B303">
        <v>26.059542</v>
      </c>
      <c r="C303">
        <v>59.448242</v>
      </c>
      <c r="D303">
        <v>312.74414100000001</v>
      </c>
      <c r="E303">
        <v>17.700195000000001</v>
      </c>
      <c r="F303">
        <v>1017.883301</v>
      </c>
      <c r="G303">
        <v>795.62988299999995</v>
      </c>
      <c r="H303">
        <v>1015.9423829999999</v>
      </c>
      <c r="I303">
        <v>0.50756800000000002</v>
      </c>
      <c r="J303">
        <v>0.18310499999999999</v>
      </c>
      <c r="K303">
        <v>0.109863</v>
      </c>
      <c r="L303">
        <v>7.8120000000000004E-3</v>
      </c>
      <c r="M303">
        <v>6.7100000000000005E-4</v>
      </c>
      <c r="N303">
        <v>21.8</v>
      </c>
      <c r="O303">
        <v>0</v>
      </c>
    </row>
    <row r="304" spans="2:15">
      <c r="B304">
        <v>26.261075000000002</v>
      </c>
      <c r="C304">
        <v>59.204101999999999</v>
      </c>
      <c r="D304">
        <v>313.11035199999998</v>
      </c>
      <c r="E304">
        <v>17.944336</v>
      </c>
      <c r="F304">
        <v>1017.883301</v>
      </c>
      <c r="G304">
        <v>795.703125</v>
      </c>
      <c r="H304">
        <v>1015.722656</v>
      </c>
      <c r="I304">
        <v>0.50170899999999996</v>
      </c>
      <c r="J304">
        <v>0.18823200000000001</v>
      </c>
      <c r="K304">
        <v>0.111328</v>
      </c>
      <c r="L304">
        <v>9.7660000000000004E-3</v>
      </c>
      <c r="M304">
        <v>8.5400000000000005E-4</v>
      </c>
      <c r="N304">
        <v>21.8</v>
      </c>
      <c r="O304">
        <v>0</v>
      </c>
    </row>
    <row r="305" spans="2:15">
      <c r="B305">
        <v>26.461542000000001</v>
      </c>
      <c r="C305">
        <v>59.326172</v>
      </c>
      <c r="D305">
        <v>312.5</v>
      </c>
      <c r="E305">
        <v>16.967773000000001</v>
      </c>
      <c r="F305">
        <v>1017.919922</v>
      </c>
      <c r="G305">
        <v>795.703125</v>
      </c>
      <c r="H305">
        <v>1015.136719</v>
      </c>
      <c r="I305">
        <v>0.50683599999999995</v>
      </c>
      <c r="J305">
        <v>0.180176</v>
      </c>
      <c r="K305">
        <v>0.111328</v>
      </c>
      <c r="L305">
        <v>8.0569999999999999E-3</v>
      </c>
      <c r="M305">
        <v>7.45E-4</v>
      </c>
      <c r="N305">
        <v>21.8</v>
      </c>
      <c r="O305">
        <v>0</v>
      </c>
    </row>
    <row r="306" spans="2:15">
      <c r="B306">
        <v>26.662362999999999</v>
      </c>
      <c r="C306">
        <v>59.692383</v>
      </c>
      <c r="D306">
        <v>311.88964800000002</v>
      </c>
      <c r="E306">
        <v>17.089843999999999</v>
      </c>
      <c r="F306">
        <v>1017.919922</v>
      </c>
      <c r="G306">
        <v>795.703125</v>
      </c>
      <c r="H306">
        <v>1014.953613</v>
      </c>
      <c r="I306">
        <v>0.50390599999999997</v>
      </c>
      <c r="J306">
        <v>0.18603500000000001</v>
      </c>
      <c r="K306">
        <v>0.109863</v>
      </c>
      <c r="L306">
        <v>9.2770000000000005E-3</v>
      </c>
      <c r="M306">
        <v>8.2399999999999997E-4</v>
      </c>
      <c r="N306">
        <v>21.8</v>
      </c>
      <c r="O306">
        <v>0</v>
      </c>
    </row>
    <row r="307" spans="2:15">
      <c r="B307">
        <v>26.862964000000002</v>
      </c>
      <c r="C307">
        <v>59.936523000000001</v>
      </c>
      <c r="D307">
        <v>311.64550800000001</v>
      </c>
      <c r="E307">
        <v>16.967773000000001</v>
      </c>
      <c r="F307">
        <v>1017.919922</v>
      </c>
      <c r="G307">
        <v>795.59326199999998</v>
      </c>
      <c r="H307">
        <v>1014.990234</v>
      </c>
      <c r="I307">
        <v>0.50244100000000003</v>
      </c>
      <c r="J307">
        <v>0.185303</v>
      </c>
      <c r="K307">
        <v>0.106934</v>
      </c>
      <c r="L307">
        <v>7.3239999999999998E-3</v>
      </c>
      <c r="M307">
        <v>8.3600000000000005E-4</v>
      </c>
      <c r="N307">
        <v>21.8</v>
      </c>
      <c r="O307">
        <v>0</v>
      </c>
    </row>
    <row r="308" spans="2:15">
      <c r="B308">
        <v>27.062432999999999</v>
      </c>
      <c r="C308">
        <v>59.814453</v>
      </c>
      <c r="D308">
        <v>311.88964800000002</v>
      </c>
      <c r="E308">
        <v>17.089843999999999</v>
      </c>
      <c r="F308">
        <v>1017.883301</v>
      </c>
      <c r="G308">
        <v>795.66650400000003</v>
      </c>
      <c r="H308">
        <v>1015.136719</v>
      </c>
      <c r="I308">
        <v>0.50683599999999995</v>
      </c>
      <c r="J308">
        <v>0.18823200000000001</v>
      </c>
      <c r="K308">
        <v>0.112793</v>
      </c>
      <c r="L308">
        <v>7.8120000000000004E-3</v>
      </c>
      <c r="M308">
        <v>8.4199999999999998E-4</v>
      </c>
      <c r="N308">
        <v>21.8</v>
      </c>
      <c r="O308">
        <v>0</v>
      </c>
    </row>
    <row r="309" spans="2:15">
      <c r="B309">
        <v>27.264030000000002</v>
      </c>
      <c r="C309">
        <v>59.570312000000001</v>
      </c>
      <c r="D309">
        <v>312.01171900000003</v>
      </c>
      <c r="E309">
        <v>17.333984000000001</v>
      </c>
      <c r="F309">
        <v>1017.883301</v>
      </c>
      <c r="G309">
        <v>795.62988299999995</v>
      </c>
      <c r="H309">
        <v>1014.733887</v>
      </c>
      <c r="I309">
        <v>0.50683599999999995</v>
      </c>
      <c r="J309">
        <v>0.181641</v>
      </c>
      <c r="K309">
        <v>0.109863</v>
      </c>
      <c r="L309">
        <v>8.5450000000000005E-3</v>
      </c>
      <c r="M309">
        <v>8.8500000000000004E-4</v>
      </c>
      <c r="N309">
        <v>21.8</v>
      </c>
      <c r="O309">
        <v>0</v>
      </c>
    </row>
    <row r="310" spans="2:15">
      <c r="B310">
        <v>27.463526999999999</v>
      </c>
      <c r="C310">
        <v>59.448242</v>
      </c>
      <c r="D310">
        <v>311.76757800000001</v>
      </c>
      <c r="E310">
        <v>17.700195000000001</v>
      </c>
      <c r="F310">
        <v>1017.883301</v>
      </c>
      <c r="G310">
        <v>795.73974599999997</v>
      </c>
      <c r="H310">
        <v>1014.18457</v>
      </c>
      <c r="I310">
        <v>0.49951200000000001</v>
      </c>
      <c r="J310">
        <v>0.181641</v>
      </c>
      <c r="K310">
        <v>0.112793</v>
      </c>
      <c r="L310">
        <v>9.0329999999999994E-3</v>
      </c>
      <c r="M310">
        <v>8.0000000000000004E-4</v>
      </c>
      <c r="N310">
        <v>21.8</v>
      </c>
      <c r="O310">
        <v>0</v>
      </c>
    </row>
    <row r="311" spans="2:15">
      <c r="B311">
        <v>27.663993999999999</v>
      </c>
      <c r="C311">
        <v>59.448242</v>
      </c>
      <c r="D311">
        <v>311.76757800000001</v>
      </c>
      <c r="E311">
        <v>16.235351999999999</v>
      </c>
      <c r="F311">
        <v>1017.919922</v>
      </c>
      <c r="G311">
        <v>795.73974599999997</v>
      </c>
      <c r="H311">
        <v>1013.964844</v>
      </c>
      <c r="I311">
        <v>0.50903299999999996</v>
      </c>
      <c r="J311">
        <v>0.17944299999999999</v>
      </c>
      <c r="K311">
        <v>0.106934</v>
      </c>
      <c r="L311">
        <v>8.7889999999999999E-3</v>
      </c>
      <c r="M311">
        <v>9.0300000000000005E-4</v>
      </c>
      <c r="N311">
        <v>21.8</v>
      </c>
      <c r="O311">
        <v>0</v>
      </c>
    </row>
    <row r="312" spans="2:15">
      <c r="B312">
        <v>27.865458</v>
      </c>
      <c r="C312">
        <v>59.570312000000001</v>
      </c>
      <c r="D312">
        <v>312.25585899999999</v>
      </c>
      <c r="E312">
        <v>16.601562000000001</v>
      </c>
      <c r="F312">
        <v>1017.919922</v>
      </c>
      <c r="G312">
        <v>795.81298800000002</v>
      </c>
      <c r="H312">
        <v>1014.84375</v>
      </c>
      <c r="I312">
        <v>0.49731399999999998</v>
      </c>
      <c r="J312">
        <v>0.18603500000000001</v>
      </c>
      <c r="K312">
        <v>0.111328</v>
      </c>
      <c r="L312">
        <v>8.5450000000000005E-3</v>
      </c>
      <c r="M312">
        <v>7.2599999999999997E-4</v>
      </c>
      <c r="N312">
        <v>21.8</v>
      </c>
      <c r="O312">
        <v>0</v>
      </c>
    </row>
    <row r="313" spans="2:15">
      <c r="B313">
        <v>28.066102999999998</v>
      </c>
      <c r="C313">
        <v>59.326172</v>
      </c>
      <c r="D313">
        <v>312.13378899999998</v>
      </c>
      <c r="E313">
        <v>16.235351999999999</v>
      </c>
      <c r="F313">
        <v>1017.883301</v>
      </c>
      <c r="G313">
        <v>795.73974599999997</v>
      </c>
      <c r="H313">
        <v>1015.539551</v>
      </c>
      <c r="I313">
        <v>0.50244100000000003</v>
      </c>
      <c r="J313">
        <v>0.1875</v>
      </c>
      <c r="K313">
        <v>0.111328</v>
      </c>
      <c r="L313">
        <v>7.5680000000000001E-3</v>
      </c>
      <c r="M313">
        <v>6.7699999999999998E-4</v>
      </c>
      <c r="N313">
        <v>21.8</v>
      </c>
      <c r="O313">
        <v>0</v>
      </c>
    </row>
    <row r="314" spans="2:15">
      <c r="B314">
        <v>28.265591000000001</v>
      </c>
      <c r="C314">
        <v>59.204101999999999</v>
      </c>
      <c r="D314">
        <v>312.37792999999999</v>
      </c>
      <c r="E314">
        <v>17.822265999999999</v>
      </c>
      <c r="F314">
        <v>1017.883301</v>
      </c>
      <c r="G314">
        <v>795.703125</v>
      </c>
      <c r="H314">
        <v>1015.9423829999999</v>
      </c>
      <c r="I314">
        <v>0.50463899999999995</v>
      </c>
      <c r="J314">
        <v>0.183838</v>
      </c>
      <c r="K314">
        <v>0.109863</v>
      </c>
      <c r="L314">
        <v>9.2770000000000005E-3</v>
      </c>
      <c r="M314">
        <v>6.7100000000000005E-4</v>
      </c>
      <c r="N314">
        <v>21.8</v>
      </c>
      <c r="O314">
        <v>0</v>
      </c>
    </row>
    <row r="315" spans="2:15">
      <c r="B315">
        <v>28.467054999999998</v>
      </c>
      <c r="C315">
        <v>59.204101999999999</v>
      </c>
      <c r="D315">
        <v>312.37792999999999</v>
      </c>
      <c r="E315">
        <v>17.578125</v>
      </c>
      <c r="F315">
        <v>1017.919922</v>
      </c>
      <c r="G315">
        <v>795.77636700000005</v>
      </c>
      <c r="H315">
        <v>1015.4296869999999</v>
      </c>
      <c r="I315">
        <v>0.50170899999999996</v>
      </c>
      <c r="J315">
        <v>0.18457000000000001</v>
      </c>
      <c r="K315">
        <v>0.109863</v>
      </c>
      <c r="L315">
        <v>9.5209999999999999E-3</v>
      </c>
      <c r="M315">
        <v>7.3200000000000001E-4</v>
      </c>
      <c r="N315">
        <v>21.8</v>
      </c>
      <c r="O315">
        <v>0</v>
      </c>
    </row>
    <row r="316" spans="2:15">
      <c r="B316">
        <v>28.667521000000001</v>
      </c>
      <c r="C316">
        <v>59.448242</v>
      </c>
      <c r="D316">
        <v>311.88964800000002</v>
      </c>
      <c r="E316">
        <v>17.333984000000001</v>
      </c>
      <c r="F316">
        <v>1017.919922</v>
      </c>
      <c r="G316">
        <v>795.703125</v>
      </c>
      <c r="H316">
        <v>1014.624023</v>
      </c>
      <c r="I316">
        <v>0.50463899999999995</v>
      </c>
      <c r="J316">
        <v>0.191162</v>
      </c>
      <c r="K316">
        <v>0.106934</v>
      </c>
      <c r="L316">
        <v>8.0569999999999999E-3</v>
      </c>
      <c r="M316">
        <v>7.1400000000000001E-4</v>
      </c>
      <c r="N316">
        <v>21.8</v>
      </c>
      <c r="O316">
        <v>0</v>
      </c>
    </row>
    <row r="317" spans="2:15">
      <c r="B317">
        <v>28.867988</v>
      </c>
      <c r="C317">
        <v>59.692383</v>
      </c>
      <c r="D317">
        <v>311.03515599999997</v>
      </c>
      <c r="E317">
        <v>17.333984000000001</v>
      </c>
      <c r="F317">
        <v>1017.919922</v>
      </c>
      <c r="G317">
        <v>795.73974599999997</v>
      </c>
      <c r="H317">
        <v>1014.038086</v>
      </c>
      <c r="I317">
        <v>0.50976600000000005</v>
      </c>
      <c r="J317">
        <v>0.18457000000000001</v>
      </c>
      <c r="K317">
        <v>0.109863</v>
      </c>
      <c r="L317">
        <v>8.3009999999999994E-3</v>
      </c>
      <c r="M317">
        <v>6.4700000000000001E-4</v>
      </c>
      <c r="N317">
        <v>21.8</v>
      </c>
      <c r="O317">
        <v>0</v>
      </c>
    </row>
    <row r="318" spans="2:15">
      <c r="B318">
        <v>29.068034000000001</v>
      </c>
      <c r="C318">
        <v>59.570312000000001</v>
      </c>
      <c r="D318">
        <v>311.15722699999998</v>
      </c>
      <c r="E318">
        <v>17.456054999999999</v>
      </c>
      <c r="F318">
        <v>1017.919922</v>
      </c>
      <c r="G318">
        <v>795.77636700000005</v>
      </c>
      <c r="H318">
        <v>1013.818359</v>
      </c>
      <c r="I318">
        <v>0.49951200000000001</v>
      </c>
      <c r="J318">
        <v>0.18310499999999999</v>
      </c>
      <c r="K318">
        <v>0.109863</v>
      </c>
      <c r="L318">
        <v>9.0329999999999994E-3</v>
      </c>
      <c r="M318">
        <v>7.45E-4</v>
      </c>
      <c r="N318">
        <v>21.8</v>
      </c>
      <c r="O318">
        <v>0</v>
      </c>
    </row>
    <row r="319" spans="2:15">
      <c r="B319">
        <v>29.267530000000001</v>
      </c>
      <c r="C319">
        <v>59.448242</v>
      </c>
      <c r="D319">
        <v>311.40136699999999</v>
      </c>
      <c r="E319">
        <v>17.456054999999999</v>
      </c>
      <c r="F319">
        <v>1017.883301</v>
      </c>
      <c r="G319">
        <v>795.703125</v>
      </c>
      <c r="H319">
        <v>1013.708496</v>
      </c>
      <c r="I319">
        <v>0.50244100000000003</v>
      </c>
      <c r="J319">
        <v>0.18823200000000001</v>
      </c>
      <c r="K319">
        <v>0.111328</v>
      </c>
      <c r="L319">
        <v>9.2770000000000005E-3</v>
      </c>
      <c r="M319">
        <v>6.8400000000000004E-4</v>
      </c>
      <c r="N319">
        <v>21.8</v>
      </c>
      <c r="O319">
        <v>0</v>
      </c>
    </row>
    <row r="320" spans="2:15">
      <c r="B320">
        <v>29.469087999999999</v>
      </c>
      <c r="C320">
        <v>59.692383</v>
      </c>
      <c r="D320">
        <v>311.15722699999998</v>
      </c>
      <c r="E320">
        <v>16.601562000000001</v>
      </c>
      <c r="F320">
        <v>1017.883301</v>
      </c>
      <c r="G320">
        <v>795.703125</v>
      </c>
      <c r="H320">
        <v>1013.891602</v>
      </c>
      <c r="I320">
        <v>0.50537100000000001</v>
      </c>
      <c r="J320">
        <v>0.18676799999999999</v>
      </c>
      <c r="K320">
        <v>0.109863</v>
      </c>
      <c r="L320">
        <v>8.3009999999999994E-3</v>
      </c>
      <c r="M320">
        <v>6.96E-4</v>
      </c>
      <c r="N320">
        <v>21.8</v>
      </c>
      <c r="O320">
        <v>0</v>
      </c>
    </row>
    <row r="321" spans="2:15">
      <c r="B321">
        <v>29.669616000000001</v>
      </c>
      <c r="C321">
        <v>59.692383</v>
      </c>
      <c r="D321">
        <v>310.91308600000002</v>
      </c>
      <c r="E321">
        <v>16.601562000000001</v>
      </c>
      <c r="F321">
        <v>1017.883301</v>
      </c>
      <c r="G321">
        <v>795.73974599999997</v>
      </c>
      <c r="H321">
        <v>1014.294434</v>
      </c>
      <c r="I321">
        <v>0.506104</v>
      </c>
      <c r="J321">
        <v>0.18457000000000001</v>
      </c>
      <c r="K321">
        <v>0.109863</v>
      </c>
      <c r="L321">
        <v>1.0498E-2</v>
      </c>
      <c r="M321">
        <v>7.2599999999999997E-4</v>
      </c>
      <c r="N321">
        <v>21.8</v>
      </c>
      <c r="O321">
        <v>0</v>
      </c>
    </row>
    <row r="322" spans="2:15">
      <c r="B322">
        <v>29.870089</v>
      </c>
      <c r="C322">
        <v>59.570312000000001</v>
      </c>
      <c r="D322">
        <v>311.40136699999999</v>
      </c>
      <c r="E322">
        <v>16.723633</v>
      </c>
      <c r="F322">
        <v>1017.919922</v>
      </c>
      <c r="G322">
        <v>795.81298800000002</v>
      </c>
      <c r="H322">
        <v>1014.7705079999999</v>
      </c>
      <c r="I322">
        <v>0.50317400000000001</v>
      </c>
      <c r="J322">
        <v>0.183838</v>
      </c>
      <c r="K322">
        <v>0.111328</v>
      </c>
      <c r="L322">
        <v>9.2770000000000005E-3</v>
      </c>
      <c r="M322">
        <v>7.3899999999999997E-4</v>
      </c>
      <c r="N322">
        <v>21.8</v>
      </c>
      <c r="O3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59.692383</v>
      </c>
      <c r="D23">
        <v>311.88964800000002</v>
      </c>
      <c r="E23">
        <v>25.024414</v>
      </c>
      <c r="F23">
        <v>1017.919922</v>
      </c>
      <c r="G23">
        <v>795.48339799999997</v>
      </c>
      <c r="H23">
        <v>994.59228499999995</v>
      </c>
      <c r="I23">
        <v>0.49731399999999998</v>
      </c>
      <c r="J23">
        <v>0.17138700000000001</v>
      </c>
      <c r="K23">
        <v>0.104004</v>
      </c>
      <c r="L23">
        <v>9.5209999999999999E-3</v>
      </c>
      <c r="M23">
        <v>1.2999999999999999E-3</v>
      </c>
      <c r="N23">
        <v>21.8</v>
      </c>
      <c r="O23">
        <v>0</v>
      </c>
    </row>
    <row r="24" spans="1:16">
      <c r="B24">
        <v>0.20017499999999999</v>
      </c>
      <c r="C24">
        <v>59.570312000000001</v>
      </c>
      <c r="D24">
        <v>311.76757800000001</v>
      </c>
      <c r="E24">
        <v>24.658203</v>
      </c>
      <c r="F24">
        <v>1017.919922</v>
      </c>
      <c r="G24">
        <v>795.55664100000001</v>
      </c>
      <c r="H24">
        <v>995.03173800000002</v>
      </c>
      <c r="I24">
        <v>0.50097700000000001</v>
      </c>
      <c r="J24">
        <v>0.17358399999999999</v>
      </c>
      <c r="K24">
        <v>0.10546899999999999</v>
      </c>
      <c r="L24">
        <v>9.0329999999999994E-3</v>
      </c>
      <c r="M24">
        <v>1.312E-3</v>
      </c>
      <c r="N24">
        <v>21.8</v>
      </c>
      <c r="O24">
        <v>0</v>
      </c>
    </row>
    <row r="25" spans="1:16">
      <c r="B25">
        <v>0.40064100000000002</v>
      </c>
      <c r="C25">
        <v>59.082031000000001</v>
      </c>
      <c r="D25">
        <v>312.5</v>
      </c>
      <c r="E25">
        <v>24.536133</v>
      </c>
      <c r="F25">
        <v>1017.956543</v>
      </c>
      <c r="G25">
        <v>795.446777</v>
      </c>
      <c r="H25">
        <v>995.76415999999995</v>
      </c>
      <c r="I25">
        <v>0.49438500000000002</v>
      </c>
      <c r="J25">
        <v>0.17211899999999999</v>
      </c>
      <c r="K25">
        <v>0.104004</v>
      </c>
      <c r="L25">
        <v>8.3009999999999994E-3</v>
      </c>
      <c r="M25">
        <v>1.178E-3</v>
      </c>
      <c r="N25">
        <v>21.8</v>
      </c>
      <c r="O25">
        <v>0</v>
      </c>
    </row>
    <row r="26" spans="1:16">
      <c r="B26">
        <v>0.60110799999999998</v>
      </c>
      <c r="C26">
        <v>59.082031000000001</v>
      </c>
      <c r="D26">
        <v>312.37792999999999</v>
      </c>
      <c r="E26">
        <v>24.658203</v>
      </c>
      <c r="F26">
        <v>1017.919922</v>
      </c>
      <c r="G26">
        <v>795.52002000000005</v>
      </c>
      <c r="H26">
        <v>997.22900400000003</v>
      </c>
      <c r="I26">
        <v>0.49951200000000001</v>
      </c>
      <c r="J26">
        <v>0.17138700000000001</v>
      </c>
      <c r="K26">
        <v>0.104004</v>
      </c>
      <c r="L26">
        <v>8.5450000000000005E-3</v>
      </c>
      <c r="M26">
        <v>1.2509999999999999E-3</v>
      </c>
      <c r="N26">
        <v>21.8</v>
      </c>
      <c r="O26">
        <v>0</v>
      </c>
    </row>
    <row r="27" spans="1:16">
      <c r="B27">
        <v>0.80060699999999996</v>
      </c>
      <c r="C27">
        <v>58.959961</v>
      </c>
      <c r="D27">
        <v>311.88964800000002</v>
      </c>
      <c r="E27">
        <v>24.291992</v>
      </c>
      <c r="F27">
        <v>1017.919922</v>
      </c>
      <c r="G27">
        <v>795.52002000000005</v>
      </c>
      <c r="H27">
        <v>997.009277</v>
      </c>
      <c r="I27">
        <v>0.49511699999999997</v>
      </c>
      <c r="J27">
        <v>0.16992199999999999</v>
      </c>
      <c r="K27">
        <v>0.104004</v>
      </c>
      <c r="L27">
        <v>9.7660000000000004E-3</v>
      </c>
      <c r="M27">
        <v>1.0560000000000001E-3</v>
      </c>
      <c r="N27">
        <v>21.8</v>
      </c>
      <c r="O27">
        <v>0</v>
      </c>
    </row>
    <row r="28" spans="1:16">
      <c r="B28">
        <v>1.0006280000000001</v>
      </c>
      <c r="C28">
        <v>59.204101999999999</v>
      </c>
      <c r="D28">
        <v>312.13378899999998</v>
      </c>
      <c r="E28">
        <v>25.268554999999999</v>
      </c>
      <c r="F28">
        <v>1017.919922</v>
      </c>
      <c r="G28">
        <v>795.55664100000001</v>
      </c>
      <c r="H28">
        <v>996.86279300000001</v>
      </c>
      <c r="I28">
        <v>0.50170899999999996</v>
      </c>
      <c r="J28">
        <v>0.17358399999999999</v>
      </c>
      <c r="K28">
        <v>9.9609000000000003E-2</v>
      </c>
      <c r="L28">
        <v>8.3009999999999994E-3</v>
      </c>
      <c r="M28">
        <v>1.093E-3</v>
      </c>
      <c r="N28">
        <v>21.8</v>
      </c>
      <c r="O28">
        <v>0</v>
      </c>
    </row>
    <row r="29" spans="1:16">
      <c r="B29">
        <v>1.2016739999999999</v>
      </c>
      <c r="C29">
        <v>59.204101999999999</v>
      </c>
      <c r="D29">
        <v>311.88964800000002</v>
      </c>
      <c r="E29">
        <v>24.169922</v>
      </c>
      <c r="F29">
        <v>1017.919922</v>
      </c>
      <c r="G29">
        <v>795.55664100000001</v>
      </c>
      <c r="H29">
        <v>997.08252000000005</v>
      </c>
      <c r="I29">
        <v>0.49804700000000002</v>
      </c>
      <c r="J29">
        <v>0.17285200000000001</v>
      </c>
      <c r="K29">
        <v>9.6680000000000002E-2</v>
      </c>
      <c r="L29">
        <v>8.7889999999999999E-3</v>
      </c>
      <c r="M29">
        <v>1.0989999999999999E-3</v>
      </c>
      <c r="N29">
        <v>21.8</v>
      </c>
      <c r="O29">
        <v>0</v>
      </c>
    </row>
    <row r="30" spans="1:16">
      <c r="B30">
        <v>1.4021399999999999</v>
      </c>
      <c r="C30">
        <v>59.326172</v>
      </c>
      <c r="D30">
        <v>311.64550800000001</v>
      </c>
      <c r="E30">
        <v>23.803711</v>
      </c>
      <c r="F30">
        <v>1017.883301</v>
      </c>
      <c r="G30">
        <v>795.62988299999995</v>
      </c>
      <c r="H30">
        <v>998.21777299999997</v>
      </c>
      <c r="I30">
        <v>0.50463899999999995</v>
      </c>
      <c r="J30">
        <v>0.170654</v>
      </c>
      <c r="K30">
        <v>0.104004</v>
      </c>
      <c r="L30">
        <v>9.5209999999999999E-3</v>
      </c>
      <c r="M30">
        <v>1.1050000000000001E-3</v>
      </c>
      <c r="N30">
        <v>21.8</v>
      </c>
      <c r="O30">
        <v>0</v>
      </c>
    </row>
    <row r="31" spans="1:16">
      <c r="B31">
        <v>1.6026119999999999</v>
      </c>
      <c r="C31">
        <v>59.082031000000001</v>
      </c>
      <c r="D31">
        <v>311.40136699999999</v>
      </c>
      <c r="E31">
        <v>24.291992</v>
      </c>
      <c r="F31">
        <v>1017.919922</v>
      </c>
      <c r="G31">
        <v>795.62988299999995</v>
      </c>
      <c r="H31">
        <v>999.90234399999997</v>
      </c>
      <c r="I31">
        <v>0.49731399999999998</v>
      </c>
      <c r="J31">
        <v>0.17285200000000001</v>
      </c>
      <c r="K31">
        <v>9.9609000000000003E-2</v>
      </c>
      <c r="L31">
        <v>8.7889999999999999E-3</v>
      </c>
      <c r="M31">
        <v>1.0250000000000001E-3</v>
      </c>
      <c r="N31">
        <v>21.8</v>
      </c>
      <c r="O31">
        <v>0</v>
      </c>
    </row>
    <row r="32" spans="1:16">
      <c r="B32">
        <v>1.8021750000000001</v>
      </c>
      <c r="C32">
        <v>59.326172</v>
      </c>
      <c r="D32">
        <v>311.523437</v>
      </c>
      <c r="E32">
        <v>24.291992</v>
      </c>
      <c r="F32">
        <v>1017.883301</v>
      </c>
      <c r="G32">
        <v>795.66650400000003</v>
      </c>
      <c r="H32">
        <v>1001.147461</v>
      </c>
      <c r="I32">
        <v>0.50170899999999996</v>
      </c>
      <c r="J32">
        <v>0.17358399999999999</v>
      </c>
      <c r="K32">
        <v>0.10546899999999999</v>
      </c>
      <c r="L32">
        <v>9.0329999999999994E-3</v>
      </c>
      <c r="M32">
        <v>9.77E-4</v>
      </c>
      <c r="N32">
        <v>21.8</v>
      </c>
      <c r="O32">
        <v>0</v>
      </c>
    </row>
    <row r="33" spans="2:15">
      <c r="B33">
        <v>2.0026459999999999</v>
      </c>
      <c r="C33">
        <v>59.570312000000001</v>
      </c>
      <c r="D33">
        <v>311.27929699999999</v>
      </c>
      <c r="E33">
        <v>24.047851999999999</v>
      </c>
      <c r="F33">
        <v>1017.919922</v>
      </c>
      <c r="G33">
        <v>795.703125</v>
      </c>
      <c r="H33">
        <v>1001.733398</v>
      </c>
      <c r="I33">
        <v>0.49951200000000001</v>
      </c>
      <c r="J33">
        <v>0.17358399999999999</v>
      </c>
      <c r="K33">
        <v>9.6680000000000002E-2</v>
      </c>
      <c r="L33">
        <v>7.0800000000000004E-3</v>
      </c>
      <c r="M33">
        <v>9.9500000000000001E-4</v>
      </c>
      <c r="N33">
        <v>21.8</v>
      </c>
      <c r="O33">
        <v>0</v>
      </c>
    </row>
    <row r="34" spans="2:15">
      <c r="B34">
        <v>2.2041710000000001</v>
      </c>
      <c r="C34">
        <v>59.570312000000001</v>
      </c>
      <c r="D34">
        <v>310.66894500000001</v>
      </c>
      <c r="E34">
        <v>24.658203</v>
      </c>
      <c r="F34">
        <v>1017.956543</v>
      </c>
      <c r="G34">
        <v>795.66650400000003</v>
      </c>
      <c r="H34">
        <v>1002.355957</v>
      </c>
      <c r="I34">
        <v>0.50024400000000002</v>
      </c>
      <c r="J34">
        <v>0.170654</v>
      </c>
      <c r="K34">
        <v>0.10546899999999999</v>
      </c>
      <c r="L34">
        <v>9.2770000000000005E-3</v>
      </c>
      <c r="M34">
        <v>9.4600000000000001E-4</v>
      </c>
      <c r="N34">
        <v>21.8</v>
      </c>
      <c r="O34">
        <v>0</v>
      </c>
    </row>
    <row r="35" spans="2:15">
      <c r="B35">
        <v>2.4046460000000001</v>
      </c>
      <c r="C35">
        <v>59.326172</v>
      </c>
      <c r="D35">
        <v>312.01171900000003</v>
      </c>
      <c r="E35">
        <v>24.780273000000001</v>
      </c>
      <c r="F35">
        <v>1017.919922</v>
      </c>
      <c r="G35">
        <v>795.73974599999997</v>
      </c>
      <c r="H35">
        <v>1002.172852</v>
      </c>
      <c r="I35">
        <v>0.50024400000000002</v>
      </c>
      <c r="J35">
        <v>0.17504900000000001</v>
      </c>
      <c r="K35">
        <v>9.6680000000000002E-2</v>
      </c>
      <c r="L35">
        <v>9.2770000000000005E-3</v>
      </c>
      <c r="M35">
        <v>1.08E-3</v>
      </c>
      <c r="N35">
        <v>21.8</v>
      </c>
      <c r="O35">
        <v>0</v>
      </c>
    </row>
    <row r="36" spans="2:15">
      <c r="B36">
        <v>2.6049899999999999</v>
      </c>
      <c r="C36">
        <v>58.959961</v>
      </c>
      <c r="D36">
        <v>312.13378899999998</v>
      </c>
      <c r="E36">
        <v>24.780273000000001</v>
      </c>
      <c r="F36">
        <v>1017.956543</v>
      </c>
      <c r="G36">
        <v>795.77636700000005</v>
      </c>
      <c r="H36">
        <v>1001.403809</v>
      </c>
      <c r="I36">
        <v>0.50537100000000001</v>
      </c>
      <c r="J36">
        <v>0.17211899999999999</v>
      </c>
      <c r="K36">
        <v>0.10546899999999999</v>
      </c>
      <c r="L36">
        <v>8.7889999999999999E-3</v>
      </c>
      <c r="M36">
        <v>1.093E-3</v>
      </c>
      <c r="N36">
        <v>21.8</v>
      </c>
      <c r="O36">
        <v>0</v>
      </c>
    </row>
    <row r="37" spans="2:15">
      <c r="B37">
        <v>2.8054579999999998</v>
      </c>
      <c r="C37">
        <v>58.837890999999999</v>
      </c>
      <c r="D37">
        <v>312.74414100000001</v>
      </c>
      <c r="E37">
        <v>24.536133</v>
      </c>
      <c r="F37">
        <v>1017.919922</v>
      </c>
      <c r="G37">
        <v>795.73974599999997</v>
      </c>
      <c r="H37">
        <v>1000.744629</v>
      </c>
      <c r="I37">
        <v>0.49731399999999998</v>
      </c>
      <c r="J37">
        <v>0.17724599999999999</v>
      </c>
      <c r="K37">
        <v>0.104004</v>
      </c>
      <c r="L37">
        <v>8.3009999999999994E-3</v>
      </c>
      <c r="M37">
        <v>1.129E-3</v>
      </c>
      <c r="N37">
        <v>21.8</v>
      </c>
      <c r="O37">
        <v>0</v>
      </c>
    </row>
    <row r="38" spans="2:15">
      <c r="B38">
        <v>3.0055230000000002</v>
      </c>
      <c r="C38">
        <v>58.959961</v>
      </c>
      <c r="D38">
        <v>312.62207000000001</v>
      </c>
      <c r="E38">
        <v>24.291992</v>
      </c>
      <c r="F38">
        <v>1017.919922</v>
      </c>
      <c r="G38">
        <v>795.703125</v>
      </c>
      <c r="H38">
        <v>1000.78125</v>
      </c>
      <c r="I38">
        <v>0.50244100000000003</v>
      </c>
      <c r="J38">
        <v>0.174316</v>
      </c>
      <c r="K38">
        <v>0.104004</v>
      </c>
      <c r="L38">
        <v>8.3009999999999994E-3</v>
      </c>
      <c r="M38">
        <v>1.1349999999999999E-3</v>
      </c>
      <c r="N38">
        <v>21.8</v>
      </c>
      <c r="O38">
        <v>0</v>
      </c>
    </row>
    <row r="39" spans="2:15">
      <c r="B39">
        <v>3.2062219999999999</v>
      </c>
      <c r="C39">
        <v>59.204101999999999</v>
      </c>
      <c r="D39">
        <v>311.64550800000001</v>
      </c>
      <c r="E39">
        <v>24.658203</v>
      </c>
      <c r="F39">
        <v>1017.919922</v>
      </c>
      <c r="G39">
        <v>795.59326199999998</v>
      </c>
      <c r="H39">
        <v>1000.891113</v>
      </c>
      <c r="I39">
        <v>0.49804700000000002</v>
      </c>
      <c r="J39">
        <v>0.168457</v>
      </c>
      <c r="K39">
        <v>9.6680000000000002E-2</v>
      </c>
      <c r="L39">
        <v>8.7889999999999999E-3</v>
      </c>
      <c r="M39">
        <v>1.1169999999999999E-3</v>
      </c>
      <c r="N39">
        <v>21.8</v>
      </c>
      <c r="O39">
        <v>0</v>
      </c>
    </row>
    <row r="40" spans="2:15">
      <c r="B40">
        <v>3.4066939999999999</v>
      </c>
      <c r="C40">
        <v>59.326172</v>
      </c>
      <c r="D40">
        <v>312.13378899999998</v>
      </c>
      <c r="E40">
        <v>24.169922</v>
      </c>
      <c r="F40">
        <v>1017.883301</v>
      </c>
      <c r="G40">
        <v>795.73974599999997</v>
      </c>
      <c r="H40">
        <v>1000.78125</v>
      </c>
      <c r="I40">
        <v>0.49951200000000001</v>
      </c>
      <c r="J40">
        <v>0.174316</v>
      </c>
      <c r="K40">
        <v>0.10546899999999999</v>
      </c>
      <c r="L40">
        <v>7.8120000000000004E-3</v>
      </c>
      <c r="M40">
        <v>1.0189999999999999E-3</v>
      </c>
      <c r="N40">
        <v>21.8</v>
      </c>
      <c r="O40">
        <v>0</v>
      </c>
    </row>
    <row r="41" spans="2:15">
      <c r="B41">
        <v>3.607221</v>
      </c>
      <c r="C41">
        <v>59.692383</v>
      </c>
      <c r="D41">
        <v>311.88964800000002</v>
      </c>
      <c r="E41">
        <v>24.047851999999999</v>
      </c>
      <c r="F41">
        <v>1017.84668</v>
      </c>
      <c r="G41">
        <v>795.59326199999998</v>
      </c>
      <c r="H41">
        <v>1000.378418</v>
      </c>
      <c r="I41">
        <v>0.50170899999999996</v>
      </c>
      <c r="J41">
        <v>0.17285200000000001</v>
      </c>
      <c r="K41">
        <v>0.106934</v>
      </c>
      <c r="L41">
        <v>8.7889999999999999E-3</v>
      </c>
      <c r="M41">
        <v>1.0499999999999999E-3</v>
      </c>
      <c r="N41">
        <v>21.8</v>
      </c>
      <c r="O41">
        <v>0</v>
      </c>
    </row>
    <row r="42" spans="2:15">
      <c r="B42">
        <v>3.807687</v>
      </c>
      <c r="C42">
        <v>59.936523000000001</v>
      </c>
      <c r="D42">
        <v>311.40136699999999</v>
      </c>
      <c r="E42">
        <v>23.925781000000001</v>
      </c>
      <c r="F42">
        <v>1017.84668</v>
      </c>
      <c r="G42">
        <v>795.703125</v>
      </c>
      <c r="H42">
        <v>999.27978499999995</v>
      </c>
      <c r="I42">
        <v>0.49511699999999997</v>
      </c>
      <c r="J42">
        <v>0.170654</v>
      </c>
      <c r="K42">
        <v>0.104004</v>
      </c>
      <c r="L42">
        <v>8.5450000000000005E-3</v>
      </c>
      <c r="M42">
        <v>1.0070000000000001E-3</v>
      </c>
      <c r="N42">
        <v>21.8</v>
      </c>
      <c r="O42">
        <v>0</v>
      </c>
    </row>
    <row r="43" spans="2:15">
      <c r="B43">
        <v>4.0081540000000002</v>
      </c>
      <c r="C43">
        <v>59.814453</v>
      </c>
      <c r="D43">
        <v>311.523437</v>
      </c>
      <c r="E43">
        <v>24.902343999999999</v>
      </c>
      <c r="F43">
        <v>1017.883301</v>
      </c>
      <c r="G43">
        <v>795.703125</v>
      </c>
      <c r="H43">
        <v>998.95019500000001</v>
      </c>
      <c r="I43">
        <v>0.50537100000000001</v>
      </c>
      <c r="J43">
        <v>0.17138700000000001</v>
      </c>
      <c r="K43">
        <v>0.106934</v>
      </c>
      <c r="L43">
        <v>7.8120000000000004E-3</v>
      </c>
      <c r="M43">
        <v>9.2199999999999997E-4</v>
      </c>
      <c r="N43">
        <v>21.8</v>
      </c>
      <c r="O43">
        <v>0</v>
      </c>
    </row>
    <row r="44" spans="2:15">
      <c r="B44">
        <v>4.2091289999999999</v>
      </c>
      <c r="C44">
        <v>59.692383</v>
      </c>
      <c r="D44">
        <v>311.15722699999998</v>
      </c>
      <c r="E44">
        <v>24.902343999999999</v>
      </c>
      <c r="F44">
        <v>1017.919922</v>
      </c>
      <c r="G44">
        <v>795.73974599999997</v>
      </c>
      <c r="H44">
        <v>998.51074200000005</v>
      </c>
      <c r="I44">
        <v>0.50170899999999996</v>
      </c>
      <c r="J44">
        <v>0.17138700000000001</v>
      </c>
      <c r="K44">
        <v>9.9609000000000003E-2</v>
      </c>
      <c r="L44">
        <v>8.5450000000000005E-3</v>
      </c>
      <c r="M44">
        <v>1.0989999999999999E-3</v>
      </c>
      <c r="N44">
        <v>21.8</v>
      </c>
      <c r="O44">
        <v>0</v>
      </c>
    </row>
    <row r="45" spans="2:15">
      <c r="B45">
        <v>4.4095959999999996</v>
      </c>
      <c r="C45">
        <v>59.814453</v>
      </c>
      <c r="D45">
        <v>311.40136699999999</v>
      </c>
      <c r="E45">
        <v>24.536133</v>
      </c>
      <c r="F45">
        <v>1017.919922</v>
      </c>
      <c r="G45">
        <v>795.703125</v>
      </c>
      <c r="H45">
        <v>997.96142599999996</v>
      </c>
      <c r="I45">
        <v>0.49951200000000001</v>
      </c>
      <c r="J45">
        <v>0.16992199999999999</v>
      </c>
      <c r="K45">
        <v>0.10546899999999999</v>
      </c>
      <c r="L45">
        <v>8.7889999999999999E-3</v>
      </c>
      <c r="M45">
        <v>9.2800000000000001E-4</v>
      </c>
      <c r="N45">
        <v>21.8</v>
      </c>
      <c r="O45">
        <v>0</v>
      </c>
    </row>
    <row r="46" spans="2:15">
      <c r="B46">
        <v>4.6101260000000002</v>
      </c>
      <c r="C46">
        <v>59.692383</v>
      </c>
      <c r="D46">
        <v>311.523437</v>
      </c>
      <c r="E46">
        <v>24.780273000000001</v>
      </c>
      <c r="F46">
        <v>1017.956543</v>
      </c>
      <c r="G46">
        <v>795.73974599999997</v>
      </c>
      <c r="H46">
        <v>997.08252000000005</v>
      </c>
      <c r="I46">
        <v>0.49731399999999998</v>
      </c>
      <c r="J46">
        <v>0.176514</v>
      </c>
      <c r="K46">
        <v>9.9609000000000003E-2</v>
      </c>
      <c r="L46">
        <v>9.2770000000000005E-3</v>
      </c>
      <c r="M46">
        <v>8.4800000000000001E-4</v>
      </c>
      <c r="N46">
        <v>21.8</v>
      </c>
      <c r="O46">
        <v>0</v>
      </c>
    </row>
    <row r="47" spans="2:15">
      <c r="B47">
        <v>4.8107100000000003</v>
      </c>
      <c r="C47">
        <v>59.570312000000001</v>
      </c>
      <c r="D47">
        <v>311.523437</v>
      </c>
      <c r="E47">
        <v>24.658203</v>
      </c>
      <c r="F47">
        <v>1017.919922</v>
      </c>
      <c r="G47">
        <v>795.77636700000005</v>
      </c>
      <c r="H47">
        <v>996.75292999999999</v>
      </c>
      <c r="I47">
        <v>0.49804700000000002</v>
      </c>
      <c r="J47">
        <v>0.17285200000000001</v>
      </c>
      <c r="K47">
        <v>0.106934</v>
      </c>
      <c r="L47">
        <v>9.5209999999999999E-3</v>
      </c>
      <c r="M47">
        <v>9.2199999999999997E-4</v>
      </c>
      <c r="N47">
        <v>21.8</v>
      </c>
      <c r="O47">
        <v>0</v>
      </c>
    </row>
    <row r="48" spans="2:15">
      <c r="B48">
        <v>5.0111819999999998</v>
      </c>
      <c r="C48">
        <v>59.448242</v>
      </c>
      <c r="D48">
        <v>311.88964800000002</v>
      </c>
      <c r="E48">
        <v>24.291992</v>
      </c>
      <c r="F48">
        <v>1017.883301</v>
      </c>
      <c r="G48">
        <v>795.703125</v>
      </c>
      <c r="H48">
        <v>996.67968699999994</v>
      </c>
      <c r="I48">
        <v>0.49877899999999997</v>
      </c>
      <c r="J48">
        <v>0.17285200000000001</v>
      </c>
      <c r="K48">
        <v>9.6680000000000002E-2</v>
      </c>
      <c r="L48">
        <v>8.0569999999999999E-3</v>
      </c>
      <c r="M48">
        <v>9.3400000000000004E-4</v>
      </c>
      <c r="N48">
        <v>21.8</v>
      </c>
      <c r="O48">
        <v>0</v>
      </c>
    </row>
    <row r="49" spans="2:15">
      <c r="B49">
        <v>5.2116490000000004</v>
      </c>
      <c r="C49">
        <v>59.326172</v>
      </c>
      <c r="D49">
        <v>312.37792999999999</v>
      </c>
      <c r="E49">
        <v>24.658203</v>
      </c>
      <c r="F49">
        <v>1017.919922</v>
      </c>
      <c r="G49">
        <v>795.77636700000005</v>
      </c>
      <c r="H49">
        <v>997.08252000000005</v>
      </c>
      <c r="I49">
        <v>0.50170899999999996</v>
      </c>
      <c r="J49">
        <v>0.17504900000000001</v>
      </c>
      <c r="K49">
        <v>0.106934</v>
      </c>
      <c r="L49">
        <v>8.5450000000000005E-3</v>
      </c>
      <c r="M49">
        <v>9.4600000000000001E-4</v>
      </c>
      <c r="N49">
        <v>21.8</v>
      </c>
      <c r="O49">
        <v>0</v>
      </c>
    </row>
    <row r="50" spans="2:15">
      <c r="B50">
        <v>5.4121160000000001</v>
      </c>
      <c r="C50">
        <v>59.326172</v>
      </c>
      <c r="D50">
        <v>311.76757800000001</v>
      </c>
      <c r="E50">
        <v>23.925781000000001</v>
      </c>
      <c r="F50">
        <v>1017.919922</v>
      </c>
      <c r="G50">
        <v>795.73974599999997</v>
      </c>
      <c r="H50">
        <v>998.14453100000003</v>
      </c>
      <c r="I50">
        <v>0.49951200000000001</v>
      </c>
      <c r="J50">
        <v>0.17724599999999999</v>
      </c>
      <c r="K50">
        <v>9.9609000000000003E-2</v>
      </c>
      <c r="L50">
        <v>8.7889999999999999E-3</v>
      </c>
      <c r="M50">
        <v>9.2800000000000001E-4</v>
      </c>
      <c r="N50">
        <v>21.8</v>
      </c>
      <c r="O50">
        <v>0</v>
      </c>
    </row>
    <row r="51" spans="2:15">
      <c r="B51">
        <v>5.6125819999999997</v>
      </c>
      <c r="C51">
        <v>59.448242</v>
      </c>
      <c r="D51">
        <v>311.15722699999998</v>
      </c>
      <c r="E51">
        <v>24.047851999999999</v>
      </c>
      <c r="F51">
        <v>1017.883301</v>
      </c>
      <c r="G51">
        <v>795.77636700000005</v>
      </c>
      <c r="H51">
        <v>999.16992200000004</v>
      </c>
      <c r="I51">
        <v>0.50390599999999997</v>
      </c>
      <c r="J51">
        <v>0.170654</v>
      </c>
      <c r="K51">
        <v>0.10546899999999999</v>
      </c>
      <c r="L51">
        <v>8.5450000000000005E-3</v>
      </c>
      <c r="M51">
        <v>9.3999999999999997E-4</v>
      </c>
      <c r="N51">
        <v>21.8</v>
      </c>
      <c r="O51">
        <v>0</v>
      </c>
    </row>
    <row r="52" spans="2:15">
      <c r="B52">
        <v>5.8120779999999996</v>
      </c>
      <c r="C52">
        <v>59.448242</v>
      </c>
      <c r="D52">
        <v>311.76757800000001</v>
      </c>
      <c r="E52">
        <v>24.047851999999999</v>
      </c>
      <c r="F52">
        <v>1017.883301</v>
      </c>
      <c r="G52">
        <v>795.77636700000005</v>
      </c>
      <c r="H52">
        <v>1000.305176</v>
      </c>
      <c r="I52">
        <v>0.49951200000000001</v>
      </c>
      <c r="J52">
        <v>0.16992199999999999</v>
      </c>
      <c r="K52">
        <v>0.10546899999999999</v>
      </c>
      <c r="L52">
        <v>8.5450000000000005E-3</v>
      </c>
      <c r="M52">
        <v>9.8299999999999993E-4</v>
      </c>
      <c r="N52">
        <v>21.8</v>
      </c>
      <c r="O52">
        <v>0</v>
      </c>
    </row>
    <row r="53" spans="2:15">
      <c r="B53">
        <v>6.0135519999999998</v>
      </c>
      <c r="C53">
        <v>59.204101999999999</v>
      </c>
      <c r="D53">
        <v>312.25585899999999</v>
      </c>
      <c r="E53">
        <v>24.658203</v>
      </c>
      <c r="F53">
        <v>1017.919922</v>
      </c>
      <c r="G53">
        <v>795.81298800000002</v>
      </c>
      <c r="H53">
        <v>1000.817871</v>
      </c>
      <c r="I53">
        <v>0.49951200000000001</v>
      </c>
      <c r="J53">
        <v>0.17138700000000001</v>
      </c>
      <c r="K53">
        <v>0.10546899999999999</v>
      </c>
      <c r="L53">
        <v>9.2770000000000005E-3</v>
      </c>
      <c r="M53">
        <v>9.3999999999999997E-4</v>
      </c>
      <c r="N53">
        <v>21.8</v>
      </c>
      <c r="O53">
        <v>0</v>
      </c>
    </row>
    <row r="54" spans="2:15">
      <c r="B54">
        <v>6.2141780000000004</v>
      </c>
      <c r="C54">
        <v>59.326172</v>
      </c>
      <c r="D54">
        <v>311.523437</v>
      </c>
      <c r="E54">
        <v>24.780273000000001</v>
      </c>
      <c r="F54">
        <v>1017.883301</v>
      </c>
      <c r="G54">
        <v>795.81298800000002</v>
      </c>
      <c r="H54">
        <v>1001.477051</v>
      </c>
      <c r="I54">
        <v>0.50097700000000001</v>
      </c>
      <c r="J54">
        <v>0.17358399999999999</v>
      </c>
      <c r="K54">
        <v>0.104004</v>
      </c>
      <c r="L54">
        <v>8.3009999999999994E-3</v>
      </c>
      <c r="M54">
        <v>9.7000000000000005E-4</v>
      </c>
      <c r="N54">
        <v>21.8</v>
      </c>
      <c r="O54">
        <v>0</v>
      </c>
    </row>
    <row r="55" spans="2:15">
      <c r="B55">
        <v>6.4147829999999999</v>
      </c>
      <c r="C55">
        <v>59.326172</v>
      </c>
      <c r="D55">
        <v>311.40136699999999</v>
      </c>
      <c r="E55">
        <v>23.681640999999999</v>
      </c>
      <c r="F55">
        <v>1017.919922</v>
      </c>
      <c r="G55">
        <v>795.77636700000005</v>
      </c>
      <c r="H55">
        <v>1002.429199</v>
      </c>
      <c r="I55">
        <v>0.49951200000000001</v>
      </c>
      <c r="J55">
        <v>0.17285200000000001</v>
      </c>
      <c r="K55">
        <v>0.106934</v>
      </c>
      <c r="L55">
        <v>9.5209999999999999E-3</v>
      </c>
      <c r="M55">
        <v>9.4600000000000001E-4</v>
      </c>
      <c r="N55">
        <v>21.8</v>
      </c>
      <c r="O55">
        <v>0</v>
      </c>
    </row>
    <row r="56" spans="2:15">
      <c r="B56">
        <v>6.6152790000000001</v>
      </c>
      <c r="C56">
        <v>59.692383</v>
      </c>
      <c r="D56">
        <v>311.40136699999999</v>
      </c>
      <c r="E56">
        <v>25.024414</v>
      </c>
      <c r="F56">
        <v>1017.883301</v>
      </c>
      <c r="G56">
        <v>795.77636700000005</v>
      </c>
      <c r="H56">
        <v>1002.868652</v>
      </c>
      <c r="I56">
        <v>0.49951200000000001</v>
      </c>
      <c r="J56">
        <v>0.17138700000000001</v>
      </c>
      <c r="K56">
        <v>9.6680000000000002E-2</v>
      </c>
      <c r="L56">
        <v>8.5450000000000005E-3</v>
      </c>
      <c r="M56">
        <v>9.2800000000000001E-4</v>
      </c>
      <c r="N56">
        <v>21.8</v>
      </c>
      <c r="O56">
        <v>0</v>
      </c>
    </row>
    <row r="57" spans="2:15">
      <c r="B57">
        <v>6.8157240000000003</v>
      </c>
      <c r="C57">
        <v>59.570312000000001</v>
      </c>
      <c r="D57">
        <v>311.88964800000002</v>
      </c>
      <c r="E57">
        <v>24.414062000000001</v>
      </c>
      <c r="F57">
        <v>1017.919922</v>
      </c>
      <c r="G57">
        <v>795.703125</v>
      </c>
      <c r="H57">
        <v>1002.722168</v>
      </c>
      <c r="I57">
        <v>0.50463899999999995</v>
      </c>
      <c r="J57">
        <v>0.17504900000000001</v>
      </c>
      <c r="K57">
        <v>0.10546899999999999</v>
      </c>
      <c r="L57">
        <v>7.8120000000000004E-3</v>
      </c>
      <c r="M57">
        <v>9.5200000000000005E-4</v>
      </c>
      <c r="N57">
        <v>21.8</v>
      </c>
      <c r="O57">
        <v>0</v>
      </c>
    </row>
    <row r="58" spans="2:15">
      <c r="B58">
        <v>7.0152840000000003</v>
      </c>
      <c r="C58">
        <v>59.570312000000001</v>
      </c>
      <c r="D58">
        <v>311.88964800000002</v>
      </c>
      <c r="E58">
        <v>24.536133</v>
      </c>
      <c r="F58">
        <v>1017.919922</v>
      </c>
      <c r="G58">
        <v>795.703125</v>
      </c>
      <c r="H58">
        <v>1002.319336</v>
      </c>
      <c r="I58">
        <v>0.49804700000000002</v>
      </c>
      <c r="J58">
        <v>0.17504900000000001</v>
      </c>
      <c r="K58">
        <v>0.104004</v>
      </c>
      <c r="L58">
        <v>8.5450000000000005E-3</v>
      </c>
      <c r="M58">
        <v>9.8299999999999993E-4</v>
      </c>
      <c r="N58">
        <v>21.8</v>
      </c>
      <c r="O58">
        <v>0</v>
      </c>
    </row>
    <row r="59" spans="2:15">
      <c r="B59">
        <v>7.2163069999999996</v>
      </c>
      <c r="C59">
        <v>59.570312000000001</v>
      </c>
      <c r="D59">
        <v>311.88964800000002</v>
      </c>
      <c r="E59">
        <v>24.047851999999999</v>
      </c>
      <c r="F59">
        <v>1017.919922</v>
      </c>
      <c r="G59">
        <v>795.59326199999998</v>
      </c>
      <c r="H59">
        <v>1002.209473</v>
      </c>
      <c r="I59">
        <v>0.49951200000000001</v>
      </c>
      <c r="J59">
        <v>0.17504900000000001</v>
      </c>
      <c r="K59">
        <v>0.104004</v>
      </c>
      <c r="L59">
        <v>1.001E-2</v>
      </c>
      <c r="M59">
        <v>1.013E-3</v>
      </c>
      <c r="N59">
        <v>21.8</v>
      </c>
      <c r="O59">
        <v>0</v>
      </c>
    </row>
    <row r="60" spans="2:15">
      <c r="B60">
        <v>7.4157760000000001</v>
      </c>
      <c r="C60">
        <v>59.448242</v>
      </c>
      <c r="D60">
        <v>312.01171900000003</v>
      </c>
      <c r="E60">
        <v>24.658203</v>
      </c>
      <c r="F60">
        <v>1017.919922</v>
      </c>
      <c r="G60">
        <v>795.62988299999995</v>
      </c>
      <c r="H60">
        <v>1003.015137</v>
      </c>
      <c r="I60">
        <v>0.50097700000000001</v>
      </c>
      <c r="J60">
        <v>0.16992199999999999</v>
      </c>
      <c r="K60">
        <v>0.10546899999999999</v>
      </c>
      <c r="L60">
        <v>9.2770000000000005E-3</v>
      </c>
      <c r="M60">
        <v>1.0189999999999999E-3</v>
      </c>
      <c r="N60">
        <v>21.8</v>
      </c>
      <c r="O60">
        <v>0</v>
      </c>
    </row>
    <row r="61" spans="2:15">
      <c r="B61">
        <v>7.6173140000000004</v>
      </c>
      <c r="C61">
        <v>59.692383</v>
      </c>
      <c r="D61">
        <v>312.13378899999998</v>
      </c>
      <c r="E61">
        <v>23.559570000000001</v>
      </c>
      <c r="F61">
        <v>1017.883301</v>
      </c>
      <c r="G61">
        <v>795.59326199999998</v>
      </c>
      <c r="H61">
        <v>1003.674316</v>
      </c>
      <c r="I61">
        <v>0.50170899999999996</v>
      </c>
      <c r="J61">
        <v>0.17138700000000001</v>
      </c>
      <c r="K61">
        <v>0.10546899999999999</v>
      </c>
      <c r="L61">
        <v>8.5450000000000005E-3</v>
      </c>
      <c r="M61">
        <v>1.0009999999999999E-3</v>
      </c>
      <c r="N61">
        <v>21.8</v>
      </c>
      <c r="O61">
        <v>0</v>
      </c>
    </row>
    <row r="62" spans="2:15">
      <c r="B62">
        <v>7.8177570000000003</v>
      </c>
      <c r="C62">
        <v>59.570312000000001</v>
      </c>
      <c r="D62">
        <v>312.5</v>
      </c>
      <c r="E62">
        <v>24.536133</v>
      </c>
      <c r="F62">
        <v>1017.883301</v>
      </c>
      <c r="G62">
        <v>795.703125</v>
      </c>
      <c r="H62">
        <v>1003.417969</v>
      </c>
      <c r="I62">
        <v>0.49585000000000001</v>
      </c>
      <c r="J62">
        <v>0.17504900000000001</v>
      </c>
      <c r="K62">
        <v>0.104004</v>
      </c>
      <c r="L62">
        <v>9.0329999999999994E-3</v>
      </c>
      <c r="M62">
        <v>1.0070000000000001E-3</v>
      </c>
      <c r="N62">
        <v>21.8</v>
      </c>
      <c r="O62">
        <v>0</v>
      </c>
    </row>
    <row r="63" spans="2:15">
      <c r="B63">
        <v>8.0182230000000008</v>
      </c>
      <c r="C63">
        <v>59.692383</v>
      </c>
      <c r="D63">
        <v>312.13378899999998</v>
      </c>
      <c r="E63">
        <v>24.658203</v>
      </c>
      <c r="F63">
        <v>1017.84668</v>
      </c>
      <c r="G63">
        <v>795.59326199999998</v>
      </c>
      <c r="H63">
        <v>1002.429199</v>
      </c>
      <c r="I63">
        <v>0.49951200000000001</v>
      </c>
      <c r="J63">
        <v>0.17138700000000001</v>
      </c>
      <c r="K63">
        <v>9.6680000000000002E-2</v>
      </c>
      <c r="L63">
        <v>9.2770000000000005E-3</v>
      </c>
      <c r="M63">
        <v>9.77E-4</v>
      </c>
      <c r="N63">
        <v>21.8</v>
      </c>
      <c r="O63">
        <v>0</v>
      </c>
    </row>
    <row r="64" spans="2:15">
      <c r="B64">
        <v>8.2187420000000007</v>
      </c>
      <c r="C64">
        <v>59.448242</v>
      </c>
      <c r="D64">
        <v>311.76757800000001</v>
      </c>
      <c r="E64">
        <v>24.780273000000001</v>
      </c>
      <c r="F64">
        <v>1017.84668</v>
      </c>
      <c r="G64">
        <v>795.55664100000001</v>
      </c>
      <c r="H64">
        <v>1001.477051</v>
      </c>
      <c r="I64">
        <v>0.50317400000000001</v>
      </c>
      <c r="J64">
        <v>0.17724599999999999</v>
      </c>
      <c r="K64">
        <v>0.104004</v>
      </c>
      <c r="L64">
        <v>7.8120000000000004E-3</v>
      </c>
      <c r="M64">
        <v>9.6400000000000001E-4</v>
      </c>
      <c r="N64">
        <v>21.8</v>
      </c>
      <c r="O64">
        <v>0</v>
      </c>
    </row>
    <row r="65" spans="2:15">
      <c r="B65">
        <v>8.4192090000000004</v>
      </c>
      <c r="C65">
        <v>59.448242</v>
      </c>
      <c r="D65">
        <v>312.37792999999999</v>
      </c>
      <c r="E65">
        <v>24.658203</v>
      </c>
      <c r="F65">
        <v>1017.883301</v>
      </c>
      <c r="G65">
        <v>795.59326199999998</v>
      </c>
      <c r="H65">
        <v>1001.989746</v>
      </c>
      <c r="I65">
        <v>0.50463899999999995</v>
      </c>
      <c r="J65">
        <v>0.17358399999999999</v>
      </c>
      <c r="K65">
        <v>9.6680000000000002E-2</v>
      </c>
      <c r="L65">
        <v>9.2770000000000005E-3</v>
      </c>
      <c r="M65">
        <v>1.0499999999999999E-3</v>
      </c>
      <c r="N65">
        <v>21.8</v>
      </c>
      <c r="O65">
        <v>0</v>
      </c>
    </row>
    <row r="66" spans="2:15">
      <c r="B66">
        <v>8.6198390000000007</v>
      </c>
      <c r="C66">
        <v>59.692383</v>
      </c>
      <c r="D66">
        <v>311.88964800000002</v>
      </c>
      <c r="E66">
        <v>24.414062000000001</v>
      </c>
      <c r="F66">
        <v>1017.919922</v>
      </c>
      <c r="G66">
        <v>795.59326199999998</v>
      </c>
      <c r="H66">
        <v>1002.648926</v>
      </c>
      <c r="I66">
        <v>0.50024400000000002</v>
      </c>
      <c r="J66">
        <v>0.17578099999999999</v>
      </c>
      <c r="K66">
        <v>9.9609000000000003E-2</v>
      </c>
      <c r="L66">
        <v>1.001E-2</v>
      </c>
      <c r="M66">
        <v>1.013E-3</v>
      </c>
      <c r="N66">
        <v>21.8</v>
      </c>
      <c r="O66">
        <v>0</v>
      </c>
    </row>
    <row r="67" spans="2:15">
      <c r="B67">
        <v>8.8200520000000004</v>
      </c>
      <c r="C67">
        <v>59.570312000000001</v>
      </c>
      <c r="D67">
        <v>311.523437</v>
      </c>
      <c r="E67">
        <v>24.291992</v>
      </c>
      <c r="F67">
        <v>1017.919922</v>
      </c>
      <c r="G67">
        <v>795.59326199999998</v>
      </c>
      <c r="H67">
        <v>1001.77002</v>
      </c>
      <c r="I67">
        <v>0.49877899999999997</v>
      </c>
      <c r="J67">
        <v>0.176514</v>
      </c>
      <c r="K67">
        <v>9.9609000000000003E-2</v>
      </c>
      <c r="L67">
        <v>9.5209999999999999E-3</v>
      </c>
      <c r="M67">
        <v>1.1720000000000001E-3</v>
      </c>
      <c r="N67">
        <v>21.8</v>
      </c>
      <c r="O67">
        <v>0</v>
      </c>
    </row>
    <row r="68" spans="2:15">
      <c r="B68">
        <v>9.0205179999999991</v>
      </c>
      <c r="C68">
        <v>59.692383</v>
      </c>
      <c r="D68">
        <v>312.13378899999998</v>
      </c>
      <c r="E68">
        <v>24.291992</v>
      </c>
      <c r="F68">
        <v>1017.919922</v>
      </c>
      <c r="G68">
        <v>795.55664100000001</v>
      </c>
      <c r="H68">
        <v>1000.305176</v>
      </c>
      <c r="I68">
        <v>0.49951200000000001</v>
      </c>
      <c r="J68">
        <v>0.170654</v>
      </c>
      <c r="K68">
        <v>0.10546899999999999</v>
      </c>
      <c r="L68">
        <v>9.0329999999999994E-3</v>
      </c>
      <c r="M68">
        <v>1.0250000000000001E-3</v>
      </c>
      <c r="N68">
        <v>21.8</v>
      </c>
      <c r="O68">
        <v>0</v>
      </c>
    </row>
    <row r="69" spans="2:15">
      <c r="B69">
        <v>9.2212630000000004</v>
      </c>
      <c r="C69">
        <v>59.692383</v>
      </c>
      <c r="D69">
        <v>311.523437</v>
      </c>
      <c r="E69">
        <v>24.291992</v>
      </c>
      <c r="F69">
        <v>1017.883301</v>
      </c>
      <c r="G69">
        <v>795.48339799999997</v>
      </c>
      <c r="H69">
        <v>998.40087900000003</v>
      </c>
      <c r="I69">
        <v>0.49658200000000002</v>
      </c>
      <c r="J69">
        <v>0.17285200000000001</v>
      </c>
      <c r="K69">
        <v>9.6680000000000002E-2</v>
      </c>
      <c r="L69">
        <v>7.8120000000000004E-3</v>
      </c>
      <c r="M69">
        <v>9.3400000000000004E-4</v>
      </c>
      <c r="N69">
        <v>21.8</v>
      </c>
      <c r="O69">
        <v>0</v>
      </c>
    </row>
    <row r="70" spans="2:15">
      <c r="B70">
        <v>9.4217630000000003</v>
      </c>
      <c r="C70">
        <v>59.570312000000001</v>
      </c>
      <c r="D70">
        <v>312.13378899999998</v>
      </c>
      <c r="E70">
        <v>24.291992</v>
      </c>
      <c r="F70">
        <v>1017.919922</v>
      </c>
      <c r="G70">
        <v>795.59326199999998</v>
      </c>
      <c r="H70">
        <v>997.19238299999995</v>
      </c>
      <c r="I70">
        <v>0.50170899999999996</v>
      </c>
      <c r="J70">
        <v>0.177979</v>
      </c>
      <c r="K70">
        <v>0.104004</v>
      </c>
      <c r="L70">
        <v>1.001E-2</v>
      </c>
      <c r="M70">
        <v>8.5400000000000005E-4</v>
      </c>
      <c r="N70">
        <v>21.8</v>
      </c>
      <c r="O70">
        <v>0</v>
      </c>
    </row>
    <row r="71" spans="2:15">
      <c r="B71">
        <v>9.6222279999999998</v>
      </c>
      <c r="C71">
        <v>59.326172</v>
      </c>
      <c r="D71">
        <v>311.88964800000002</v>
      </c>
      <c r="E71">
        <v>24.658203</v>
      </c>
      <c r="F71">
        <v>1017.883301</v>
      </c>
      <c r="G71">
        <v>795.59326199999998</v>
      </c>
      <c r="H71">
        <v>997.66845699999999</v>
      </c>
      <c r="I71">
        <v>0.49585000000000001</v>
      </c>
      <c r="J71">
        <v>0.174316</v>
      </c>
      <c r="K71">
        <v>0.104004</v>
      </c>
      <c r="L71">
        <v>9.0329999999999994E-3</v>
      </c>
      <c r="M71">
        <v>8.8500000000000004E-4</v>
      </c>
      <c r="N71">
        <v>21.8</v>
      </c>
      <c r="O71">
        <v>0</v>
      </c>
    </row>
    <row r="72" spans="2:15">
      <c r="B72">
        <v>9.8216990000000006</v>
      </c>
      <c r="C72">
        <v>59.326172</v>
      </c>
      <c r="D72">
        <v>311.76757800000001</v>
      </c>
      <c r="E72">
        <v>23.681640999999999</v>
      </c>
      <c r="F72">
        <v>1017.883301</v>
      </c>
      <c r="G72">
        <v>795.62988299999995</v>
      </c>
      <c r="H72">
        <v>998.181152</v>
      </c>
      <c r="I72">
        <v>0.49951200000000001</v>
      </c>
      <c r="J72">
        <v>0.17211899999999999</v>
      </c>
      <c r="K72">
        <v>0.104004</v>
      </c>
      <c r="L72">
        <v>8.3009999999999994E-3</v>
      </c>
      <c r="M72">
        <v>9.5200000000000005E-4</v>
      </c>
      <c r="N72">
        <v>21.8</v>
      </c>
      <c r="O72">
        <v>0</v>
      </c>
    </row>
    <row r="73" spans="2:15">
      <c r="B73">
        <v>10.023161999999999</v>
      </c>
      <c r="C73">
        <v>59.570312000000001</v>
      </c>
      <c r="D73">
        <v>311.76757800000001</v>
      </c>
      <c r="E73">
        <v>23.681640999999999</v>
      </c>
      <c r="F73">
        <v>1017.883301</v>
      </c>
      <c r="G73">
        <v>795.59326199999998</v>
      </c>
      <c r="H73">
        <v>998.91357400000004</v>
      </c>
      <c r="I73">
        <v>0.49731399999999998</v>
      </c>
      <c r="J73">
        <v>0.17285200000000001</v>
      </c>
      <c r="K73">
        <v>0.104004</v>
      </c>
      <c r="L73">
        <v>7.5680000000000001E-3</v>
      </c>
      <c r="M73">
        <v>1.0070000000000001E-3</v>
      </c>
      <c r="N73">
        <v>21.8</v>
      </c>
      <c r="O73">
        <v>0</v>
      </c>
    </row>
    <row r="74" spans="2:15">
      <c r="B74">
        <v>10.223163</v>
      </c>
      <c r="C74">
        <v>59.570312000000001</v>
      </c>
      <c r="D74">
        <v>311.40136699999999</v>
      </c>
      <c r="E74">
        <v>24.780273000000001</v>
      </c>
      <c r="F74">
        <v>1017.919922</v>
      </c>
      <c r="G74">
        <v>795.59326199999998</v>
      </c>
      <c r="H74">
        <v>1000.78125</v>
      </c>
      <c r="I74">
        <v>0.50024400000000002</v>
      </c>
      <c r="J74">
        <v>0.16918900000000001</v>
      </c>
      <c r="K74">
        <v>9.9609000000000003E-2</v>
      </c>
      <c r="L74">
        <v>9.0329999999999994E-3</v>
      </c>
      <c r="M74">
        <v>9.6400000000000001E-4</v>
      </c>
      <c r="N74">
        <v>21.8</v>
      </c>
      <c r="O74">
        <v>0</v>
      </c>
    </row>
    <row r="75" spans="2:15">
      <c r="B75">
        <v>10.422631000000001</v>
      </c>
      <c r="C75">
        <v>59.326172</v>
      </c>
      <c r="D75">
        <v>311.64550800000001</v>
      </c>
      <c r="E75">
        <v>24.902343999999999</v>
      </c>
      <c r="F75">
        <v>1017.919922</v>
      </c>
      <c r="G75">
        <v>795.62988299999995</v>
      </c>
      <c r="H75">
        <v>1001.6235349999999</v>
      </c>
      <c r="I75">
        <v>0.49731399999999998</v>
      </c>
      <c r="J75">
        <v>0.17285200000000001</v>
      </c>
      <c r="K75">
        <v>9.6680000000000002E-2</v>
      </c>
      <c r="L75">
        <v>9.7660000000000004E-3</v>
      </c>
      <c r="M75">
        <v>9.77E-4</v>
      </c>
      <c r="N75">
        <v>21.8</v>
      </c>
      <c r="O75">
        <v>0</v>
      </c>
    </row>
    <row r="76" spans="2:15">
      <c r="B76">
        <v>10.6241</v>
      </c>
      <c r="C76">
        <v>59.204101999999999</v>
      </c>
      <c r="D76">
        <v>311.88964800000002</v>
      </c>
      <c r="E76">
        <v>25.146484000000001</v>
      </c>
      <c r="F76">
        <v>1017.919922</v>
      </c>
      <c r="G76">
        <v>795.703125</v>
      </c>
      <c r="H76">
        <v>1001.220703</v>
      </c>
      <c r="I76">
        <v>0.50024400000000002</v>
      </c>
      <c r="J76">
        <v>0.16992199999999999</v>
      </c>
      <c r="K76">
        <v>0.104004</v>
      </c>
      <c r="L76">
        <v>8.5450000000000005E-3</v>
      </c>
      <c r="M76">
        <v>1.0560000000000001E-3</v>
      </c>
      <c r="N76">
        <v>21.8</v>
      </c>
      <c r="O76">
        <v>0</v>
      </c>
    </row>
    <row r="77" spans="2:15">
      <c r="B77">
        <v>10.824604000000001</v>
      </c>
      <c r="C77">
        <v>59.082031000000001</v>
      </c>
      <c r="D77">
        <v>312.86621100000002</v>
      </c>
      <c r="E77">
        <v>24.658203</v>
      </c>
      <c r="F77">
        <v>1017.883301</v>
      </c>
      <c r="G77">
        <v>795.703125</v>
      </c>
      <c r="H77">
        <v>1000.671387</v>
      </c>
      <c r="I77">
        <v>0.49585000000000001</v>
      </c>
      <c r="J77">
        <v>0.17138700000000001</v>
      </c>
      <c r="K77">
        <v>9.6680000000000002E-2</v>
      </c>
      <c r="L77">
        <v>9.0329999999999994E-3</v>
      </c>
      <c r="M77">
        <v>1.013E-3</v>
      </c>
      <c r="N77">
        <v>21.8</v>
      </c>
      <c r="O77">
        <v>0</v>
      </c>
    </row>
    <row r="78" spans="2:15">
      <c r="B78">
        <v>11.025135000000001</v>
      </c>
      <c r="C78">
        <v>58.837890999999999</v>
      </c>
      <c r="D78">
        <v>312.25585899999999</v>
      </c>
      <c r="E78">
        <v>24.169922</v>
      </c>
      <c r="F78">
        <v>1017.919922</v>
      </c>
      <c r="G78">
        <v>795.52002000000005</v>
      </c>
      <c r="H78">
        <v>1000.488281</v>
      </c>
      <c r="I78">
        <v>0.50097700000000001</v>
      </c>
      <c r="J78">
        <v>0.174316</v>
      </c>
      <c r="K78">
        <v>9.9609000000000003E-2</v>
      </c>
      <c r="L78">
        <v>9.0329999999999994E-3</v>
      </c>
      <c r="M78">
        <v>1.0989999999999999E-3</v>
      </c>
      <c r="N78">
        <v>21.8</v>
      </c>
      <c r="O78">
        <v>0</v>
      </c>
    </row>
    <row r="79" spans="2:15">
      <c r="B79">
        <v>11.225576999999999</v>
      </c>
      <c r="C79">
        <v>59.326172</v>
      </c>
      <c r="D79">
        <v>311.76757800000001</v>
      </c>
      <c r="E79">
        <v>24.291992</v>
      </c>
      <c r="F79">
        <v>1017.919922</v>
      </c>
      <c r="G79">
        <v>795.52002000000005</v>
      </c>
      <c r="H79">
        <v>1000.12207</v>
      </c>
      <c r="I79">
        <v>0.50390599999999997</v>
      </c>
      <c r="J79">
        <v>0.17285200000000001</v>
      </c>
      <c r="K79">
        <v>9.6680000000000002E-2</v>
      </c>
      <c r="L79">
        <v>8.0569999999999999E-3</v>
      </c>
      <c r="M79">
        <v>1.1230000000000001E-3</v>
      </c>
      <c r="N79">
        <v>21.8</v>
      </c>
      <c r="O79">
        <v>0</v>
      </c>
    </row>
    <row r="80" spans="2:15">
      <c r="B80">
        <v>11.425207</v>
      </c>
      <c r="C80">
        <v>59.326172</v>
      </c>
      <c r="D80">
        <v>312.13378899999998</v>
      </c>
      <c r="E80">
        <v>24.047851999999999</v>
      </c>
      <c r="F80">
        <v>1017.919922</v>
      </c>
      <c r="G80">
        <v>795.59326199999998</v>
      </c>
      <c r="H80">
        <v>999.31640600000003</v>
      </c>
      <c r="I80">
        <v>0.49951200000000001</v>
      </c>
      <c r="J80">
        <v>0.166992</v>
      </c>
      <c r="K80">
        <v>0.104004</v>
      </c>
      <c r="L80">
        <v>8.3009999999999994E-3</v>
      </c>
      <c r="M80">
        <v>1.1169999999999999E-3</v>
      </c>
      <c r="N80">
        <v>21.8</v>
      </c>
      <c r="O80">
        <v>0</v>
      </c>
    </row>
    <row r="81" spans="2:15">
      <c r="B81">
        <v>11.626649</v>
      </c>
      <c r="C81">
        <v>59.326172</v>
      </c>
      <c r="D81">
        <v>312.5</v>
      </c>
      <c r="E81">
        <v>23.803711</v>
      </c>
      <c r="F81">
        <v>1017.883301</v>
      </c>
      <c r="G81">
        <v>795.66650400000003</v>
      </c>
      <c r="H81">
        <v>999.53613299999995</v>
      </c>
      <c r="I81">
        <v>0.49292000000000002</v>
      </c>
      <c r="J81">
        <v>0.174316</v>
      </c>
      <c r="K81">
        <v>9.9609000000000003E-2</v>
      </c>
      <c r="L81">
        <v>9.2770000000000005E-3</v>
      </c>
      <c r="M81">
        <v>1.0859999999999999E-3</v>
      </c>
      <c r="N81">
        <v>21.8</v>
      </c>
      <c r="O81">
        <v>0</v>
      </c>
    </row>
    <row r="82" spans="2:15">
      <c r="B82">
        <v>11.827187</v>
      </c>
      <c r="C82">
        <v>58.837890999999999</v>
      </c>
      <c r="D82">
        <v>312.86621100000002</v>
      </c>
      <c r="E82">
        <v>24.047851999999999</v>
      </c>
      <c r="F82">
        <v>1017.919922</v>
      </c>
      <c r="G82">
        <v>795.59326199999998</v>
      </c>
      <c r="H82">
        <v>1000.598145</v>
      </c>
      <c r="I82">
        <v>0.49658200000000002</v>
      </c>
      <c r="J82">
        <v>0.17285200000000001</v>
      </c>
      <c r="K82">
        <v>9.9609000000000003E-2</v>
      </c>
      <c r="L82">
        <v>1.0253999999999999E-2</v>
      </c>
      <c r="M82">
        <v>1.1050000000000001E-3</v>
      </c>
      <c r="N82">
        <v>21.8</v>
      </c>
      <c r="O82">
        <v>0</v>
      </c>
    </row>
    <row r="83" spans="2:15">
      <c r="B83">
        <v>12.027627000000001</v>
      </c>
      <c r="C83">
        <v>58.959961</v>
      </c>
      <c r="D83">
        <v>311.76757800000001</v>
      </c>
      <c r="E83">
        <v>25.024414</v>
      </c>
      <c r="F83">
        <v>1017.919922</v>
      </c>
      <c r="G83">
        <v>795.703125</v>
      </c>
      <c r="H83">
        <v>1002.099609</v>
      </c>
      <c r="I83">
        <v>0.50024400000000002</v>
      </c>
      <c r="J83">
        <v>0.17504900000000001</v>
      </c>
      <c r="K83">
        <v>0.10546899999999999</v>
      </c>
      <c r="L83">
        <v>8.5450000000000005E-3</v>
      </c>
      <c r="M83">
        <v>1.0989999999999999E-3</v>
      </c>
      <c r="N83">
        <v>21.8</v>
      </c>
      <c r="O83">
        <v>0</v>
      </c>
    </row>
    <row r="84" spans="2:15">
      <c r="B84">
        <v>12.228088</v>
      </c>
      <c r="C84">
        <v>58.837890999999999</v>
      </c>
      <c r="D84">
        <v>311.88964800000002</v>
      </c>
      <c r="E84">
        <v>24.658203</v>
      </c>
      <c r="F84">
        <v>1017.956543</v>
      </c>
      <c r="G84">
        <v>795.703125</v>
      </c>
      <c r="H84">
        <v>1002.868652</v>
      </c>
      <c r="I84">
        <v>0.49438500000000002</v>
      </c>
      <c r="J84">
        <v>0.17285200000000001</v>
      </c>
      <c r="K84">
        <v>9.9609000000000003E-2</v>
      </c>
      <c r="L84">
        <v>9.5209999999999999E-3</v>
      </c>
      <c r="M84">
        <v>9.8299999999999993E-4</v>
      </c>
      <c r="N84">
        <v>21.8</v>
      </c>
      <c r="O84">
        <v>0</v>
      </c>
    </row>
    <row r="85" spans="2:15">
      <c r="B85">
        <v>12.427619999999999</v>
      </c>
      <c r="C85">
        <v>58.837890999999999</v>
      </c>
      <c r="D85">
        <v>312.86621100000002</v>
      </c>
      <c r="E85">
        <v>25.268554999999999</v>
      </c>
      <c r="F85">
        <v>1017.919922</v>
      </c>
      <c r="G85">
        <v>795.703125</v>
      </c>
      <c r="H85">
        <v>1002.5390619999999</v>
      </c>
      <c r="I85">
        <v>0.50170899999999996</v>
      </c>
      <c r="J85">
        <v>0.16992199999999999</v>
      </c>
      <c r="K85">
        <v>0.104004</v>
      </c>
      <c r="L85">
        <v>9.5209999999999999E-3</v>
      </c>
      <c r="M85">
        <v>1.0679999999999999E-3</v>
      </c>
      <c r="N85">
        <v>21.8</v>
      </c>
      <c r="O85">
        <v>0</v>
      </c>
    </row>
    <row r="86" spans="2:15">
      <c r="B86">
        <v>12.628086</v>
      </c>
      <c r="C86">
        <v>58.715820000000001</v>
      </c>
      <c r="D86">
        <v>312.98828099999997</v>
      </c>
      <c r="E86">
        <v>24.291992</v>
      </c>
      <c r="F86">
        <v>1017.956543</v>
      </c>
      <c r="G86">
        <v>795.66650400000003</v>
      </c>
      <c r="H86">
        <v>1001.8798829999999</v>
      </c>
      <c r="I86">
        <v>0.49511699999999997</v>
      </c>
      <c r="J86">
        <v>0.177979</v>
      </c>
      <c r="K86">
        <v>9.9609000000000003E-2</v>
      </c>
      <c r="L86">
        <v>9.0329999999999994E-3</v>
      </c>
      <c r="M86">
        <v>1.2080000000000001E-3</v>
      </c>
      <c r="N86">
        <v>21.8</v>
      </c>
      <c r="O86">
        <v>0</v>
      </c>
    </row>
    <row r="87" spans="2:15">
      <c r="B87">
        <v>12.829568999999999</v>
      </c>
      <c r="C87">
        <v>59.326172</v>
      </c>
      <c r="D87">
        <v>312.01171900000003</v>
      </c>
      <c r="E87">
        <v>23.803711</v>
      </c>
      <c r="F87">
        <v>1017.919922</v>
      </c>
      <c r="G87">
        <v>795.77636700000005</v>
      </c>
      <c r="H87">
        <v>1002.612305</v>
      </c>
      <c r="I87">
        <v>0.49951200000000001</v>
      </c>
      <c r="J87">
        <v>0.17724599999999999</v>
      </c>
      <c r="K87">
        <v>0.10546899999999999</v>
      </c>
      <c r="L87">
        <v>9.0329999999999994E-3</v>
      </c>
      <c r="M87">
        <v>1.2509999999999999E-3</v>
      </c>
      <c r="N87">
        <v>21.8</v>
      </c>
      <c r="O87">
        <v>0</v>
      </c>
    </row>
    <row r="88" spans="2:15">
      <c r="B88">
        <v>13.030035</v>
      </c>
      <c r="C88">
        <v>59.692383</v>
      </c>
      <c r="D88">
        <v>311.523437</v>
      </c>
      <c r="E88">
        <v>23.4375</v>
      </c>
      <c r="F88">
        <v>1017.956543</v>
      </c>
      <c r="G88">
        <v>795.59326199999998</v>
      </c>
      <c r="H88">
        <v>1003.7109369999999</v>
      </c>
      <c r="I88">
        <v>0.49877899999999997</v>
      </c>
      <c r="J88">
        <v>0.17358399999999999</v>
      </c>
      <c r="K88">
        <v>9.9609000000000003E-2</v>
      </c>
      <c r="L88">
        <v>8.5450000000000005E-3</v>
      </c>
      <c r="M88">
        <v>1.3240000000000001E-3</v>
      </c>
      <c r="N88">
        <v>21.8</v>
      </c>
      <c r="O88">
        <v>0</v>
      </c>
    </row>
    <row r="89" spans="2:15">
      <c r="B89">
        <v>13.230454999999999</v>
      </c>
      <c r="C89">
        <v>60.058593999999999</v>
      </c>
      <c r="D89">
        <v>311.523437</v>
      </c>
      <c r="E89">
        <v>24.169922</v>
      </c>
      <c r="F89">
        <v>1017.919922</v>
      </c>
      <c r="G89">
        <v>795.59326199999998</v>
      </c>
      <c r="H89">
        <v>1003.7109369999999</v>
      </c>
      <c r="I89">
        <v>0.49658200000000002</v>
      </c>
      <c r="J89">
        <v>0.16992199999999999</v>
      </c>
      <c r="K89">
        <v>0.104004</v>
      </c>
      <c r="L89">
        <v>8.5450000000000005E-3</v>
      </c>
      <c r="M89">
        <v>1.3489999999999999E-3</v>
      </c>
      <c r="N89">
        <v>21.8</v>
      </c>
      <c r="O89">
        <v>0</v>
      </c>
    </row>
    <row r="90" spans="2:15">
      <c r="B90">
        <v>13.430923</v>
      </c>
      <c r="C90">
        <v>59.448242</v>
      </c>
      <c r="D90">
        <v>311.523437</v>
      </c>
      <c r="E90">
        <v>24.658203</v>
      </c>
      <c r="F90">
        <v>1017.956543</v>
      </c>
      <c r="G90">
        <v>795.703125</v>
      </c>
      <c r="H90">
        <v>1004.187012</v>
      </c>
      <c r="I90">
        <v>0.49877899999999997</v>
      </c>
      <c r="J90">
        <v>0.16552700000000001</v>
      </c>
      <c r="K90">
        <v>9.9609000000000003E-2</v>
      </c>
      <c r="L90">
        <v>9.2770000000000005E-3</v>
      </c>
      <c r="M90">
        <v>1.3669999999999999E-3</v>
      </c>
      <c r="N90">
        <v>21.8</v>
      </c>
      <c r="O90">
        <v>0</v>
      </c>
    </row>
    <row r="91" spans="2:15">
      <c r="B91">
        <v>13.631389</v>
      </c>
      <c r="C91">
        <v>59.082031000000001</v>
      </c>
      <c r="D91">
        <v>311.523437</v>
      </c>
      <c r="E91">
        <v>23.315429999999999</v>
      </c>
      <c r="F91">
        <v>1017.956543</v>
      </c>
      <c r="G91">
        <v>795.703125</v>
      </c>
      <c r="H91">
        <v>1004.919434</v>
      </c>
      <c r="I91">
        <v>0.50097700000000001</v>
      </c>
      <c r="J91">
        <v>0.16918900000000001</v>
      </c>
      <c r="K91">
        <v>0.10546899999999999</v>
      </c>
      <c r="L91">
        <v>8.5450000000000005E-3</v>
      </c>
      <c r="M91">
        <v>1.3489999999999999E-3</v>
      </c>
      <c r="N91">
        <v>21.8</v>
      </c>
      <c r="O91">
        <v>0</v>
      </c>
    </row>
    <row r="92" spans="2:15">
      <c r="B92">
        <v>13.831854999999999</v>
      </c>
      <c r="C92">
        <v>59.204101999999999</v>
      </c>
      <c r="D92">
        <v>313.11035199999998</v>
      </c>
      <c r="E92">
        <v>24.658203</v>
      </c>
      <c r="F92">
        <v>1017.956543</v>
      </c>
      <c r="G92">
        <v>795.77636700000005</v>
      </c>
      <c r="H92">
        <v>1005.322266</v>
      </c>
      <c r="I92">
        <v>0.49731399999999998</v>
      </c>
      <c r="J92">
        <v>0.16992199999999999</v>
      </c>
      <c r="K92">
        <v>9.9609000000000003E-2</v>
      </c>
      <c r="L92">
        <v>8.5450000000000005E-3</v>
      </c>
      <c r="M92">
        <v>1.3550000000000001E-3</v>
      </c>
      <c r="N92">
        <v>21.8</v>
      </c>
      <c r="O92">
        <v>0</v>
      </c>
    </row>
    <row r="93" spans="2:15">
      <c r="B93">
        <v>14.032322000000001</v>
      </c>
      <c r="C93">
        <v>59.448242</v>
      </c>
      <c r="D93">
        <v>312.86621100000002</v>
      </c>
      <c r="E93">
        <v>25.024414</v>
      </c>
      <c r="F93">
        <v>1017.956543</v>
      </c>
      <c r="G93">
        <v>795.84960899999999</v>
      </c>
      <c r="H93">
        <v>1003.7109369999999</v>
      </c>
      <c r="I93">
        <v>0.50170899999999996</v>
      </c>
      <c r="J93">
        <v>0.16992199999999999</v>
      </c>
      <c r="K93">
        <v>0.104004</v>
      </c>
      <c r="L93">
        <v>7.8120000000000004E-3</v>
      </c>
      <c r="M93">
        <v>1.3550000000000001E-3</v>
      </c>
      <c r="N93">
        <v>21.8</v>
      </c>
      <c r="O93">
        <v>0</v>
      </c>
    </row>
    <row r="94" spans="2:15">
      <c r="B94">
        <v>14.232374999999999</v>
      </c>
      <c r="C94">
        <v>59.326172</v>
      </c>
      <c r="D94">
        <v>312.13378899999998</v>
      </c>
      <c r="E94">
        <v>25.146484000000001</v>
      </c>
      <c r="F94">
        <v>1017.956543</v>
      </c>
      <c r="G94">
        <v>795.81298800000002</v>
      </c>
      <c r="H94">
        <v>1001.513672</v>
      </c>
      <c r="I94">
        <v>0.49731399999999998</v>
      </c>
      <c r="J94">
        <v>0.170654</v>
      </c>
      <c r="K94">
        <v>9.9609000000000003E-2</v>
      </c>
      <c r="L94">
        <v>9.0329999999999994E-3</v>
      </c>
      <c r="M94">
        <v>1.2149999999999999E-3</v>
      </c>
      <c r="N94">
        <v>21.8</v>
      </c>
      <c r="O94">
        <v>0</v>
      </c>
    </row>
    <row r="95" spans="2:15">
      <c r="B95">
        <v>14.432845</v>
      </c>
      <c r="C95">
        <v>59.692383</v>
      </c>
      <c r="D95">
        <v>311.64550800000001</v>
      </c>
      <c r="E95">
        <v>24.414062000000001</v>
      </c>
      <c r="F95">
        <v>1017.919922</v>
      </c>
      <c r="G95">
        <v>795.81298800000002</v>
      </c>
      <c r="H95">
        <v>999.93896500000005</v>
      </c>
      <c r="I95">
        <v>0.49951200000000001</v>
      </c>
      <c r="J95">
        <v>0.17138700000000001</v>
      </c>
      <c r="K95">
        <v>0.101074</v>
      </c>
      <c r="L95">
        <v>8.0569999999999999E-3</v>
      </c>
      <c r="M95">
        <v>1.2329999999999999E-3</v>
      </c>
      <c r="N95">
        <v>21.8</v>
      </c>
      <c r="O95">
        <v>0</v>
      </c>
    </row>
    <row r="96" spans="2:15">
      <c r="B96">
        <v>14.631918000000001</v>
      </c>
      <c r="C96">
        <v>59.326172</v>
      </c>
      <c r="D96">
        <v>311.88964800000002</v>
      </c>
      <c r="E96">
        <v>25.024414</v>
      </c>
      <c r="F96">
        <v>1017.956543</v>
      </c>
      <c r="G96">
        <v>795.81298800000002</v>
      </c>
      <c r="H96">
        <v>999.46289100000001</v>
      </c>
      <c r="I96">
        <v>0.49585000000000001</v>
      </c>
      <c r="J96">
        <v>0.16918900000000001</v>
      </c>
      <c r="K96">
        <v>0.10546899999999999</v>
      </c>
      <c r="L96">
        <v>8.5450000000000005E-3</v>
      </c>
      <c r="M96">
        <v>1.2210000000000001E-3</v>
      </c>
      <c r="N96">
        <v>21.8</v>
      </c>
      <c r="O96">
        <v>0</v>
      </c>
    </row>
    <row r="97" spans="2:15">
      <c r="B97">
        <v>14.833383</v>
      </c>
      <c r="C97">
        <v>59.326172</v>
      </c>
      <c r="D97">
        <v>312.25585899999999</v>
      </c>
      <c r="E97">
        <v>24.291992</v>
      </c>
      <c r="F97">
        <v>1017.919922</v>
      </c>
      <c r="G97">
        <v>795.703125</v>
      </c>
      <c r="H97">
        <v>1000.561523</v>
      </c>
      <c r="I97">
        <v>0.49731399999999998</v>
      </c>
      <c r="J97">
        <v>0.16992199999999999</v>
      </c>
      <c r="K97">
        <v>9.9609000000000003E-2</v>
      </c>
      <c r="L97">
        <v>8.7889999999999999E-3</v>
      </c>
      <c r="M97">
        <v>1.0499999999999999E-3</v>
      </c>
      <c r="N97">
        <v>21.8</v>
      </c>
      <c r="O97">
        <v>0</v>
      </c>
    </row>
    <row r="98" spans="2:15">
      <c r="B98">
        <v>15.032691</v>
      </c>
      <c r="C98">
        <v>59.326172</v>
      </c>
      <c r="D98">
        <v>311.76757800000001</v>
      </c>
      <c r="E98">
        <v>23.4375</v>
      </c>
      <c r="F98">
        <v>1017.993164</v>
      </c>
      <c r="G98">
        <v>795.77636700000005</v>
      </c>
      <c r="H98">
        <v>1003.234863</v>
      </c>
      <c r="I98">
        <v>0.49877899999999997</v>
      </c>
      <c r="J98">
        <v>0.17358399999999999</v>
      </c>
      <c r="K98">
        <v>9.9609000000000003E-2</v>
      </c>
      <c r="L98">
        <v>8.5450000000000005E-3</v>
      </c>
      <c r="M98">
        <v>1.093E-3</v>
      </c>
      <c r="N98">
        <v>21.8</v>
      </c>
      <c r="O98">
        <v>0</v>
      </c>
    </row>
    <row r="99" spans="2:15">
      <c r="B99">
        <v>15.234035</v>
      </c>
      <c r="C99">
        <v>59.326172</v>
      </c>
      <c r="D99">
        <v>311.523437</v>
      </c>
      <c r="E99">
        <v>23.803711</v>
      </c>
      <c r="F99">
        <v>1017.956543</v>
      </c>
      <c r="G99">
        <v>795.66650400000003</v>
      </c>
      <c r="H99">
        <v>1005.7983400000001</v>
      </c>
      <c r="I99">
        <v>0.49877899999999997</v>
      </c>
      <c r="J99">
        <v>0.176514</v>
      </c>
      <c r="K99">
        <v>9.9609000000000003E-2</v>
      </c>
      <c r="L99">
        <v>9.0329999999999994E-3</v>
      </c>
      <c r="M99">
        <v>1.2080000000000001E-3</v>
      </c>
      <c r="N99">
        <v>21.8</v>
      </c>
      <c r="O99">
        <v>0</v>
      </c>
    </row>
    <row r="100" spans="2:15">
      <c r="B100">
        <v>15.434500999999999</v>
      </c>
      <c r="C100">
        <v>59.326172</v>
      </c>
      <c r="D100">
        <v>311.76757800000001</v>
      </c>
      <c r="E100">
        <v>23.803711</v>
      </c>
      <c r="F100">
        <v>1017.919922</v>
      </c>
      <c r="G100">
        <v>795.703125</v>
      </c>
      <c r="H100">
        <v>1006.860352</v>
      </c>
      <c r="I100">
        <v>0.49511699999999997</v>
      </c>
      <c r="J100">
        <v>0.17285200000000001</v>
      </c>
      <c r="K100">
        <v>0.104004</v>
      </c>
      <c r="L100">
        <v>8.7889999999999999E-3</v>
      </c>
      <c r="M100">
        <v>1.2700000000000001E-3</v>
      </c>
      <c r="N100">
        <v>21.8</v>
      </c>
      <c r="O100">
        <v>0</v>
      </c>
    </row>
    <row r="101" spans="2:15">
      <c r="B101">
        <v>15.634938999999999</v>
      </c>
      <c r="C101">
        <v>59.326172</v>
      </c>
      <c r="D101">
        <v>312.01171900000003</v>
      </c>
      <c r="E101">
        <v>24.291992</v>
      </c>
      <c r="F101">
        <v>1017.919922</v>
      </c>
      <c r="G101">
        <v>795.59326199999998</v>
      </c>
      <c r="H101">
        <v>1007.702637</v>
      </c>
      <c r="I101">
        <v>0.50244100000000003</v>
      </c>
      <c r="J101">
        <v>0.176514</v>
      </c>
      <c r="K101">
        <v>9.9609000000000003E-2</v>
      </c>
      <c r="L101">
        <v>7.8120000000000004E-3</v>
      </c>
      <c r="M101">
        <v>1.178E-3</v>
      </c>
      <c r="N101">
        <v>21.8</v>
      </c>
      <c r="O101">
        <v>0</v>
      </c>
    </row>
    <row r="102" spans="2:15">
      <c r="B102">
        <v>15.835433999999999</v>
      </c>
      <c r="C102">
        <v>59.448242</v>
      </c>
      <c r="D102">
        <v>312.01171900000003</v>
      </c>
      <c r="E102">
        <v>24.414062000000001</v>
      </c>
      <c r="F102">
        <v>1017.919922</v>
      </c>
      <c r="G102">
        <v>795.62988299999995</v>
      </c>
      <c r="H102">
        <v>1007.995605</v>
      </c>
      <c r="I102">
        <v>0.50170899999999996</v>
      </c>
      <c r="J102">
        <v>0.16992199999999999</v>
      </c>
      <c r="K102">
        <v>0.104004</v>
      </c>
      <c r="L102">
        <v>8.3009999999999994E-3</v>
      </c>
      <c r="M102">
        <v>1.3060000000000001E-3</v>
      </c>
      <c r="N102">
        <v>21.8</v>
      </c>
      <c r="O102">
        <v>0</v>
      </c>
    </row>
    <row r="103" spans="2:15">
      <c r="B103">
        <v>16.036422000000002</v>
      </c>
      <c r="C103">
        <v>59.204101999999999</v>
      </c>
      <c r="D103">
        <v>311.64550800000001</v>
      </c>
      <c r="E103">
        <v>24.414062000000001</v>
      </c>
      <c r="F103">
        <v>1017.956543</v>
      </c>
      <c r="G103">
        <v>795.703125</v>
      </c>
      <c r="H103">
        <v>1007.8125</v>
      </c>
      <c r="I103">
        <v>0.49877899999999997</v>
      </c>
      <c r="J103">
        <v>0.174316</v>
      </c>
      <c r="K103">
        <v>9.9609000000000003E-2</v>
      </c>
      <c r="L103">
        <v>7.0800000000000004E-3</v>
      </c>
      <c r="M103">
        <v>1.2019999999999999E-3</v>
      </c>
      <c r="N103">
        <v>21.8</v>
      </c>
      <c r="O103">
        <v>0</v>
      </c>
    </row>
    <row r="104" spans="2:15">
      <c r="B104">
        <v>16.236229999999999</v>
      </c>
      <c r="C104">
        <v>59.326172</v>
      </c>
      <c r="D104">
        <v>311.523437</v>
      </c>
      <c r="E104">
        <v>24.536133</v>
      </c>
      <c r="F104">
        <v>1017.919922</v>
      </c>
      <c r="G104">
        <v>795.62988299999995</v>
      </c>
      <c r="H104">
        <v>1007.373047</v>
      </c>
      <c r="I104">
        <v>0.50097700000000001</v>
      </c>
      <c r="J104">
        <v>0.174316</v>
      </c>
      <c r="K104">
        <v>0.104004</v>
      </c>
      <c r="L104">
        <v>7.5680000000000001E-3</v>
      </c>
      <c r="M104">
        <v>1.1230000000000001E-3</v>
      </c>
      <c r="N104">
        <v>21.8</v>
      </c>
      <c r="O104">
        <v>0</v>
      </c>
    </row>
    <row r="105" spans="2:15">
      <c r="B105">
        <v>16.437754999999999</v>
      </c>
      <c r="C105">
        <v>59.326172</v>
      </c>
      <c r="D105">
        <v>312.37792999999999</v>
      </c>
      <c r="E105">
        <v>25.024414</v>
      </c>
      <c r="F105">
        <v>1017.919922</v>
      </c>
      <c r="G105">
        <v>795.59326199999998</v>
      </c>
      <c r="H105">
        <v>1006.347656</v>
      </c>
      <c r="I105">
        <v>0.49951200000000001</v>
      </c>
      <c r="J105">
        <v>0.174316</v>
      </c>
      <c r="K105">
        <v>9.9609000000000003E-2</v>
      </c>
      <c r="L105">
        <v>9.0329999999999994E-3</v>
      </c>
      <c r="M105">
        <v>1.1169999999999999E-3</v>
      </c>
      <c r="N105">
        <v>21.8</v>
      </c>
      <c r="O105">
        <v>0</v>
      </c>
    </row>
    <row r="106" spans="2:15">
      <c r="B106">
        <v>16.638221000000001</v>
      </c>
      <c r="C106">
        <v>59.570312000000001</v>
      </c>
      <c r="D106">
        <v>312.62207000000001</v>
      </c>
      <c r="E106">
        <v>24.291992</v>
      </c>
      <c r="F106">
        <v>1017.919922</v>
      </c>
      <c r="G106">
        <v>795.62988299999995</v>
      </c>
      <c r="H106">
        <v>1004.8828119999999</v>
      </c>
      <c r="I106">
        <v>0.49877899999999997</v>
      </c>
      <c r="J106">
        <v>0.17285200000000001</v>
      </c>
      <c r="K106">
        <v>0.10546899999999999</v>
      </c>
      <c r="L106">
        <v>7.8120000000000004E-3</v>
      </c>
      <c r="M106">
        <v>1.129E-3</v>
      </c>
      <c r="N106">
        <v>21.8</v>
      </c>
      <c r="O106">
        <v>0</v>
      </c>
    </row>
    <row r="107" spans="2:15">
      <c r="B107">
        <v>16.837795</v>
      </c>
      <c r="C107">
        <v>60.058593999999999</v>
      </c>
      <c r="D107">
        <v>312.01171900000003</v>
      </c>
      <c r="E107">
        <v>24.047851999999999</v>
      </c>
      <c r="F107">
        <v>1017.919922</v>
      </c>
      <c r="G107">
        <v>795.703125</v>
      </c>
      <c r="H107">
        <v>1005.029297</v>
      </c>
      <c r="I107">
        <v>0.49731399999999998</v>
      </c>
      <c r="J107">
        <v>0.17285200000000001</v>
      </c>
      <c r="K107">
        <v>9.5214999999999994E-2</v>
      </c>
      <c r="L107">
        <v>8.3009999999999994E-3</v>
      </c>
      <c r="M107">
        <v>1.1349999999999999E-3</v>
      </c>
      <c r="N107">
        <v>21.8</v>
      </c>
      <c r="O107">
        <v>0</v>
      </c>
    </row>
    <row r="108" spans="2:15">
      <c r="B108">
        <v>17.039259000000001</v>
      </c>
      <c r="C108">
        <v>60.424804999999999</v>
      </c>
      <c r="D108">
        <v>311.03515599999997</v>
      </c>
      <c r="E108">
        <v>24.169922</v>
      </c>
      <c r="F108">
        <v>1017.919922</v>
      </c>
      <c r="G108">
        <v>795.55664100000001</v>
      </c>
      <c r="H108">
        <v>1004.992676</v>
      </c>
      <c r="I108">
        <v>0.49585000000000001</v>
      </c>
      <c r="J108">
        <v>0.17578099999999999</v>
      </c>
      <c r="K108">
        <v>0.104004</v>
      </c>
      <c r="L108">
        <v>7.8120000000000004E-3</v>
      </c>
      <c r="M108">
        <v>1.147E-3</v>
      </c>
      <c r="N108">
        <v>21.8</v>
      </c>
      <c r="O108">
        <v>0</v>
      </c>
    </row>
    <row r="109" spans="2:15">
      <c r="B109">
        <v>17.239726000000001</v>
      </c>
      <c r="C109">
        <v>60.424804999999999</v>
      </c>
      <c r="D109">
        <v>311.15722699999998</v>
      </c>
      <c r="E109">
        <v>24.291992</v>
      </c>
      <c r="F109">
        <v>1017.919922</v>
      </c>
      <c r="G109">
        <v>795.55664100000001</v>
      </c>
      <c r="H109">
        <v>1005.212402</v>
      </c>
      <c r="I109">
        <v>0.49511699999999997</v>
      </c>
      <c r="J109">
        <v>0.174316</v>
      </c>
      <c r="K109">
        <v>9.9609000000000003E-2</v>
      </c>
      <c r="L109">
        <v>9.2770000000000005E-3</v>
      </c>
      <c r="M109">
        <v>1.1230000000000001E-3</v>
      </c>
      <c r="N109">
        <v>21.8</v>
      </c>
      <c r="O109">
        <v>0</v>
      </c>
    </row>
    <row r="110" spans="2:15">
      <c r="B110">
        <v>17.440169999999998</v>
      </c>
      <c r="C110">
        <v>60.058593999999999</v>
      </c>
      <c r="D110">
        <v>311.76757800000001</v>
      </c>
      <c r="E110">
        <v>24.658203</v>
      </c>
      <c r="F110">
        <v>1017.883301</v>
      </c>
      <c r="G110">
        <v>795.59326199999998</v>
      </c>
      <c r="H110">
        <v>1005.505371</v>
      </c>
      <c r="I110">
        <v>0.49658200000000002</v>
      </c>
      <c r="J110">
        <v>0.170654</v>
      </c>
      <c r="K110">
        <v>0.10546899999999999</v>
      </c>
      <c r="L110">
        <v>7.3239999999999998E-3</v>
      </c>
      <c r="M110">
        <v>1.2019999999999999E-3</v>
      </c>
      <c r="N110">
        <v>21.8</v>
      </c>
      <c r="O110">
        <v>0</v>
      </c>
    </row>
    <row r="111" spans="2:15">
      <c r="B111">
        <v>17.64021</v>
      </c>
      <c r="C111">
        <v>59.814453</v>
      </c>
      <c r="D111">
        <v>311.88964800000002</v>
      </c>
      <c r="E111">
        <v>23.925781000000001</v>
      </c>
      <c r="F111">
        <v>1017.883301</v>
      </c>
      <c r="G111">
        <v>795.52002000000005</v>
      </c>
      <c r="H111">
        <v>1005.46875</v>
      </c>
      <c r="I111">
        <v>0.49731399999999998</v>
      </c>
      <c r="J111">
        <v>0.17285200000000001</v>
      </c>
      <c r="K111">
        <v>9.9609000000000003E-2</v>
      </c>
      <c r="L111">
        <v>9.2770000000000005E-3</v>
      </c>
      <c r="M111">
        <v>1.111E-3</v>
      </c>
      <c r="N111">
        <v>21.8</v>
      </c>
      <c r="O111">
        <v>0</v>
      </c>
    </row>
    <row r="112" spans="2:15">
      <c r="B112">
        <v>17.840942999999999</v>
      </c>
      <c r="C112">
        <v>59.692383</v>
      </c>
      <c r="D112">
        <v>311.523437</v>
      </c>
      <c r="E112">
        <v>24.291992</v>
      </c>
      <c r="F112">
        <v>1017.883301</v>
      </c>
      <c r="G112">
        <v>795.59326199999998</v>
      </c>
      <c r="H112">
        <v>1005.578613</v>
      </c>
      <c r="I112">
        <v>0.49658200000000002</v>
      </c>
      <c r="J112">
        <v>0.17504900000000001</v>
      </c>
      <c r="K112">
        <v>0.104004</v>
      </c>
      <c r="L112">
        <v>8.0569999999999999E-3</v>
      </c>
      <c r="M112">
        <v>1.3370000000000001E-3</v>
      </c>
      <c r="N112">
        <v>21.8</v>
      </c>
      <c r="O112">
        <v>0</v>
      </c>
    </row>
    <row r="113" spans="2:15">
      <c r="B113">
        <v>18.04195</v>
      </c>
      <c r="C113">
        <v>59.692383</v>
      </c>
      <c r="D113">
        <v>311.03515599999997</v>
      </c>
      <c r="E113">
        <v>24.414062000000001</v>
      </c>
      <c r="F113">
        <v>1017.883301</v>
      </c>
      <c r="G113">
        <v>795.59326199999998</v>
      </c>
      <c r="H113">
        <v>1005.688477</v>
      </c>
      <c r="I113">
        <v>0.49804700000000002</v>
      </c>
      <c r="J113">
        <v>0.17504900000000001</v>
      </c>
      <c r="K113">
        <v>0.104004</v>
      </c>
      <c r="L113">
        <v>9.5209999999999999E-3</v>
      </c>
      <c r="M113">
        <v>1.276E-3</v>
      </c>
      <c r="N113">
        <v>21.8</v>
      </c>
      <c r="O113">
        <v>0</v>
      </c>
    </row>
    <row r="114" spans="2:15">
      <c r="B114">
        <v>18.242339000000001</v>
      </c>
      <c r="C114">
        <v>60.180664</v>
      </c>
      <c r="D114">
        <v>310.546875</v>
      </c>
      <c r="E114">
        <v>24.780273000000001</v>
      </c>
      <c r="F114">
        <v>1017.84668</v>
      </c>
      <c r="G114">
        <v>795.62988299999995</v>
      </c>
      <c r="H114">
        <v>1004.992676</v>
      </c>
      <c r="I114">
        <v>0.50170899999999996</v>
      </c>
      <c r="J114">
        <v>0.16992199999999999</v>
      </c>
      <c r="K114">
        <v>9.9609000000000003E-2</v>
      </c>
      <c r="L114">
        <v>9.2770000000000005E-3</v>
      </c>
      <c r="M114">
        <v>1.2149999999999999E-3</v>
      </c>
      <c r="N114">
        <v>21.8</v>
      </c>
      <c r="O114">
        <v>0</v>
      </c>
    </row>
    <row r="115" spans="2:15">
      <c r="B115">
        <v>18.442803999999999</v>
      </c>
      <c r="C115">
        <v>60.424804999999999</v>
      </c>
      <c r="D115">
        <v>309.93652300000002</v>
      </c>
      <c r="E115">
        <v>24.658203</v>
      </c>
      <c r="F115">
        <v>1017.883301</v>
      </c>
      <c r="G115">
        <v>795.55664100000001</v>
      </c>
      <c r="H115">
        <v>1004.992676</v>
      </c>
      <c r="I115">
        <v>0.49438500000000002</v>
      </c>
      <c r="J115">
        <v>0.17138700000000001</v>
      </c>
      <c r="K115">
        <v>0.104004</v>
      </c>
      <c r="L115">
        <v>9.5209999999999999E-3</v>
      </c>
      <c r="M115">
        <v>1.2080000000000001E-3</v>
      </c>
      <c r="N115">
        <v>21.8</v>
      </c>
      <c r="O115">
        <v>0</v>
      </c>
    </row>
    <row r="116" spans="2:15">
      <c r="B116">
        <v>18.642244999999999</v>
      </c>
      <c r="C116">
        <v>60.058593999999999</v>
      </c>
      <c r="D116">
        <v>310.18066399999998</v>
      </c>
      <c r="E116">
        <v>24.414062000000001</v>
      </c>
      <c r="F116">
        <v>1017.883301</v>
      </c>
      <c r="G116">
        <v>795.55664100000001</v>
      </c>
      <c r="H116">
        <v>1005.3955079999999</v>
      </c>
      <c r="I116">
        <v>0.49804700000000002</v>
      </c>
      <c r="J116">
        <v>0.16772500000000001</v>
      </c>
      <c r="K116">
        <v>9.6680000000000002E-2</v>
      </c>
      <c r="L116">
        <v>9.2770000000000005E-3</v>
      </c>
      <c r="M116">
        <v>1.2509999999999999E-3</v>
      </c>
      <c r="N116">
        <v>21.8</v>
      </c>
      <c r="O116">
        <v>0</v>
      </c>
    </row>
    <row r="117" spans="2:15">
      <c r="B117">
        <v>18.843737000000001</v>
      </c>
      <c r="C117">
        <v>59.326172</v>
      </c>
      <c r="D117">
        <v>311.88964800000002</v>
      </c>
      <c r="E117">
        <v>23.803711</v>
      </c>
      <c r="F117">
        <v>1017.84668</v>
      </c>
      <c r="G117">
        <v>795.52002000000005</v>
      </c>
      <c r="H117">
        <v>1006.933594</v>
      </c>
      <c r="I117">
        <v>0.49511699999999997</v>
      </c>
      <c r="J117">
        <v>0.17138700000000001</v>
      </c>
      <c r="K117">
        <v>0.104004</v>
      </c>
      <c r="L117">
        <v>9.0329999999999994E-3</v>
      </c>
      <c r="M117">
        <v>1.0740000000000001E-3</v>
      </c>
      <c r="N117">
        <v>21.8</v>
      </c>
      <c r="O117">
        <v>0</v>
      </c>
    </row>
    <row r="118" spans="2:15">
      <c r="B118">
        <v>19.044174999999999</v>
      </c>
      <c r="C118">
        <v>58.837890999999999</v>
      </c>
      <c r="D118">
        <v>312.37792999999999</v>
      </c>
      <c r="E118">
        <v>24.536133</v>
      </c>
      <c r="F118">
        <v>1017.919922</v>
      </c>
      <c r="G118">
        <v>795.59326199999998</v>
      </c>
      <c r="H118">
        <v>1007.116699</v>
      </c>
      <c r="I118">
        <v>0.50097700000000001</v>
      </c>
      <c r="J118">
        <v>0.17578099999999999</v>
      </c>
      <c r="K118">
        <v>9.9609000000000003E-2</v>
      </c>
      <c r="L118">
        <v>8.5450000000000005E-3</v>
      </c>
      <c r="M118">
        <v>1.2329999999999999E-3</v>
      </c>
      <c r="N118">
        <v>21.8</v>
      </c>
      <c r="O118">
        <v>0</v>
      </c>
    </row>
    <row r="119" spans="2:15">
      <c r="B119">
        <v>19.244218</v>
      </c>
      <c r="C119">
        <v>58.959961</v>
      </c>
      <c r="D119">
        <v>311.88964800000002</v>
      </c>
      <c r="E119">
        <v>25.146484000000001</v>
      </c>
      <c r="F119">
        <v>1017.919922</v>
      </c>
      <c r="G119">
        <v>795.59326199999998</v>
      </c>
      <c r="H119">
        <v>1005.1391599999999</v>
      </c>
      <c r="I119">
        <v>0.49511699999999997</v>
      </c>
      <c r="J119">
        <v>0.17138700000000001</v>
      </c>
      <c r="K119">
        <v>0.104004</v>
      </c>
      <c r="L119">
        <v>8.5450000000000005E-3</v>
      </c>
      <c r="M119">
        <v>1.196E-3</v>
      </c>
      <c r="N119">
        <v>21.8</v>
      </c>
      <c r="O119">
        <v>0</v>
      </c>
    </row>
    <row r="120" spans="2:15">
      <c r="B120">
        <v>19.444686999999998</v>
      </c>
      <c r="C120">
        <v>59.326172</v>
      </c>
      <c r="D120">
        <v>310.79101600000001</v>
      </c>
      <c r="E120">
        <v>24.291992</v>
      </c>
      <c r="F120">
        <v>1017.919922</v>
      </c>
      <c r="G120">
        <v>795.55664100000001</v>
      </c>
      <c r="H120">
        <v>1002.758789</v>
      </c>
      <c r="I120">
        <v>0.50097700000000001</v>
      </c>
      <c r="J120">
        <v>0.17504900000000001</v>
      </c>
      <c r="K120">
        <v>9.6680000000000002E-2</v>
      </c>
      <c r="L120">
        <v>9.0329999999999994E-3</v>
      </c>
      <c r="M120">
        <v>1.263E-3</v>
      </c>
      <c r="N120">
        <v>21.8</v>
      </c>
      <c r="O120">
        <v>0</v>
      </c>
    </row>
    <row r="121" spans="2:15">
      <c r="B121">
        <v>19.645152</v>
      </c>
      <c r="C121">
        <v>59.326172</v>
      </c>
      <c r="D121">
        <v>311.15722699999998</v>
      </c>
      <c r="E121">
        <v>23.681640999999999</v>
      </c>
      <c r="F121">
        <v>1017.919922</v>
      </c>
      <c r="G121">
        <v>795.48339799999997</v>
      </c>
      <c r="H121">
        <v>1001.8798829999999</v>
      </c>
      <c r="I121">
        <v>0.49292000000000002</v>
      </c>
      <c r="J121">
        <v>0.17138700000000001</v>
      </c>
      <c r="K121">
        <v>0.10546899999999999</v>
      </c>
      <c r="L121">
        <v>8.5450000000000005E-3</v>
      </c>
      <c r="M121">
        <v>1.2390000000000001E-3</v>
      </c>
      <c r="N121">
        <v>21.8</v>
      </c>
      <c r="O121">
        <v>0</v>
      </c>
    </row>
    <row r="122" spans="2:15">
      <c r="B122">
        <v>19.845618000000002</v>
      </c>
      <c r="C122">
        <v>59.570312000000001</v>
      </c>
      <c r="D122">
        <v>311.03515599999997</v>
      </c>
      <c r="E122">
        <v>23.193359000000001</v>
      </c>
      <c r="F122">
        <v>1017.883301</v>
      </c>
      <c r="G122">
        <v>795.59326199999998</v>
      </c>
      <c r="H122">
        <v>1002.209473</v>
      </c>
      <c r="I122">
        <v>0.49877899999999997</v>
      </c>
      <c r="J122">
        <v>0.16992199999999999</v>
      </c>
      <c r="K122">
        <v>9.6680000000000002E-2</v>
      </c>
      <c r="L122">
        <v>1.001E-2</v>
      </c>
      <c r="M122">
        <v>1.227E-3</v>
      </c>
      <c r="N122">
        <v>21.8</v>
      </c>
      <c r="O122">
        <v>0</v>
      </c>
    </row>
    <row r="123" spans="2:15">
      <c r="B123">
        <v>20.046054999999999</v>
      </c>
      <c r="C123">
        <v>59.570312000000001</v>
      </c>
      <c r="D123">
        <v>311.15722699999998</v>
      </c>
      <c r="E123">
        <v>23.803711</v>
      </c>
      <c r="F123">
        <v>1017.883301</v>
      </c>
      <c r="G123">
        <v>795.52002000000005</v>
      </c>
      <c r="H123">
        <v>1002.685547</v>
      </c>
      <c r="I123">
        <v>0.49877899999999997</v>
      </c>
      <c r="J123">
        <v>0.16918900000000001</v>
      </c>
      <c r="K123">
        <v>0.10546899999999999</v>
      </c>
      <c r="L123">
        <v>1.001E-2</v>
      </c>
      <c r="M123">
        <v>1.1230000000000001E-3</v>
      </c>
      <c r="N123">
        <v>21.8</v>
      </c>
      <c r="O123">
        <v>0</v>
      </c>
    </row>
    <row r="124" spans="2:15">
      <c r="B124">
        <v>20.246552000000001</v>
      </c>
      <c r="C124">
        <v>59.448242</v>
      </c>
      <c r="D124">
        <v>311.15722699999998</v>
      </c>
      <c r="E124">
        <v>24.780273000000001</v>
      </c>
      <c r="F124">
        <v>1017.883301</v>
      </c>
      <c r="G124">
        <v>795.59326199999998</v>
      </c>
      <c r="H124">
        <v>1001.806641</v>
      </c>
      <c r="I124">
        <v>0.49218699999999999</v>
      </c>
      <c r="J124">
        <v>0.174316</v>
      </c>
      <c r="K124">
        <v>9.6680000000000002E-2</v>
      </c>
      <c r="L124">
        <v>8.7889999999999999E-3</v>
      </c>
      <c r="M124">
        <v>1.2329999999999999E-3</v>
      </c>
      <c r="N124">
        <v>21.8</v>
      </c>
      <c r="O124">
        <v>0</v>
      </c>
    </row>
    <row r="125" spans="2:15">
      <c r="B125">
        <v>20.447019999999998</v>
      </c>
      <c r="C125">
        <v>58.959961</v>
      </c>
      <c r="D125">
        <v>311.523437</v>
      </c>
      <c r="E125">
        <v>24.780273000000001</v>
      </c>
      <c r="F125">
        <v>1017.919922</v>
      </c>
      <c r="G125">
        <v>795.62988299999995</v>
      </c>
      <c r="H125">
        <v>1001.257324</v>
      </c>
      <c r="I125">
        <v>0.49731399999999998</v>
      </c>
      <c r="J125">
        <v>0.17138700000000001</v>
      </c>
      <c r="K125">
        <v>0.10546899999999999</v>
      </c>
      <c r="L125">
        <v>7.0800000000000004E-3</v>
      </c>
      <c r="M125">
        <v>1.1839999999999999E-3</v>
      </c>
      <c r="N125">
        <v>21.8</v>
      </c>
      <c r="O125">
        <v>0</v>
      </c>
    </row>
    <row r="126" spans="2:15">
      <c r="B126">
        <v>20.646487</v>
      </c>
      <c r="C126">
        <v>58.59375</v>
      </c>
      <c r="D126">
        <v>312.98828099999997</v>
      </c>
      <c r="E126">
        <v>23.925781000000001</v>
      </c>
      <c r="F126">
        <v>1017.919922</v>
      </c>
      <c r="G126">
        <v>795.703125</v>
      </c>
      <c r="H126">
        <v>1001.293945</v>
      </c>
      <c r="I126">
        <v>0.49438500000000002</v>
      </c>
      <c r="J126">
        <v>0.17504900000000001</v>
      </c>
      <c r="K126">
        <v>9.6680000000000002E-2</v>
      </c>
      <c r="L126">
        <v>1.001E-2</v>
      </c>
      <c r="M126">
        <v>1.111E-3</v>
      </c>
      <c r="N126">
        <v>21.8</v>
      </c>
      <c r="O126">
        <v>0</v>
      </c>
    </row>
    <row r="127" spans="2:15">
      <c r="B127">
        <v>20.847950000000001</v>
      </c>
      <c r="C127">
        <v>58.837890999999999</v>
      </c>
      <c r="D127">
        <v>312.01171900000003</v>
      </c>
      <c r="E127">
        <v>24.658203</v>
      </c>
      <c r="F127">
        <v>1017.883301</v>
      </c>
      <c r="G127">
        <v>795.59326199999998</v>
      </c>
      <c r="H127">
        <v>1001.843262</v>
      </c>
      <c r="I127">
        <v>0.49951200000000001</v>
      </c>
      <c r="J127">
        <v>0.16992199999999999</v>
      </c>
      <c r="K127">
        <v>9.6680000000000002E-2</v>
      </c>
      <c r="L127">
        <v>9.2770000000000005E-3</v>
      </c>
      <c r="M127">
        <v>1.2819999999999999E-3</v>
      </c>
      <c r="N127">
        <v>21.8</v>
      </c>
      <c r="O127">
        <v>0</v>
      </c>
    </row>
    <row r="128" spans="2:15">
      <c r="B128">
        <v>21.048535999999999</v>
      </c>
      <c r="C128">
        <v>59.326172</v>
      </c>
      <c r="D128">
        <v>310.79101600000001</v>
      </c>
      <c r="E128">
        <v>24.291992</v>
      </c>
      <c r="F128">
        <v>1017.84668</v>
      </c>
      <c r="G128">
        <v>795.52002000000005</v>
      </c>
      <c r="H128">
        <v>1002.575684</v>
      </c>
      <c r="I128">
        <v>0.49804700000000002</v>
      </c>
      <c r="J128">
        <v>0.17138700000000001</v>
      </c>
      <c r="K128">
        <v>9.6680000000000002E-2</v>
      </c>
      <c r="L128">
        <v>8.5450000000000005E-3</v>
      </c>
      <c r="M128">
        <v>1.2570000000000001E-3</v>
      </c>
      <c r="N128">
        <v>21.8</v>
      </c>
      <c r="O128">
        <v>0</v>
      </c>
    </row>
    <row r="129" spans="2:15">
      <c r="B129">
        <v>21.248978000000001</v>
      </c>
      <c r="C129">
        <v>59.326172</v>
      </c>
      <c r="D129">
        <v>310.79101600000001</v>
      </c>
      <c r="E129">
        <v>24.291992</v>
      </c>
      <c r="F129">
        <v>1017.883301</v>
      </c>
      <c r="G129">
        <v>795.59326199999998</v>
      </c>
      <c r="H129">
        <v>1003.527832</v>
      </c>
      <c r="I129">
        <v>0.49951200000000001</v>
      </c>
      <c r="J129">
        <v>0.16992199999999999</v>
      </c>
      <c r="K129">
        <v>0.10546899999999999</v>
      </c>
      <c r="L129">
        <v>1.001E-2</v>
      </c>
      <c r="M129">
        <v>1.3060000000000001E-3</v>
      </c>
      <c r="N129">
        <v>21.8</v>
      </c>
      <c r="O129">
        <v>0</v>
      </c>
    </row>
    <row r="130" spans="2:15">
      <c r="B130">
        <v>21.449444</v>
      </c>
      <c r="C130">
        <v>59.326172</v>
      </c>
      <c r="D130">
        <v>312.25585899999999</v>
      </c>
      <c r="E130">
        <v>24.658203</v>
      </c>
      <c r="F130">
        <v>1017.883301</v>
      </c>
      <c r="G130">
        <v>795.66650400000003</v>
      </c>
      <c r="H130">
        <v>1004.2236329999999</v>
      </c>
      <c r="I130">
        <v>0.49658200000000002</v>
      </c>
      <c r="J130">
        <v>0.16992199999999999</v>
      </c>
      <c r="K130">
        <v>0.104004</v>
      </c>
      <c r="L130">
        <v>7.8120000000000004E-3</v>
      </c>
      <c r="M130">
        <v>1.2999999999999999E-3</v>
      </c>
      <c r="N130">
        <v>21.8</v>
      </c>
      <c r="O130">
        <v>0</v>
      </c>
    </row>
    <row r="131" spans="2:15">
      <c r="B131">
        <v>21.648999</v>
      </c>
      <c r="C131">
        <v>58.837890999999999</v>
      </c>
      <c r="D131">
        <v>313.23242199999999</v>
      </c>
      <c r="E131">
        <v>23.803711</v>
      </c>
      <c r="F131">
        <v>1017.883301</v>
      </c>
      <c r="G131">
        <v>795.73974599999997</v>
      </c>
      <c r="H131">
        <v>1005.065918</v>
      </c>
      <c r="I131">
        <v>0.50024400000000002</v>
      </c>
      <c r="J131">
        <v>0.170654</v>
      </c>
      <c r="K131">
        <v>0.104004</v>
      </c>
      <c r="L131">
        <v>7.5680000000000001E-3</v>
      </c>
      <c r="M131">
        <v>1.3060000000000001E-3</v>
      </c>
      <c r="N131">
        <v>21.8</v>
      </c>
      <c r="O131">
        <v>0</v>
      </c>
    </row>
    <row r="132" spans="2:15">
      <c r="B132">
        <v>21.850505999999999</v>
      </c>
      <c r="C132">
        <v>58.837890999999999</v>
      </c>
      <c r="D132">
        <v>312.37792999999999</v>
      </c>
      <c r="E132">
        <v>23.925781000000001</v>
      </c>
      <c r="F132">
        <v>1017.883301</v>
      </c>
      <c r="G132">
        <v>795.59326199999998</v>
      </c>
      <c r="H132">
        <v>1005.7983400000001</v>
      </c>
      <c r="I132">
        <v>0.50244100000000003</v>
      </c>
      <c r="J132">
        <v>0.17285200000000001</v>
      </c>
      <c r="K132">
        <v>9.6680000000000002E-2</v>
      </c>
      <c r="L132">
        <v>8.5450000000000005E-3</v>
      </c>
      <c r="M132">
        <v>1.3179999999999999E-3</v>
      </c>
      <c r="N132">
        <v>21.8</v>
      </c>
      <c r="O132">
        <v>0</v>
      </c>
    </row>
    <row r="133" spans="2:15">
      <c r="B133">
        <v>22.050972000000002</v>
      </c>
      <c r="C133">
        <v>59.326172</v>
      </c>
      <c r="D133">
        <v>312.13378899999998</v>
      </c>
      <c r="E133">
        <v>24.780273000000001</v>
      </c>
      <c r="F133">
        <v>1017.919922</v>
      </c>
      <c r="G133">
        <v>795.703125</v>
      </c>
      <c r="H133">
        <v>1005.7983400000001</v>
      </c>
      <c r="I133">
        <v>0.50024400000000002</v>
      </c>
      <c r="J133">
        <v>0.170654</v>
      </c>
      <c r="K133">
        <v>0.104004</v>
      </c>
      <c r="L133">
        <v>1.001E-2</v>
      </c>
      <c r="M133">
        <v>1.1900000000000001E-3</v>
      </c>
      <c r="N133">
        <v>21.8</v>
      </c>
      <c r="O133">
        <v>0</v>
      </c>
    </row>
    <row r="134" spans="2:15">
      <c r="B134">
        <v>22.251003000000001</v>
      </c>
      <c r="C134">
        <v>59.814453</v>
      </c>
      <c r="D134">
        <v>312.01171900000003</v>
      </c>
      <c r="E134">
        <v>24.658203</v>
      </c>
      <c r="F134">
        <v>1017.883301</v>
      </c>
      <c r="G134">
        <v>795.66650400000003</v>
      </c>
      <c r="H134">
        <v>1004.333496</v>
      </c>
      <c r="I134">
        <v>0.49658200000000002</v>
      </c>
      <c r="J134">
        <v>0.17211899999999999</v>
      </c>
      <c r="K134">
        <v>9.6680000000000002E-2</v>
      </c>
      <c r="L134">
        <v>8.0569999999999999E-3</v>
      </c>
      <c r="M134">
        <v>1.1540000000000001E-3</v>
      </c>
      <c r="N134">
        <v>21.8</v>
      </c>
      <c r="O134">
        <v>0</v>
      </c>
    </row>
    <row r="135" spans="2:15">
      <c r="B135">
        <v>22.451468999999999</v>
      </c>
      <c r="C135">
        <v>59.692383</v>
      </c>
      <c r="D135">
        <v>311.76757800000001</v>
      </c>
      <c r="E135">
        <v>25.024414</v>
      </c>
      <c r="F135">
        <v>1017.919922</v>
      </c>
      <c r="G135">
        <v>795.703125</v>
      </c>
      <c r="H135">
        <v>1002.905273</v>
      </c>
      <c r="I135">
        <v>0.49951200000000001</v>
      </c>
      <c r="J135">
        <v>0.177979</v>
      </c>
      <c r="K135">
        <v>0.104004</v>
      </c>
      <c r="L135">
        <v>9.5209999999999999E-3</v>
      </c>
      <c r="M135">
        <v>1.2999999999999999E-3</v>
      </c>
      <c r="N135">
        <v>21.8</v>
      </c>
      <c r="O135">
        <v>0</v>
      </c>
    </row>
    <row r="136" spans="2:15">
      <c r="B136">
        <v>22.652024999999998</v>
      </c>
      <c r="C136">
        <v>59.936523000000001</v>
      </c>
      <c r="D136">
        <v>311.03515599999997</v>
      </c>
      <c r="E136">
        <v>24.291992</v>
      </c>
      <c r="F136">
        <v>1017.883301</v>
      </c>
      <c r="G136">
        <v>795.62988299999995</v>
      </c>
      <c r="H136">
        <v>1002.502441</v>
      </c>
      <c r="I136">
        <v>0.49951200000000001</v>
      </c>
      <c r="J136">
        <v>0.174316</v>
      </c>
      <c r="K136">
        <v>9.9609000000000003E-2</v>
      </c>
      <c r="L136">
        <v>9.7660000000000004E-3</v>
      </c>
      <c r="M136">
        <v>1.196E-3</v>
      </c>
      <c r="N136">
        <v>21.8</v>
      </c>
      <c r="O136">
        <v>0</v>
      </c>
    </row>
    <row r="137" spans="2:15">
      <c r="B137">
        <v>22.852518</v>
      </c>
      <c r="C137">
        <v>59.326172</v>
      </c>
      <c r="D137">
        <v>311.523437</v>
      </c>
      <c r="E137">
        <v>24.536133</v>
      </c>
      <c r="F137">
        <v>1017.919922</v>
      </c>
      <c r="G137">
        <v>795.59326199999998</v>
      </c>
      <c r="H137">
        <v>1003.125</v>
      </c>
      <c r="I137">
        <v>0.50170899999999996</v>
      </c>
      <c r="J137">
        <v>0.17578099999999999</v>
      </c>
      <c r="K137">
        <v>9.6680000000000002E-2</v>
      </c>
      <c r="L137">
        <v>7.8120000000000004E-3</v>
      </c>
      <c r="M137">
        <v>1.3060000000000001E-3</v>
      </c>
      <c r="N137">
        <v>21.8</v>
      </c>
      <c r="O137">
        <v>0</v>
      </c>
    </row>
    <row r="138" spans="2:15">
      <c r="B138">
        <v>23.053011999999999</v>
      </c>
      <c r="C138">
        <v>59.326172</v>
      </c>
      <c r="D138">
        <v>312.37792999999999</v>
      </c>
      <c r="E138">
        <v>24.291992</v>
      </c>
      <c r="F138">
        <v>1017.919922</v>
      </c>
      <c r="G138">
        <v>795.55664100000001</v>
      </c>
      <c r="H138">
        <v>1003.381348</v>
      </c>
      <c r="I138">
        <v>0.49804700000000002</v>
      </c>
      <c r="J138">
        <v>0.166992</v>
      </c>
      <c r="K138">
        <v>0.104004</v>
      </c>
      <c r="L138">
        <v>6.8360000000000001E-3</v>
      </c>
      <c r="M138">
        <v>1.227E-3</v>
      </c>
      <c r="N138">
        <v>21.8</v>
      </c>
      <c r="O138">
        <v>0</v>
      </c>
    </row>
    <row r="139" spans="2:15">
      <c r="B139">
        <v>23.253478999999999</v>
      </c>
      <c r="C139">
        <v>59.326172</v>
      </c>
      <c r="D139">
        <v>311.88964800000002</v>
      </c>
      <c r="E139">
        <v>24.780273000000001</v>
      </c>
      <c r="F139">
        <v>1017.883301</v>
      </c>
      <c r="G139">
        <v>795.55664100000001</v>
      </c>
      <c r="H139">
        <v>1002.722168</v>
      </c>
      <c r="I139">
        <v>0.49658200000000002</v>
      </c>
      <c r="J139">
        <v>0.16992199999999999</v>
      </c>
      <c r="K139">
        <v>9.9609000000000003E-2</v>
      </c>
      <c r="L139">
        <v>8.7889999999999999E-3</v>
      </c>
      <c r="M139">
        <v>1.3669999999999999E-3</v>
      </c>
      <c r="N139">
        <v>21.8</v>
      </c>
      <c r="O139">
        <v>0</v>
      </c>
    </row>
    <row r="140" spans="2:15">
      <c r="B140">
        <v>23.453944</v>
      </c>
      <c r="C140">
        <v>59.326172</v>
      </c>
      <c r="D140">
        <v>312.74414100000001</v>
      </c>
      <c r="E140">
        <v>24.536133</v>
      </c>
      <c r="F140">
        <v>1017.919922</v>
      </c>
      <c r="G140">
        <v>795.59326199999998</v>
      </c>
      <c r="H140">
        <v>1001.6235349999999</v>
      </c>
      <c r="I140">
        <v>0.50170899999999996</v>
      </c>
      <c r="J140">
        <v>0.16772500000000001</v>
      </c>
      <c r="K140">
        <v>0.104004</v>
      </c>
      <c r="L140">
        <v>8.5450000000000005E-3</v>
      </c>
      <c r="M140">
        <v>1.3550000000000001E-3</v>
      </c>
      <c r="N140">
        <v>21.8</v>
      </c>
      <c r="O140">
        <v>0</v>
      </c>
    </row>
    <row r="141" spans="2:15">
      <c r="B141">
        <v>23.654191000000001</v>
      </c>
      <c r="C141">
        <v>59.692383</v>
      </c>
      <c r="D141">
        <v>312.62207000000001</v>
      </c>
      <c r="E141">
        <v>24.291992</v>
      </c>
      <c r="F141">
        <v>1017.883301</v>
      </c>
      <c r="G141">
        <v>795.48339799999997</v>
      </c>
      <c r="H141">
        <v>1000.927734</v>
      </c>
      <c r="I141">
        <v>0.49951200000000001</v>
      </c>
      <c r="J141">
        <v>0.17138700000000001</v>
      </c>
      <c r="K141">
        <v>9.6680000000000002E-2</v>
      </c>
      <c r="L141">
        <v>8.7889999999999999E-3</v>
      </c>
      <c r="M141">
        <v>1.41E-3</v>
      </c>
      <c r="N141">
        <v>21.8</v>
      </c>
      <c r="O141">
        <v>0</v>
      </c>
    </row>
    <row r="142" spans="2:15">
      <c r="B142">
        <v>23.854960999999999</v>
      </c>
      <c r="C142">
        <v>59.570312000000001</v>
      </c>
      <c r="D142">
        <v>312.5</v>
      </c>
      <c r="E142">
        <v>24.291992</v>
      </c>
      <c r="F142">
        <v>1017.919922</v>
      </c>
      <c r="G142">
        <v>795.59326199999998</v>
      </c>
      <c r="H142">
        <v>1000.817871</v>
      </c>
      <c r="I142">
        <v>0.49585000000000001</v>
      </c>
      <c r="J142">
        <v>0.17285200000000001</v>
      </c>
      <c r="K142">
        <v>0.10546899999999999</v>
      </c>
      <c r="L142">
        <v>1.001E-2</v>
      </c>
      <c r="M142">
        <v>1.3849999999999999E-3</v>
      </c>
      <c r="N142">
        <v>21.8</v>
      </c>
      <c r="O142">
        <v>0</v>
      </c>
    </row>
    <row r="143" spans="2:15">
      <c r="B143">
        <v>24.055433000000001</v>
      </c>
      <c r="C143">
        <v>59.692383</v>
      </c>
      <c r="D143">
        <v>311.76757800000001</v>
      </c>
      <c r="E143">
        <v>24.658203</v>
      </c>
      <c r="F143">
        <v>1017.919922</v>
      </c>
      <c r="G143">
        <v>795.48339799999997</v>
      </c>
      <c r="H143">
        <v>1001.293945</v>
      </c>
      <c r="I143">
        <v>0.49511699999999997</v>
      </c>
      <c r="J143">
        <v>0.16918900000000001</v>
      </c>
      <c r="K143">
        <v>9.6680000000000002E-2</v>
      </c>
      <c r="L143">
        <v>8.3009999999999994E-3</v>
      </c>
      <c r="M143">
        <v>1.392E-3</v>
      </c>
      <c r="N143">
        <v>21.8</v>
      </c>
      <c r="O143">
        <v>0</v>
      </c>
    </row>
    <row r="144" spans="2:15">
      <c r="B144">
        <v>24.255987000000001</v>
      </c>
      <c r="C144">
        <v>59.936523000000001</v>
      </c>
      <c r="D144">
        <v>311.40136699999999</v>
      </c>
      <c r="E144">
        <v>24.291992</v>
      </c>
      <c r="F144">
        <v>1017.84668</v>
      </c>
      <c r="G144">
        <v>795.59326199999998</v>
      </c>
      <c r="H144">
        <v>1001.989746</v>
      </c>
      <c r="I144">
        <v>0.49292000000000002</v>
      </c>
      <c r="J144">
        <v>0.16992199999999999</v>
      </c>
      <c r="K144">
        <v>0.104004</v>
      </c>
      <c r="L144">
        <v>9.7660000000000004E-3</v>
      </c>
      <c r="M144">
        <v>1.4040000000000001E-3</v>
      </c>
      <c r="N144">
        <v>21.8</v>
      </c>
      <c r="O144">
        <v>0</v>
      </c>
    </row>
    <row r="145" spans="2:15">
      <c r="B145">
        <v>24.456582999999998</v>
      </c>
      <c r="C145">
        <v>59.692383</v>
      </c>
      <c r="D145">
        <v>311.64550800000001</v>
      </c>
      <c r="E145">
        <v>24.291992</v>
      </c>
      <c r="F145">
        <v>1017.883301</v>
      </c>
      <c r="G145">
        <v>795.52002000000005</v>
      </c>
      <c r="H145">
        <v>1002.905273</v>
      </c>
      <c r="I145">
        <v>0.49658200000000002</v>
      </c>
      <c r="J145">
        <v>0.17285200000000001</v>
      </c>
      <c r="K145">
        <v>0.104004</v>
      </c>
      <c r="L145">
        <v>8.5450000000000005E-3</v>
      </c>
      <c r="M145">
        <v>1.5139999999999999E-3</v>
      </c>
      <c r="N145">
        <v>21.8</v>
      </c>
      <c r="O145">
        <v>0</v>
      </c>
    </row>
    <row r="146" spans="2:15">
      <c r="B146">
        <v>24.657117</v>
      </c>
      <c r="C146">
        <v>59.570312000000001</v>
      </c>
      <c r="D146">
        <v>312.25585899999999</v>
      </c>
      <c r="E146">
        <v>25.024414</v>
      </c>
      <c r="F146">
        <v>1017.883301</v>
      </c>
      <c r="G146">
        <v>795.55664100000001</v>
      </c>
      <c r="H146">
        <v>1003.125</v>
      </c>
      <c r="I146">
        <v>0.50170899999999996</v>
      </c>
      <c r="J146">
        <v>0.17138700000000001</v>
      </c>
      <c r="K146">
        <v>0.104004</v>
      </c>
      <c r="L146">
        <v>9.0329999999999994E-3</v>
      </c>
      <c r="M146">
        <v>1.4220000000000001E-3</v>
      </c>
      <c r="N146">
        <v>21.8</v>
      </c>
      <c r="O146">
        <v>0</v>
      </c>
    </row>
    <row r="147" spans="2:15">
      <c r="B147">
        <v>24.856558</v>
      </c>
      <c r="C147">
        <v>59.082031000000001</v>
      </c>
      <c r="D147">
        <v>312.37792999999999</v>
      </c>
      <c r="E147">
        <v>25.024414</v>
      </c>
      <c r="F147">
        <v>1017.919922</v>
      </c>
      <c r="G147">
        <v>795.59326199999998</v>
      </c>
      <c r="H147">
        <v>1002.7954099999999</v>
      </c>
      <c r="I147">
        <v>0.49438500000000002</v>
      </c>
      <c r="J147">
        <v>0.16992199999999999</v>
      </c>
      <c r="K147">
        <v>9.9609000000000003E-2</v>
      </c>
      <c r="L147">
        <v>7.8120000000000004E-3</v>
      </c>
      <c r="M147">
        <v>1.495E-3</v>
      </c>
      <c r="N147">
        <v>21.8</v>
      </c>
      <c r="O147">
        <v>0</v>
      </c>
    </row>
    <row r="148" spans="2:15">
      <c r="B148">
        <v>25.058050999999999</v>
      </c>
      <c r="C148">
        <v>59.448242</v>
      </c>
      <c r="D148">
        <v>310.91308600000002</v>
      </c>
      <c r="E148">
        <v>23.559570000000001</v>
      </c>
      <c r="F148">
        <v>1017.919922</v>
      </c>
      <c r="G148">
        <v>795.48339799999997</v>
      </c>
      <c r="H148">
        <v>1002.2827150000001</v>
      </c>
      <c r="I148">
        <v>0.49658200000000002</v>
      </c>
      <c r="J148">
        <v>0.16992199999999999</v>
      </c>
      <c r="K148">
        <v>0.104004</v>
      </c>
      <c r="L148">
        <v>8.0569999999999999E-3</v>
      </c>
      <c r="M148">
        <v>1.4220000000000001E-3</v>
      </c>
      <c r="N148">
        <v>21.8</v>
      </c>
      <c r="O148">
        <v>0</v>
      </c>
    </row>
    <row r="149" spans="2:15">
      <c r="B149">
        <v>25.257078</v>
      </c>
      <c r="C149">
        <v>59.692383</v>
      </c>
      <c r="D149">
        <v>311.15722699999998</v>
      </c>
      <c r="E149">
        <v>24.414062000000001</v>
      </c>
      <c r="F149">
        <v>1017.919922</v>
      </c>
      <c r="G149">
        <v>795.52002000000005</v>
      </c>
      <c r="H149">
        <v>1002.722168</v>
      </c>
      <c r="I149">
        <v>0.49804700000000002</v>
      </c>
      <c r="J149">
        <v>0.17285200000000001</v>
      </c>
      <c r="K149">
        <v>0.104004</v>
      </c>
      <c r="L149">
        <v>8.5450000000000005E-3</v>
      </c>
      <c r="M149">
        <v>1.245E-3</v>
      </c>
      <c r="N149">
        <v>21.8</v>
      </c>
      <c r="O149">
        <v>0</v>
      </c>
    </row>
    <row r="150" spans="2:15">
      <c r="B150">
        <v>25.457601</v>
      </c>
      <c r="C150">
        <v>59.692383</v>
      </c>
      <c r="D150">
        <v>311.88964800000002</v>
      </c>
      <c r="E150">
        <v>24.291992</v>
      </c>
      <c r="F150">
        <v>1017.84668</v>
      </c>
      <c r="G150">
        <v>795.59326199999998</v>
      </c>
      <c r="H150">
        <v>1002.429199</v>
      </c>
      <c r="I150">
        <v>0.50024400000000002</v>
      </c>
      <c r="J150">
        <v>0.17358399999999999</v>
      </c>
      <c r="K150">
        <v>0.10546899999999999</v>
      </c>
      <c r="L150">
        <v>1.0253999999999999E-2</v>
      </c>
      <c r="M150">
        <v>1.263E-3</v>
      </c>
      <c r="N150">
        <v>21.8</v>
      </c>
      <c r="O150">
        <v>0</v>
      </c>
    </row>
    <row r="151" spans="2:15">
      <c r="B151">
        <v>25.659075000000001</v>
      </c>
      <c r="C151">
        <v>59.448242</v>
      </c>
      <c r="D151">
        <v>311.88964800000002</v>
      </c>
      <c r="E151">
        <v>24.291992</v>
      </c>
      <c r="F151">
        <v>1017.919922</v>
      </c>
      <c r="G151">
        <v>795.52002000000005</v>
      </c>
      <c r="H151">
        <v>1002.246094</v>
      </c>
      <c r="I151">
        <v>0.49438500000000002</v>
      </c>
      <c r="J151">
        <v>0.16992199999999999</v>
      </c>
      <c r="K151">
        <v>9.6680000000000002E-2</v>
      </c>
      <c r="L151">
        <v>8.3009999999999994E-3</v>
      </c>
      <c r="M151">
        <v>1.2700000000000001E-3</v>
      </c>
      <c r="N151">
        <v>21.8</v>
      </c>
      <c r="O151">
        <v>0</v>
      </c>
    </row>
    <row r="152" spans="2:15">
      <c r="B152">
        <v>25.85951</v>
      </c>
      <c r="C152">
        <v>59.570312000000001</v>
      </c>
      <c r="D152">
        <v>311.64550800000001</v>
      </c>
      <c r="E152">
        <v>24.536133</v>
      </c>
      <c r="F152">
        <v>1017.883301</v>
      </c>
      <c r="G152">
        <v>795.59326199999998</v>
      </c>
      <c r="H152">
        <v>1003.820801</v>
      </c>
      <c r="I152">
        <v>0.49877899999999997</v>
      </c>
      <c r="J152">
        <v>0.16992199999999999</v>
      </c>
      <c r="K152">
        <v>9.9609000000000003E-2</v>
      </c>
      <c r="L152">
        <v>8.5450000000000005E-3</v>
      </c>
      <c r="M152">
        <v>1.1720000000000001E-3</v>
      </c>
      <c r="N152">
        <v>21.8</v>
      </c>
      <c r="O152">
        <v>0</v>
      </c>
    </row>
    <row r="153" spans="2:15">
      <c r="B153">
        <v>26.060006999999999</v>
      </c>
      <c r="C153">
        <v>59.326172</v>
      </c>
      <c r="D153">
        <v>312.5</v>
      </c>
      <c r="E153">
        <v>24.414062000000001</v>
      </c>
      <c r="F153">
        <v>1017.919922</v>
      </c>
      <c r="G153">
        <v>795.66650400000003</v>
      </c>
      <c r="H153">
        <v>1003.930664</v>
      </c>
      <c r="I153">
        <v>0.49292000000000002</v>
      </c>
      <c r="J153">
        <v>0.16772500000000001</v>
      </c>
      <c r="K153">
        <v>9.9609000000000003E-2</v>
      </c>
      <c r="L153">
        <v>9.2770000000000005E-3</v>
      </c>
      <c r="M153">
        <v>1.0740000000000001E-3</v>
      </c>
      <c r="N153">
        <v>21.8</v>
      </c>
      <c r="O153">
        <v>0</v>
      </c>
    </row>
    <row r="154" spans="2:15">
      <c r="B154">
        <v>26.260473999999999</v>
      </c>
      <c r="C154">
        <v>59.570312000000001</v>
      </c>
      <c r="D154">
        <v>312.13378899999998</v>
      </c>
      <c r="E154">
        <v>24.902343999999999</v>
      </c>
      <c r="F154">
        <v>1017.883301</v>
      </c>
      <c r="G154">
        <v>795.66650400000003</v>
      </c>
      <c r="H154">
        <v>1004.443359</v>
      </c>
      <c r="I154">
        <v>0.49585000000000001</v>
      </c>
      <c r="J154">
        <v>0.17211899999999999</v>
      </c>
      <c r="K154">
        <v>9.6680000000000002E-2</v>
      </c>
      <c r="L154">
        <v>8.5450000000000005E-3</v>
      </c>
      <c r="M154">
        <v>1.2700000000000001E-3</v>
      </c>
      <c r="N154">
        <v>21.8</v>
      </c>
      <c r="O154">
        <v>0</v>
      </c>
    </row>
    <row r="155" spans="2:15">
      <c r="B155">
        <v>26.460940000000001</v>
      </c>
      <c r="C155">
        <v>59.082031000000001</v>
      </c>
      <c r="D155">
        <v>312.25585899999999</v>
      </c>
      <c r="E155">
        <v>24.536133</v>
      </c>
      <c r="F155">
        <v>1017.883301</v>
      </c>
      <c r="G155">
        <v>795.62988299999995</v>
      </c>
      <c r="H155">
        <v>1005.5419920000001</v>
      </c>
      <c r="I155">
        <v>0.49658200000000002</v>
      </c>
      <c r="J155">
        <v>0.176514</v>
      </c>
      <c r="K155">
        <v>0.104004</v>
      </c>
      <c r="L155">
        <v>9.0329999999999994E-3</v>
      </c>
      <c r="M155">
        <v>1.3489999999999999E-3</v>
      </c>
      <c r="N155">
        <v>21.8</v>
      </c>
      <c r="O155">
        <v>0</v>
      </c>
    </row>
    <row r="156" spans="2:15">
      <c r="B156">
        <v>26.660409999999999</v>
      </c>
      <c r="C156">
        <v>59.692383</v>
      </c>
      <c r="D156">
        <v>311.88964800000002</v>
      </c>
      <c r="E156">
        <v>24.658203</v>
      </c>
      <c r="F156">
        <v>1017.919922</v>
      </c>
      <c r="G156">
        <v>795.59326199999998</v>
      </c>
      <c r="H156">
        <v>1006.384277</v>
      </c>
      <c r="I156">
        <v>0.49585000000000001</v>
      </c>
      <c r="J156">
        <v>0.17285200000000001</v>
      </c>
      <c r="K156">
        <v>9.9609000000000003E-2</v>
      </c>
      <c r="L156">
        <v>8.0569999999999999E-3</v>
      </c>
      <c r="M156">
        <v>1.263E-3</v>
      </c>
      <c r="N156">
        <v>21.8</v>
      </c>
      <c r="O156">
        <v>0</v>
      </c>
    </row>
    <row r="157" spans="2:15">
      <c r="B157">
        <v>26.860876000000001</v>
      </c>
      <c r="C157">
        <v>60.058593999999999</v>
      </c>
      <c r="D157">
        <v>310.79101600000001</v>
      </c>
      <c r="E157">
        <v>24.658203</v>
      </c>
      <c r="F157">
        <v>1017.883301</v>
      </c>
      <c r="G157">
        <v>795.59326199999998</v>
      </c>
      <c r="H157">
        <v>1006.201172</v>
      </c>
      <c r="I157">
        <v>0.49731399999999998</v>
      </c>
      <c r="J157">
        <v>0.16918900000000001</v>
      </c>
      <c r="K157">
        <v>9.5214999999999994E-2</v>
      </c>
      <c r="L157">
        <v>8.7889999999999999E-3</v>
      </c>
      <c r="M157">
        <v>1.276E-3</v>
      </c>
      <c r="N157">
        <v>21.8</v>
      </c>
      <c r="O157">
        <v>0</v>
      </c>
    </row>
    <row r="158" spans="2:15">
      <c r="B158">
        <v>27.062339999999999</v>
      </c>
      <c r="C158">
        <v>60.058593999999999</v>
      </c>
      <c r="D158">
        <v>310.79101600000001</v>
      </c>
      <c r="E158">
        <v>23.4375</v>
      </c>
      <c r="F158">
        <v>1017.883301</v>
      </c>
      <c r="G158">
        <v>795.59326199999998</v>
      </c>
      <c r="H158">
        <v>1005.432129</v>
      </c>
      <c r="I158">
        <v>0.49804700000000002</v>
      </c>
      <c r="J158">
        <v>0.17504900000000001</v>
      </c>
      <c r="K158">
        <v>9.6680000000000002E-2</v>
      </c>
      <c r="L158">
        <v>8.0569999999999999E-3</v>
      </c>
      <c r="M158">
        <v>1.3849999999999999E-3</v>
      </c>
      <c r="N158">
        <v>21.8</v>
      </c>
      <c r="O158">
        <v>0</v>
      </c>
    </row>
    <row r="159" spans="2:15">
      <c r="B159">
        <v>27.261582000000001</v>
      </c>
      <c r="C159">
        <v>59.692383</v>
      </c>
      <c r="D159">
        <v>311.40136699999999</v>
      </c>
      <c r="E159">
        <v>23.681640999999999</v>
      </c>
      <c r="F159">
        <v>1017.883301</v>
      </c>
      <c r="G159">
        <v>795.62988299999995</v>
      </c>
      <c r="H159">
        <v>1005.981445</v>
      </c>
      <c r="I159">
        <v>0.49951200000000001</v>
      </c>
      <c r="J159">
        <v>0.17724599999999999</v>
      </c>
      <c r="K159">
        <v>9.6680000000000002E-2</v>
      </c>
      <c r="L159">
        <v>7.5680000000000001E-3</v>
      </c>
      <c r="M159">
        <v>1.2080000000000001E-3</v>
      </c>
      <c r="N159">
        <v>21.8</v>
      </c>
      <c r="O159">
        <v>0</v>
      </c>
    </row>
    <row r="160" spans="2:15">
      <c r="B160">
        <v>27.463047</v>
      </c>
      <c r="C160">
        <v>59.326172</v>
      </c>
      <c r="D160">
        <v>312.98828099999997</v>
      </c>
      <c r="E160">
        <v>23.681640999999999</v>
      </c>
      <c r="F160">
        <v>1017.84668</v>
      </c>
      <c r="G160">
        <v>795.59326199999998</v>
      </c>
      <c r="H160">
        <v>1007.4829099999999</v>
      </c>
      <c r="I160">
        <v>0.49292000000000002</v>
      </c>
      <c r="J160">
        <v>0.17285200000000001</v>
      </c>
      <c r="K160">
        <v>9.9609000000000003E-2</v>
      </c>
      <c r="L160">
        <v>8.7889999999999999E-3</v>
      </c>
      <c r="M160">
        <v>1.2329999999999999E-3</v>
      </c>
      <c r="N160">
        <v>21.8</v>
      </c>
      <c r="O160">
        <v>0</v>
      </c>
    </row>
    <row r="161" spans="2:15">
      <c r="B161">
        <v>27.663512999999998</v>
      </c>
      <c r="C161">
        <v>59.448242</v>
      </c>
      <c r="D161">
        <v>311.88964800000002</v>
      </c>
      <c r="E161">
        <v>24.047851999999999</v>
      </c>
      <c r="F161">
        <v>1017.84668</v>
      </c>
      <c r="G161">
        <v>795.59326199999998</v>
      </c>
      <c r="H161">
        <v>1007.958984</v>
      </c>
      <c r="I161">
        <v>0.49877899999999997</v>
      </c>
      <c r="J161">
        <v>0.17211899999999999</v>
      </c>
      <c r="K161">
        <v>9.6680000000000002E-2</v>
      </c>
      <c r="L161">
        <v>7.5680000000000001E-3</v>
      </c>
      <c r="M161">
        <v>1.2509999999999999E-3</v>
      </c>
      <c r="N161">
        <v>21.8</v>
      </c>
      <c r="O161">
        <v>0</v>
      </c>
    </row>
    <row r="162" spans="2:15">
      <c r="B162">
        <v>27.863979</v>
      </c>
      <c r="C162">
        <v>59.448242</v>
      </c>
      <c r="D162">
        <v>311.64550800000001</v>
      </c>
      <c r="E162">
        <v>25.024414</v>
      </c>
      <c r="F162">
        <v>1017.883301</v>
      </c>
      <c r="G162">
        <v>795.59326199999998</v>
      </c>
      <c r="H162">
        <v>1006.933594</v>
      </c>
      <c r="I162">
        <v>0.49292000000000002</v>
      </c>
      <c r="J162">
        <v>0.16992199999999999</v>
      </c>
      <c r="K162">
        <v>9.5214999999999994E-2</v>
      </c>
      <c r="L162">
        <v>7.5680000000000001E-3</v>
      </c>
      <c r="M162">
        <v>1.2149999999999999E-3</v>
      </c>
      <c r="N162">
        <v>21.8</v>
      </c>
      <c r="O162">
        <v>0</v>
      </c>
    </row>
    <row r="163" spans="2:15">
      <c r="B163">
        <v>28.064446</v>
      </c>
      <c r="C163">
        <v>59.204101999999999</v>
      </c>
      <c r="D163">
        <v>311.88964800000002</v>
      </c>
      <c r="E163">
        <v>24.169922</v>
      </c>
      <c r="F163">
        <v>1017.883301</v>
      </c>
      <c r="G163">
        <v>795.73974599999997</v>
      </c>
      <c r="H163">
        <v>1006.237793</v>
      </c>
      <c r="I163">
        <v>0.50317400000000001</v>
      </c>
      <c r="J163">
        <v>0.174316</v>
      </c>
      <c r="K163">
        <v>9.6680000000000002E-2</v>
      </c>
      <c r="L163">
        <v>9.2770000000000005E-3</v>
      </c>
      <c r="M163">
        <v>1.312E-3</v>
      </c>
      <c r="N163">
        <v>21.8</v>
      </c>
      <c r="O163">
        <v>0</v>
      </c>
    </row>
    <row r="164" spans="2:15">
      <c r="B164">
        <v>28.264503999999999</v>
      </c>
      <c r="C164">
        <v>59.326172</v>
      </c>
      <c r="D164">
        <v>312.37792999999999</v>
      </c>
      <c r="E164">
        <v>24.658203</v>
      </c>
      <c r="F164">
        <v>1017.883301</v>
      </c>
      <c r="G164">
        <v>795.703125</v>
      </c>
      <c r="H164">
        <v>1006.82373</v>
      </c>
      <c r="I164">
        <v>0.50097700000000001</v>
      </c>
      <c r="J164">
        <v>0.174316</v>
      </c>
      <c r="K164">
        <v>9.5214999999999994E-2</v>
      </c>
      <c r="L164">
        <v>7.8120000000000004E-3</v>
      </c>
      <c r="M164">
        <v>1.2080000000000001E-3</v>
      </c>
      <c r="N164">
        <v>21.8</v>
      </c>
      <c r="O164">
        <v>0</v>
      </c>
    </row>
    <row r="165" spans="2:15">
      <c r="B165">
        <v>28.465042</v>
      </c>
      <c r="C165">
        <v>59.692383</v>
      </c>
      <c r="D165">
        <v>311.40136699999999</v>
      </c>
      <c r="E165">
        <v>24.658203</v>
      </c>
      <c r="F165">
        <v>1017.84668</v>
      </c>
      <c r="G165">
        <v>795.703125</v>
      </c>
      <c r="H165">
        <v>1006.750488</v>
      </c>
      <c r="I165">
        <v>0.49658200000000002</v>
      </c>
      <c r="J165">
        <v>0.17285200000000001</v>
      </c>
      <c r="K165">
        <v>0.104004</v>
      </c>
      <c r="L165">
        <v>9.2770000000000005E-3</v>
      </c>
      <c r="M165">
        <v>1.361E-3</v>
      </c>
      <c r="N165">
        <v>21.8</v>
      </c>
      <c r="O165">
        <v>0</v>
      </c>
    </row>
    <row r="166" spans="2:15">
      <c r="B166">
        <v>28.665510000000001</v>
      </c>
      <c r="C166">
        <v>60.058593999999999</v>
      </c>
      <c r="D166">
        <v>310.42480499999999</v>
      </c>
      <c r="E166">
        <v>24.780273000000001</v>
      </c>
      <c r="F166">
        <v>1017.84668</v>
      </c>
      <c r="G166">
        <v>795.62988299999995</v>
      </c>
      <c r="H166">
        <v>1006.384277</v>
      </c>
      <c r="I166">
        <v>0.49292000000000002</v>
      </c>
      <c r="J166">
        <v>0.17285200000000001</v>
      </c>
      <c r="K166">
        <v>0.104004</v>
      </c>
      <c r="L166">
        <v>8.5450000000000005E-3</v>
      </c>
      <c r="M166">
        <v>1.2880000000000001E-3</v>
      </c>
      <c r="N166">
        <v>21.8</v>
      </c>
      <c r="O166">
        <v>0</v>
      </c>
    </row>
    <row r="167" spans="2:15">
      <c r="B167">
        <v>28.865947999999999</v>
      </c>
      <c r="C167">
        <v>60.058593999999999</v>
      </c>
      <c r="D167">
        <v>310.42480499999999</v>
      </c>
      <c r="E167">
        <v>24.658203</v>
      </c>
      <c r="F167">
        <v>1017.84668</v>
      </c>
      <c r="G167">
        <v>795.62988299999995</v>
      </c>
      <c r="H167">
        <v>1006.274414</v>
      </c>
      <c r="I167">
        <v>0.50244100000000003</v>
      </c>
      <c r="J167">
        <v>0.17504900000000001</v>
      </c>
      <c r="K167">
        <v>9.6680000000000002E-2</v>
      </c>
      <c r="L167">
        <v>8.5450000000000005E-3</v>
      </c>
      <c r="M167">
        <v>1.2700000000000001E-3</v>
      </c>
      <c r="N167">
        <v>21.8</v>
      </c>
      <c r="O167">
        <v>0</v>
      </c>
    </row>
    <row r="168" spans="2:15">
      <c r="B168">
        <v>29.066420999999998</v>
      </c>
      <c r="C168">
        <v>59.570312000000001</v>
      </c>
      <c r="D168">
        <v>311.88964800000002</v>
      </c>
      <c r="E168">
        <v>24.169922</v>
      </c>
      <c r="F168">
        <v>1017.883301</v>
      </c>
      <c r="G168">
        <v>795.55664100000001</v>
      </c>
      <c r="H168">
        <v>1005.871582</v>
      </c>
      <c r="I168">
        <v>0.49292000000000002</v>
      </c>
      <c r="J168">
        <v>0.16992199999999999</v>
      </c>
      <c r="K168">
        <v>0.104004</v>
      </c>
      <c r="L168">
        <v>8.5450000000000005E-3</v>
      </c>
      <c r="M168">
        <v>1.2819999999999999E-3</v>
      </c>
      <c r="N168">
        <v>21.8</v>
      </c>
      <c r="O168">
        <v>0</v>
      </c>
    </row>
    <row r="169" spans="2:15">
      <c r="B169">
        <v>29.266957999999999</v>
      </c>
      <c r="C169">
        <v>59.204101999999999</v>
      </c>
      <c r="D169">
        <v>312.37792999999999</v>
      </c>
      <c r="E169">
        <v>24.658203</v>
      </c>
      <c r="F169">
        <v>1017.84668</v>
      </c>
      <c r="G169">
        <v>795.59326199999998</v>
      </c>
      <c r="H169">
        <v>1005.46875</v>
      </c>
      <c r="I169">
        <v>0.50170899999999996</v>
      </c>
      <c r="J169">
        <v>0.17504900000000001</v>
      </c>
      <c r="K169">
        <v>9.9609000000000003E-2</v>
      </c>
      <c r="L169">
        <v>7.3239999999999998E-3</v>
      </c>
      <c r="M169">
        <v>1.2700000000000001E-3</v>
      </c>
      <c r="N169">
        <v>21.8</v>
      </c>
      <c r="O169">
        <v>0</v>
      </c>
    </row>
    <row r="170" spans="2:15">
      <c r="B170">
        <v>29.466394000000001</v>
      </c>
      <c r="C170">
        <v>59.204101999999999</v>
      </c>
      <c r="D170">
        <v>311.76757800000001</v>
      </c>
      <c r="E170">
        <v>24.291992</v>
      </c>
      <c r="F170">
        <v>1017.919922</v>
      </c>
      <c r="G170">
        <v>795.62988299999995</v>
      </c>
      <c r="H170">
        <v>1005.761719</v>
      </c>
      <c r="I170">
        <v>0.49218699999999999</v>
      </c>
      <c r="J170">
        <v>0.17138700000000001</v>
      </c>
      <c r="K170">
        <v>9.6680000000000002E-2</v>
      </c>
      <c r="L170">
        <v>8.3009999999999994E-3</v>
      </c>
      <c r="M170">
        <v>1.3669999999999999E-3</v>
      </c>
      <c r="N170">
        <v>21.8</v>
      </c>
      <c r="O170">
        <v>0</v>
      </c>
    </row>
    <row r="171" spans="2:15">
      <c r="B171">
        <v>29.666497</v>
      </c>
      <c r="C171">
        <v>59.082031000000001</v>
      </c>
      <c r="D171">
        <v>312.5</v>
      </c>
      <c r="E171">
        <v>24.047851999999999</v>
      </c>
      <c r="F171">
        <v>1017.919922</v>
      </c>
      <c r="G171">
        <v>795.55664100000001</v>
      </c>
      <c r="H171">
        <v>1005.908203</v>
      </c>
      <c r="I171">
        <v>0.49585000000000001</v>
      </c>
      <c r="J171">
        <v>0.17138700000000001</v>
      </c>
      <c r="K171">
        <v>9.9609000000000003E-2</v>
      </c>
      <c r="L171">
        <v>9.0329999999999994E-3</v>
      </c>
      <c r="M171">
        <v>1.147E-3</v>
      </c>
      <c r="N171">
        <v>21.8</v>
      </c>
      <c r="O171">
        <v>0</v>
      </c>
    </row>
    <row r="172" spans="2:15">
      <c r="B172">
        <v>29.867961000000001</v>
      </c>
      <c r="C172">
        <v>59.448242</v>
      </c>
      <c r="D172">
        <v>312.01171900000003</v>
      </c>
      <c r="E172">
        <v>25.512695000000001</v>
      </c>
      <c r="F172">
        <v>1017.883301</v>
      </c>
      <c r="G172">
        <v>795.59326199999998</v>
      </c>
      <c r="H172">
        <v>1006.091309</v>
      </c>
      <c r="I172">
        <v>0.49438500000000002</v>
      </c>
      <c r="J172">
        <v>0.166992</v>
      </c>
      <c r="K172">
        <v>0.10546899999999999</v>
      </c>
      <c r="L172">
        <v>9.2770000000000005E-3</v>
      </c>
      <c r="M172">
        <v>1.3240000000000001E-3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2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58.471679999999999</v>
      </c>
      <c r="D23">
        <v>312.25585899999999</v>
      </c>
      <c r="E23">
        <v>3.5400390000000002</v>
      </c>
      <c r="F23">
        <v>1017.919922</v>
      </c>
      <c r="G23">
        <v>796.28906199999994</v>
      </c>
      <c r="H23">
        <v>1018.139648</v>
      </c>
      <c r="I23">
        <v>0.513428</v>
      </c>
      <c r="J23">
        <v>0.19555700000000001</v>
      </c>
      <c r="K23">
        <v>0.112793</v>
      </c>
      <c r="L23">
        <v>8.5450000000000005E-3</v>
      </c>
      <c r="M23">
        <v>7.2000000000000005E-4</v>
      </c>
      <c r="N23">
        <v>21.8</v>
      </c>
      <c r="O23">
        <v>0</v>
      </c>
    </row>
    <row r="24" spans="1:16">
      <c r="B24">
        <v>0.20046900000000001</v>
      </c>
      <c r="C24">
        <v>58.715820000000001</v>
      </c>
      <c r="D24">
        <v>312.01171900000003</v>
      </c>
      <c r="E24">
        <v>3.90625</v>
      </c>
      <c r="F24">
        <v>1017.883301</v>
      </c>
      <c r="G24">
        <v>796.28906199999994</v>
      </c>
      <c r="H24">
        <v>1018.212891</v>
      </c>
      <c r="I24">
        <v>0.51122999999999996</v>
      </c>
      <c r="J24">
        <v>0.19628899999999999</v>
      </c>
      <c r="K24">
        <v>0.117187</v>
      </c>
      <c r="L24">
        <v>7.8120000000000004E-3</v>
      </c>
      <c r="M24">
        <v>6.8999999999999997E-4</v>
      </c>
      <c r="N24">
        <v>21.8</v>
      </c>
      <c r="O24">
        <v>0</v>
      </c>
    </row>
    <row r="25" spans="1:16">
      <c r="B25">
        <v>0.40107300000000001</v>
      </c>
      <c r="C25">
        <v>58.837890999999999</v>
      </c>
      <c r="D25">
        <v>312.01171900000003</v>
      </c>
      <c r="E25">
        <v>3.7841800000000001</v>
      </c>
      <c r="F25">
        <v>1017.919922</v>
      </c>
      <c r="G25">
        <v>796.36230499999999</v>
      </c>
      <c r="H25">
        <v>1018.212891</v>
      </c>
      <c r="I25">
        <v>0.51049800000000001</v>
      </c>
      <c r="J25">
        <v>0.20141600000000001</v>
      </c>
      <c r="K25">
        <v>0.11572300000000001</v>
      </c>
      <c r="L25">
        <v>9.7660000000000004E-3</v>
      </c>
      <c r="M25">
        <v>6.8999999999999997E-4</v>
      </c>
      <c r="N25">
        <v>21.8</v>
      </c>
      <c r="O25">
        <v>0</v>
      </c>
    </row>
    <row r="26" spans="1:16">
      <c r="B26">
        <v>0.60171300000000005</v>
      </c>
      <c r="C26">
        <v>59.082031000000001</v>
      </c>
      <c r="D26">
        <v>311.88964800000002</v>
      </c>
      <c r="E26">
        <v>3.90625</v>
      </c>
      <c r="F26">
        <v>1017.883301</v>
      </c>
      <c r="G26">
        <v>796.43554700000004</v>
      </c>
      <c r="H26">
        <v>1018.212891</v>
      </c>
      <c r="I26">
        <v>0.50683599999999995</v>
      </c>
      <c r="J26">
        <v>0.19775400000000001</v>
      </c>
      <c r="K26">
        <v>0.11572300000000001</v>
      </c>
      <c r="L26">
        <v>6.8360000000000001E-3</v>
      </c>
      <c r="M26">
        <v>8.2399999999999997E-4</v>
      </c>
      <c r="N26">
        <v>21.8</v>
      </c>
      <c r="O26">
        <v>0</v>
      </c>
    </row>
    <row r="27" spans="1:16">
      <c r="B27">
        <v>0.802149</v>
      </c>
      <c r="C27">
        <v>59.326172</v>
      </c>
      <c r="D27">
        <v>312.37792999999999</v>
      </c>
      <c r="E27">
        <v>4.2724609999999998</v>
      </c>
      <c r="F27">
        <v>1017.919922</v>
      </c>
      <c r="G27">
        <v>796.43554700000004</v>
      </c>
      <c r="H27">
        <v>1018.322754</v>
      </c>
      <c r="I27">
        <v>0.51122999999999996</v>
      </c>
      <c r="J27">
        <v>0.19775400000000001</v>
      </c>
      <c r="K27">
        <v>0.121582</v>
      </c>
      <c r="L27">
        <v>8.7889999999999999E-3</v>
      </c>
      <c r="M27">
        <v>8.0599999999999997E-4</v>
      </c>
      <c r="N27">
        <v>21.8</v>
      </c>
      <c r="O27">
        <v>0</v>
      </c>
    </row>
    <row r="28" spans="1:16">
      <c r="B28">
        <v>1.002545</v>
      </c>
      <c r="C28">
        <v>59.326172</v>
      </c>
      <c r="D28">
        <v>312.86621100000002</v>
      </c>
      <c r="E28">
        <v>3.7841800000000001</v>
      </c>
      <c r="F28">
        <v>1017.919922</v>
      </c>
      <c r="G28">
        <v>796.39892599999996</v>
      </c>
      <c r="H28">
        <v>1018.212891</v>
      </c>
      <c r="I28">
        <v>0.50903299999999996</v>
      </c>
      <c r="J28">
        <v>0.194824</v>
      </c>
      <c r="K28">
        <v>0.121582</v>
      </c>
      <c r="L28">
        <v>8.7889999999999999E-3</v>
      </c>
      <c r="M28">
        <v>8.4199999999999998E-4</v>
      </c>
      <c r="N28">
        <v>21.8</v>
      </c>
      <c r="O28">
        <v>0</v>
      </c>
    </row>
    <row r="29" spans="1:16">
      <c r="B29">
        <v>1.2029909999999999</v>
      </c>
      <c r="C29">
        <v>59.326172</v>
      </c>
      <c r="D29">
        <v>312.62207000000001</v>
      </c>
      <c r="E29">
        <v>3.7841800000000001</v>
      </c>
      <c r="F29">
        <v>1017.919922</v>
      </c>
      <c r="G29">
        <v>796.36230499999999</v>
      </c>
      <c r="H29">
        <v>1018.212891</v>
      </c>
      <c r="I29">
        <v>0.508301</v>
      </c>
      <c r="J29">
        <v>0.19555700000000001</v>
      </c>
      <c r="K29">
        <v>0.117187</v>
      </c>
      <c r="L29">
        <v>7.8120000000000004E-3</v>
      </c>
      <c r="M29">
        <v>8.6700000000000004E-4</v>
      </c>
      <c r="N29">
        <v>21.8</v>
      </c>
      <c r="O29">
        <v>0</v>
      </c>
    </row>
    <row r="30" spans="1:16">
      <c r="B30">
        <v>1.4034869999999999</v>
      </c>
      <c r="C30">
        <v>59.814453</v>
      </c>
      <c r="D30">
        <v>311.523437</v>
      </c>
      <c r="E30">
        <v>2.9296869999999999</v>
      </c>
      <c r="F30">
        <v>1017.883301</v>
      </c>
      <c r="G30">
        <v>796.28906199999994</v>
      </c>
      <c r="H30">
        <v>1017.993164</v>
      </c>
      <c r="I30">
        <v>0.50537100000000001</v>
      </c>
      <c r="J30">
        <v>0.193359</v>
      </c>
      <c r="K30">
        <v>0.120117</v>
      </c>
      <c r="L30">
        <v>8.7889999999999999E-3</v>
      </c>
      <c r="M30">
        <v>9.0300000000000005E-4</v>
      </c>
      <c r="N30">
        <v>21.8</v>
      </c>
      <c r="O30">
        <v>0</v>
      </c>
    </row>
    <row r="31" spans="1:16">
      <c r="B31">
        <v>1.6040220000000001</v>
      </c>
      <c r="C31">
        <v>59.692383</v>
      </c>
      <c r="D31">
        <v>311.76757800000001</v>
      </c>
      <c r="E31">
        <v>3.5400390000000002</v>
      </c>
      <c r="F31">
        <v>1017.919922</v>
      </c>
      <c r="G31">
        <v>796.28906199999994</v>
      </c>
      <c r="H31">
        <v>1018.17627</v>
      </c>
      <c r="I31">
        <v>0.513428</v>
      </c>
      <c r="J31">
        <v>0.19409199999999999</v>
      </c>
      <c r="K31">
        <v>0.120117</v>
      </c>
      <c r="L31">
        <v>9.7660000000000004E-3</v>
      </c>
      <c r="M31">
        <v>9.2800000000000001E-4</v>
      </c>
      <c r="N31">
        <v>21.8</v>
      </c>
      <c r="O31">
        <v>0</v>
      </c>
    </row>
    <row r="32" spans="1:16">
      <c r="B32">
        <v>1.8044659999999999</v>
      </c>
      <c r="C32">
        <v>59.692383</v>
      </c>
      <c r="D32">
        <v>312.37792999999999</v>
      </c>
      <c r="E32">
        <v>3.90625</v>
      </c>
      <c r="F32">
        <v>1017.919922</v>
      </c>
      <c r="G32">
        <v>796.32568400000002</v>
      </c>
      <c r="H32">
        <v>1018.249512</v>
      </c>
      <c r="I32">
        <v>0.51122999999999996</v>
      </c>
      <c r="J32">
        <v>0.194824</v>
      </c>
      <c r="K32">
        <v>0.117187</v>
      </c>
      <c r="L32">
        <v>9.2770000000000005E-3</v>
      </c>
      <c r="M32">
        <v>9.2800000000000001E-4</v>
      </c>
      <c r="N32">
        <v>21.8</v>
      </c>
      <c r="O32">
        <v>0</v>
      </c>
    </row>
    <row r="33" spans="2:15">
      <c r="B33">
        <v>2.0041920000000002</v>
      </c>
      <c r="C33">
        <v>59.570312000000001</v>
      </c>
      <c r="D33">
        <v>311.88964800000002</v>
      </c>
      <c r="E33">
        <v>3.6621090000000001</v>
      </c>
      <c r="F33">
        <v>1017.883301</v>
      </c>
      <c r="G33">
        <v>796.28906199999994</v>
      </c>
      <c r="H33">
        <v>1018.17627</v>
      </c>
      <c r="I33">
        <v>0.50903299999999996</v>
      </c>
      <c r="J33">
        <v>0.193359</v>
      </c>
      <c r="K33">
        <v>0.120117</v>
      </c>
      <c r="L33">
        <v>1.0498E-2</v>
      </c>
      <c r="M33">
        <v>8.61E-4</v>
      </c>
      <c r="N33">
        <v>21.8</v>
      </c>
      <c r="O33">
        <v>0</v>
      </c>
    </row>
    <row r="34" spans="2:15">
      <c r="B34">
        <v>2.205657</v>
      </c>
      <c r="C34">
        <v>59.326172</v>
      </c>
      <c r="D34">
        <v>311.15722699999998</v>
      </c>
      <c r="E34">
        <v>3.1738279999999999</v>
      </c>
      <c r="F34">
        <v>1017.919922</v>
      </c>
      <c r="G34">
        <v>796.25244099999998</v>
      </c>
      <c r="H34">
        <v>1018.103027</v>
      </c>
      <c r="I34">
        <v>0.50903299999999996</v>
      </c>
      <c r="J34">
        <v>0.19775400000000001</v>
      </c>
      <c r="K34">
        <v>0.117187</v>
      </c>
      <c r="L34">
        <v>8.5450000000000005E-3</v>
      </c>
      <c r="M34">
        <v>9.0300000000000005E-4</v>
      </c>
      <c r="N34">
        <v>21.8</v>
      </c>
      <c r="O34">
        <v>0</v>
      </c>
    </row>
    <row r="35" spans="2:15">
      <c r="B35">
        <v>2.4062030000000001</v>
      </c>
      <c r="C35">
        <v>59.204101999999999</v>
      </c>
      <c r="D35">
        <v>311.64550800000001</v>
      </c>
      <c r="E35">
        <v>3.5400390000000002</v>
      </c>
      <c r="F35">
        <v>1017.919922</v>
      </c>
      <c r="G35">
        <v>796.21582000000001</v>
      </c>
      <c r="H35">
        <v>1018.17627</v>
      </c>
      <c r="I35">
        <v>0.50756800000000002</v>
      </c>
      <c r="J35">
        <v>0.197021</v>
      </c>
      <c r="K35">
        <v>0.11572300000000001</v>
      </c>
      <c r="L35">
        <v>9.5209999999999999E-3</v>
      </c>
      <c r="M35">
        <v>9.2800000000000001E-4</v>
      </c>
      <c r="N35">
        <v>21.8</v>
      </c>
      <c r="O35">
        <v>0</v>
      </c>
    </row>
    <row r="36" spans="2:15">
      <c r="B36">
        <v>2.6066669999999998</v>
      </c>
      <c r="C36">
        <v>59.448242</v>
      </c>
      <c r="D36">
        <v>311.64550800000001</v>
      </c>
      <c r="E36">
        <v>4.1503909999999999</v>
      </c>
      <c r="F36">
        <v>1017.883301</v>
      </c>
      <c r="G36">
        <v>796.21582000000001</v>
      </c>
      <c r="H36">
        <v>1018.2861329999999</v>
      </c>
      <c r="I36">
        <v>0.51196299999999995</v>
      </c>
      <c r="J36">
        <v>0.19995099999999999</v>
      </c>
      <c r="K36">
        <v>0.117187</v>
      </c>
      <c r="L36">
        <v>1.123E-2</v>
      </c>
      <c r="M36">
        <v>7.7499999999999997E-4</v>
      </c>
      <c r="N36">
        <v>21.8</v>
      </c>
      <c r="O36">
        <v>0</v>
      </c>
    </row>
    <row r="37" spans="2:15">
      <c r="B37">
        <v>2.8061379999999998</v>
      </c>
      <c r="C37">
        <v>59.692383</v>
      </c>
      <c r="D37">
        <v>311.15722699999998</v>
      </c>
      <c r="E37">
        <v>4.2724609999999998</v>
      </c>
      <c r="F37">
        <v>1017.84668</v>
      </c>
      <c r="G37">
        <v>796.17919900000004</v>
      </c>
      <c r="H37">
        <v>1018.359375</v>
      </c>
      <c r="I37">
        <v>0.50756800000000002</v>
      </c>
      <c r="J37">
        <v>0.19775400000000001</v>
      </c>
      <c r="K37">
        <v>0.11572300000000001</v>
      </c>
      <c r="L37">
        <v>7.5680000000000001E-3</v>
      </c>
      <c r="M37">
        <v>8.0000000000000004E-4</v>
      </c>
      <c r="N37">
        <v>21.8</v>
      </c>
      <c r="O37">
        <v>0</v>
      </c>
    </row>
    <row r="38" spans="2:15">
      <c r="B38">
        <v>3.007603</v>
      </c>
      <c r="C38">
        <v>59.448242</v>
      </c>
      <c r="D38">
        <v>311.523437</v>
      </c>
      <c r="E38">
        <v>3.90625</v>
      </c>
      <c r="F38">
        <v>1017.919922</v>
      </c>
      <c r="G38">
        <v>796.14257799999996</v>
      </c>
      <c r="H38">
        <v>1018.17627</v>
      </c>
      <c r="I38">
        <v>0.513428</v>
      </c>
      <c r="J38">
        <v>0.19995099999999999</v>
      </c>
      <c r="K38">
        <v>0.123047</v>
      </c>
      <c r="L38">
        <v>8.0569999999999999E-3</v>
      </c>
      <c r="M38">
        <v>7.6300000000000001E-4</v>
      </c>
      <c r="N38">
        <v>21.8</v>
      </c>
      <c r="O38">
        <v>0</v>
      </c>
    </row>
    <row r="39" spans="2:15">
      <c r="B39">
        <v>3.2080790000000001</v>
      </c>
      <c r="C39">
        <v>58.959961</v>
      </c>
      <c r="D39">
        <v>311.64550800000001</v>
      </c>
      <c r="E39">
        <v>3.90625</v>
      </c>
      <c r="F39">
        <v>1017.919922</v>
      </c>
      <c r="G39">
        <v>796.17919900000004</v>
      </c>
      <c r="H39">
        <v>1018.212891</v>
      </c>
      <c r="I39">
        <v>0.51196299999999995</v>
      </c>
      <c r="J39">
        <v>0.19555700000000001</v>
      </c>
      <c r="K39">
        <v>0.120117</v>
      </c>
      <c r="L39">
        <v>9.7660000000000004E-3</v>
      </c>
      <c r="M39">
        <v>7.8700000000000005E-4</v>
      </c>
      <c r="N39">
        <v>21.8</v>
      </c>
      <c r="O39">
        <v>0</v>
      </c>
    </row>
    <row r="40" spans="2:15">
      <c r="B40">
        <v>3.408547</v>
      </c>
      <c r="C40">
        <v>58.959961</v>
      </c>
      <c r="D40">
        <v>312.37792999999999</v>
      </c>
      <c r="E40">
        <v>3.1738279999999999</v>
      </c>
      <c r="F40">
        <v>1017.919922</v>
      </c>
      <c r="G40">
        <v>796.06933600000002</v>
      </c>
      <c r="H40">
        <v>1018.103027</v>
      </c>
      <c r="I40">
        <v>0.51196299999999995</v>
      </c>
      <c r="J40">
        <v>0.191162</v>
      </c>
      <c r="K40">
        <v>0.120117</v>
      </c>
      <c r="L40">
        <v>9.2770000000000005E-3</v>
      </c>
      <c r="M40">
        <v>7.3899999999999997E-4</v>
      </c>
      <c r="N40">
        <v>21.8</v>
      </c>
      <c r="O40">
        <v>0</v>
      </c>
    </row>
    <row r="41" spans="2:15">
      <c r="B41">
        <v>3.6090140000000002</v>
      </c>
      <c r="C41">
        <v>59.082031000000001</v>
      </c>
      <c r="D41">
        <v>313.11035199999998</v>
      </c>
      <c r="E41">
        <v>3.5400390000000002</v>
      </c>
      <c r="F41">
        <v>1017.919922</v>
      </c>
      <c r="G41">
        <v>796.06933600000002</v>
      </c>
      <c r="H41">
        <v>1018.212891</v>
      </c>
      <c r="I41">
        <v>0.50537100000000001</v>
      </c>
      <c r="J41">
        <v>0.19995099999999999</v>
      </c>
      <c r="K41">
        <v>0.117187</v>
      </c>
      <c r="L41">
        <v>9.7660000000000004E-3</v>
      </c>
      <c r="M41">
        <v>6.96E-4</v>
      </c>
      <c r="N41">
        <v>21.8</v>
      </c>
      <c r="O41">
        <v>0</v>
      </c>
    </row>
    <row r="42" spans="2:15">
      <c r="B42">
        <v>3.809542</v>
      </c>
      <c r="C42">
        <v>59.082031000000001</v>
      </c>
      <c r="D42">
        <v>312.37792999999999</v>
      </c>
      <c r="E42">
        <v>3.5400390000000002</v>
      </c>
      <c r="F42">
        <v>1017.919922</v>
      </c>
      <c r="G42">
        <v>796.06933600000002</v>
      </c>
      <c r="H42">
        <v>1018.212891</v>
      </c>
      <c r="I42">
        <v>0.50903299999999996</v>
      </c>
      <c r="J42">
        <v>0.19409199999999999</v>
      </c>
      <c r="K42">
        <v>0.117187</v>
      </c>
      <c r="L42">
        <v>9.0329999999999994E-3</v>
      </c>
      <c r="M42">
        <v>7.45E-4</v>
      </c>
      <c r="N42">
        <v>21.8</v>
      </c>
      <c r="O42">
        <v>0</v>
      </c>
    </row>
    <row r="43" spans="2:15">
      <c r="B43">
        <v>4.0095130000000001</v>
      </c>
      <c r="C43">
        <v>59.204101999999999</v>
      </c>
      <c r="D43">
        <v>311.88964800000002</v>
      </c>
      <c r="E43">
        <v>3.90625</v>
      </c>
      <c r="F43">
        <v>1017.919922</v>
      </c>
      <c r="G43">
        <v>796.10595699999999</v>
      </c>
      <c r="H43">
        <v>1018.249512</v>
      </c>
      <c r="I43">
        <v>0.51196299999999995</v>
      </c>
      <c r="J43">
        <v>0.19995099999999999</v>
      </c>
      <c r="K43">
        <v>0.120117</v>
      </c>
      <c r="L43">
        <v>8.5450000000000005E-3</v>
      </c>
      <c r="M43">
        <v>8.4800000000000001E-4</v>
      </c>
      <c r="N43">
        <v>21.8</v>
      </c>
      <c r="O43">
        <v>0</v>
      </c>
    </row>
    <row r="44" spans="2:15">
      <c r="B44">
        <v>4.2109730000000001</v>
      </c>
      <c r="C44">
        <v>59.814453</v>
      </c>
      <c r="D44">
        <v>312.74414100000001</v>
      </c>
      <c r="E44">
        <v>3.1738279999999999</v>
      </c>
      <c r="F44">
        <v>1017.84668</v>
      </c>
      <c r="G44">
        <v>796.06933600000002</v>
      </c>
      <c r="H44">
        <v>1018.139648</v>
      </c>
      <c r="I44">
        <v>0.50903299999999996</v>
      </c>
      <c r="J44">
        <v>0.19628899999999999</v>
      </c>
      <c r="K44">
        <v>0.117187</v>
      </c>
      <c r="L44">
        <v>7.8120000000000004E-3</v>
      </c>
      <c r="M44">
        <v>7.8700000000000005E-4</v>
      </c>
      <c r="N44">
        <v>21.8</v>
      </c>
      <c r="O44">
        <v>0</v>
      </c>
    </row>
    <row r="45" spans="2:15">
      <c r="B45">
        <v>4.4104729999999996</v>
      </c>
      <c r="C45">
        <v>59.692383</v>
      </c>
      <c r="D45">
        <v>312.5</v>
      </c>
      <c r="E45">
        <v>3.90625</v>
      </c>
      <c r="F45">
        <v>1017.883301</v>
      </c>
      <c r="G45">
        <v>796.03271500000005</v>
      </c>
      <c r="H45">
        <v>1018.2861329999999</v>
      </c>
      <c r="I45">
        <v>0.50903299999999996</v>
      </c>
      <c r="J45">
        <v>0.19555700000000001</v>
      </c>
      <c r="K45">
        <v>0.120117</v>
      </c>
      <c r="L45">
        <v>8.3009999999999994E-3</v>
      </c>
      <c r="M45">
        <v>8.4199999999999998E-4</v>
      </c>
      <c r="N45">
        <v>21.8</v>
      </c>
      <c r="O45">
        <v>0</v>
      </c>
    </row>
    <row r="46" spans="2:15">
      <c r="B46">
        <v>4.6119380000000003</v>
      </c>
      <c r="C46">
        <v>59.692383</v>
      </c>
      <c r="D46">
        <v>311.27929699999999</v>
      </c>
      <c r="E46">
        <v>3.6621090000000001</v>
      </c>
      <c r="F46">
        <v>1017.84668</v>
      </c>
      <c r="G46">
        <v>796.03271500000005</v>
      </c>
      <c r="H46">
        <v>1018.212891</v>
      </c>
      <c r="I46">
        <v>0.51049800000000001</v>
      </c>
      <c r="J46">
        <v>0.19555700000000001</v>
      </c>
      <c r="K46">
        <v>0.121582</v>
      </c>
      <c r="L46">
        <v>7.3239999999999998E-3</v>
      </c>
      <c r="M46">
        <v>8.2399999999999997E-4</v>
      </c>
      <c r="N46">
        <v>21.8</v>
      </c>
      <c r="O46">
        <v>0</v>
      </c>
    </row>
    <row r="47" spans="2:15">
      <c r="B47">
        <v>4.8124630000000002</v>
      </c>
      <c r="C47">
        <v>59.814453</v>
      </c>
      <c r="D47">
        <v>311.27929699999999</v>
      </c>
      <c r="E47">
        <v>3.6621090000000001</v>
      </c>
      <c r="F47">
        <v>1017.883301</v>
      </c>
      <c r="G47">
        <v>795.99609399999997</v>
      </c>
      <c r="H47">
        <v>1018.212891</v>
      </c>
      <c r="I47">
        <v>0.51122999999999996</v>
      </c>
      <c r="J47">
        <v>0.19995099999999999</v>
      </c>
      <c r="K47">
        <v>0.117187</v>
      </c>
      <c r="L47">
        <v>9.7660000000000004E-3</v>
      </c>
      <c r="M47">
        <v>7.8100000000000001E-4</v>
      </c>
      <c r="N47">
        <v>21.8</v>
      </c>
      <c r="O47">
        <v>0</v>
      </c>
    </row>
    <row r="48" spans="2:15">
      <c r="B48">
        <v>5.0124930000000001</v>
      </c>
      <c r="C48">
        <v>59.936523000000001</v>
      </c>
      <c r="D48">
        <v>311.76757800000001</v>
      </c>
      <c r="E48">
        <v>3.2958980000000002</v>
      </c>
      <c r="F48">
        <v>1017.919922</v>
      </c>
      <c r="G48">
        <v>795.99609399999997</v>
      </c>
      <c r="H48">
        <v>1018.139648</v>
      </c>
      <c r="I48">
        <v>0.51049800000000001</v>
      </c>
      <c r="J48">
        <v>0.194824</v>
      </c>
      <c r="K48">
        <v>0.112793</v>
      </c>
      <c r="L48">
        <v>7.8120000000000004E-3</v>
      </c>
      <c r="M48">
        <v>7.8700000000000005E-4</v>
      </c>
      <c r="N48">
        <v>21.8</v>
      </c>
      <c r="O48">
        <v>0</v>
      </c>
    </row>
    <row r="49" spans="2:15">
      <c r="B49">
        <v>5.213031</v>
      </c>
      <c r="C49">
        <v>59.448242</v>
      </c>
      <c r="D49">
        <v>311.88964800000002</v>
      </c>
      <c r="E49">
        <v>2.6855470000000001</v>
      </c>
      <c r="F49">
        <v>1017.919922</v>
      </c>
      <c r="G49">
        <v>796.06933600000002</v>
      </c>
      <c r="H49">
        <v>1017.993164</v>
      </c>
      <c r="I49">
        <v>0.50976600000000005</v>
      </c>
      <c r="J49">
        <v>0.19628899999999999</v>
      </c>
      <c r="K49">
        <v>0.120117</v>
      </c>
      <c r="L49">
        <v>9.2770000000000005E-3</v>
      </c>
      <c r="M49">
        <v>7.7499999999999997E-4</v>
      </c>
      <c r="N49">
        <v>21.8</v>
      </c>
      <c r="O49">
        <v>0</v>
      </c>
    </row>
    <row r="50" spans="2:15">
      <c r="B50">
        <v>5.4134989999999998</v>
      </c>
      <c r="C50">
        <v>59.570312000000001</v>
      </c>
      <c r="D50">
        <v>311.76757800000001</v>
      </c>
      <c r="E50">
        <v>3.5400390000000002</v>
      </c>
      <c r="F50">
        <v>1017.883301</v>
      </c>
      <c r="G50">
        <v>796.03271500000005</v>
      </c>
      <c r="H50">
        <v>1018.17627</v>
      </c>
      <c r="I50">
        <v>0.50903299999999996</v>
      </c>
      <c r="J50">
        <v>0.200684</v>
      </c>
      <c r="K50">
        <v>0.112793</v>
      </c>
      <c r="L50">
        <v>9.2770000000000005E-3</v>
      </c>
      <c r="M50">
        <v>5.3700000000000004E-4</v>
      </c>
      <c r="N50">
        <v>21.8</v>
      </c>
      <c r="O50">
        <v>0</v>
      </c>
    </row>
    <row r="51" spans="2:15">
      <c r="B51">
        <v>5.6139659999999996</v>
      </c>
      <c r="C51">
        <v>59.570312000000001</v>
      </c>
      <c r="D51">
        <v>312.37792999999999</v>
      </c>
      <c r="E51">
        <v>3.2958980000000002</v>
      </c>
      <c r="F51">
        <v>1017.883301</v>
      </c>
      <c r="G51">
        <v>795.959473</v>
      </c>
      <c r="H51">
        <v>1018.17627</v>
      </c>
      <c r="I51">
        <v>0.50903299999999996</v>
      </c>
      <c r="J51">
        <v>0.19775400000000001</v>
      </c>
      <c r="K51">
        <v>0.121582</v>
      </c>
      <c r="L51">
        <v>9.2770000000000005E-3</v>
      </c>
      <c r="M51">
        <v>6.0999999999999997E-4</v>
      </c>
      <c r="N51">
        <v>21.8</v>
      </c>
      <c r="O51">
        <v>0</v>
      </c>
    </row>
    <row r="52" spans="2:15">
      <c r="B52">
        <v>5.8144340000000003</v>
      </c>
      <c r="C52">
        <v>59.692383</v>
      </c>
      <c r="D52">
        <v>311.40136699999999</v>
      </c>
      <c r="E52">
        <v>4.0283199999999999</v>
      </c>
      <c r="F52">
        <v>1017.919922</v>
      </c>
      <c r="G52">
        <v>795.99609399999997</v>
      </c>
      <c r="H52">
        <v>1018.322754</v>
      </c>
      <c r="I52">
        <v>0.51049800000000001</v>
      </c>
      <c r="J52">
        <v>0.200684</v>
      </c>
      <c r="K52">
        <v>0.117187</v>
      </c>
      <c r="L52">
        <v>8.5450000000000005E-3</v>
      </c>
      <c r="M52">
        <v>6.8999999999999997E-4</v>
      </c>
      <c r="N52">
        <v>21.8</v>
      </c>
      <c r="O52">
        <v>0</v>
      </c>
    </row>
    <row r="53" spans="2:15">
      <c r="B53">
        <v>6.0149020000000002</v>
      </c>
      <c r="C53">
        <v>59.814453</v>
      </c>
      <c r="D53">
        <v>311.76757800000001</v>
      </c>
      <c r="E53">
        <v>4.0283199999999999</v>
      </c>
      <c r="F53">
        <v>1017.883301</v>
      </c>
      <c r="G53">
        <v>795.99609399999997</v>
      </c>
      <c r="H53">
        <v>1018.2861329999999</v>
      </c>
      <c r="I53">
        <v>0.51049800000000001</v>
      </c>
      <c r="J53">
        <v>0.19409199999999999</v>
      </c>
      <c r="K53">
        <v>0.120117</v>
      </c>
      <c r="L53">
        <v>8.5450000000000005E-3</v>
      </c>
      <c r="M53">
        <v>4.5800000000000002E-4</v>
      </c>
      <c r="N53">
        <v>21.8</v>
      </c>
      <c r="O53">
        <v>0</v>
      </c>
    </row>
    <row r="54" spans="2:15">
      <c r="B54">
        <v>6.2154179999999997</v>
      </c>
      <c r="C54">
        <v>59.692383</v>
      </c>
      <c r="D54">
        <v>312.13378899999998</v>
      </c>
      <c r="E54">
        <v>3.7841800000000001</v>
      </c>
      <c r="F54">
        <v>1017.919922</v>
      </c>
      <c r="G54">
        <v>796.14257799999996</v>
      </c>
      <c r="H54">
        <v>1018.249512</v>
      </c>
      <c r="I54">
        <v>0.51415999999999995</v>
      </c>
      <c r="J54">
        <v>0.194824</v>
      </c>
      <c r="K54">
        <v>0.11572300000000001</v>
      </c>
      <c r="L54">
        <v>9.0329999999999994E-3</v>
      </c>
      <c r="M54">
        <v>4.8200000000000001E-4</v>
      </c>
      <c r="N54">
        <v>21.8</v>
      </c>
      <c r="O54">
        <v>0</v>
      </c>
    </row>
    <row r="55" spans="2:15">
      <c r="B55">
        <v>6.4159139999999999</v>
      </c>
      <c r="C55">
        <v>59.448242</v>
      </c>
      <c r="D55">
        <v>311.64550800000001</v>
      </c>
      <c r="E55">
        <v>3.6621090000000001</v>
      </c>
      <c r="F55">
        <v>1017.883301</v>
      </c>
      <c r="G55">
        <v>796.06933600000002</v>
      </c>
      <c r="H55">
        <v>1018.212891</v>
      </c>
      <c r="I55">
        <v>0.508301</v>
      </c>
      <c r="J55">
        <v>0.19628899999999999</v>
      </c>
      <c r="K55">
        <v>0.117187</v>
      </c>
      <c r="L55">
        <v>9.0329999999999994E-3</v>
      </c>
      <c r="M55">
        <v>4.5800000000000002E-4</v>
      </c>
      <c r="N55">
        <v>21.8</v>
      </c>
      <c r="O55">
        <v>0</v>
      </c>
    </row>
    <row r="56" spans="2:15">
      <c r="B56">
        <v>6.6165529999999997</v>
      </c>
      <c r="C56">
        <v>59.326172</v>
      </c>
      <c r="D56">
        <v>312.13378899999998</v>
      </c>
      <c r="E56">
        <v>3.6621090000000001</v>
      </c>
      <c r="F56">
        <v>1017.919922</v>
      </c>
      <c r="G56">
        <v>796.14257799999996</v>
      </c>
      <c r="H56">
        <v>1018.212891</v>
      </c>
      <c r="I56">
        <v>0.50756800000000002</v>
      </c>
      <c r="J56">
        <v>0.191162</v>
      </c>
      <c r="K56">
        <v>0.120117</v>
      </c>
      <c r="L56">
        <v>8.0569999999999999E-3</v>
      </c>
      <c r="M56">
        <v>4.6999999999999999E-4</v>
      </c>
      <c r="N56">
        <v>21.8</v>
      </c>
      <c r="O56">
        <v>0</v>
      </c>
    </row>
    <row r="57" spans="2:15">
      <c r="B57">
        <v>6.8170200000000003</v>
      </c>
      <c r="C57">
        <v>58.837890999999999</v>
      </c>
      <c r="D57">
        <v>312.74414100000001</v>
      </c>
      <c r="E57">
        <v>4.5166019999999998</v>
      </c>
      <c r="F57">
        <v>1017.919922</v>
      </c>
      <c r="G57">
        <v>796.10595699999999</v>
      </c>
      <c r="H57">
        <v>1018.4326170000001</v>
      </c>
      <c r="I57">
        <v>0.51269500000000001</v>
      </c>
      <c r="J57">
        <v>0.19555700000000001</v>
      </c>
      <c r="K57">
        <v>0.117187</v>
      </c>
      <c r="L57">
        <v>1.0985999999999999E-2</v>
      </c>
      <c r="M57">
        <v>4.0299999999999998E-4</v>
      </c>
      <c r="N57">
        <v>21.8</v>
      </c>
      <c r="O57">
        <v>0</v>
      </c>
    </row>
    <row r="58" spans="2:15">
      <c r="B58">
        <v>7.0172739999999996</v>
      </c>
      <c r="C58">
        <v>58.59375</v>
      </c>
      <c r="D58">
        <v>312.5</v>
      </c>
      <c r="E58">
        <v>3.6621090000000001</v>
      </c>
      <c r="F58">
        <v>1017.919922</v>
      </c>
      <c r="G58">
        <v>796.17919900000004</v>
      </c>
      <c r="H58">
        <v>1018.249512</v>
      </c>
      <c r="I58">
        <v>0.508301</v>
      </c>
      <c r="J58">
        <v>0.19189500000000001</v>
      </c>
      <c r="K58">
        <v>0.120117</v>
      </c>
      <c r="L58">
        <v>7.5680000000000001E-3</v>
      </c>
      <c r="M58">
        <v>4.9399999999999997E-4</v>
      </c>
      <c r="N58">
        <v>21.8</v>
      </c>
      <c r="O58">
        <v>0</v>
      </c>
    </row>
    <row r="59" spans="2:15">
      <c r="B59">
        <v>7.2177410000000002</v>
      </c>
      <c r="C59">
        <v>59.326172</v>
      </c>
      <c r="D59">
        <v>311.88964800000002</v>
      </c>
      <c r="E59">
        <v>4.1503909999999999</v>
      </c>
      <c r="F59">
        <v>1017.883301</v>
      </c>
      <c r="G59">
        <v>796.06933600000002</v>
      </c>
      <c r="H59">
        <v>1018.322754</v>
      </c>
      <c r="I59">
        <v>0.51122999999999996</v>
      </c>
      <c r="J59">
        <v>0.19628899999999999</v>
      </c>
      <c r="K59">
        <v>0.120117</v>
      </c>
      <c r="L59">
        <v>9.5209999999999999E-3</v>
      </c>
      <c r="M59">
        <v>3.97E-4</v>
      </c>
      <c r="N59">
        <v>21.8</v>
      </c>
      <c r="O59">
        <v>0</v>
      </c>
    </row>
    <row r="60" spans="2:15">
      <c r="B60">
        <v>7.4182139999999999</v>
      </c>
      <c r="C60">
        <v>59.448242</v>
      </c>
      <c r="D60">
        <v>311.88964800000002</v>
      </c>
      <c r="E60">
        <v>3.90625</v>
      </c>
      <c r="F60">
        <v>1017.883301</v>
      </c>
      <c r="G60">
        <v>796.06933600000002</v>
      </c>
      <c r="H60">
        <v>1018.2861329999999</v>
      </c>
      <c r="I60">
        <v>0.51415999999999995</v>
      </c>
      <c r="J60">
        <v>0.19409199999999999</v>
      </c>
      <c r="K60">
        <v>0.117187</v>
      </c>
      <c r="L60">
        <v>6.3480000000000003E-3</v>
      </c>
      <c r="M60">
        <v>3.6600000000000001E-4</v>
      </c>
      <c r="N60">
        <v>21.8</v>
      </c>
      <c r="O60">
        <v>0</v>
      </c>
    </row>
    <row r="61" spans="2:15">
      <c r="B61">
        <v>7.6183920000000001</v>
      </c>
      <c r="C61">
        <v>60.058593999999999</v>
      </c>
      <c r="D61">
        <v>311.88964800000002</v>
      </c>
      <c r="E61">
        <v>3.5400390000000002</v>
      </c>
      <c r="F61">
        <v>1017.84668</v>
      </c>
      <c r="G61">
        <v>796.14257799999996</v>
      </c>
      <c r="H61">
        <v>1018.17627</v>
      </c>
      <c r="I61">
        <v>0.51122999999999996</v>
      </c>
      <c r="J61">
        <v>0.19189500000000001</v>
      </c>
      <c r="K61">
        <v>0.11572300000000001</v>
      </c>
      <c r="L61">
        <v>7.8120000000000004E-3</v>
      </c>
      <c r="M61">
        <v>3.6000000000000002E-4</v>
      </c>
      <c r="N61">
        <v>21.8</v>
      </c>
      <c r="O61">
        <v>0</v>
      </c>
    </row>
    <row r="62" spans="2:15">
      <c r="B62">
        <v>7.8188599999999999</v>
      </c>
      <c r="C62">
        <v>59.936523000000001</v>
      </c>
      <c r="D62">
        <v>311.76757800000001</v>
      </c>
      <c r="E62">
        <v>3.6621090000000001</v>
      </c>
      <c r="F62">
        <v>1017.883301</v>
      </c>
      <c r="G62">
        <v>796.06933600000002</v>
      </c>
      <c r="H62">
        <v>1018.212891</v>
      </c>
      <c r="I62">
        <v>0.50903299999999996</v>
      </c>
      <c r="J62">
        <v>0.197021</v>
      </c>
      <c r="K62">
        <v>0.120117</v>
      </c>
      <c r="L62">
        <v>9.0329999999999994E-3</v>
      </c>
      <c r="M62">
        <v>2.9300000000000002E-4</v>
      </c>
      <c r="N62">
        <v>21.8</v>
      </c>
      <c r="O62">
        <v>0</v>
      </c>
    </row>
    <row r="63" spans="2:15">
      <c r="B63">
        <v>8.0194659999999995</v>
      </c>
      <c r="C63">
        <v>59.570312000000001</v>
      </c>
      <c r="D63">
        <v>311.523437</v>
      </c>
      <c r="E63">
        <v>3.1738279999999999</v>
      </c>
      <c r="F63">
        <v>1017.883301</v>
      </c>
      <c r="G63">
        <v>796.06933600000002</v>
      </c>
      <c r="H63">
        <v>1018.103027</v>
      </c>
      <c r="I63">
        <v>0.50683599999999995</v>
      </c>
      <c r="J63">
        <v>0.19262699999999999</v>
      </c>
      <c r="K63">
        <v>0.11572300000000001</v>
      </c>
      <c r="L63">
        <v>7.8120000000000004E-3</v>
      </c>
      <c r="M63">
        <v>3.1700000000000001E-4</v>
      </c>
      <c r="N63">
        <v>21.8</v>
      </c>
      <c r="O63">
        <v>0</v>
      </c>
    </row>
    <row r="64" spans="2:15">
      <c r="B64">
        <v>8.2203879999999998</v>
      </c>
      <c r="C64">
        <v>59.570312000000001</v>
      </c>
      <c r="D64">
        <v>312.25585899999999</v>
      </c>
      <c r="E64">
        <v>3.5400390000000002</v>
      </c>
      <c r="F64">
        <v>1017.883301</v>
      </c>
      <c r="G64">
        <v>796.17919900000004</v>
      </c>
      <c r="H64">
        <v>1018.212891</v>
      </c>
      <c r="I64">
        <v>0.51122999999999996</v>
      </c>
      <c r="J64">
        <v>0.198486</v>
      </c>
      <c r="K64">
        <v>0.11572300000000001</v>
      </c>
      <c r="L64">
        <v>1.0253999999999999E-2</v>
      </c>
      <c r="M64">
        <v>3.7199999999999999E-4</v>
      </c>
      <c r="N64">
        <v>21.8</v>
      </c>
      <c r="O64">
        <v>0</v>
      </c>
    </row>
    <row r="65" spans="2:15">
      <c r="B65">
        <v>8.4208540000000003</v>
      </c>
      <c r="C65">
        <v>59.692383</v>
      </c>
      <c r="D65">
        <v>312.74414100000001</v>
      </c>
      <c r="E65">
        <v>3.051758</v>
      </c>
      <c r="F65">
        <v>1017.84668</v>
      </c>
      <c r="G65">
        <v>796.21582000000001</v>
      </c>
      <c r="H65">
        <v>1018.103027</v>
      </c>
      <c r="I65">
        <v>0.51196299999999995</v>
      </c>
      <c r="J65">
        <v>0.193359</v>
      </c>
      <c r="K65">
        <v>0.112793</v>
      </c>
      <c r="L65">
        <v>8.5450000000000005E-3</v>
      </c>
      <c r="M65">
        <v>3.9100000000000002E-4</v>
      </c>
      <c r="N65">
        <v>21.8</v>
      </c>
      <c r="O65">
        <v>0</v>
      </c>
    </row>
    <row r="66" spans="2:15">
      <c r="B66">
        <v>8.6213519999999999</v>
      </c>
      <c r="C66">
        <v>59.692383</v>
      </c>
      <c r="D66">
        <v>311.27929699999999</v>
      </c>
      <c r="E66">
        <v>3.90625</v>
      </c>
      <c r="F66">
        <v>1017.919922</v>
      </c>
      <c r="G66">
        <v>796.17919900000004</v>
      </c>
      <c r="H66">
        <v>1018.2861329999999</v>
      </c>
      <c r="I66">
        <v>0.50976600000000005</v>
      </c>
      <c r="J66">
        <v>0.19995099999999999</v>
      </c>
      <c r="K66">
        <v>0.117187</v>
      </c>
      <c r="L66">
        <v>8.5450000000000005E-3</v>
      </c>
      <c r="M66">
        <v>4.2700000000000002E-4</v>
      </c>
      <c r="N66">
        <v>21.8</v>
      </c>
      <c r="O66">
        <v>0</v>
      </c>
    </row>
    <row r="67" spans="2:15">
      <c r="B67">
        <v>8.8218189999999996</v>
      </c>
      <c r="C67">
        <v>59.814453</v>
      </c>
      <c r="D67">
        <v>310.66894500000001</v>
      </c>
      <c r="E67">
        <v>4.0283199999999999</v>
      </c>
      <c r="F67">
        <v>1017.883301</v>
      </c>
      <c r="G67">
        <v>796.10595699999999</v>
      </c>
      <c r="H67">
        <v>1018.322754</v>
      </c>
      <c r="I67">
        <v>0.50976600000000005</v>
      </c>
      <c r="J67">
        <v>0.19628899999999999</v>
      </c>
      <c r="K67">
        <v>0.11572300000000001</v>
      </c>
      <c r="L67">
        <v>7.5680000000000001E-3</v>
      </c>
      <c r="M67">
        <v>4.46E-4</v>
      </c>
      <c r="N67">
        <v>21.8</v>
      </c>
      <c r="O67">
        <v>0</v>
      </c>
    </row>
    <row r="68" spans="2:15">
      <c r="B68">
        <v>9.0223010000000006</v>
      </c>
      <c r="C68">
        <v>59.692383</v>
      </c>
      <c r="D68">
        <v>311.15722699999998</v>
      </c>
      <c r="E68">
        <v>4.2724609999999998</v>
      </c>
      <c r="F68">
        <v>1017.883301</v>
      </c>
      <c r="G68">
        <v>796.17919900000004</v>
      </c>
      <c r="H68">
        <v>1018.322754</v>
      </c>
      <c r="I68">
        <v>0.508301</v>
      </c>
      <c r="J68">
        <v>0.198486</v>
      </c>
      <c r="K68">
        <v>0.117187</v>
      </c>
      <c r="L68">
        <v>8.5450000000000005E-3</v>
      </c>
      <c r="M68">
        <v>4.5199999999999998E-4</v>
      </c>
      <c r="N68">
        <v>21.8</v>
      </c>
      <c r="O68">
        <v>0</v>
      </c>
    </row>
    <row r="69" spans="2:15">
      <c r="B69">
        <v>9.2227809999999995</v>
      </c>
      <c r="C69">
        <v>59.570312000000001</v>
      </c>
      <c r="D69">
        <v>312.25585899999999</v>
      </c>
      <c r="E69">
        <v>4.2724609999999998</v>
      </c>
      <c r="F69">
        <v>1017.883301</v>
      </c>
      <c r="G69">
        <v>796.06933600000002</v>
      </c>
      <c r="H69">
        <v>1018.322754</v>
      </c>
      <c r="I69">
        <v>0.50903299999999996</v>
      </c>
      <c r="J69">
        <v>0.194824</v>
      </c>
      <c r="K69">
        <v>0.11572300000000001</v>
      </c>
      <c r="L69">
        <v>7.5680000000000001E-3</v>
      </c>
      <c r="M69">
        <v>4.3899999999999999E-4</v>
      </c>
      <c r="N69">
        <v>21.8</v>
      </c>
      <c r="O69">
        <v>0</v>
      </c>
    </row>
    <row r="70" spans="2:15">
      <c r="B70">
        <v>9.4234679999999997</v>
      </c>
      <c r="C70">
        <v>59.326172</v>
      </c>
      <c r="D70">
        <v>312.25585899999999</v>
      </c>
      <c r="E70">
        <v>2.807617</v>
      </c>
      <c r="F70">
        <v>1017.919922</v>
      </c>
      <c r="G70">
        <v>796.17919900000004</v>
      </c>
      <c r="H70">
        <v>1018.066406</v>
      </c>
      <c r="I70">
        <v>0.50903299999999996</v>
      </c>
      <c r="J70">
        <v>0.204346</v>
      </c>
      <c r="K70">
        <v>0.121582</v>
      </c>
      <c r="L70">
        <v>9.2770000000000005E-3</v>
      </c>
      <c r="M70">
        <v>5.31E-4</v>
      </c>
      <c r="N70">
        <v>21.8</v>
      </c>
      <c r="O70">
        <v>0</v>
      </c>
    </row>
    <row r="71" spans="2:15">
      <c r="B71">
        <v>9.6239849999999993</v>
      </c>
      <c r="C71">
        <v>59.204101999999999</v>
      </c>
      <c r="D71">
        <v>311.88964800000002</v>
      </c>
      <c r="E71">
        <v>3.1738279999999999</v>
      </c>
      <c r="F71">
        <v>1017.919922</v>
      </c>
      <c r="G71">
        <v>796.17919900000004</v>
      </c>
      <c r="H71">
        <v>1018.103027</v>
      </c>
      <c r="I71">
        <v>0.51122999999999996</v>
      </c>
      <c r="J71">
        <v>0.198486</v>
      </c>
      <c r="K71">
        <v>0.11572300000000001</v>
      </c>
      <c r="L71">
        <v>9.0329999999999994E-3</v>
      </c>
      <c r="M71">
        <v>5.13E-4</v>
      </c>
      <c r="N71">
        <v>21.8</v>
      </c>
      <c r="O71">
        <v>0</v>
      </c>
    </row>
    <row r="72" spans="2:15">
      <c r="B72">
        <v>9.8244410000000002</v>
      </c>
      <c r="C72">
        <v>59.326172</v>
      </c>
      <c r="D72">
        <v>311.64550800000001</v>
      </c>
      <c r="E72">
        <v>4.0283199999999999</v>
      </c>
      <c r="F72">
        <v>1017.919922</v>
      </c>
      <c r="G72">
        <v>796.25244099999998</v>
      </c>
      <c r="H72">
        <v>1018.322754</v>
      </c>
      <c r="I72">
        <v>0.513428</v>
      </c>
      <c r="J72">
        <v>0.194824</v>
      </c>
      <c r="K72">
        <v>0.112793</v>
      </c>
      <c r="L72">
        <v>8.0569999999999999E-3</v>
      </c>
      <c r="M72">
        <v>5.62E-4</v>
      </c>
      <c r="N72">
        <v>21.8</v>
      </c>
      <c r="O72">
        <v>0</v>
      </c>
    </row>
    <row r="73" spans="2:15">
      <c r="B73">
        <v>10.024067000000001</v>
      </c>
      <c r="C73">
        <v>59.326172</v>
      </c>
      <c r="D73">
        <v>312.01171900000003</v>
      </c>
      <c r="E73">
        <v>3.5400390000000002</v>
      </c>
      <c r="F73">
        <v>1017.883301</v>
      </c>
      <c r="G73">
        <v>796.10595699999999</v>
      </c>
      <c r="H73">
        <v>1018.17627</v>
      </c>
      <c r="I73">
        <v>0.50903299999999996</v>
      </c>
      <c r="J73">
        <v>0.19555700000000001</v>
      </c>
      <c r="K73">
        <v>0.117187</v>
      </c>
      <c r="L73">
        <v>7.5680000000000001E-3</v>
      </c>
      <c r="M73">
        <v>4.2099999999999999E-4</v>
      </c>
      <c r="N73">
        <v>21.8</v>
      </c>
      <c r="O73">
        <v>0</v>
      </c>
    </row>
    <row r="74" spans="2:15">
      <c r="B74">
        <v>10.225531</v>
      </c>
      <c r="C74">
        <v>59.326172</v>
      </c>
      <c r="D74">
        <v>311.64550800000001</v>
      </c>
      <c r="E74">
        <v>3.7841800000000001</v>
      </c>
      <c r="F74">
        <v>1017.919922</v>
      </c>
      <c r="G74">
        <v>796.17919900000004</v>
      </c>
      <c r="H74">
        <v>1018.212891</v>
      </c>
      <c r="I74">
        <v>0.50976600000000005</v>
      </c>
      <c r="J74">
        <v>0.19775400000000001</v>
      </c>
      <c r="K74">
        <v>0.121582</v>
      </c>
      <c r="L74">
        <v>9.0329999999999994E-3</v>
      </c>
      <c r="M74">
        <v>6.29E-4</v>
      </c>
      <c r="N74">
        <v>21.8</v>
      </c>
      <c r="O74">
        <v>0</v>
      </c>
    </row>
    <row r="75" spans="2:15">
      <c r="B75">
        <v>10.425998</v>
      </c>
      <c r="C75">
        <v>59.570312000000001</v>
      </c>
      <c r="D75">
        <v>311.15722699999998</v>
      </c>
      <c r="E75">
        <v>2.5634769999999998</v>
      </c>
      <c r="F75">
        <v>1017.919922</v>
      </c>
      <c r="G75">
        <v>796.17919900000004</v>
      </c>
      <c r="H75">
        <v>1018.0297849999999</v>
      </c>
      <c r="I75">
        <v>0.50683599999999995</v>
      </c>
      <c r="J75">
        <v>0.19189500000000001</v>
      </c>
      <c r="K75">
        <v>0.112793</v>
      </c>
      <c r="L75">
        <v>7.8120000000000004E-3</v>
      </c>
      <c r="M75">
        <v>5.5500000000000005E-4</v>
      </c>
      <c r="N75">
        <v>21.8</v>
      </c>
      <c r="O75">
        <v>0</v>
      </c>
    </row>
    <row r="76" spans="2:15">
      <c r="B76">
        <v>10.626483</v>
      </c>
      <c r="C76">
        <v>59.448242</v>
      </c>
      <c r="D76">
        <v>311.523437</v>
      </c>
      <c r="E76">
        <v>4.0283199999999999</v>
      </c>
      <c r="F76">
        <v>1017.84668</v>
      </c>
      <c r="G76">
        <v>796.25244099999998</v>
      </c>
      <c r="H76">
        <v>1018.2861329999999</v>
      </c>
      <c r="I76">
        <v>0.50976600000000005</v>
      </c>
      <c r="J76">
        <v>0.194824</v>
      </c>
      <c r="K76">
        <v>0.120117</v>
      </c>
      <c r="L76">
        <v>8.5450000000000005E-3</v>
      </c>
      <c r="M76">
        <v>6.3500000000000004E-4</v>
      </c>
      <c r="N76">
        <v>21.8</v>
      </c>
      <c r="O76">
        <v>0</v>
      </c>
    </row>
    <row r="77" spans="2:15">
      <c r="B77">
        <v>10.826483</v>
      </c>
      <c r="C77">
        <v>59.448242</v>
      </c>
      <c r="D77">
        <v>312.01171900000003</v>
      </c>
      <c r="E77">
        <v>3.90625</v>
      </c>
      <c r="F77">
        <v>1017.810059</v>
      </c>
      <c r="G77">
        <v>796.21582000000001</v>
      </c>
      <c r="H77">
        <v>1018.2861329999999</v>
      </c>
      <c r="I77">
        <v>0.51122999999999996</v>
      </c>
      <c r="J77">
        <v>0.19921900000000001</v>
      </c>
      <c r="K77">
        <v>0.11572300000000001</v>
      </c>
      <c r="L77">
        <v>9.0329999999999994E-3</v>
      </c>
      <c r="M77">
        <v>6.8999999999999997E-4</v>
      </c>
      <c r="N77">
        <v>21.8</v>
      </c>
      <c r="O77">
        <v>0</v>
      </c>
    </row>
    <row r="78" spans="2:15">
      <c r="B78">
        <v>11.027479</v>
      </c>
      <c r="C78">
        <v>59.326172</v>
      </c>
      <c r="D78">
        <v>312.37792999999999</v>
      </c>
      <c r="E78">
        <v>4.0283199999999999</v>
      </c>
      <c r="F78">
        <v>1017.84668</v>
      </c>
      <c r="G78">
        <v>796.25244099999998</v>
      </c>
      <c r="H78">
        <v>1018.2861329999999</v>
      </c>
      <c r="I78">
        <v>0.50683599999999995</v>
      </c>
      <c r="J78">
        <v>0.194824</v>
      </c>
      <c r="K78">
        <v>0.120117</v>
      </c>
      <c r="L78">
        <v>9.0329999999999994E-3</v>
      </c>
      <c r="M78">
        <v>5.8600000000000004E-4</v>
      </c>
      <c r="N78">
        <v>21.8</v>
      </c>
      <c r="O78">
        <v>0</v>
      </c>
    </row>
    <row r="79" spans="2:15">
      <c r="B79">
        <v>11.228475</v>
      </c>
      <c r="C79">
        <v>59.326172</v>
      </c>
      <c r="D79">
        <v>311.64550800000001</v>
      </c>
      <c r="E79">
        <v>4.1503909999999999</v>
      </c>
      <c r="F79">
        <v>1017.84668</v>
      </c>
      <c r="G79">
        <v>796.17919900000004</v>
      </c>
      <c r="H79">
        <v>1018.249512</v>
      </c>
      <c r="I79">
        <v>0.51122999999999996</v>
      </c>
      <c r="J79">
        <v>0.19775400000000001</v>
      </c>
      <c r="K79">
        <v>0.11572300000000001</v>
      </c>
      <c r="L79">
        <v>8.7889999999999999E-3</v>
      </c>
      <c r="M79">
        <v>6.29E-4</v>
      </c>
      <c r="N79">
        <v>21.8</v>
      </c>
      <c r="O79">
        <v>0</v>
      </c>
    </row>
    <row r="80" spans="2:15">
      <c r="B80">
        <v>11.428941999999999</v>
      </c>
      <c r="C80">
        <v>59.326172</v>
      </c>
      <c r="D80">
        <v>311.27929699999999</v>
      </c>
      <c r="E80">
        <v>3.6621090000000001</v>
      </c>
      <c r="F80">
        <v>1017.919922</v>
      </c>
      <c r="G80">
        <v>796.17919900000004</v>
      </c>
      <c r="H80">
        <v>1018.212891</v>
      </c>
      <c r="I80">
        <v>0.50683599999999995</v>
      </c>
      <c r="J80">
        <v>0.197021</v>
      </c>
      <c r="K80">
        <v>0.112793</v>
      </c>
      <c r="L80">
        <v>7.8120000000000004E-3</v>
      </c>
      <c r="M80">
        <v>7.6300000000000001E-4</v>
      </c>
      <c r="N80">
        <v>21.8</v>
      </c>
      <c r="O80">
        <v>0</v>
      </c>
    </row>
    <row r="81" spans="2:15">
      <c r="B81">
        <v>11.629434</v>
      </c>
      <c r="C81">
        <v>59.570312000000001</v>
      </c>
      <c r="D81">
        <v>311.27929699999999</v>
      </c>
      <c r="E81">
        <v>3.4179689999999998</v>
      </c>
      <c r="F81">
        <v>1017.883301</v>
      </c>
      <c r="G81">
        <v>796.03271500000005</v>
      </c>
      <c r="H81">
        <v>1018.212891</v>
      </c>
      <c r="I81">
        <v>0.51122999999999996</v>
      </c>
      <c r="J81">
        <v>0.19775400000000001</v>
      </c>
      <c r="K81">
        <v>0.120117</v>
      </c>
      <c r="L81">
        <v>9.7660000000000004E-3</v>
      </c>
      <c r="M81">
        <v>6.7100000000000005E-4</v>
      </c>
      <c r="N81">
        <v>21.8</v>
      </c>
      <c r="O81">
        <v>0</v>
      </c>
    </row>
    <row r="82" spans="2:15">
      <c r="B82">
        <v>11.829902000000001</v>
      </c>
      <c r="C82">
        <v>59.326172</v>
      </c>
      <c r="D82">
        <v>311.15722699999998</v>
      </c>
      <c r="E82">
        <v>4.0283199999999999</v>
      </c>
      <c r="F82">
        <v>1017.883301</v>
      </c>
      <c r="G82">
        <v>796.06933600000002</v>
      </c>
      <c r="H82">
        <v>1018.2861329999999</v>
      </c>
      <c r="I82">
        <v>0.50756800000000002</v>
      </c>
      <c r="J82">
        <v>0.197021</v>
      </c>
      <c r="K82">
        <v>0.120117</v>
      </c>
      <c r="L82">
        <v>8.5450000000000005E-3</v>
      </c>
      <c r="M82">
        <v>7.2599999999999997E-4</v>
      </c>
      <c r="N82">
        <v>21.8</v>
      </c>
      <c r="O82">
        <v>0</v>
      </c>
    </row>
    <row r="83" spans="2:15">
      <c r="B83">
        <v>12.030376</v>
      </c>
      <c r="C83">
        <v>59.204101999999999</v>
      </c>
      <c r="D83">
        <v>311.15722699999998</v>
      </c>
      <c r="E83">
        <v>3.5400390000000002</v>
      </c>
      <c r="F83">
        <v>1017.919922</v>
      </c>
      <c r="G83">
        <v>796.06933600000002</v>
      </c>
      <c r="H83">
        <v>1018.212891</v>
      </c>
      <c r="I83">
        <v>0.50976600000000005</v>
      </c>
      <c r="J83">
        <v>0.19775400000000001</v>
      </c>
      <c r="K83">
        <v>0.117187</v>
      </c>
      <c r="L83">
        <v>9.2770000000000005E-3</v>
      </c>
      <c r="M83">
        <v>7.6900000000000004E-4</v>
      </c>
      <c r="N83">
        <v>21.8</v>
      </c>
      <c r="O83">
        <v>0</v>
      </c>
    </row>
    <row r="84" spans="2:15">
      <c r="B84">
        <v>12.229870999999999</v>
      </c>
      <c r="C84">
        <v>59.326172</v>
      </c>
      <c r="D84">
        <v>311.88964800000002</v>
      </c>
      <c r="E84">
        <v>3.90625</v>
      </c>
      <c r="F84">
        <v>1017.810059</v>
      </c>
      <c r="G84">
        <v>796.17919900000004</v>
      </c>
      <c r="H84">
        <v>1018.249512</v>
      </c>
      <c r="I84">
        <v>0.508301</v>
      </c>
      <c r="J84">
        <v>0.19555700000000001</v>
      </c>
      <c r="K84">
        <v>0.117187</v>
      </c>
      <c r="L84">
        <v>8.5450000000000005E-3</v>
      </c>
      <c r="M84">
        <v>5.8600000000000004E-4</v>
      </c>
      <c r="N84">
        <v>21.8</v>
      </c>
      <c r="O84">
        <v>0</v>
      </c>
    </row>
    <row r="85" spans="2:15">
      <c r="B85">
        <v>12.430042</v>
      </c>
      <c r="C85">
        <v>59.204101999999999</v>
      </c>
      <c r="D85">
        <v>312.37792999999999</v>
      </c>
      <c r="E85">
        <v>3.90625</v>
      </c>
      <c r="F85">
        <v>1017.919922</v>
      </c>
      <c r="G85">
        <v>796.17919900000004</v>
      </c>
      <c r="H85">
        <v>1018.212891</v>
      </c>
      <c r="I85">
        <v>0.50683599999999995</v>
      </c>
      <c r="J85">
        <v>0.19189500000000001</v>
      </c>
      <c r="K85">
        <v>0.11572300000000001</v>
      </c>
      <c r="L85">
        <v>8.7889999999999999E-3</v>
      </c>
      <c r="M85">
        <v>6.29E-4</v>
      </c>
      <c r="N85">
        <v>21.8</v>
      </c>
      <c r="O85">
        <v>0</v>
      </c>
    </row>
    <row r="86" spans="2:15">
      <c r="B86">
        <v>12.630509</v>
      </c>
      <c r="C86">
        <v>59.326172</v>
      </c>
      <c r="D86">
        <v>312.13378899999998</v>
      </c>
      <c r="E86">
        <v>3.5400390000000002</v>
      </c>
      <c r="F86">
        <v>1017.883301</v>
      </c>
      <c r="G86">
        <v>796.17919900000004</v>
      </c>
      <c r="H86">
        <v>1018.17627</v>
      </c>
      <c r="I86">
        <v>0.50903299999999996</v>
      </c>
      <c r="J86">
        <v>0.19628899999999999</v>
      </c>
      <c r="K86">
        <v>0.11572300000000001</v>
      </c>
      <c r="L86">
        <v>8.7889999999999999E-3</v>
      </c>
      <c r="M86">
        <v>5.9199999999999997E-4</v>
      </c>
      <c r="N86">
        <v>21.8</v>
      </c>
      <c r="O86">
        <v>0</v>
      </c>
    </row>
    <row r="87" spans="2:15">
      <c r="B87">
        <v>12.832048</v>
      </c>
      <c r="C87">
        <v>59.570312000000001</v>
      </c>
      <c r="D87">
        <v>311.523437</v>
      </c>
      <c r="E87">
        <v>3.90625</v>
      </c>
      <c r="F87">
        <v>1017.883301</v>
      </c>
      <c r="G87">
        <v>796.14257799999996</v>
      </c>
      <c r="H87">
        <v>1018.249512</v>
      </c>
      <c r="I87">
        <v>0.50903299999999996</v>
      </c>
      <c r="J87">
        <v>0.19262699999999999</v>
      </c>
      <c r="K87">
        <v>0.123047</v>
      </c>
      <c r="L87">
        <v>9.0329999999999994E-3</v>
      </c>
      <c r="M87">
        <v>5.8E-4</v>
      </c>
      <c r="N87">
        <v>21.8</v>
      </c>
      <c r="O87">
        <v>0</v>
      </c>
    </row>
    <row r="88" spans="2:15">
      <c r="B88">
        <v>13.033045</v>
      </c>
      <c r="C88">
        <v>59.692383</v>
      </c>
      <c r="D88">
        <v>310.91308600000002</v>
      </c>
      <c r="E88">
        <v>4.0283199999999999</v>
      </c>
      <c r="F88">
        <v>1017.883301</v>
      </c>
      <c r="G88">
        <v>796.17919900000004</v>
      </c>
      <c r="H88">
        <v>1018.249512</v>
      </c>
      <c r="I88">
        <v>0.50463899999999995</v>
      </c>
      <c r="J88">
        <v>0.19921900000000001</v>
      </c>
      <c r="K88">
        <v>0.112793</v>
      </c>
      <c r="L88">
        <v>9.2770000000000005E-3</v>
      </c>
      <c r="M88">
        <v>5.9199999999999997E-4</v>
      </c>
      <c r="N88">
        <v>21.8</v>
      </c>
      <c r="O88">
        <v>0</v>
      </c>
    </row>
    <row r="89" spans="2:15">
      <c r="B89">
        <v>13.233290999999999</v>
      </c>
      <c r="C89">
        <v>59.692383</v>
      </c>
      <c r="D89">
        <v>311.40136699999999</v>
      </c>
      <c r="E89">
        <v>3.90625</v>
      </c>
      <c r="F89">
        <v>1017.883301</v>
      </c>
      <c r="G89">
        <v>796.17919900000004</v>
      </c>
      <c r="H89">
        <v>1018.212891</v>
      </c>
      <c r="I89">
        <v>0.51049800000000001</v>
      </c>
      <c r="J89">
        <v>0.197021</v>
      </c>
      <c r="K89">
        <v>0.11572300000000001</v>
      </c>
      <c r="L89">
        <v>8.3009999999999994E-3</v>
      </c>
      <c r="M89">
        <v>5.7399999999999997E-4</v>
      </c>
      <c r="N89">
        <v>21.8</v>
      </c>
      <c r="O89">
        <v>0</v>
      </c>
    </row>
    <row r="90" spans="2:15">
      <c r="B90">
        <v>13.433845</v>
      </c>
      <c r="C90">
        <v>59.692383</v>
      </c>
      <c r="D90">
        <v>311.88964800000002</v>
      </c>
      <c r="E90">
        <v>3.5400390000000002</v>
      </c>
      <c r="F90">
        <v>1017.84668</v>
      </c>
      <c r="G90">
        <v>796.25244099999998</v>
      </c>
      <c r="H90">
        <v>1018.17627</v>
      </c>
      <c r="I90">
        <v>0.513428</v>
      </c>
      <c r="J90">
        <v>0.19775400000000001</v>
      </c>
      <c r="K90">
        <v>0.120117</v>
      </c>
      <c r="L90">
        <v>8.3009999999999994E-3</v>
      </c>
      <c r="M90">
        <v>5.2499999999999997E-4</v>
      </c>
      <c r="N90">
        <v>21.8</v>
      </c>
      <c r="O90">
        <v>0</v>
      </c>
    </row>
    <row r="91" spans="2:15">
      <c r="B91">
        <v>13.634309</v>
      </c>
      <c r="C91">
        <v>59.814453</v>
      </c>
      <c r="D91">
        <v>311.27929699999999</v>
      </c>
      <c r="E91">
        <v>4.0283199999999999</v>
      </c>
      <c r="F91">
        <v>1017.883301</v>
      </c>
      <c r="G91">
        <v>796.14257799999996</v>
      </c>
      <c r="H91">
        <v>1018.2861329999999</v>
      </c>
      <c r="I91">
        <v>0.50903299999999996</v>
      </c>
      <c r="J91">
        <v>0.19555700000000001</v>
      </c>
      <c r="K91">
        <v>0.117187</v>
      </c>
      <c r="L91">
        <v>8.3009999999999994E-3</v>
      </c>
      <c r="M91">
        <v>5.62E-4</v>
      </c>
      <c r="N91">
        <v>21.8</v>
      </c>
      <c r="O91">
        <v>0</v>
      </c>
    </row>
    <row r="92" spans="2:15">
      <c r="B92">
        <v>13.834754999999999</v>
      </c>
      <c r="C92">
        <v>59.692383</v>
      </c>
      <c r="D92">
        <v>311.523437</v>
      </c>
      <c r="E92">
        <v>3.1738279999999999</v>
      </c>
      <c r="F92">
        <v>1017.883301</v>
      </c>
      <c r="G92">
        <v>796.10595699999999</v>
      </c>
      <c r="H92">
        <v>1018.212891</v>
      </c>
      <c r="I92">
        <v>0.51196299999999995</v>
      </c>
      <c r="J92">
        <v>0.19775400000000001</v>
      </c>
      <c r="K92">
        <v>0.120117</v>
      </c>
      <c r="L92">
        <v>8.5450000000000005E-3</v>
      </c>
      <c r="M92">
        <v>5.3700000000000004E-4</v>
      </c>
      <c r="N92">
        <v>21.8</v>
      </c>
      <c r="O92">
        <v>0</v>
      </c>
    </row>
    <row r="93" spans="2:15">
      <c r="B93">
        <v>14.034884999999999</v>
      </c>
      <c r="C93">
        <v>59.326172</v>
      </c>
      <c r="D93">
        <v>312.25585899999999</v>
      </c>
      <c r="E93">
        <v>3.90625</v>
      </c>
      <c r="F93">
        <v>1017.919922</v>
      </c>
      <c r="G93">
        <v>796.10595699999999</v>
      </c>
      <c r="H93">
        <v>1018.212891</v>
      </c>
      <c r="I93">
        <v>0.50390599999999997</v>
      </c>
      <c r="J93">
        <v>0.197021</v>
      </c>
      <c r="K93">
        <v>0.120117</v>
      </c>
      <c r="L93">
        <v>8.3009999999999994E-3</v>
      </c>
      <c r="M93">
        <v>6.4700000000000001E-4</v>
      </c>
      <c r="N93">
        <v>21.8</v>
      </c>
      <c r="O93">
        <v>0</v>
      </c>
    </row>
    <row r="94" spans="2:15">
      <c r="B94">
        <v>14.235353</v>
      </c>
      <c r="C94">
        <v>59.326172</v>
      </c>
      <c r="D94">
        <v>312.5</v>
      </c>
      <c r="E94">
        <v>3.7841800000000001</v>
      </c>
      <c r="F94">
        <v>1017.883301</v>
      </c>
      <c r="G94">
        <v>796.06933600000002</v>
      </c>
      <c r="H94">
        <v>1018.212891</v>
      </c>
      <c r="I94">
        <v>0.50903299999999996</v>
      </c>
      <c r="J94">
        <v>0.19628899999999999</v>
      </c>
      <c r="K94">
        <v>0.117187</v>
      </c>
      <c r="L94">
        <v>9.7660000000000004E-3</v>
      </c>
      <c r="M94">
        <v>6.1600000000000001E-4</v>
      </c>
      <c r="N94">
        <v>21.8</v>
      </c>
      <c r="O94">
        <v>0</v>
      </c>
    </row>
    <row r="95" spans="2:15">
      <c r="B95">
        <v>14.435821000000001</v>
      </c>
      <c r="C95">
        <v>59.692383</v>
      </c>
      <c r="D95">
        <v>311.88964800000002</v>
      </c>
      <c r="E95">
        <v>3.90625</v>
      </c>
      <c r="F95">
        <v>1017.883301</v>
      </c>
      <c r="G95">
        <v>796.06933600000002</v>
      </c>
      <c r="H95">
        <v>1018.212891</v>
      </c>
      <c r="I95">
        <v>0.50756800000000002</v>
      </c>
      <c r="J95">
        <v>0.194824</v>
      </c>
      <c r="K95">
        <v>0.11572300000000001</v>
      </c>
      <c r="L95">
        <v>9.5209999999999999E-3</v>
      </c>
      <c r="M95">
        <v>4.46E-4</v>
      </c>
      <c r="N95">
        <v>21.8</v>
      </c>
      <c r="O95">
        <v>0</v>
      </c>
    </row>
    <row r="96" spans="2:15">
      <c r="B96">
        <v>14.635298000000001</v>
      </c>
      <c r="C96">
        <v>59.936523000000001</v>
      </c>
      <c r="D96">
        <v>311.523437</v>
      </c>
      <c r="E96">
        <v>3.5400390000000002</v>
      </c>
      <c r="F96">
        <v>1017.883301</v>
      </c>
      <c r="G96">
        <v>796.14257799999996</v>
      </c>
      <c r="H96">
        <v>1018.139648</v>
      </c>
      <c r="I96">
        <v>0.50976600000000005</v>
      </c>
      <c r="J96">
        <v>0.19555700000000001</v>
      </c>
      <c r="K96">
        <v>0.11572300000000001</v>
      </c>
      <c r="L96">
        <v>8.5450000000000005E-3</v>
      </c>
      <c r="M96">
        <v>5.7399999999999997E-4</v>
      </c>
      <c r="N96">
        <v>21.8</v>
      </c>
      <c r="O96">
        <v>0</v>
      </c>
    </row>
    <row r="97" spans="2:15">
      <c r="B97">
        <v>14.836401</v>
      </c>
      <c r="C97">
        <v>59.448242</v>
      </c>
      <c r="D97">
        <v>312.01171900000003</v>
      </c>
      <c r="E97">
        <v>4.2724609999999998</v>
      </c>
      <c r="F97">
        <v>1017.84668</v>
      </c>
      <c r="G97">
        <v>796.17919900000004</v>
      </c>
      <c r="H97">
        <v>1018.322754</v>
      </c>
      <c r="I97">
        <v>0.50976600000000005</v>
      </c>
      <c r="J97">
        <v>0.19775400000000001</v>
      </c>
      <c r="K97">
        <v>0.120117</v>
      </c>
      <c r="L97">
        <v>7.5680000000000001E-3</v>
      </c>
      <c r="M97">
        <v>5.1900000000000004E-4</v>
      </c>
      <c r="N97">
        <v>21.8</v>
      </c>
      <c r="O97">
        <v>0</v>
      </c>
    </row>
    <row r="98" spans="2:15">
      <c r="B98">
        <v>15.036868</v>
      </c>
      <c r="C98">
        <v>59.326172</v>
      </c>
      <c r="D98">
        <v>312.37792999999999</v>
      </c>
      <c r="E98">
        <v>3.5400390000000002</v>
      </c>
      <c r="F98">
        <v>1017.883301</v>
      </c>
      <c r="G98">
        <v>796.10595699999999</v>
      </c>
      <c r="H98">
        <v>1018.139648</v>
      </c>
      <c r="I98">
        <v>0.506104</v>
      </c>
      <c r="J98">
        <v>0.19921900000000001</v>
      </c>
      <c r="K98">
        <v>0.112793</v>
      </c>
      <c r="L98">
        <v>7.0800000000000004E-3</v>
      </c>
      <c r="M98">
        <v>5.9199999999999997E-4</v>
      </c>
      <c r="N98">
        <v>21.8</v>
      </c>
      <c r="O98">
        <v>0</v>
      </c>
    </row>
    <row r="99" spans="2:15">
      <c r="B99">
        <v>15.237336000000001</v>
      </c>
      <c r="C99">
        <v>59.204101999999999</v>
      </c>
      <c r="D99">
        <v>311.88964800000002</v>
      </c>
      <c r="E99">
        <v>3.6621090000000001</v>
      </c>
      <c r="F99">
        <v>1017.919922</v>
      </c>
      <c r="G99">
        <v>796.06933600000002</v>
      </c>
      <c r="H99">
        <v>1018.212891</v>
      </c>
      <c r="I99">
        <v>0.51049800000000001</v>
      </c>
      <c r="J99">
        <v>0.19555700000000001</v>
      </c>
      <c r="K99">
        <v>0.117187</v>
      </c>
      <c r="L99">
        <v>9.2770000000000005E-3</v>
      </c>
      <c r="M99">
        <v>6.5300000000000004E-4</v>
      </c>
      <c r="N99">
        <v>21.8</v>
      </c>
      <c r="O99">
        <v>0</v>
      </c>
    </row>
    <row r="100" spans="2:15">
      <c r="B100">
        <v>15.43792</v>
      </c>
      <c r="C100">
        <v>59.570312000000001</v>
      </c>
      <c r="D100">
        <v>311.523437</v>
      </c>
      <c r="E100">
        <v>2.807617</v>
      </c>
      <c r="F100">
        <v>1017.883301</v>
      </c>
      <c r="G100">
        <v>796.06933600000002</v>
      </c>
      <c r="H100">
        <v>1018.0297849999999</v>
      </c>
      <c r="I100">
        <v>0.50537100000000001</v>
      </c>
      <c r="J100">
        <v>0.19775400000000001</v>
      </c>
      <c r="K100">
        <v>0.121582</v>
      </c>
      <c r="L100">
        <v>7.8120000000000004E-3</v>
      </c>
      <c r="M100">
        <v>7.45E-4</v>
      </c>
      <c r="N100">
        <v>21.8</v>
      </c>
      <c r="O100">
        <v>0</v>
      </c>
    </row>
    <row r="101" spans="2:15">
      <c r="B101">
        <v>15.638387</v>
      </c>
      <c r="C101">
        <v>59.570312000000001</v>
      </c>
      <c r="D101">
        <v>311.64550800000001</v>
      </c>
      <c r="E101">
        <v>4.0283199999999999</v>
      </c>
      <c r="F101">
        <v>1017.883301</v>
      </c>
      <c r="G101">
        <v>796.06933600000002</v>
      </c>
      <c r="H101">
        <v>1018.322754</v>
      </c>
      <c r="I101">
        <v>0.50537100000000001</v>
      </c>
      <c r="J101">
        <v>0.19995099999999999</v>
      </c>
      <c r="K101">
        <v>0.117187</v>
      </c>
      <c r="L101">
        <v>8.7889999999999999E-3</v>
      </c>
      <c r="M101">
        <v>8.61E-4</v>
      </c>
      <c r="N101">
        <v>21.8</v>
      </c>
      <c r="O101">
        <v>0</v>
      </c>
    </row>
    <row r="102" spans="2:15">
      <c r="B102">
        <v>15.838854</v>
      </c>
      <c r="C102">
        <v>59.204101999999999</v>
      </c>
      <c r="D102">
        <v>311.88964800000002</v>
      </c>
      <c r="E102">
        <v>3.90625</v>
      </c>
      <c r="F102">
        <v>1017.883301</v>
      </c>
      <c r="G102">
        <v>795.959473</v>
      </c>
      <c r="H102">
        <v>1018.322754</v>
      </c>
      <c r="I102">
        <v>0.508301</v>
      </c>
      <c r="J102">
        <v>0.197021</v>
      </c>
      <c r="K102">
        <v>0.120117</v>
      </c>
      <c r="L102">
        <v>8.0569999999999999E-3</v>
      </c>
      <c r="M102">
        <v>9.2199999999999997E-4</v>
      </c>
      <c r="N102">
        <v>21.8</v>
      </c>
      <c r="O102">
        <v>0</v>
      </c>
    </row>
    <row r="103" spans="2:15">
      <c r="B103">
        <v>16.039469</v>
      </c>
      <c r="C103">
        <v>59.692383</v>
      </c>
      <c r="D103">
        <v>311.523437</v>
      </c>
      <c r="E103">
        <v>3.4179689999999998</v>
      </c>
      <c r="F103">
        <v>1017.883301</v>
      </c>
      <c r="G103">
        <v>795.959473</v>
      </c>
      <c r="H103">
        <v>1018.17627</v>
      </c>
      <c r="I103">
        <v>0.50756800000000002</v>
      </c>
      <c r="J103">
        <v>0.193359</v>
      </c>
      <c r="K103">
        <v>0.117187</v>
      </c>
      <c r="L103">
        <v>8.3009999999999994E-3</v>
      </c>
      <c r="M103">
        <v>6.3500000000000004E-4</v>
      </c>
      <c r="N103">
        <v>21.8</v>
      </c>
      <c r="O103">
        <v>0</v>
      </c>
    </row>
    <row r="104" spans="2:15">
      <c r="B104">
        <v>16.239947000000001</v>
      </c>
      <c r="C104">
        <v>60.058593999999999</v>
      </c>
      <c r="D104">
        <v>310.79101600000001</v>
      </c>
      <c r="E104">
        <v>3.90625</v>
      </c>
      <c r="F104">
        <v>1017.84668</v>
      </c>
      <c r="G104">
        <v>795.959473</v>
      </c>
      <c r="H104">
        <v>1018.212891</v>
      </c>
      <c r="I104">
        <v>0.51269500000000001</v>
      </c>
      <c r="J104">
        <v>0.19555700000000001</v>
      </c>
      <c r="K104">
        <v>0.120117</v>
      </c>
      <c r="L104">
        <v>9.2770000000000005E-3</v>
      </c>
      <c r="M104">
        <v>7.0799999999999997E-4</v>
      </c>
      <c r="N104">
        <v>21.8</v>
      </c>
      <c r="O104">
        <v>0</v>
      </c>
    </row>
    <row r="105" spans="2:15">
      <c r="B105">
        <v>16.440383000000001</v>
      </c>
      <c r="C105">
        <v>59.692383</v>
      </c>
      <c r="D105">
        <v>311.03515599999997</v>
      </c>
      <c r="E105">
        <v>3.90625</v>
      </c>
      <c r="F105">
        <v>1017.84668</v>
      </c>
      <c r="G105">
        <v>795.99609399999997</v>
      </c>
      <c r="H105">
        <v>1018.212891</v>
      </c>
      <c r="I105">
        <v>0.51049800000000001</v>
      </c>
      <c r="J105">
        <v>0.194824</v>
      </c>
      <c r="K105">
        <v>0.11572300000000001</v>
      </c>
      <c r="L105">
        <v>8.7889999999999999E-3</v>
      </c>
      <c r="M105">
        <v>8.0000000000000004E-4</v>
      </c>
      <c r="N105">
        <v>21.8</v>
      </c>
      <c r="O105">
        <v>0</v>
      </c>
    </row>
    <row r="106" spans="2:15">
      <c r="B106">
        <v>16.64085</v>
      </c>
      <c r="C106">
        <v>59.326172</v>
      </c>
      <c r="D106">
        <v>311.88964800000002</v>
      </c>
      <c r="E106">
        <v>3.90625</v>
      </c>
      <c r="F106">
        <v>1017.84668</v>
      </c>
      <c r="G106">
        <v>795.959473</v>
      </c>
      <c r="H106">
        <v>1018.249512</v>
      </c>
      <c r="I106">
        <v>0.50903299999999996</v>
      </c>
      <c r="J106">
        <v>0.19555700000000001</v>
      </c>
      <c r="K106">
        <v>0.121582</v>
      </c>
      <c r="L106">
        <v>8.7889999999999999E-3</v>
      </c>
      <c r="M106">
        <v>8.4199999999999998E-4</v>
      </c>
      <c r="N106">
        <v>21.8</v>
      </c>
      <c r="O106">
        <v>0</v>
      </c>
    </row>
    <row r="107" spans="2:15">
      <c r="B107">
        <v>16.840320999999999</v>
      </c>
      <c r="C107">
        <v>59.082031000000001</v>
      </c>
      <c r="D107">
        <v>313.11035199999998</v>
      </c>
      <c r="E107">
        <v>4.0283199999999999</v>
      </c>
      <c r="F107">
        <v>1017.883301</v>
      </c>
      <c r="G107">
        <v>795.99609399999997</v>
      </c>
      <c r="H107">
        <v>1018.322754</v>
      </c>
      <c r="I107">
        <v>0.50903299999999996</v>
      </c>
      <c r="J107">
        <v>0.19775400000000001</v>
      </c>
      <c r="K107">
        <v>0.11572300000000001</v>
      </c>
      <c r="L107">
        <v>8.3009999999999994E-3</v>
      </c>
      <c r="M107">
        <v>8.7299999999999997E-4</v>
      </c>
      <c r="N107">
        <v>21.8</v>
      </c>
      <c r="O107">
        <v>0</v>
      </c>
    </row>
    <row r="108" spans="2:15">
      <c r="B108">
        <v>17.041625</v>
      </c>
      <c r="C108">
        <v>59.326172</v>
      </c>
      <c r="D108">
        <v>312.37792999999999</v>
      </c>
      <c r="E108">
        <v>3.90625</v>
      </c>
      <c r="F108">
        <v>1017.84668</v>
      </c>
      <c r="G108">
        <v>796.03271500000005</v>
      </c>
      <c r="H108">
        <v>1018.212891</v>
      </c>
      <c r="I108">
        <v>0.50756800000000002</v>
      </c>
      <c r="J108">
        <v>0.194824</v>
      </c>
      <c r="K108">
        <v>0.121582</v>
      </c>
      <c r="L108">
        <v>9.7660000000000004E-3</v>
      </c>
      <c r="M108">
        <v>8.5400000000000005E-4</v>
      </c>
      <c r="N108">
        <v>21.8</v>
      </c>
      <c r="O108">
        <v>0</v>
      </c>
    </row>
    <row r="109" spans="2:15">
      <c r="B109">
        <v>17.242093000000001</v>
      </c>
      <c r="C109">
        <v>59.326172</v>
      </c>
      <c r="D109">
        <v>312.01171900000003</v>
      </c>
      <c r="E109">
        <v>3.6621090000000001</v>
      </c>
      <c r="F109">
        <v>1017.84668</v>
      </c>
      <c r="G109">
        <v>795.99609399999997</v>
      </c>
      <c r="H109">
        <v>1018.212891</v>
      </c>
      <c r="I109">
        <v>0.51196299999999995</v>
      </c>
      <c r="J109">
        <v>0.191162</v>
      </c>
      <c r="K109">
        <v>0.120117</v>
      </c>
      <c r="L109">
        <v>9.0329999999999994E-3</v>
      </c>
      <c r="M109">
        <v>8.0599999999999997E-4</v>
      </c>
      <c r="N109">
        <v>21.8</v>
      </c>
      <c r="O109">
        <v>0</v>
      </c>
    </row>
    <row r="110" spans="2:15">
      <c r="B110">
        <v>17.442723999999998</v>
      </c>
      <c r="C110">
        <v>59.326172</v>
      </c>
      <c r="D110">
        <v>312.13378899999998</v>
      </c>
      <c r="E110">
        <v>3.5400390000000002</v>
      </c>
      <c r="F110">
        <v>1017.84668</v>
      </c>
      <c r="G110">
        <v>795.959473</v>
      </c>
      <c r="H110">
        <v>1018.17627</v>
      </c>
      <c r="I110">
        <v>0.50976600000000005</v>
      </c>
      <c r="J110">
        <v>0.19775400000000001</v>
      </c>
      <c r="K110">
        <v>0.117187</v>
      </c>
      <c r="L110">
        <v>6.1040000000000001E-3</v>
      </c>
      <c r="M110">
        <v>8.4199999999999998E-4</v>
      </c>
      <c r="N110">
        <v>21.8</v>
      </c>
      <c r="O110">
        <v>0</v>
      </c>
    </row>
    <row r="111" spans="2:15">
      <c r="B111">
        <v>17.643193</v>
      </c>
      <c r="C111">
        <v>59.692383</v>
      </c>
      <c r="D111">
        <v>311.88964800000002</v>
      </c>
      <c r="E111">
        <v>3.90625</v>
      </c>
      <c r="F111">
        <v>1017.84668</v>
      </c>
      <c r="G111">
        <v>795.99609399999997</v>
      </c>
      <c r="H111">
        <v>1018.212891</v>
      </c>
      <c r="I111">
        <v>0.506104</v>
      </c>
      <c r="J111">
        <v>0.19262699999999999</v>
      </c>
      <c r="K111">
        <v>0.11572300000000001</v>
      </c>
      <c r="L111">
        <v>7.8120000000000004E-3</v>
      </c>
      <c r="M111">
        <v>6.2299999999999996E-4</v>
      </c>
      <c r="N111">
        <v>21.8</v>
      </c>
      <c r="O111">
        <v>0</v>
      </c>
    </row>
    <row r="112" spans="2:15">
      <c r="B112">
        <v>17.843629</v>
      </c>
      <c r="C112">
        <v>59.814453</v>
      </c>
      <c r="D112">
        <v>311.03515599999997</v>
      </c>
      <c r="E112">
        <v>3.6621090000000001</v>
      </c>
      <c r="F112">
        <v>1017.883301</v>
      </c>
      <c r="G112">
        <v>796.03271500000005</v>
      </c>
      <c r="H112">
        <v>1018.212891</v>
      </c>
      <c r="I112">
        <v>0.51049800000000001</v>
      </c>
      <c r="J112">
        <v>0.198486</v>
      </c>
      <c r="K112">
        <v>0.120117</v>
      </c>
      <c r="L112">
        <v>7.5680000000000001E-3</v>
      </c>
      <c r="M112">
        <v>7.6900000000000004E-4</v>
      </c>
      <c r="N112">
        <v>21.8</v>
      </c>
      <c r="O112">
        <v>0</v>
      </c>
    </row>
    <row r="113" spans="2:15">
      <c r="B113">
        <v>18.044125999999999</v>
      </c>
      <c r="C113">
        <v>59.692383</v>
      </c>
      <c r="D113">
        <v>310.91308600000002</v>
      </c>
      <c r="E113">
        <v>3.7841800000000001</v>
      </c>
      <c r="F113">
        <v>1017.919922</v>
      </c>
      <c r="G113">
        <v>796.03271500000005</v>
      </c>
      <c r="H113">
        <v>1018.212891</v>
      </c>
      <c r="I113">
        <v>0.51122999999999996</v>
      </c>
      <c r="J113">
        <v>0.19189500000000001</v>
      </c>
      <c r="K113">
        <v>0.11572300000000001</v>
      </c>
      <c r="L113">
        <v>9.0329999999999994E-3</v>
      </c>
      <c r="M113">
        <v>7.6900000000000004E-4</v>
      </c>
      <c r="N113">
        <v>21.8</v>
      </c>
      <c r="O113">
        <v>0</v>
      </c>
    </row>
    <row r="114" spans="2:15">
      <c r="B114">
        <v>18.244593999999999</v>
      </c>
      <c r="C114">
        <v>59.692383</v>
      </c>
      <c r="D114">
        <v>312.01171900000003</v>
      </c>
      <c r="E114">
        <v>3.4179689999999998</v>
      </c>
      <c r="F114">
        <v>1017.883301</v>
      </c>
      <c r="G114">
        <v>796.06933600000002</v>
      </c>
      <c r="H114">
        <v>1018.139648</v>
      </c>
      <c r="I114">
        <v>0.50756800000000002</v>
      </c>
      <c r="J114">
        <v>0.19262699999999999</v>
      </c>
      <c r="K114">
        <v>0.11572300000000001</v>
      </c>
      <c r="L114">
        <v>8.5450000000000005E-3</v>
      </c>
      <c r="M114">
        <v>7.7499999999999997E-4</v>
      </c>
      <c r="N114">
        <v>21.8</v>
      </c>
      <c r="O114">
        <v>0</v>
      </c>
    </row>
    <row r="115" spans="2:15">
      <c r="B115">
        <v>18.445225000000001</v>
      </c>
      <c r="C115">
        <v>59.326172</v>
      </c>
      <c r="D115">
        <v>312.74414100000001</v>
      </c>
      <c r="E115">
        <v>3.4179689999999998</v>
      </c>
      <c r="F115">
        <v>1017.883301</v>
      </c>
      <c r="G115">
        <v>796.06933600000002</v>
      </c>
      <c r="H115">
        <v>1018.17627</v>
      </c>
      <c r="I115">
        <v>0.50683599999999995</v>
      </c>
      <c r="J115">
        <v>0.19555700000000001</v>
      </c>
      <c r="K115">
        <v>0.117187</v>
      </c>
      <c r="L115">
        <v>8.5450000000000005E-3</v>
      </c>
      <c r="M115">
        <v>7.8100000000000001E-4</v>
      </c>
      <c r="N115">
        <v>21.8</v>
      </c>
      <c r="O115">
        <v>0</v>
      </c>
    </row>
    <row r="116" spans="2:15">
      <c r="B116">
        <v>18.64574</v>
      </c>
      <c r="C116">
        <v>59.326172</v>
      </c>
      <c r="D116">
        <v>312.62207000000001</v>
      </c>
      <c r="E116">
        <v>3.90625</v>
      </c>
      <c r="F116">
        <v>1017.883301</v>
      </c>
      <c r="G116">
        <v>795.99609399999997</v>
      </c>
      <c r="H116">
        <v>1018.212891</v>
      </c>
      <c r="I116">
        <v>0.50756800000000002</v>
      </c>
      <c r="J116">
        <v>0.19555700000000001</v>
      </c>
      <c r="K116">
        <v>0.112793</v>
      </c>
      <c r="L116">
        <v>8.7889999999999999E-3</v>
      </c>
      <c r="M116">
        <v>7.5100000000000004E-4</v>
      </c>
      <c r="N116">
        <v>21.8</v>
      </c>
      <c r="O116">
        <v>0</v>
      </c>
    </row>
    <row r="117" spans="2:15">
      <c r="B117">
        <v>18.846232000000001</v>
      </c>
      <c r="C117">
        <v>59.814453</v>
      </c>
      <c r="D117">
        <v>311.88964800000002</v>
      </c>
      <c r="E117">
        <v>4.2724609999999998</v>
      </c>
      <c r="F117">
        <v>1017.84668</v>
      </c>
      <c r="G117">
        <v>795.959473</v>
      </c>
      <c r="H117">
        <v>1018.322754</v>
      </c>
      <c r="I117">
        <v>0.50683599999999995</v>
      </c>
      <c r="J117">
        <v>0.200684</v>
      </c>
      <c r="K117">
        <v>0.120117</v>
      </c>
      <c r="L117">
        <v>9.2770000000000005E-3</v>
      </c>
      <c r="M117">
        <v>7.1400000000000001E-4</v>
      </c>
      <c r="N117">
        <v>21.8</v>
      </c>
      <c r="O117">
        <v>0</v>
      </c>
    </row>
    <row r="118" spans="2:15">
      <c r="B118">
        <v>19.046415</v>
      </c>
      <c r="C118">
        <v>59.448242</v>
      </c>
      <c r="D118">
        <v>311.76757800000001</v>
      </c>
      <c r="E118">
        <v>3.7841800000000001</v>
      </c>
      <c r="F118">
        <v>1017.919922</v>
      </c>
      <c r="G118">
        <v>796.03271500000005</v>
      </c>
      <c r="H118">
        <v>1018.212891</v>
      </c>
      <c r="I118">
        <v>0.50903299999999996</v>
      </c>
      <c r="J118">
        <v>0.19775400000000001</v>
      </c>
      <c r="K118">
        <v>0.120117</v>
      </c>
      <c r="L118">
        <v>7.0800000000000004E-3</v>
      </c>
      <c r="M118">
        <v>5.9199999999999997E-4</v>
      </c>
      <c r="N118">
        <v>21.8</v>
      </c>
      <c r="O118">
        <v>0</v>
      </c>
    </row>
    <row r="119" spans="2:15">
      <c r="B119">
        <v>19.246883</v>
      </c>
      <c r="C119">
        <v>58.837890999999999</v>
      </c>
      <c r="D119">
        <v>312.5</v>
      </c>
      <c r="E119">
        <v>3.90625</v>
      </c>
      <c r="F119">
        <v>1017.883301</v>
      </c>
      <c r="G119">
        <v>795.99609399999997</v>
      </c>
      <c r="H119">
        <v>1018.212891</v>
      </c>
      <c r="I119">
        <v>0.51122999999999996</v>
      </c>
      <c r="J119">
        <v>0.19921900000000001</v>
      </c>
      <c r="K119">
        <v>0.120117</v>
      </c>
      <c r="L119">
        <v>8.5450000000000005E-3</v>
      </c>
      <c r="M119">
        <v>5.62E-4</v>
      </c>
      <c r="N119">
        <v>21.8</v>
      </c>
      <c r="O119">
        <v>0</v>
      </c>
    </row>
    <row r="120" spans="2:15">
      <c r="B120">
        <v>19.447354000000001</v>
      </c>
      <c r="C120">
        <v>58.959961</v>
      </c>
      <c r="D120">
        <v>311.88964800000002</v>
      </c>
      <c r="E120">
        <v>3.4179689999999998</v>
      </c>
      <c r="F120">
        <v>1017.84668</v>
      </c>
      <c r="G120">
        <v>795.99609399999997</v>
      </c>
      <c r="H120">
        <v>1018.17627</v>
      </c>
      <c r="I120">
        <v>0.50756800000000002</v>
      </c>
      <c r="J120">
        <v>0.19555700000000001</v>
      </c>
      <c r="K120">
        <v>0.112793</v>
      </c>
      <c r="L120">
        <v>9.2770000000000005E-3</v>
      </c>
      <c r="M120">
        <v>5.5500000000000005E-4</v>
      </c>
      <c r="N120">
        <v>21.8</v>
      </c>
      <c r="O120">
        <v>0</v>
      </c>
    </row>
    <row r="121" spans="2:15">
      <c r="B121">
        <v>19.646825</v>
      </c>
      <c r="C121">
        <v>59.326172</v>
      </c>
      <c r="D121">
        <v>311.40136699999999</v>
      </c>
      <c r="E121">
        <v>3.1738279999999999</v>
      </c>
      <c r="F121">
        <v>1017.883301</v>
      </c>
      <c r="G121">
        <v>796.03271500000005</v>
      </c>
      <c r="H121">
        <v>1018.17627</v>
      </c>
      <c r="I121">
        <v>0.51122999999999996</v>
      </c>
      <c r="J121">
        <v>0.19189500000000001</v>
      </c>
      <c r="K121">
        <v>0.117187</v>
      </c>
      <c r="L121">
        <v>7.0800000000000004E-3</v>
      </c>
      <c r="M121">
        <v>5.3700000000000004E-4</v>
      </c>
      <c r="N121">
        <v>21.8</v>
      </c>
      <c r="O121">
        <v>0</v>
      </c>
    </row>
    <row r="122" spans="2:15">
      <c r="B122">
        <v>19.848296999999999</v>
      </c>
      <c r="C122">
        <v>59.692383</v>
      </c>
      <c r="D122">
        <v>311.88964800000002</v>
      </c>
      <c r="E122">
        <v>4.1503909999999999</v>
      </c>
      <c r="F122">
        <v>1017.883301</v>
      </c>
      <c r="G122">
        <v>795.99609399999997</v>
      </c>
      <c r="H122">
        <v>1018.2861329999999</v>
      </c>
      <c r="I122">
        <v>0.50976600000000005</v>
      </c>
      <c r="J122">
        <v>0.194824</v>
      </c>
      <c r="K122">
        <v>0.11572300000000001</v>
      </c>
      <c r="L122">
        <v>8.5450000000000005E-3</v>
      </c>
      <c r="M122">
        <v>4.7600000000000002E-4</v>
      </c>
      <c r="N122">
        <v>21.8</v>
      </c>
      <c r="O122">
        <v>0</v>
      </c>
    </row>
    <row r="123" spans="2:15">
      <c r="B123">
        <v>20.049291</v>
      </c>
      <c r="C123">
        <v>59.692383</v>
      </c>
      <c r="D123">
        <v>311.523437</v>
      </c>
      <c r="E123">
        <v>4.2724609999999998</v>
      </c>
      <c r="F123">
        <v>1017.883301</v>
      </c>
      <c r="G123">
        <v>796.06933600000002</v>
      </c>
      <c r="H123">
        <v>1018.322754</v>
      </c>
      <c r="I123">
        <v>0.515625</v>
      </c>
      <c r="J123">
        <v>0.19409199999999999</v>
      </c>
      <c r="K123">
        <v>0.121582</v>
      </c>
      <c r="L123">
        <v>7.8120000000000004E-3</v>
      </c>
      <c r="M123">
        <v>5.3700000000000004E-4</v>
      </c>
      <c r="N123">
        <v>21.8</v>
      </c>
      <c r="O123">
        <v>0</v>
      </c>
    </row>
    <row r="124" spans="2:15">
      <c r="B124">
        <v>20.249758</v>
      </c>
      <c r="C124">
        <v>59.326172</v>
      </c>
      <c r="D124">
        <v>311.40136699999999</v>
      </c>
      <c r="E124">
        <v>3.5400390000000002</v>
      </c>
      <c r="F124">
        <v>1017.883301</v>
      </c>
      <c r="G124">
        <v>796.03271500000005</v>
      </c>
      <c r="H124">
        <v>1018.17627</v>
      </c>
      <c r="I124">
        <v>0.50683599999999995</v>
      </c>
      <c r="J124">
        <v>0.19409199999999999</v>
      </c>
      <c r="K124">
        <v>0.11572300000000001</v>
      </c>
      <c r="L124">
        <v>8.5450000000000005E-3</v>
      </c>
      <c r="M124">
        <v>5.7399999999999997E-4</v>
      </c>
      <c r="N124">
        <v>21.8</v>
      </c>
      <c r="O124">
        <v>0</v>
      </c>
    </row>
    <row r="125" spans="2:15">
      <c r="B125">
        <v>20.450226000000001</v>
      </c>
      <c r="C125">
        <v>58.959961</v>
      </c>
      <c r="D125">
        <v>311.88964800000002</v>
      </c>
      <c r="E125">
        <v>3.5400390000000002</v>
      </c>
      <c r="F125">
        <v>1017.883301</v>
      </c>
      <c r="G125">
        <v>796.10595699999999</v>
      </c>
      <c r="H125">
        <v>1018.139648</v>
      </c>
      <c r="I125">
        <v>0.50976600000000005</v>
      </c>
      <c r="J125">
        <v>0.19628899999999999</v>
      </c>
      <c r="K125">
        <v>0.121582</v>
      </c>
      <c r="L125">
        <v>6.5919999999999998E-3</v>
      </c>
      <c r="M125">
        <v>4.9399999999999997E-4</v>
      </c>
      <c r="N125">
        <v>21.8</v>
      </c>
      <c r="O125">
        <v>0</v>
      </c>
    </row>
    <row r="126" spans="2:15">
      <c r="B126">
        <v>20.650763000000001</v>
      </c>
      <c r="C126">
        <v>58.837890999999999</v>
      </c>
      <c r="D126">
        <v>312.37792999999999</v>
      </c>
      <c r="E126">
        <v>3.6621090000000001</v>
      </c>
      <c r="F126">
        <v>1017.883301</v>
      </c>
      <c r="G126">
        <v>796.06933600000002</v>
      </c>
      <c r="H126">
        <v>1018.17627</v>
      </c>
      <c r="I126">
        <v>0.50683599999999995</v>
      </c>
      <c r="J126">
        <v>0.19995099999999999</v>
      </c>
      <c r="K126">
        <v>0.120117</v>
      </c>
      <c r="L126">
        <v>8.5450000000000005E-3</v>
      </c>
      <c r="M126">
        <v>6.4099999999999997E-4</v>
      </c>
      <c r="N126">
        <v>21.8</v>
      </c>
      <c r="O126">
        <v>0</v>
      </c>
    </row>
    <row r="127" spans="2:15">
      <c r="B127">
        <v>20.851257</v>
      </c>
      <c r="C127">
        <v>58.959961</v>
      </c>
      <c r="D127">
        <v>312.74414100000001</v>
      </c>
      <c r="E127">
        <v>4.2724609999999998</v>
      </c>
      <c r="F127">
        <v>1017.919922</v>
      </c>
      <c r="G127">
        <v>796.14257799999996</v>
      </c>
      <c r="H127">
        <v>1018.322754</v>
      </c>
      <c r="I127">
        <v>0.50976600000000005</v>
      </c>
      <c r="J127">
        <v>0.191162</v>
      </c>
      <c r="K127">
        <v>0.117187</v>
      </c>
      <c r="L127">
        <v>7.3239999999999998E-3</v>
      </c>
      <c r="M127">
        <v>5.1900000000000004E-4</v>
      </c>
      <c r="N127">
        <v>21.8</v>
      </c>
      <c r="O127">
        <v>0</v>
      </c>
    </row>
    <row r="128" spans="2:15">
      <c r="B128">
        <v>21.051724</v>
      </c>
      <c r="C128">
        <v>59.326172</v>
      </c>
      <c r="D128">
        <v>312.01171900000003</v>
      </c>
      <c r="E128">
        <v>3.90625</v>
      </c>
      <c r="F128">
        <v>1017.84668</v>
      </c>
      <c r="G128">
        <v>796.10595699999999</v>
      </c>
      <c r="H128">
        <v>1018.212891</v>
      </c>
      <c r="I128">
        <v>0.50390599999999997</v>
      </c>
      <c r="J128">
        <v>0.197021</v>
      </c>
      <c r="K128">
        <v>0.117187</v>
      </c>
      <c r="L128">
        <v>9.0329999999999994E-3</v>
      </c>
      <c r="M128">
        <v>5.7399999999999997E-4</v>
      </c>
      <c r="N128">
        <v>21.8</v>
      </c>
      <c r="O128">
        <v>0</v>
      </c>
    </row>
    <row r="129" spans="2:15">
      <c r="B129">
        <v>21.251194999999999</v>
      </c>
      <c r="C129">
        <v>59.692383</v>
      </c>
      <c r="D129">
        <v>311.15722699999998</v>
      </c>
      <c r="E129">
        <v>4.2724609999999998</v>
      </c>
      <c r="F129">
        <v>1017.883301</v>
      </c>
      <c r="G129">
        <v>796.17919900000004</v>
      </c>
      <c r="H129">
        <v>1018.322754</v>
      </c>
      <c r="I129">
        <v>0.51049800000000001</v>
      </c>
      <c r="J129">
        <v>0.19628899999999999</v>
      </c>
      <c r="K129">
        <v>0.11572300000000001</v>
      </c>
      <c r="L129">
        <v>6.3480000000000003E-3</v>
      </c>
      <c r="M129">
        <v>5.0000000000000001E-4</v>
      </c>
      <c r="N129">
        <v>21.8</v>
      </c>
      <c r="O129">
        <v>0</v>
      </c>
    </row>
    <row r="130" spans="2:15">
      <c r="B130">
        <v>21.452691000000002</v>
      </c>
      <c r="C130">
        <v>60.058593999999999</v>
      </c>
      <c r="D130">
        <v>311.523437</v>
      </c>
      <c r="E130">
        <v>3.90625</v>
      </c>
      <c r="F130">
        <v>1017.84668</v>
      </c>
      <c r="G130">
        <v>796.14257799999996</v>
      </c>
      <c r="H130">
        <v>1018.212891</v>
      </c>
      <c r="I130">
        <v>0.50756800000000002</v>
      </c>
      <c r="J130">
        <v>0.19775400000000001</v>
      </c>
      <c r="K130">
        <v>0.11572300000000001</v>
      </c>
      <c r="L130">
        <v>8.7889999999999999E-3</v>
      </c>
      <c r="M130">
        <v>3.97E-4</v>
      </c>
      <c r="N130">
        <v>21.8</v>
      </c>
      <c r="O130">
        <v>0</v>
      </c>
    </row>
    <row r="131" spans="2:15">
      <c r="B131">
        <v>21.653157</v>
      </c>
      <c r="C131">
        <v>59.814453</v>
      </c>
      <c r="D131">
        <v>311.523437</v>
      </c>
      <c r="E131">
        <v>3.7841800000000001</v>
      </c>
      <c r="F131">
        <v>1017.883301</v>
      </c>
      <c r="G131">
        <v>796.10595699999999</v>
      </c>
      <c r="H131">
        <v>1018.212891</v>
      </c>
      <c r="I131">
        <v>0.50390599999999997</v>
      </c>
      <c r="J131">
        <v>0.20141600000000001</v>
      </c>
      <c r="K131">
        <v>0.120117</v>
      </c>
      <c r="L131">
        <v>7.8120000000000004E-3</v>
      </c>
      <c r="M131">
        <v>4.0299999999999998E-4</v>
      </c>
      <c r="N131">
        <v>21.8</v>
      </c>
      <c r="O131">
        <v>0</v>
      </c>
    </row>
    <row r="132" spans="2:15">
      <c r="B132">
        <v>21.853625999999998</v>
      </c>
      <c r="C132">
        <v>59.326172</v>
      </c>
      <c r="D132">
        <v>311.27929699999999</v>
      </c>
      <c r="E132">
        <v>3.6621090000000001</v>
      </c>
      <c r="F132">
        <v>1017.883301</v>
      </c>
      <c r="G132">
        <v>796.17919900000004</v>
      </c>
      <c r="H132">
        <v>1018.249512</v>
      </c>
      <c r="I132">
        <v>0.50976600000000005</v>
      </c>
      <c r="J132">
        <v>0.19628899999999999</v>
      </c>
      <c r="K132">
        <v>0.117187</v>
      </c>
      <c r="L132">
        <v>8.0569999999999999E-3</v>
      </c>
      <c r="M132">
        <v>5.31E-4</v>
      </c>
      <c r="N132">
        <v>21.8</v>
      </c>
      <c r="O132">
        <v>0</v>
      </c>
    </row>
    <row r="133" spans="2:15">
      <c r="B133">
        <v>22.05387</v>
      </c>
      <c r="C133">
        <v>59.082031000000001</v>
      </c>
      <c r="D133">
        <v>311.27929699999999</v>
      </c>
      <c r="E133">
        <v>3.1738279999999999</v>
      </c>
      <c r="F133">
        <v>1017.919922</v>
      </c>
      <c r="G133">
        <v>796.17919900000004</v>
      </c>
      <c r="H133">
        <v>1018.139648</v>
      </c>
      <c r="I133">
        <v>0.50976600000000005</v>
      </c>
      <c r="J133">
        <v>0.19995099999999999</v>
      </c>
      <c r="K133">
        <v>0.117187</v>
      </c>
      <c r="L133">
        <v>8.5450000000000005E-3</v>
      </c>
      <c r="M133">
        <v>5.31E-4</v>
      </c>
      <c r="N133">
        <v>21.8</v>
      </c>
      <c r="O133">
        <v>0</v>
      </c>
    </row>
    <row r="134" spans="2:15">
      <c r="B134">
        <v>22.254377000000002</v>
      </c>
      <c r="C134">
        <v>59.204101999999999</v>
      </c>
      <c r="D134">
        <v>311.40136699999999</v>
      </c>
      <c r="E134">
        <v>3.7841800000000001</v>
      </c>
      <c r="F134">
        <v>1017.919922</v>
      </c>
      <c r="G134">
        <v>796.14257799999996</v>
      </c>
      <c r="H134">
        <v>1018.212891</v>
      </c>
      <c r="I134">
        <v>0.50537100000000001</v>
      </c>
      <c r="J134">
        <v>0.198486</v>
      </c>
      <c r="K134">
        <v>0.121582</v>
      </c>
      <c r="L134">
        <v>8.5450000000000005E-3</v>
      </c>
      <c r="M134">
        <v>6.3500000000000004E-4</v>
      </c>
      <c r="N134">
        <v>21.8</v>
      </c>
      <c r="O134">
        <v>0</v>
      </c>
    </row>
    <row r="135" spans="2:15">
      <c r="B135">
        <v>22.454877</v>
      </c>
      <c r="C135">
        <v>59.326172</v>
      </c>
      <c r="D135">
        <v>311.03515599999997</v>
      </c>
      <c r="E135">
        <v>4.2724609999999998</v>
      </c>
      <c r="F135">
        <v>1017.810059</v>
      </c>
      <c r="G135">
        <v>796.17919900000004</v>
      </c>
      <c r="H135">
        <v>1018.2861329999999</v>
      </c>
      <c r="I135">
        <v>0.50756800000000002</v>
      </c>
      <c r="J135">
        <v>0.19628899999999999</v>
      </c>
      <c r="K135">
        <v>0.111328</v>
      </c>
      <c r="L135">
        <v>9.5209999999999999E-3</v>
      </c>
      <c r="M135">
        <v>5.6800000000000004E-4</v>
      </c>
      <c r="N135">
        <v>21.8</v>
      </c>
      <c r="O135">
        <v>0</v>
      </c>
    </row>
    <row r="136" spans="2:15">
      <c r="B136">
        <v>22.655408000000001</v>
      </c>
      <c r="C136">
        <v>59.326172</v>
      </c>
      <c r="D136">
        <v>311.523437</v>
      </c>
      <c r="E136">
        <v>3.7841800000000001</v>
      </c>
      <c r="F136">
        <v>1017.84668</v>
      </c>
      <c r="G136">
        <v>796.10595699999999</v>
      </c>
      <c r="H136">
        <v>1018.212891</v>
      </c>
      <c r="I136">
        <v>0.51049800000000001</v>
      </c>
      <c r="J136">
        <v>0.197021</v>
      </c>
      <c r="K136">
        <v>0.120117</v>
      </c>
      <c r="L136">
        <v>7.8120000000000004E-3</v>
      </c>
      <c r="M136">
        <v>4.5800000000000002E-4</v>
      </c>
      <c r="N136">
        <v>21.8</v>
      </c>
      <c r="O136">
        <v>0</v>
      </c>
    </row>
    <row r="137" spans="2:15">
      <c r="B137">
        <v>22.855875000000001</v>
      </c>
      <c r="C137">
        <v>59.082031000000001</v>
      </c>
      <c r="D137">
        <v>311.88964800000002</v>
      </c>
      <c r="E137">
        <v>3.5400390000000002</v>
      </c>
      <c r="F137">
        <v>1017.810059</v>
      </c>
      <c r="G137">
        <v>796.06933600000002</v>
      </c>
      <c r="H137">
        <v>1018.17627</v>
      </c>
      <c r="I137">
        <v>0.50756800000000002</v>
      </c>
      <c r="J137">
        <v>0.19775400000000001</v>
      </c>
      <c r="K137">
        <v>0.11572300000000001</v>
      </c>
      <c r="L137">
        <v>8.5450000000000005E-3</v>
      </c>
      <c r="M137">
        <v>5.3700000000000004E-4</v>
      </c>
      <c r="N137">
        <v>21.8</v>
      </c>
      <c r="O137">
        <v>0</v>
      </c>
    </row>
    <row r="138" spans="2:15">
      <c r="B138">
        <v>23.056643999999999</v>
      </c>
      <c r="C138">
        <v>58.959961</v>
      </c>
      <c r="D138">
        <v>311.64550800000001</v>
      </c>
      <c r="E138">
        <v>4.0283199999999999</v>
      </c>
      <c r="F138">
        <v>1017.883301</v>
      </c>
      <c r="G138">
        <v>796.06933600000002</v>
      </c>
      <c r="H138">
        <v>1018.2861329999999</v>
      </c>
      <c r="I138">
        <v>0.508301</v>
      </c>
      <c r="J138">
        <v>0.197021</v>
      </c>
      <c r="K138">
        <v>0.120117</v>
      </c>
      <c r="L138">
        <v>8.5450000000000005E-3</v>
      </c>
      <c r="M138">
        <v>5.4299999999999997E-4</v>
      </c>
      <c r="N138">
        <v>21.8</v>
      </c>
      <c r="O138">
        <v>0</v>
      </c>
    </row>
    <row r="139" spans="2:15">
      <c r="B139">
        <v>23.257379</v>
      </c>
      <c r="C139">
        <v>59.204101999999999</v>
      </c>
      <c r="D139">
        <v>311.523437</v>
      </c>
      <c r="E139">
        <v>3.1738279999999999</v>
      </c>
      <c r="F139">
        <v>1017.84668</v>
      </c>
      <c r="G139">
        <v>796.03271500000005</v>
      </c>
      <c r="H139">
        <v>1018.17627</v>
      </c>
      <c r="I139">
        <v>0.50683599999999995</v>
      </c>
      <c r="J139">
        <v>0.197021</v>
      </c>
      <c r="K139">
        <v>0.11572300000000001</v>
      </c>
      <c r="L139">
        <v>8.3009999999999994E-3</v>
      </c>
      <c r="M139">
        <v>5.6800000000000004E-4</v>
      </c>
      <c r="N139">
        <v>21.8</v>
      </c>
      <c r="O139">
        <v>0</v>
      </c>
    </row>
    <row r="140" spans="2:15">
      <c r="B140">
        <v>23.457844999999999</v>
      </c>
      <c r="C140">
        <v>59.448242</v>
      </c>
      <c r="D140">
        <v>311.76757800000001</v>
      </c>
      <c r="E140">
        <v>3.7841800000000001</v>
      </c>
      <c r="F140">
        <v>1017.810059</v>
      </c>
      <c r="G140">
        <v>795.959473</v>
      </c>
      <c r="H140">
        <v>1018.212891</v>
      </c>
      <c r="I140">
        <v>0.50537100000000001</v>
      </c>
      <c r="J140">
        <v>0.19775400000000001</v>
      </c>
      <c r="K140">
        <v>0.120117</v>
      </c>
      <c r="L140">
        <v>9.2770000000000005E-3</v>
      </c>
      <c r="M140">
        <v>4.15E-4</v>
      </c>
      <c r="N140">
        <v>21.8</v>
      </c>
      <c r="O140">
        <v>0</v>
      </c>
    </row>
    <row r="141" spans="2:15">
      <c r="B141">
        <v>23.658318000000001</v>
      </c>
      <c r="C141">
        <v>59.692383</v>
      </c>
      <c r="D141">
        <v>311.64550800000001</v>
      </c>
      <c r="E141">
        <v>3.7841800000000001</v>
      </c>
      <c r="F141">
        <v>1017.810059</v>
      </c>
      <c r="G141">
        <v>795.959473</v>
      </c>
      <c r="H141">
        <v>1018.2861329999999</v>
      </c>
      <c r="I141">
        <v>0.51122999999999996</v>
      </c>
      <c r="J141">
        <v>0.193359</v>
      </c>
      <c r="K141">
        <v>0.117187</v>
      </c>
      <c r="L141">
        <v>8.5450000000000005E-3</v>
      </c>
      <c r="M141">
        <v>3.6600000000000001E-4</v>
      </c>
      <c r="N141">
        <v>21.8</v>
      </c>
      <c r="O141">
        <v>0</v>
      </c>
    </row>
    <row r="142" spans="2:15">
      <c r="B142">
        <v>23.858758000000002</v>
      </c>
      <c r="C142">
        <v>59.692383</v>
      </c>
      <c r="D142">
        <v>311.523437</v>
      </c>
      <c r="E142">
        <v>3.5400390000000002</v>
      </c>
      <c r="F142">
        <v>1017.84668</v>
      </c>
      <c r="G142">
        <v>795.88622999999995</v>
      </c>
      <c r="H142">
        <v>1018.17627</v>
      </c>
      <c r="I142">
        <v>0.50537100000000001</v>
      </c>
      <c r="J142">
        <v>0.193359</v>
      </c>
      <c r="K142">
        <v>0.11572300000000001</v>
      </c>
      <c r="L142">
        <v>8.7889999999999999E-3</v>
      </c>
      <c r="M142">
        <v>2.99E-4</v>
      </c>
      <c r="N142">
        <v>21.8</v>
      </c>
      <c r="O142">
        <v>0</v>
      </c>
    </row>
    <row r="143" spans="2:15">
      <c r="B143">
        <v>24.058233000000001</v>
      </c>
      <c r="C143">
        <v>59.570312000000001</v>
      </c>
      <c r="D143">
        <v>311.523437</v>
      </c>
      <c r="E143">
        <v>4.0283199999999999</v>
      </c>
      <c r="F143">
        <v>1017.84668</v>
      </c>
      <c r="G143">
        <v>795.88622999999995</v>
      </c>
      <c r="H143">
        <v>1018.2861329999999</v>
      </c>
      <c r="I143">
        <v>0.50976600000000005</v>
      </c>
      <c r="J143">
        <v>0.194824</v>
      </c>
      <c r="K143">
        <v>0.112793</v>
      </c>
      <c r="L143">
        <v>9.5209999999999999E-3</v>
      </c>
      <c r="M143">
        <v>4.64E-4</v>
      </c>
      <c r="N143">
        <v>21.8</v>
      </c>
      <c r="O143">
        <v>0</v>
      </c>
    </row>
    <row r="144" spans="2:15">
      <c r="B144">
        <v>24.259236000000001</v>
      </c>
      <c r="C144">
        <v>59.570312000000001</v>
      </c>
      <c r="D144">
        <v>312.13378899999998</v>
      </c>
      <c r="E144">
        <v>4.1503909999999999</v>
      </c>
      <c r="F144">
        <v>1017.84668</v>
      </c>
      <c r="G144">
        <v>795.84960899999999</v>
      </c>
      <c r="H144">
        <v>1018.322754</v>
      </c>
      <c r="I144">
        <v>0.50683599999999995</v>
      </c>
      <c r="J144">
        <v>0.193359</v>
      </c>
      <c r="K144">
        <v>0.117187</v>
      </c>
      <c r="L144">
        <v>9.0329999999999994E-3</v>
      </c>
      <c r="M144">
        <v>3.6000000000000002E-4</v>
      </c>
      <c r="N144">
        <v>21.8</v>
      </c>
      <c r="O144">
        <v>0</v>
      </c>
    </row>
    <row r="145" spans="2:15">
      <c r="B145">
        <v>24.458814</v>
      </c>
      <c r="C145">
        <v>59.692383</v>
      </c>
      <c r="D145">
        <v>311.88964800000002</v>
      </c>
      <c r="E145">
        <v>3.5400390000000002</v>
      </c>
      <c r="F145">
        <v>1017.84668</v>
      </c>
      <c r="G145">
        <v>795.88622999999995</v>
      </c>
      <c r="H145">
        <v>1018.139648</v>
      </c>
      <c r="I145">
        <v>0.50976600000000005</v>
      </c>
      <c r="J145">
        <v>0.19555700000000001</v>
      </c>
      <c r="K145">
        <v>0.117187</v>
      </c>
      <c r="L145">
        <v>9.2770000000000005E-3</v>
      </c>
      <c r="M145">
        <v>2.9300000000000002E-4</v>
      </c>
      <c r="N145">
        <v>21.8</v>
      </c>
      <c r="O145">
        <v>0</v>
      </c>
    </row>
    <row r="146" spans="2:15">
      <c r="B146">
        <v>24.660305999999999</v>
      </c>
      <c r="C146">
        <v>59.326172</v>
      </c>
      <c r="D146">
        <v>311.76757800000001</v>
      </c>
      <c r="E146">
        <v>4.0283199999999999</v>
      </c>
      <c r="F146">
        <v>1017.84668</v>
      </c>
      <c r="G146">
        <v>795.92285200000003</v>
      </c>
      <c r="H146">
        <v>1018.322754</v>
      </c>
      <c r="I146">
        <v>0.51122999999999996</v>
      </c>
      <c r="J146">
        <v>0.19995099999999999</v>
      </c>
      <c r="K146">
        <v>0.117187</v>
      </c>
      <c r="L146">
        <v>1.001E-2</v>
      </c>
      <c r="M146">
        <v>5.31E-4</v>
      </c>
      <c r="N146">
        <v>21.8</v>
      </c>
      <c r="O146">
        <v>0</v>
      </c>
    </row>
    <row r="147" spans="2:15">
      <c r="B147">
        <v>24.860773999999999</v>
      </c>
      <c r="C147">
        <v>59.326172</v>
      </c>
      <c r="D147">
        <v>312.01171900000003</v>
      </c>
      <c r="E147">
        <v>3.5400390000000002</v>
      </c>
      <c r="F147">
        <v>1017.883301</v>
      </c>
      <c r="G147">
        <v>795.92285200000003</v>
      </c>
      <c r="H147">
        <v>1018.139648</v>
      </c>
      <c r="I147">
        <v>0.506104</v>
      </c>
      <c r="J147">
        <v>0.197021</v>
      </c>
      <c r="K147">
        <v>0.117187</v>
      </c>
      <c r="L147">
        <v>8.5450000000000005E-3</v>
      </c>
      <c r="M147">
        <v>2.81E-4</v>
      </c>
      <c r="N147">
        <v>21.8</v>
      </c>
      <c r="O147">
        <v>0</v>
      </c>
    </row>
    <row r="148" spans="2:15">
      <c r="B148">
        <v>25.06176</v>
      </c>
      <c r="C148">
        <v>59.326172</v>
      </c>
      <c r="D148">
        <v>312.37792999999999</v>
      </c>
      <c r="E148">
        <v>3.7841800000000001</v>
      </c>
      <c r="F148">
        <v>1017.919922</v>
      </c>
      <c r="G148">
        <v>795.92285200000003</v>
      </c>
      <c r="H148">
        <v>1018.212891</v>
      </c>
      <c r="I148">
        <v>0.50537100000000001</v>
      </c>
      <c r="J148">
        <v>0.19921900000000001</v>
      </c>
      <c r="K148">
        <v>0.11572300000000001</v>
      </c>
      <c r="L148">
        <v>9.2770000000000005E-3</v>
      </c>
      <c r="M148">
        <v>3.8499999999999998E-4</v>
      </c>
      <c r="N148">
        <v>21.8</v>
      </c>
      <c r="O148">
        <v>0</v>
      </c>
    </row>
    <row r="149" spans="2:15">
      <c r="B149">
        <v>25.262228</v>
      </c>
      <c r="C149">
        <v>59.448242</v>
      </c>
      <c r="D149">
        <v>311.88964800000002</v>
      </c>
      <c r="E149">
        <v>3.90625</v>
      </c>
      <c r="F149">
        <v>1017.919922</v>
      </c>
      <c r="G149">
        <v>795.92285200000003</v>
      </c>
      <c r="H149">
        <v>1018.212891</v>
      </c>
      <c r="I149">
        <v>0.50976600000000005</v>
      </c>
      <c r="J149">
        <v>0.19995099999999999</v>
      </c>
      <c r="K149">
        <v>0.117187</v>
      </c>
      <c r="L149">
        <v>9.2770000000000005E-3</v>
      </c>
      <c r="M149">
        <v>5.0000000000000001E-4</v>
      </c>
      <c r="N149">
        <v>21.8</v>
      </c>
      <c r="O149">
        <v>0</v>
      </c>
    </row>
    <row r="150" spans="2:15">
      <c r="B150">
        <v>25.462731000000002</v>
      </c>
      <c r="C150">
        <v>59.326172</v>
      </c>
      <c r="D150">
        <v>311.88964800000002</v>
      </c>
      <c r="E150">
        <v>4.1503909999999999</v>
      </c>
      <c r="F150">
        <v>1017.883301</v>
      </c>
      <c r="G150">
        <v>795.88622999999995</v>
      </c>
      <c r="H150">
        <v>1018.249512</v>
      </c>
      <c r="I150">
        <v>0.50683599999999995</v>
      </c>
      <c r="J150">
        <v>0.197021</v>
      </c>
      <c r="K150">
        <v>0.11572300000000001</v>
      </c>
      <c r="L150">
        <v>8.3009999999999994E-3</v>
      </c>
      <c r="M150">
        <v>4.7600000000000002E-4</v>
      </c>
      <c r="N150">
        <v>21.8</v>
      </c>
      <c r="O150">
        <v>0</v>
      </c>
    </row>
    <row r="151" spans="2:15">
      <c r="B151">
        <v>25.663259</v>
      </c>
      <c r="C151">
        <v>59.448242</v>
      </c>
      <c r="D151">
        <v>311.523437</v>
      </c>
      <c r="E151">
        <v>4.0283199999999999</v>
      </c>
      <c r="F151">
        <v>1017.883301</v>
      </c>
      <c r="G151">
        <v>795.92285200000003</v>
      </c>
      <c r="H151">
        <v>1018.2861329999999</v>
      </c>
      <c r="I151">
        <v>0.50683599999999995</v>
      </c>
      <c r="J151">
        <v>0.19995099999999999</v>
      </c>
      <c r="K151">
        <v>0.121582</v>
      </c>
      <c r="L151">
        <v>7.5680000000000001E-3</v>
      </c>
      <c r="M151">
        <v>5.4299999999999997E-4</v>
      </c>
      <c r="N151">
        <v>21.8</v>
      </c>
      <c r="O151">
        <v>0</v>
      </c>
    </row>
    <row r="152" spans="2:15">
      <c r="B152">
        <v>25.862784999999999</v>
      </c>
      <c r="C152">
        <v>59.692383</v>
      </c>
      <c r="D152">
        <v>311.15722699999998</v>
      </c>
      <c r="E152">
        <v>2.807617</v>
      </c>
      <c r="F152">
        <v>1017.883301</v>
      </c>
      <c r="G152">
        <v>795.81298800000002</v>
      </c>
      <c r="H152">
        <v>1018.066406</v>
      </c>
      <c r="I152">
        <v>0.51269500000000001</v>
      </c>
      <c r="J152">
        <v>0.197021</v>
      </c>
      <c r="K152">
        <v>0.11572300000000001</v>
      </c>
      <c r="L152">
        <v>8.5450000000000005E-3</v>
      </c>
      <c r="M152">
        <v>5.8E-4</v>
      </c>
      <c r="N152">
        <v>21.8</v>
      </c>
      <c r="O152">
        <v>0</v>
      </c>
    </row>
    <row r="153" spans="2:15">
      <c r="B153">
        <v>26.063814000000001</v>
      </c>
      <c r="C153">
        <v>59.448242</v>
      </c>
      <c r="D153">
        <v>311.523437</v>
      </c>
      <c r="E153">
        <v>3.5400390000000002</v>
      </c>
      <c r="F153">
        <v>1017.919922</v>
      </c>
      <c r="G153">
        <v>795.84960899999999</v>
      </c>
      <c r="H153">
        <v>1018.17627</v>
      </c>
      <c r="I153">
        <v>0.50903299999999996</v>
      </c>
      <c r="J153">
        <v>0.197021</v>
      </c>
      <c r="K153">
        <v>0.11572300000000001</v>
      </c>
      <c r="L153">
        <v>9.7660000000000004E-3</v>
      </c>
      <c r="M153">
        <v>5.62E-4</v>
      </c>
      <c r="N153">
        <v>21.8</v>
      </c>
      <c r="O153">
        <v>0</v>
      </c>
    </row>
    <row r="154" spans="2:15">
      <c r="B154">
        <v>26.263953000000001</v>
      </c>
      <c r="C154">
        <v>59.082031000000001</v>
      </c>
      <c r="D154">
        <v>311.523437</v>
      </c>
      <c r="E154">
        <v>3.1738279999999999</v>
      </c>
      <c r="F154">
        <v>1017.919922</v>
      </c>
      <c r="G154">
        <v>795.88622999999995</v>
      </c>
      <c r="H154">
        <v>1018.139648</v>
      </c>
      <c r="I154">
        <v>0.506104</v>
      </c>
      <c r="J154">
        <v>0.19921900000000001</v>
      </c>
      <c r="K154">
        <v>0.11572300000000001</v>
      </c>
      <c r="L154">
        <v>7.0800000000000004E-3</v>
      </c>
      <c r="M154">
        <v>6.29E-4</v>
      </c>
      <c r="N154">
        <v>21.8</v>
      </c>
      <c r="O154">
        <v>0</v>
      </c>
    </row>
    <row r="155" spans="2:15">
      <c r="B155">
        <v>26.464414999999999</v>
      </c>
      <c r="C155">
        <v>58.959961</v>
      </c>
      <c r="D155">
        <v>311.64550800000001</v>
      </c>
      <c r="E155">
        <v>3.90625</v>
      </c>
      <c r="F155">
        <v>1017.919922</v>
      </c>
      <c r="G155">
        <v>795.92285200000003</v>
      </c>
      <c r="H155">
        <v>1018.249512</v>
      </c>
      <c r="I155">
        <v>0.50976600000000005</v>
      </c>
      <c r="J155">
        <v>0.19409199999999999</v>
      </c>
      <c r="K155">
        <v>0.120117</v>
      </c>
      <c r="L155">
        <v>1.0498E-2</v>
      </c>
      <c r="M155">
        <v>5.0000000000000001E-4</v>
      </c>
      <c r="N155">
        <v>21.8</v>
      </c>
      <c r="O155">
        <v>0</v>
      </c>
    </row>
    <row r="156" spans="2:15">
      <c r="B156">
        <v>26.664878000000002</v>
      </c>
      <c r="C156">
        <v>59.326172</v>
      </c>
      <c r="D156">
        <v>311.523437</v>
      </c>
      <c r="E156">
        <v>4.1503909999999999</v>
      </c>
      <c r="F156">
        <v>1017.883301</v>
      </c>
      <c r="G156">
        <v>795.959473</v>
      </c>
      <c r="H156">
        <v>1018.2861329999999</v>
      </c>
      <c r="I156">
        <v>0.50903299999999996</v>
      </c>
      <c r="J156">
        <v>0.19995099999999999</v>
      </c>
      <c r="K156">
        <v>0.117187</v>
      </c>
      <c r="L156">
        <v>8.7889999999999999E-3</v>
      </c>
      <c r="M156">
        <v>6.29E-4</v>
      </c>
      <c r="N156">
        <v>21.8</v>
      </c>
      <c r="O156">
        <v>0</v>
      </c>
    </row>
    <row r="157" spans="2:15">
      <c r="B157">
        <v>26.865351</v>
      </c>
      <c r="C157">
        <v>59.326172</v>
      </c>
      <c r="D157">
        <v>312.01171900000003</v>
      </c>
      <c r="E157">
        <v>3.90625</v>
      </c>
      <c r="F157">
        <v>1017.883301</v>
      </c>
      <c r="G157">
        <v>795.959473</v>
      </c>
      <c r="H157">
        <v>1018.212891</v>
      </c>
      <c r="I157">
        <v>0.513428</v>
      </c>
      <c r="J157">
        <v>0.20141600000000001</v>
      </c>
      <c r="K157">
        <v>0.117187</v>
      </c>
      <c r="L157">
        <v>8.0569999999999999E-3</v>
      </c>
      <c r="M157">
        <v>6.4099999999999997E-4</v>
      </c>
      <c r="N157">
        <v>21.8</v>
      </c>
      <c r="O157">
        <v>0</v>
      </c>
    </row>
    <row r="158" spans="2:15">
      <c r="B158">
        <v>27.065814</v>
      </c>
      <c r="C158">
        <v>59.082031000000001</v>
      </c>
      <c r="D158">
        <v>312.74414100000001</v>
      </c>
      <c r="E158">
        <v>4.3945309999999997</v>
      </c>
      <c r="F158">
        <v>1017.883301</v>
      </c>
      <c r="G158">
        <v>795.959473</v>
      </c>
      <c r="H158">
        <v>1018.322754</v>
      </c>
      <c r="I158">
        <v>0.508301</v>
      </c>
      <c r="J158">
        <v>0.197021</v>
      </c>
      <c r="K158">
        <v>0.117187</v>
      </c>
      <c r="L158">
        <v>8.5450000000000005E-3</v>
      </c>
      <c r="M158">
        <v>5.8600000000000004E-4</v>
      </c>
      <c r="N158">
        <v>21.8</v>
      </c>
      <c r="O158">
        <v>0</v>
      </c>
    </row>
    <row r="159" spans="2:15">
      <c r="B159">
        <v>27.266307000000001</v>
      </c>
      <c r="C159">
        <v>58.837890999999999</v>
      </c>
      <c r="D159">
        <v>312.13378899999998</v>
      </c>
      <c r="E159">
        <v>3.4179689999999998</v>
      </c>
      <c r="F159">
        <v>1017.883301</v>
      </c>
      <c r="G159">
        <v>796.03271500000005</v>
      </c>
      <c r="H159">
        <v>1018.17627</v>
      </c>
      <c r="I159">
        <v>0.513428</v>
      </c>
      <c r="J159">
        <v>0.19628899999999999</v>
      </c>
      <c r="K159">
        <v>0.117187</v>
      </c>
      <c r="L159">
        <v>9.2770000000000005E-3</v>
      </c>
      <c r="M159">
        <v>5.0699999999999996E-4</v>
      </c>
      <c r="N159">
        <v>21.8</v>
      </c>
      <c r="O159">
        <v>0</v>
      </c>
    </row>
    <row r="160" spans="2:15">
      <c r="B160">
        <v>27.465776000000002</v>
      </c>
      <c r="C160">
        <v>59.692383</v>
      </c>
      <c r="D160">
        <v>311.523437</v>
      </c>
      <c r="E160">
        <v>3.5400390000000002</v>
      </c>
      <c r="F160">
        <v>1017.84668</v>
      </c>
      <c r="G160">
        <v>796.06933600000002</v>
      </c>
      <c r="H160">
        <v>1018.212891</v>
      </c>
      <c r="I160">
        <v>0.50244100000000003</v>
      </c>
      <c r="J160">
        <v>0.198486</v>
      </c>
      <c r="K160">
        <v>0.120117</v>
      </c>
      <c r="L160">
        <v>9.0329999999999994E-3</v>
      </c>
      <c r="M160">
        <v>6.2299999999999996E-4</v>
      </c>
      <c r="N160">
        <v>21.8</v>
      </c>
      <c r="O160">
        <v>0</v>
      </c>
    </row>
    <row r="161" spans="2:15">
      <c r="B161">
        <v>27.667242000000002</v>
      </c>
      <c r="C161">
        <v>60.058593999999999</v>
      </c>
      <c r="D161">
        <v>311.40136699999999</v>
      </c>
      <c r="E161">
        <v>3.1738279999999999</v>
      </c>
      <c r="F161">
        <v>1017.84668</v>
      </c>
      <c r="G161">
        <v>796.03271500000005</v>
      </c>
      <c r="H161">
        <v>1018.103027</v>
      </c>
      <c r="I161">
        <v>0.51196299999999995</v>
      </c>
      <c r="J161">
        <v>0.193359</v>
      </c>
      <c r="K161">
        <v>0.120117</v>
      </c>
      <c r="L161">
        <v>8.7889999999999999E-3</v>
      </c>
      <c r="M161">
        <v>6.29E-4</v>
      </c>
      <c r="N161">
        <v>21.8</v>
      </c>
      <c r="O161">
        <v>0</v>
      </c>
    </row>
    <row r="162" spans="2:15">
      <c r="B162">
        <v>27.867709000000001</v>
      </c>
      <c r="C162">
        <v>59.570312000000001</v>
      </c>
      <c r="D162">
        <v>311.40136699999999</v>
      </c>
      <c r="E162">
        <v>3.2958980000000002</v>
      </c>
      <c r="F162">
        <v>1017.84668</v>
      </c>
      <c r="G162">
        <v>795.99609399999997</v>
      </c>
      <c r="H162">
        <v>1018.17627</v>
      </c>
      <c r="I162">
        <v>0.50976600000000005</v>
      </c>
      <c r="J162">
        <v>0.19555700000000001</v>
      </c>
      <c r="K162">
        <v>0.121582</v>
      </c>
      <c r="L162">
        <v>7.8120000000000004E-3</v>
      </c>
      <c r="M162">
        <v>5.7399999999999997E-4</v>
      </c>
      <c r="N162">
        <v>21.8</v>
      </c>
      <c r="O162">
        <v>0</v>
      </c>
    </row>
    <row r="163" spans="2:15">
      <c r="B163">
        <v>28.068387999999999</v>
      </c>
      <c r="C163">
        <v>59.326172</v>
      </c>
      <c r="D163">
        <v>311.76757800000001</v>
      </c>
      <c r="E163">
        <v>3.2958980000000002</v>
      </c>
      <c r="F163">
        <v>1017.883301</v>
      </c>
      <c r="G163">
        <v>795.92285200000003</v>
      </c>
      <c r="H163">
        <v>1018.212891</v>
      </c>
      <c r="I163">
        <v>0.50903299999999996</v>
      </c>
      <c r="J163">
        <v>0.19555700000000001</v>
      </c>
      <c r="K163">
        <v>0.11572300000000001</v>
      </c>
      <c r="L163">
        <v>9.2770000000000005E-3</v>
      </c>
      <c r="M163">
        <v>4.5800000000000002E-4</v>
      </c>
      <c r="N163">
        <v>21.8</v>
      </c>
      <c r="O163">
        <v>0</v>
      </c>
    </row>
    <row r="164" spans="2:15">
      <c r="B164">
        <v>28.268856</v>
      </c>
      <c r="C164">
        <v>58.837890999999999</v>
      </c>
      <c r="D164">
        <v>312.13378899999998</v>
      </c>
      <c r="E164">
        <v>3.4179689999999998</v>
      </c>
      <c r="F164">
        <v>1017.883301</v>
      </c>
      <c r="G164">
        <v>795.88622999999995</v>
      </c>
      <c r="H164">
        <v>1018.212891</v>
      </c>
      <c r="I164">
        <v>0.51122999999999996</v>
      </c>
      <c r="J164">
        <v>0.19995099999999999</v>
      </c>
      <c r="K164">
        <v>0.117187</v>
      </c>
      <c r="L164">
        <v>8.3009999999999994E-3</v>
      </c>
      <c r="M164">
        <v>4.46E-4</v>
      </c>
      <c r="N164">
        <v>21.8</v>
      </c>
      <c r="O164">
        <v>0</v>
      </c>
    </row>
    <row r="165" spans="2:15">
      <c r="B165">
        <v>28.469328999999998</v>
      </c>
      <c r="C165">
        <v>58.959961</v>
      </c>
      <c r="D165">
        <v>312.01171900000003</v>
      </c>
      <c r="E165">
        <v>3.90625</v>
      </c>
      <c r="F165">
        <v>1017.84668</v>
      </c>
      <c r="G165">
        <v>795.92285200000003</v>
      </c>
      <c r="H165">
        <v>1018.212891</v>
      </c>
      <c r="I165">
        <v>0.51122999999999996</v>
      </c>
      <c r="J165">
        <v>0.19775400000000001</v>
      </c>
      <c r="K165">
        <v>0.117187</v>
      </c>
      <c r="L165">
        <v>1.0985999999999999E-2</v>
      </c>
      <c r="M165">
        <v>4.0900000000000002E-4</v>
      </c>
      <c r="N165">
        <v>21.8</v>
      </c>
      <c r="O165">
        <v>0</v>
      </c>
    </row>
    <row r="166" spans="2:15">
      <c r="B166">
        <v>28.669796000000002</v>
      </c>
      <c r="C166">
        <v>59.570312000000001</v>
      </c>
      <c r="D166">
        <v>311.40136699999999</v>
      </c>
      <c r="E166">
        <v>3.7841800000000001</v>
      </c>
      <c r="F166">
        <v>1017.883301</v>
      </c>
      <c r="G166">
        <v>795.92285200000003</v>
      </c>
      <c r="H166">
        <v>1018.212891</v>
      </c>
      <c r="I166">
        <v>0.508301</v>
      </c>
      <c r="J166">
        <v>0.19555700000000001</v>
      </c>
      <c r="K166">
        <v>0.121582</v>
      </c>
      <c r="L166">
        <v>9.0329999999999994E-3</v>
      </c>
      <c r="M166">
        <v>4.46E-4</v>
      </c>
      <c r="N166">
        <v>21.8</v>
      </c>
      <c r="O166">
        <v>0</v>
      </c>
    </row>
    <row r="167" spans="2:15">
      <c r="B167">
        <v>28.870314</v>
      </c>
      <c r="C167">
        <v>59.936523000000001</v>
      </c>
      <c r="D167">
        <v>311.15722699999998</v>
      </c>
      <c r="E167">
        <v>3.6621090000000001</v>
      </c>
      <c r="F167">
        <v>1017.84668</v>
      </c>
      <c r="G167">
        <v>795.92285200000003</v>
      </c>
      <c r="H167">
        <v>1018.17627</v>
      </c>
      <c r="I167">
        <v>0.513428</v>
      </c>
      <c r="J167">
        <v>0.19555700000000001</v>
      </c>
      <c r="K167">
        <v>0.120117</v>
      </c>
      <c r="L167">
        <v>7.8120000000000004E-3</v>
      </c>
      <c r="M167">
        <v>3.7199999999999999E-4</v>
      </c>
      <c r="N167">
        <v>21.8</v>
      </c>
      <c r="O167">
        <v>0</v>
      </c>
    </row>
    <row r="168" spans="2:15">
      <c r="B168">
        <v>29.070361999999999</v>
      </c>
      <c r="C168">
        <v>59.448242</v>
      </c>
      <c r="D168">
        <v>311.27929699999999</v>
      </c>
      <c r="E168">
        <v>4.1503909999999999</v>
      </c>
      <c r="F168">
        <v>1017.84668</v>
      </c>
      <c r="G168">
        <v>795.81298800000002</v>
      </c>
      <c r="H168">
        <v>1018.322754</v>
      </c>
      <c r="I168">
        <v>0.50903299999999996</v>
      </c>
      <c r="J168">
        <v>0.193359</v>
      </c>
      <c r="K168">
        <v>0.121582</v>
      </c>
      <c r="L168">
        <v>9.2770000000000005E-3</v>
      </c>
      <c r="M168">
        <v>6.5899999999999997E-4</v>
      </c>
      <c r="N168">
        <v>21.8</v>
      </c>
      <c r="O168">
        <v>0</v>
      </c>
    </row>
    <row r="169" spans="2:15">
      <c r="B169">
        <v>29.270828999999999</v>
      </c>
      <c r="C169">
        <v>59.570312000000001</v>
      </c>
      <c r="D169">
        <v>312.37792999999999</v>
      </c>
      <c r="E169">
        <v>4.0283199999999999</v>
      </c>
      <c r="F169">
        <v>1017.84668</v>
      </c>
      <c r="G169">
        <v>795.703125</v>
      </c>
      <c r="H169">
        <v>1018.2861329999999</v>
      </c>
      <c r="I169">
        <v>0.50683599999999995</v>
      </c>
      <c r="J169">
        <v>0.198486</v>
      </c>
      <c r="K169">
        <v>0.120117</v>
      </c>
      <c r="L169">
        <v>8.7889999999999999E-3</v>
      </c>
      <c r="M169">
        <v>4.15E-4</v>
      </c>
      <c r="N169">
        <v>21.8</v>
      </c>
      <c r="O169">
        <v>0</v>
      </c>
    </row>
    <row r="170" spans="2:15">
      <c r="B170">
        <v>29.471323999999999</v>
      </c>
      <c r="C170">
        <v>59.570312000000001</v>
      </c>
      <c r="D170">
        <v>312.13378899999998</v>
      </c>
      <c r="E170">
        <v>3.051758</v>
      </c>
      <c r="F170">
        <v>1017.883301</v>
      </c>
      <c r="G170">
        <v>795.81298800000002</v>
      </c>
      <c r="H170">
        <v>1018.103027</v>
      </c>
      <c r="I170">
        <v>0.50756800000000002</v>
      </c>
      <c r="J170">
        <v>0.19775400000000001</v>
      </c>
      <c r="K170">
        <v>0.121582</v>
      </c>
      <c r="L170">
        <v>7.8120000000000004E-3</v>
      </c>
      <c r="M170">
        <v>4.46E-4</v>
      </c>
      <c r="N170">
        <v>21.8</v>
      </c>
      <c r="O170">
        <v>0</v>
      </c>
    </row>
    <row r="171" spans="2:15">
      <c r="B171">
        <v>29.671792</v>
      </c>
      <c r="C171">
        <v>59.448242</v>
      </c>
      <c r="D171">
        <v>310.66894500000001</v>
      </c>
      <c r="E171">
        <v>3.90625</v>
      </c>
      <c r="F171">
        <v>1017.84668</v>
      </c>
      <c r="G171">
        <v>795.703125</v>
      </c>
      <c r="H171">
        <v>1018.322754</v>
      </c>
      <c r="I171">
        <v>0.513428</v>
      </c>
      <c r="J171">
        <v>0.19555700000000001</v>
      </c>
      <c r="K171">
        <v>0.121582</v>
      </c>
      <c r="L171">
        <v>8.5450000000000005E-3</v>
      </c>
      <c r="M171">
        <v>4.6999999999999999E-4</v>
      </c>
      <c r="N171">
        <v>21.8</v>
      </c>
      <c r="O171">
        <v>0</v>
      </c>
    </row>
    <row r="172" spans="2:15">
      <c r="B172">
        <v>29.872260000000001</v>
      </c>
      <c r="C172">
        <v>59.448242</v>
      </c>
      <c r="D172">
        <v>310.79101600000001</v>
      </c>
      <c r="E172">
        <v>3.2958980000000002</v>
      </c>
      <c r="F172">
        <v>1017.919922</v>
      </c>
      <c r="G172">
        <v>795.703125</v>
      </c>
      <c r="H172">
        <v>1018.139648</v>
      </c>
      <c r="I172">
        <v>0.513428</v>
      </c>
      <c r="J172">
        <v>0.197021</v>
      </c>
      <c r="K172">
        <v>0.117187</v>
      </c>
      <c r="L172">
        <v>9.2770000000000005E-3</v>
      </c>
      <c r="M172">
        <v>2.5599999999999999E-4</v>
      </c>
      <c r="N172">
        <v>21.8</v>
      </c>
      <c r="O172">
        <v>0</v>
      </c>
    </row>
    <row r="173" spans="2:15">
      <c r="B173">
        <v>0</v>
      </c>
      <c r="C173">
        <v>59.448242</v>
      </c>
      <c r="D173">
        <v>312.5</v>
      </c>
      <c r="E173">
        <v>11.596679999999999</v>
      </c>
      <c r="F173">
        <v>1017.810059</v>
      </c>
      <c r="G173">
        <v>795.99609399999997</v>
      </c>
      <c r="H173">
        <v>1018.139648</v>
      </c>
      <c r="I173">
        <v>0.51049800000000001</v>
      </c>
      <c r="J173">
        <v>0.193359</v>
      </c>
      <c r="K173">
        <v>0.121582</v>
      </c>
      <c r="L173">
        <v>8.0569999999999999E-3</v>
      </c>
      <c r="M173">
        <v>3.6000000000000002E-4</v>
      </c>
      <c r="N173">
        <v>21.8</v>
      </c>
      <c r="O173">
        <v>0</v>
      </c>
    </row>
    <row r="174" spans="2:15">
      <c r="B174">
        <v>0.20050999999999999</v>
      </c>
      <c r="C174">
        <v>59.570312000000001</v>
      </c>
      <c r="D174">
        <v>311.88964800000002</v>
      </c>
      <c r="E174">
        <v>12.329102000000001</v>
      </c>
      <c r="F174">
        <v>1017.810059</v>
      </c>
      <c r="G174">
        <v>795.959473</v>
      </c>
      <c r="H174">
        <v>1018.2861329999999</v>
      </c>
      <c r="I174">
        <v>0.50463899999999995</v>
      </c>
      <c r="J174">
        <v>0.19628899999999999</v>
      </c>
      <c r="K174">
        <v>0.117187</v>
      </c>
      <c r="L174">
        <v>8.0569999999999999E-3</v>
      </c>
      <c r="M174">
        <v>4.2099999999999999E-4</v>
      </c>
      <c r="N174">
        <v>21.8</v>
      </c>
      <c r="O174">
        <v>0</v>
      </c>
    </row>
    <row r="175" spans="2:15">
      <c r="B175">
        <v>0.39997899999999997</v>
      </c>
      <c r="C175">
        <v>59.692383</v>
      </c>
      <c r="D175">
        <v>311.76757800000001</v>
      </c>
      <c r="E175">
        <v>10.864258</v>
      </c>
      <c r="F175">
        <v>1017.810059</v>
      </c>
      <c r="G175">
        <v>795.99609399999997</v>
      </c>
      <c r="H175">
        <v>1017.993164</v>
      </c>
      <c r="I175">
        <v>0.50683599999999995</v>
      </c>
      <c r="J175">
        <v>0.19409199999999999</v>
      </c>
      <c r="K175">
        <v>0.120117</v>
      </c>
      <c r="L175">
        <v>8.7889999999999999E-3</v>
      </c>
      <c r="M175">
        <v>4.15E-4</v>
      </c>
      <c r="N175">
        <v>21.8</v>
      </c>
      <c r="O175">
        <v>0</v>
      </c>
    </row>
    <row r="176" spans="2:15">
      <c r="B176">
        <v>0.60144500000000001</v>
      </c>
      <c r="C176">
        <v>59.570312000000001</v>
      </c>
      <c r="D176">
        <v>311.88964800000002</v>
      </c>
      <c r="E176">
        <v>11.840820000000001</v>
      </c>
      <c r="F176">
        <v>1017.84668</v>
      </c>
      <c r="G176">
        <v>795.92285200000003</v>
      </c>
      <c r="H176">
        <v>1018.249512</v>
      </c>
      <c r="I176">
        <v>0.51415999999999995</v>
      </c>
      <c r="J176">
        <v>0.19555700000000001</v>
      </c>
      <c r="K176">
        <v>0.112793</v>
      </c>
      <c r="L176">
        <v>7.0800000000000004E-3</v>
      </c>
      <c r="M176">
        <v>3.5399999999999999E-4</v>
      </c>
      <c r="N176">
        <v>21.8</v>
      </c>
      <c r="O176">
        <v>0</v>
      </c>
    </row>
    <row r="177" spans="2:15">
      <c r="B177">
        <v>0.80201299999999998</v>
      </c>
      <c r="C177">
        <v>59.570312000000001</v>
      </c>
      <c r="D177">
        <v>311.523437</v>
      </c>
      <c r="E177">
        <v>12.573242</v>
      </c>
      <c r="F177">
        <v>1017.883301</v>
      </c>
      <c r="G177">
        <v>795.92285200000003</v>
      </c>
      <c r="H177">
        <v>1018.322754</v>
      </c>
      <c r="I177">
        <v>0.50976600000000005</v>
      </c>
      <c r="J177">
        <v>0.193359</v>
      </c>
      <c r="K177">
        <v>0.120117</v>
      </c>
      <c r="L177">
        <v>9.0329999999999994E-3</v>
      </c>
      <c r="M177">
        <v>3.3E-4</v>
      </c>
      <c r="N177">
        <v>21.8</v>
      </c>
      <c r="O177">
        <v>0</v>
      </c>
    </row>
    <row r="178" spans="2:15">
      <c r="B178">
        <v>1.001484</v>
      </c>
      <c r="C178">
        <v>59.692383</v>
      </c>
      <c r="D178">
        <v>311.76757800000001</v>
      </c>
      <c r="E178">
        <v>11.474608999999999</v>
      </c>
      <c r="F178">
        <v>1017.810059</v>
      </c>
      <c r="G178">
        <v>795.92285200000003</v>
      </c>
      <c r="H178">
        <v>1018.139648</v>
      </c>
      <c r="I178">
        <v>0.50683599999999995</v>
      </c>
      <c r="J178">
        <v>0.193359</v>
      </c>
      <c r="K178">
        <v>0.112793</v>
      </c>
      <c r="L178">
        <v>9.7660000000000004E-3</v>
      </c>
      <c r="M178">
        <v>2.99E-4</v>
      </c>
      <c r="N178">
        <v>21.8</v>
      </c>
      <c r="O178">
        <v>0</v>
      </c>
    </row>
    <row r="179" spans="2:15">
      <c r="B179">
        <v>1.202949</v>
      </c>
      <c r="C179">
        <v>59.814453</v>
      </c>
      <c r="D179">
        <v>312.13378899999998</v>
      </c>
      <c r="E179">
        <v>11.71875</v>
      </c>
      <c r="F179">
        <v>1017.810059</v>
      </c>
      <c r="G179">
        <v>795.92285200000003</v>
      </c>
      <c r="H179">
        <v>1018.212891</v>
      </c>
      <c r="I179">
        <v>0.51269500000000001</v>
      </c>
      <c r="J179">
        <v>0.19628899999999999</v>
      </c>
      <c r="K179">
        <v>0.11572300000000001</v>
      </c>
      <c r="L179">
        <v>8.3009999999999994E-3</v>
      </c>
      <c r="M179">
        <v>2.9300000000000002E-4</v>
      </c>
      <c r="N179">
        <v>21.8</v>
      </c>
      <c r="O179">
        <v>0</v>
      </c>
    </row>
    <row r="180" spans="2:15">
      <c r="B180">
        <v>1.403416</v>
      </c>
      <c r="C180">
        <v>59.936523000000001</v>
      </c>
      <c r="D180">
        <v>312.01171900000003</v>
      </c>
      <c r="E180">
        <v>11.108397999999999</v>
      </c>
      <c r="F180">
        <v>1017.810059</v>
      </c>
      <c r="G180">
        <v>795.959473</v>
      </c>
      <c r="H180">
        <v>1018.103027</v>
      </c>
      <c r="I180">
        <v>0.50903299999999996</v>
      </c>
      <c r="J180">
        <v>0.19409199999999999</v>
      </c>
      <c r="K180">
        <v>0.11572300000000001</v>
      </c>
      <c r="L180">
        <v>8.7889999999999999E-3</v>
      </c>
      <c r="M180">
        <v>2.5000000000000001E-4</v>
      </c>
      <c r="N180">
        <v>21.8</v>
      </c>
      <c r="O180">
        <v>0</v>
      </c>
    </row>
    <row r="181" spans="2:15">
      <c r="B181">
        <v>1.6038829999999999</v>
      </c>
      <c r="C181">
        <v>59.814453</v>
      </c>
      <c r="D181">
        <v>312.25585899999999</v>
      </c>
      <c r="E181">
        <v>11.474608999999999</v>
      </c>
      <c r="F181">
        <v>1017.810059</v>
      </c>
      <c r="G181">
        <v>796.03271500000005</v>
      </c>
      <c r="H181">
        <v>1018.103027</v>
      </c>
      <c r="I181">
        <v>0.50390599999999997</v>
      </c>
      <c r="J181">
        <v>0.197021</v>
      </c>
      <c r="K181">
        <v>0.117187</v>
      </c>
      <c r="L181">
        <v>8.3009999999999994E-3</v>
      </c>
      <c r="M181">
        <v>3.9100000000000002E-4</v>
      </c>
      <c r="N181">
        <v>21.8</v>
      </c>
      <c r="O181">
        <v>0</v>
      </c>
    </row>
    <row r="182" spans="2:15">
      <c r="B182">
        <v>1.8040160000000001</v>
      </c>
      <c r="C182">
        <v>59.692383</v>
      </c>
      <c r="D182">
        <v>311.88964800000002</v>
      </c>
      <c r="E182">
        <v>11.230468999999999</v>
      </c>
      <c r="F182">
        <v>1017.810059</v>
      </c>
      <c r="G182">
        <v>796.10595699999999</v>
      </c>
      <c r="H182">
        <v>1018.103027</v>
      </c>
      <c r="I182">
        <v>0.50537100000000001</v>
      </c>
      <c r="J182">
        <v>0.19628899999999999</v>
      </c>
      <c r="K182">
        <v>0.11572300000000001</v>
      </c>
      <c r="L182">
        <v>9.7660000000000004E-3</v>
      </c>
      <c r="M182">
        <v>1.5899999999999999E-4</v>
      </c>
      <c r="N182">
        <v>21.8</v>
      </c>
      <c r="O182">
        <v>0</v>
      </c>
    </row>
    <row r="183" spans="2:15">
      <c r="B183">
        <v>2.0044569999999999</v>
      </c>
      <c r="C183">
        <v>59.692383</v>
      </c>
      <c r="D183">
        <v>311.64550800000001</v>
      </c>
      <c r="E183">
        <v>11.352539</v>
      </c>
      <c r="F183">
        <v>1017.883301</v>
      </c>
      <c r="G183">
        <v>796.10595699999999</v>
      </c>
      <c r="H183">
        <v>1018.103027</v>
      </c>
      <c r="I183">
        <v>0.50903299999999996</v>
      </c>
      <c r="J183">
        <v>0.19555700000000001</v>
      </c>
      <c r="K183">
        <v>0.112793</v>
      </c>
      <c r="L183">
        <v>8.5450000000000005E-3</v>
      </c>
      <c r="M183">
        <v>1.34E-4</v>
      </c>
      <c r="N183">
        <v>21.8</v>
      </c>
      <c r="O183">
        <v>0</v>
      </c>
    </row>
    <row r="184" spans="2:15">
      <c r="B184">
        <v>2.2049530000000002</v>
      </c>
      <c r="C184">
        <v>59.448242</v>
      </c>
      <c r="D184">
        <v>311.88964800000002</v>
      </c>
      <c r="E184">
        <v>11.596679999999999</v>
      </c>
      <c r="F184">
        <v>1017.883301</v>
      </c>
      <c r="G184">
        <v>796.14257799999996</v>
      </c>
      <c r="H184">
        <v>1018.139648</v>
      </c>
      <c r="I184">
        <v>0.50756800000000002</v>
      </c>
      <c r="J184">
        <v>0.19042999999999999</v>
      </c>
      <c r="K184">
        <v>0.117187</v>
      </c>
      <c r="L184">
        <v>1.001E-2</v>
      </c>
      <c r="M184">
        <v>3.7800000000000003E-4</v>
      </c>
      <c r="N184">
        <v>21.8</v>
      </c>
      <c r="O184">
        <v>0</v>
      </c>
    </row>
    <row r="185" spans="2:15">
      <c r="B185">
        <v>2.4053969999999998</v>
      </c>
      <c r="C185">
        <v>59.448242</v>
      </c>
      <c r="D185">
        <v>312.37792999999999</v>
      </c>
      <c r="E185">
        <v>11.962891000000001</v>
      </c>
      <c r="F185">
        <v>1017.883301</v>
      </c>
      <c r="G185">
        <v>796.17919900000004</v>
      </c>
      <c r="H185">
        <v>1018.212891</v>
      </c>
      <c r="I185">
        <v>0.50537100000000001</v>
      </c>
      <c r="J185">
        <v>0.19555700000000001</v>
      </c>
      <c r="K185">
        <v>0.11572300000000001</v>
      </c>
      <c r="L185">
        <v>7.0800000000000004E-3</v>
      </c>
      <c r="M185">
        <v>3.6600000000000001E-4</v>
      </c>
      <c r="N185">
        <v>21.8</v>
      </c>
      <c r="O185">
        <v>0</v>
      </c>
    </row>
    <row r="186" spans="2:15">
      <c r="B186">
        <v>2.6058650000000001</v>
      </c>
      <c r="C186">
        <v>59.570312000000001</v>
      </c>
      <c r="D186">
        <v>311.88964800000002</v>
      </c>
      <c r="E186">
        <v>12.329102000000001</v>
      </c>
      <c r="F186">
        <v>1017.84668</v>
      </c>
      <c r="G186">
        <v>796.10595699999999</v>
      </c>
      <c r="H186">
        <v>1018.2861329999999</v>
      </c>
      <c r="I186">
        <v>0.508301</v>
      </c>
      <c r="J186">
        <v>0.19189500000000001</v>
      </c>
      <c r="K186">
        <v>0.117187</v>
      </c>
      <c r="L186">
        <v>7.8120000000000004E-3</v>
      </c>
      <c r="M186">
        <v>4.2700000000000002E-4</v>
      </c>
      <c r="N186">
        <v>21.8</v>
      </c>
      <c r="O186">
        <v>0</v>
      </c>
    </row>
    <row r="187" spans="2:15">
      <c r="B187">
        <v>2.8064490000000002</v>
      </c>
      <c r="C187">
        <v>59.570312000000001</v>
      </c>
      <c r="D187">
        <v>311.27929699999999</v>
      </c>
      <c r="E187">
        <v>11.840820000000001</v>
      </c>
      <c r="F187">
        <v>1017.883301</v>
      </c>
      <c r="G187">
        <v>796.14257799999996</v>
      </c>
      <c r="H187">
        <v>1018.212891</v>
      </c>
      <c r="I187">
        <v>0.50976600000000005</v>
      </c>
      <c r="J187">
        <v>0.19409199999999999</v>
      </c>
      <c r="K187">
        <v>0.11572300000000001</v>
      </c>
      <c r="L187">
        <v>7.0800000000000004E-3</v>
      </c>
      <c r="M187">
        <v>4.2099999999999999E-4</v>
      </c>
      <c r="N187">
        <v>21.8</v>
      </c>
      <c r="O187">
        <v>0</v>
      </c>
    </row>
    <row r="188" spans="2:15">
      <c r="B188">
        <v>3.0069159999999999</v>
      </c>
      <c r="C188">
        <v>59.326172</v>
      </c>
      <c r="D188">
        <v>311.64550800000001</v>
      </c>
      <c r="E188">
        <v>11.962891000000001</v>
      </c>
      <c r="F188">
        <v>1017.883301</v>
      </c>
      <c r="G188">
        <v>796.10595699999999</v>
      </c>
      <c r="H188">
        <v>1018.249512</v>
      </c>
      <c r="I188">
        <v>0.50756800000000002</v>
      </c>
      <c r="J188">
        <v>0.194824</v>
      </c>
      <c r="K188">
        <v>0.117187</v>
      </c>
      <c r="L188">
        <v>8.5450000000000005E-3</v>
      </c>
      <c r="M188">
        <v>3.3599999999999998E-4</v>
      </c>
      <c r="N188">
        <v>21.8</v>
      </c>
      <c r="O188">
        <v>0</v>
      </c>
    </row>
    <row r="189" spans="2:15">
      <c r="B189">
        <v>3.207446</v>
      </c>
      <c r="C189">
        <v>58.959961</v>
      </c>
      <c r="D189">
        <v>311.88964800000002</v>
      </c>
      <c r="E189">
        <v>11.596679999999999</v>
      </c>
      <c r="F189">
        <v>1017.883301</v>
      </c>
      <c r="G189">
        <v>796.03271500000005</v>
      </c>
      <c r="H189">
        <v>1018.17627</v>
      </c>
      <c r="I189">
        <v>0.50683599999999995</v>
      </c>
      <c r="J189">
        <v>0.19409199999999999</v>
      </c>
      <c r="K189">
        <v>0.111328</v>
      </c>
      <c r="L189">
        <v>7.0800000000000004E-3</v>
      </c>
      <c r="M189">
        <v>2.99E-4</v>
      </c>
      <c r="N189">
        <v>21.8</v>
      </c>
      <c r="O189">
        <v>0</v>
      </c>
    </row>
    <row r="190" spans="2:15">
      <c r="B190">
        <v>3.4079120000000001</v>
      </c>
      <c r="C190">
        <v>59.082031000000001</v>
      </c>
      <c r="D190">
        <v>312.13378899999998</v>
      </c>
      <c r="E190">
        <v>11.352539</v>
      </c>
      <c r="F190">
        <v>1017.919922</v>
      </c>
      <c r="G190">
        <v>796.06933600000002</v>
      </c>
      <c r="H190">
        <v>1018.139648</v>
      </c>
      <c r="I190">
        <v>0.50903299999999996</v>
      </c>
      <c r="J190">
        <v>0.19409199999999999</v>
      </c>
      <c r="K190">
        <v>0.11572300000000001</v>
      </c>
      <c r="L190">
        <v>8.3009999999999994E-3</v>
      </c>
      <c r="M190">
        <v>2.14E-4</v>
      </c>
      <c r="N190">
        <v>21.8</v>
      </c>
      <c r="O190">
        <v>0</v>
      </c>
    </row>
    <row r="191" spans="2:15">
      <c r="B191">
        <v>3.607383</v>
      </c>
      <c r="C191">
        <v>59.204101999999999</v>
      </c>
      <c r="D191">
        <v>311.40136699999999</v>
      </c>
      <c r="E191">
        <v>11.962891000000001</v>
      </c>
      <c r="F191">
        <v>1017.919922</v>
      </c>
      <c r="G191">
        <v>795.959473</v>
      </c>
      <c r="H191">
        <v>1018.212891</v>
      </c>
      <c r="I191">
        <v>0.50683599999999995</v>
      </c>
      <c r="J191">
        <v>0.193359</v>
      </c>
      <c r="K191">
        <v>0.11572300000000001</v>
      </c>
      <c r="L191">
        <v>7.8120000000000004E-3</v>
      </c>
      <c r="M191">
        <v>3.1100000000000002E-4</v>
      </c>
      <c r="N191">
        <v>21.8</v>
      </c>
      <c r="O191">
        <v>0</v>
      </c>
    </row>
    <row r="192" spans="2:15">
      <c r="B192">
        <v>3.8090899999999999</v>
      </c>
      <c r="C192">
        <v>59.082031000000001</v>
      </c>
      <c r="D192">
        <v>311.523437</v>
      </c>
      <c r="E192">
        <v>11.596679999999999</v>
      </c>
      <c r="F192">
        <v>1017.919922</v>
      </c>
      <c r="G192">
        <v>795.959473</v>
      </c>
      <c r="H192">
        <v>1018.139648</v>
      </c>
      <c r="I192">
        <v>0.50756800000000002</v>
      </c>
      <c r="J192">
        <v>0.193359</v>
      </c>
      <c r="K192">
        <v>0.117187</v>
      </c>
      <c r="L192">
        <v>9.0329999999999994E-3</v>
      </c>
      <c r="M192">
        <v>3.3599999999999998E-4</v>
      </c>
      <c r="N192">
        <v>21.8</v>
      </c>
      <c r="O192">
        <v>0</v>
      </c>
    </row>
    <row r="193" spans="2:15">
      <c r="B193">
        <v>4.0095359999999998</v>
      </c>
      <c r="C193">
        <v>59.326172</v>
      </c>
      <c r="D193">
        <v>312.01171900000003</v>
      </c>
      <c r="E193">
        <v>12.817383</v>
      </c>
      <c r="F193">
        <v>1017.84668</v>
      </c>
      <c r="G193">
        <v>796.06933600000002</v>
      </c>
      <c r="H193">
        <v>1018.359375</v>
      </c>
      <c r="I193">
        <v>0.51122999999999996</v>
      </c>
      <c r="J193">
        <v>0.189697</v>
      </c>
      <c r="K193">
        <v>0.11572300000000001</v>
      </c>
      <c r="L193">
        <v>9.2770000000000005E-3</v>
      </c>
      <c r="M193">
        <v>3.8499999999999998E-4</v>
      </c>
      <c r="N193">
        <v>21.8</v>
      </c>
      <c r="O193">
        <v>0</v>
      </c>
    </row>
    <row r="194" spans="2:15">
      <c r="B194">
        <v>4.2090430000000003</v>
      </c>
      <c r="C194">
        <v>59.204101999999999</v>
      </c>
      <c r="D194">
        <v>312.25585899999999</v>
      </c>
      <c r="E194">
        <v>12.329102000000001</v>
      </c>
      <c r="F194">
        <v>1017.883301</v>
      </c>
      <c r="G194">
        <v>795.99609399999997</v>
      </c>
      <c r="H194">
        <v>1018.2861329999999</v>
      </c>
      <c r="I194">
        <v>0.51049800000000001</v>
      </c>
      <c r="J194">
        <v>0.20141600000000001</v>
      </c>
      <c r="K194">
        <v>0.117187</v>
      </c>
      <c r="L194">
        <v>7.0800000000000004E-3</v>
      </c>
      <c r="M194">
        <v>3.6600000000000001E-4</v>
      </c>
      <c r="N194">
        <v>21.8</v>
      </c>
      <c r="O194">
        <v>0</v>
      </c>
    </row>
    <row r="195" spans="2:15">
      <c r="B195">
        <v>4.4102779999999999</v>
      </c>
      <c r="C195">
        <v>59.326172</v>
      </c>
      <c r="D195">
        <v>312.25585899999999</v>
      </c>
      <c r="E195">
        <v>12.573242</v>
      </c>
      <c r="F195">
        <v>1017.84668</v>
      </c>
      <c r="G195">
        <v>796.06933600000002</v>
      </c>
      <c r="H195">
        <v>1018.322754</v>
      </c>
      <c r="I195">
        <v>0.51489300000000005</v>
      </c>
      <c r="J195">
        <v>0.191162</v>
      </c>
      <c r="K195">
        <v>0.109863</v>
      </c>
      <c r="L195">
        <v>9.2770000000000005E-3</v>
      </c>
      <c r="M195">
        <v>3.97E-4</v>
      </c>
      <c r="N195">
        <v>21.8</v>
      </c>
      <c r="O195">
        <v>0</v>
      </c>
    </row>
    <row r="196" spans="2:15">
      <c r="B196">
        <v>4.6107940000000003</v>
      </c>
      <c r="C196">
        <v>59.326172</v>
      </c>
      <c r="D196">
        <v>311.76757800000001</v>
      </c>
      <c r="E196">
        <v>11.962891000000001</v>
      </c>
      <c r="F196">
        <v>1017.84668</v>
      </c>
      <c r="G196">
        <v>795.959473</v>
      </c>
      <c r="H196">
        <v>1018.212891</v>
      </c>
      <c r="I196">
        <v>0.51269500000000001</v>
      </c>
      <c r="J196">
        <v>0.198486</v>
      </c>
      <c r="K196">
        <v>0.117187</v>
      </c>
      <c r="L196">
        <v>9.0329999999999994E-3</v>
      </c>
      <c r="M196">
        <v>4.2700000000000002E-4</v>
      </c>
      <c r="N196">
        <v>21.8</v>
      </c>
      <c r="O196">
        <v>0</v>
      </c>
    </row>
    <row r="197" spans="2:15">
      <c r="B197">
        <v>4.8110350000000004</v>
      </c>
      <c r="C197">
        <v>59.326172</v>
      </c>
      <c r="D197">
        <v>312.13378899999998</v>
      </c>
      <c r="E197">
        <v>11.962891000000001</v>
      </c>
      <c r="F197">
        <v>1017.883301</v>
      </c>
      <c r="G197">
        <v>796.14257799999996</v>
      </c>
      <c r="H197">
        <v>1018.212891</v>
      </c>
      <c r="I197">
        <v>0.50683599999999995</v>
      </c>
      <c r="J197">
        <v>0.19189500000000001</v>
      </c>
      <c r="K197">
        <v>0.117187</v>
      </c>
      <c r="L197">
        <v>7.8120000000000004E-3</v>
      </c>
      <c r="M197">
        <v>4.46E-4</v>
      </c>
      <c r="N197">
        <v>21.8</v>
      </c>
      <c r="O197">
        <v>0</v>
      </c>
    </row>
    <row r="198" spans="2:15">
      <c r="B198">
        <v>5.0106650000000004</v>
      </c>
      <c r="C198">
        <v>59.326172</v>
      </c>
      <c r="D198">
        <v>312.37792999999999</v>
      </c>
      <c r="E198">
        <v>12.207031000000001</v>
      </c>
      <c r="F198">
        <v>1017.883301</v>
      </c>
      <c r="G198">
        <v>795.959473</v>
      </c>
      <c r="H198">
        <v>1018.249512</v>
      </c>
      <c r="I198">
        <v>0.50903299999999996</v>
      </c>
      <c r="J198">
        <v>0.194824</v>
      </c>
      <c r="K198">
        <v>0.117187</v>
      </c>
      <c r="L198">
        <v>9.2770000000000005E-3</v>
      </c>
      <c r="M198">
        <v>6.4700000000000001E-4</v>
      </c>
      <c r="N198">
        <v>21.8</v>
      </c>
      <c r="O198">
        <v>0</v>
      </c>
    </row>
    <row r="199" spans="2:15">
      <c r="B199">
        <v>5.2111349999999996</v>
      </c>
      <c r="C199">
        <v>59.204101999999999</v>
      </c>
      <c r="D199">
        <v>312.37792999999999</v>
      </c>
      <c r="E199">
        <v>11.962891000000001</v>
      </c>
      <c r="F199">
        <v>1017.84668</v>
      </c>
      <c r="G199">
        <v>795.959473</v>
      </c>
      <c r="H199">
        <v>1018.249512</v>
      </c>
      <c r="I199">
        <v>0.50683599999999995</v>
      </c>
      <c r="J199">
        <v>0.194824</v>
      </c>
      <c r="K199">
        <v>0.117187</v>
      </c>
      <c r="L199">
        <v>9.2770000000000005E-3</v>
      </c>
      <c r="M199">
        <v>4.7600000000000002E-4</v>
      </c>
      <c r="N199">
        <v>21.8</v>
      </c>
      <c r="O199">
        <v>0</v>
      </c>
    </row>
    <row r="200" spans="2:15">
      <c r="B200">
        <v>5.4116879999999998</v>
      </c>
      <c r="C200">
        <v>59.326172</v>
      </c>
      <c r="D200">
        <v>311.76757800000001</v>
      </c>
      <c r="E200">
        <v>11.962891000000001</v>
      </c>
      <c r="F200">
        <v>1017.883301</v>
      </c>
      <c r="G200">
        <v>795.959473</v>
      </c>
      <c r="H200">
        <v>1018.249512</v>
      </c>
      <c r="I200">
        <v>0.50903299999999996</v>
      </c>
      <c r="J200">
        <v>0.193359</v>
      </c>
      <c r="K200">
        <v>0.11572300000000001</v>
      </c>
      <c r="L200">
        <v>8.5450000000000005E-3</v>
      </c>
      <c r="M200">
        <v>6.5300000000000004E-4</v>
      </c>
      <c r="N200">
        <v>21.8</v>
      </c>
      <c r="O200">
        <v>0</v>
      </c>
    </row>
    <row r="201" spans="2:15">
      <c r="B201">
        <v>5.6131529999999996</v>
      </c>
      <c r="C201">
        <v>59.692383</v>
      </c>
      <c r="D201">
        <v>311.15722699999998</v>
      </c>
      <c r="E201">
        <v>12.329102000000001</v>
      </c>
      <c r="F201">
        <v>1017.84668</v>
      </c>
      <c r="G201">
        <v>796.06933600000002</v>
      </c>
      <c r="H201">
        <v>1018.2861329999999</v>
      </c>
      <c r="I201">
        <v>0.50903299999999996</v>
      </c>
      <c r="J201">
        <v>0.197021</v>
      </c>
      <c r="K201">
        <v>0.112793</v>
      </c>
      <c r="L201">
        <v>8.5450000000000005E-3</v>
      </c>
      <c r="M201">
        <v>6.0999999999999997E-4</v>
      </c>
      <c r="N201">
        <v>21.8</v>
      </c>
      <c r="O201">
        <v>0</v>
      </c>
    </row>
    <row r="202" spans="2:15">
      <c r="B202">
        <v>5.813205</v>
      </c>
      <c r="C202">
        <v>59.814453</v>
      </c>
      <c r="D202">
        <v>311.523437</v>
      </c>
      <c r="E202">
        <v>11.474608999999999</v>
      </c>
      <c r="F202">
        <v>1017.883301</v>
      </c>
      <c r="G202">
        <v>796.06933600000002</v>
      </c>
      <c r="H202">
        <v>1018.103027</v>
      </c>
      <c r="I202">
        <v>0.50683599999999995</v>
      </c>
      <c r="J202">
        <v>0.19555700000000001</v>
      </c>
      <c r="K202">
        <v>0.11572300000000001</v>
      </c>
      <c r="L202">
        <v>7.8120000000000004E-3</v>
      </c>
      <c r="M202">
        <v>6.5899999999999997E-4</v>
      </c>
      <c r="N202">
        <v>21.8</v>
      </c>
      <c r="O202">
        <v>0</v>
      </c>
    </row>
    <row r="203" spans="2:15">
      <c r="B203">
        <v>6.0138319999999998</v>
      </c>
      <c r="C203">
        <v>59.570312000000001</v>
      </c>
      <c r="D203">
        <v>312.25585899999999</v>
      </c>
      <c r="E203">
        <v>12.084961</v>
      </c>
      <c r="F203">
        <v>1017.919922</v>
      </c>
      <c r="G203">
        <v>796.10595699999999</v>
      </c>
      <c r="H203">
        <v>1018.212891</v>
      </c>
      <c r="I203">
        <v>0.508301</v>
      </c>
      <c r="J203">
        <v>0.19262699999999999</v>
      </c>
      <c r="K203">
        <v>0.120117</v>
      </c>
      <c r="L203">
        <v>8.5450000000000005E-3</v>
      </c>
      <c r="M203">
        <v>6.7100000000000005E-4</v>
      </c>
      <c r="N203">
        <v>21.8</v>
      </c>
      <c r="O203">
        <v>0</v>
      </c>
    </row>
    <row r="204" spans="2:15">
      <c r="B204">
        <v>6.2142989999999996</v>
      </c>
      <c r="C204">
        <v>59.326172</v>
      </c>
      <c r="D204">
        <v>312.13378899999998</v>
      </c>
      <c r="E204">
        <v>12.084961</v>
      </c>
      <c r="F204">
        <v>1017.919922</v>
      </c>
      <c r="G204">
        <v>796.14257799999996</v>
      </c>
      <c r="H204">
        <v>1018.2861329999999</v>
      </c>
      <c r="I204">
        <v>0.50683599999999995</v>
      </c>
      <c r="J204">
        <v>0.19262699999999999</v>
      </c>
      <c r="K204">
        <v>0.117187</v>
      </c>
      <c r="L204">
        <v>8.5450000000000005E-3</v>
      </c>
      <c r="M204">
        <v>6.7100000000000005E-4</v>
      </c>
      <c r="N204">
        <v>21.8</v>
      </c>
      <c r="O204">
        <v>0</v>
      </c>
    </row>
    <row r="205" spans="2:15">
      <c r="B205">
        <v>6.4147699999999999</v>
      </c>
      <c r="C205">
        <v>59.692383</v>
      </c>
      <c r="D205">
        <v>312.13378899999998</v>
      </c>
      <c r="E205">
        <v>11.71875</v>
      </c>
      <c r="F205">
        <v>1017.883301</v>
      </c>
      <c r="G205">
        <v>796.10595699999999</v>
      </c>
      <c r="H205">
        <v>1018.249512</v>
      </c>
      <c r="I205">
        <v>0.508301</v>
      </c>
      <c r="J205">
        <v>0.191162</v>
      </c>
      <c r="K205">
        <v>0.120117</v>
      </c>
      <c r="L205">
        <v>8.5450000000000005E-3</v>
      </c>
      <c r="M205">
        <v>6.96E-4</v>
      </c>
      <c r="N205">
        <v>21.8</v>
      </c>
      <c r="O205">
        <v>0</v>
      </c>
    </row>
    <row r="206" spans="2:15">
      <c r="B206">
        <v>6.6152379999999997</v>
      </c>
      <c r="C206">
        <v>60.058593999999999</v>
      </c>
      <c r="D206">
        <v>312.01171900000003</v>
      </c>
      <c r="E206">
        <v>12.207031000000001</v>
      </c>
      <c r="F206">
        <v>1017.883301</v>
      </c>
      <c r="G206">
        <v>796.06933600000002</v>
      </c>
      <c r="H206">
        <v>1018.249512</v>
      </c>
      <c r="I206">
        <v>0.51122999999999996</v>
      </c>
      <c r="J206">
        <v>0.19555700000000001</v>
      </c>
      <c r="K206">
        <v>0.11572300000000001</v>
      </c>
      <c r="L206">
        <v>8.7889999999999999E-3</v>
      </c>
      <c r="M206">
        <v>5.9800000000000001E-4</v>
      </c>
      <c r="N206">
        <v>21.8</v>
      </c>
      <c r="O206">
        <v>0</v>
      </c>
    </row>
    <row r="207" spans="2:15">
      <c r="B207">
        <v>6.8154120000000002</v>
      </c>
      <c r="C207">
        <v>60.058593999999999</v>
      </c>
      <c r="D207">
        <v>311.88964800000002</v>
      </c>
      <c r="E207">
        <v>11.71875</v>
      </c>
      <c r="F207">
        <v>1017.883301</v>
      </c>
      <c r="G207">
        <v>796.06933600000002</v>
      </c>
      <c r="H207">
        <v>1018.139648</v>
      </c>
      <c r="I207">
        <v>0.50903299999999996</v>
      </c>
      <c r="J207">
        <v>0.191162</v>
      </c>
      <c r="K207">
        <v>0.121582</v>
      </c>
      <c r="L207">
        <v>8.0569999999999999E-3</v>
      </c>
      <c r="M207">
        <v>4.2700000000000002E-4</v>
      </c>
      <c r="N207">
        <v>21.8</v>
      </c>
      <c r="O207">
        <v>0</v>
      </c>
    </row>
    <row r="208" spans="2:15">
      <c r="B208">
        <v>7.0148820000000001</v>
      </c>
      <c r="C208">
        <v>59.692383</v>
      </c>
      <c r="D208">
        <v>312.01171900000003</v>
      </c>
      <c r="E208">
        <v>11.962891000000001</v>
      </c>
      <c r="F208">
        <v>1017.883301</v>
      </c>
      <c r="G208">
        <v>795.959473</v>
      </c>
      <c r="H208">
        <v>1018.212891</v>
      </c>
      <c r="I208">
        <v>0.51122999999999996</v>
      </c>
      <c r="J208">
        <v>0.193359</v>
      </c>
      <c r="K208">
        <v>0.11572300000000001</v>
      </c>
      <c r="L208">
        <v>9.5209999999999999E-3</v>
      </c>
      <c r="M208">
        <v>6.29E-4</v>
      </c>
      <c r="N208">
        <v>21.8</v>
      </c>
      <c r="O208">
        <v>0</v>
      </c>
    </row>
    <row r="209" spans="2:15">
      <c r="B209">
        <v>7.2163950000000003</v>
      </c>
      <c r="C209">
        <v>59.814453</v>
      </c>
      <c r="D209">
        <v>311.523437</v>
      </c>
      <c r="E209">
        <v>11.962891000000001</v>
      </c>
      <c r="F209">
        <v>1017.84668</v>
      </c>
      <c r="G209">
        <v>795.92285200000003</v>
      </c>
      <c r="H209">
        <v>1018.212891</v>
      </c>
      <c r="I209">
        <v>0.506104</v>
      </c>
      <c r="J209">
        <v>0.19628899999999999</v>
      </c>
      <c r="K209">
        <v>0.117187</v>
      </c>
      <c r="L209">
        <v>8.0569999999999999E-3</v>
      </c>
      <c r="M209">
        <v>5.7399999999999997E-4</v>
      </c>
      <c r="N209">
        <v>21.8</v>
      </c>
      <c r="O209">
        <v>0</v>
      </c>
    </row>
    <row r="210" spans="2:15">
      <c r="B210">
        <v>7.4164459999999996</v>
      </c>
      <c r="C210">
        <v>60.058593999999999</v>
      </c>
      <c r="D210">
        <v>311.523437</v>
      </c>
      <c r="E210">
        <v>11.230468999999999</v>
      </c>
      <c r="F210">
        <v>1017.883301</v>
      </c>
      <c r="G210">
        <v>795.959473</v>
      </c>
      <c r="H210">
        <v>1018.103027</v>
      </c>
      <c r="I210">
        <v>0.50903299999999996</v>
      </c>
      <c r="J210">
        <v>0.19042999999999999</v>
      </c>
      <c r="K210">
        <v>0.11572300000000001</v>
      </c>
      <c r="L210">
        <v>8.5450000000000005E-3</v>
      </c>
      <c r="M210">
        <v>4.2099999999999999E-4</v>
      </c>
      <c r="N210">
        <v>21.8</v>
      </c>
      <c r="O210">
        <v>0</v>
      </c>
    </row>
    <row r="211" spans="2:15">
      <c r="B211">
        <v>7.6169140000000004</v>
      </c>
      <c r="C211">
        <v>60.058593999999999</v>
      </c>
      <c r="D211">
        <v>311.15722699999998</v>
      </c>
      <c r="E211">
        <v>11.596679999999999</v>
      </c>
      <c r="F211">
        <v>1017.883301</v>
      </c>
      <c r="G211">
        <v>795.959473</v>
      </c>
      <c r="H211">
        <v>1018.212891</v>
      </c>
      <c r="I211">
        <v>0.51122999999999996</v>
      </c>
      <c r="J211">
        <v>0.193359</v>
      </c>
      <c r="K211">
        <v>0.11572300000000001</v>
      </c>
      <c r="L211">
        <v>7.8120000000000004E-3</v>
      </c>
      <c r="M211">
        <v>3.7199999999999999E-4</v>
      </c>
      <c r="N211">
        <v>21.8</v>
      </c>
      <c r="O211">
        <v>0</v>
      </c>
    </row>
    <row r="212" spans="2:15">
      <c r="B212">
        <v>7.8169760000000004</v>
      </c>
      <c r="C212">
        <v>59.692383</v>
      </c>
      <c r="D212">
        <v>311.523437</v>
      </c>
      <c r="E212">
        <v>11.596679999999999</v>
      </c>
      <c r="F212">
        <v>1017.84668</v>
      </c>
      <c r="G212">
        <v>795.959473</v>
      </c>
      <c r="H212">
        <v>1018.103027</v>
      </c>
      <c r="I212">
        <v>0.51049800000000001</v>
      </c>
      <c r="J212">
        <v>0.189697</v>
      </c>
      <c r="K212">
        <v>0.11572300000000001</v>
      </c>
      <c r="L212">
        <v>8.3009999999999994E-3</v>
      </c>
      <c r="M212">
        <v>4.2099999999999999E-4</v>
      </c>
      <c r="N212">
        <v>21.8</v>
      </c>
      <c r="O212">
        <v>0</v>
      </c>
    </row>
    <row r="213" spans="2:15">
      <c r="B213">
        <v>8.0165550000000003</v>
      </c>
      <c r="C213">
        <v>59.204101999999999</v>
      </c>
      <c r="D213">
        <v>311.88964800000002</v>
      </c>
      <c r="E213">
        <v>11.596679999999999</v>
      </c>
      <c r="F213">
        <v>1017.84668</v>
      </c>
      <c r="G213">
        <v>795.959473</v>
      </c>
      <c r="H213">
        <v>1018.212891</v>
      </c>
      <c r="I213">
        <v>0.51049800000000001</v>
      </c>
      <c r="J213">
        <v>0.19775400000000001</v>
      </c>
      <c r="K213">
        <v>0.120117</v>
      </c>
      <c r="L213">
        <v>9.0329999999999994E-3</v>
      </c>
      <c r="M213">
        <v>4.5199999999999998E-4</v>
      </c>
      <c r="N213">
        <v>21.8</v>
      </c>
      <c r="O213">
        <v>0</v>
      </c>
    </row>
    <row r="214" spans="2:15">
      <c r="B214">
        <v>8.2181259999999998</v>
      </c>
      <c r="C214">
        <v>59.326172</v>
      </c>
      <c r="D214">
        <v>312.13378899999998</v>
      </c>
      <c r="E214">
        <v>12.084961</v>
      </c>
      <c r="F214">
        <v>1017.919922</v>
      </c>
      <c r="G214">
        <v>795.92285200000003</v>
      </c>
      <c r="H214">
        <v>1018.249512</v>
      </c>
      <c r="I214">
        <v>0.51269500000000001</v>
      </c>
      <c r="J214">
        <v>0.193359</v>
      </c>
      <c r="K214">
        <v>0.11572300000000001</v>
      </c>
      <c r="L214">
        <v>7.8120000000000004E-3</v>
      </c>
      <c r="M214">
        <v>2.7500000000000002E-4</v>
      </c>
      <c r="N214">
        <v>21.8</v>
      </c>
      <c r="O214">
        <v>0</v>
      </c>
    </row>
    <row r="215" spans="2:15">
      <c r="B215">
        <v>8.4175950000000004</v>
      </c>
      <c r="C215">
        <v>59.814453</v>
      </c>
      <c r="D215">
        <v>312.25585899999999</v>
      </c>
      <c r="E215">
        <v>12.084961</v>
      </c>
      <c r="F215">
        <v>1017.883301</v>
      </c>
      <c r="G215">
        <v>795.84960899999999</v>
      </c>
      <c r="H215">
        <v>1018.249512</v>
      </c>
      <c r="I215">
        <v>0.50903299999999996</v>
      </c>
      <c r="J215">
        <v>0.19555700000000001</v>
      </c>
      <c r="K215">
        <v>0.117187</v>
      </c>
      <c r="L215">
        <v>1.0253999999999999E-2</v>
      </c>
      <c r="M215">
        <v>3.3599999999999998E-4</v>
      </c>
      <c r="N215">
        <v>21.8</v>
      </c>
      <c r="O215">
        <v>0</v>
      </c>
    </row>
    <row r="216" spans="2:15">
      <c r="B216">
        <v>8.6190929999999994</v>
      </c>
      <c r="C216">
        <v>59.936523000000001</v>
      </c>
      <c r="D216">
        <v>311.64550800000001</v>
      </c>
      <c r="E216">
        <v>11.962891000000001</v>
      </c>
      <c r="F216">
        <v>1017.84668</v>
      </c>
      <c r="G216">
        <v>795.81298800000002</v>
      </c>
      <c r="H216">
        <v>1018.17627</v>
      </c>
      <c r="I216">
        <v>0.50756800000000002</v>
      </c>
      <c r="J216">
        <v>0.191162</v>
      </c>
      <c r="K216">
        <v>0.11572300000000001</v>
      </c>
      <c r="L216">
        <v>9.0329999999999994E-3</v>
      </c>
      <c r="M216">
        <v>4.5800000000000002E-4</v>
      </c>
      <c r="N216">
        <v>21.8</v>
      </c>
      <c r="O216">
        <v>0</v>
      </c>
    </row>
    <row r="217" spans="2:15">
      <c r="B217">
        <v>8.8195840000000008</v>
      </c>
      <c r="C217">
        <v>59.692383</v>
      </c>
      <c r="D217">
        <v>312.13378899999998</v>
      </c>
      <c r="E217">
        <v>12.329102000000001</v>
      </c>
      <c r="F217">
        <v>1017.84668</v>
      </c>
      <c r="G217">
        <v>795.92285200000003</v>
      </c>
      <c r="H217">
        <v>1018.2861329999999</v>
      </c>
      <c r="I217">
        <v>0.515625</v>
      </c>
      <c r="J217">
        <v>0.198486</v>
      </c>
      <c r="K217">
        <v>0.112793</v>
      </c>
      <c r="L217">
        <v>7.5680000000000001E-3</v>
      </c>
      <c r="M217">
        <v>1.7699999999999999E-4</v>
      </c>
      <c r="N217">
        <v>21.8</v>
      </c>
      <c r="O217">
        <v>0</v>
      </c>
    </row>
    <row r="218" spans="2:15">
      <c r="B218">
        <v>9.0200899999999997</v>
      </c>
      <c r="C218">
        <v>59.448242</v>
      </c>
      <c r="D218">
        <v>312.5</v>
      </c>
      <c r="E218">
        <v>10.864258</v>
      </c>
      <c r="F218">
        <v>1017.919922</v>
      </c>
      <c r="G218">
        <v>795.959473</v>
      </c>
      <c r="H218">
        <v>1017.993164</v>
      </c>
      <c r="I218">
        <v>0.50903299999999996</v>
      </c>
      <c r="J218">
        <v>0.18896499999999999</v>
      </c>
      <c r="K218">
        <v>0.11572300000000001</v>
      </c>
      <c r="L218">
        <v>9.0329999999999994E-3</v>
      </c>
      <c r="M218">
        <v>1.22E-4</v>
      </c>
      <c r="N218">
        <v>21.8</v>
      </c>
      <c r="O218">
        <v>0</v>
      </c>
    </row>
    <row r="219" spans="2:15">
      <c r="B219">
        <v>9.2195979999999995</v>
      </c>
      <c r="C219">
        <v>59.448242</v>
      </c>
      <c r="D219">
        <v>312.13378899999998</v>
      </c>
      <c r="E219">
        <v>11.840820000000001</v>
      </c>
      <c r="F219">
        <v>1017.883301</v>
      </c>
      <c r="G219">
        <v>796.03271500000005</v>
      </c>
      <c r="H219">
        <v>1018.212891</v>
      </c>
      <c r="I219">
        <v>0.50903299999999996</v>
      </c>
      <c r="J219">
        <v>0.197021</v>
      </c>
      <c r="K219">
        <v>0.117187</v>
      </c>
      <c r="L219">
        <v>8.0569999999999999E-3</v>
      </c>
      <c r="M219">
        <v>3.7199999999999999E-4</v>
      </c>
      <c r="N219">
        <v>21.8</v>
      </c>
      <c r="O219">
        <v>0</v>
      </c>
    </row>
    <row r="220" spans="2:15">
      <c r="B220">
        <v>9.4200269999999993</v>
      </c>
      <c r="C220">
        <v>59.570312000000001</v>
      </c>
      <c r="D220">
        <v>311.27929699999999</v>
      </c>
      <c r="E220">
        <v>11.352539</v>
      </c>
      <c r="F220">
        <v>1017.919922</v>
      </c>
      <c r="G220">
        <v>796.06933600000002</v>
      </c>
      <c r="H220">
        <v>1018.139648</v>
      </c>
      <c r="I220">
        <v>0.50463899999999995</v>
      </c>
      <c r="J220">
        <v>0.19555700000000001</v>
      </c>
      <c r="K220">
        <v>0.120117</v>
      </c>
      <c r="L220">
        <v>9.0329999999999994E-3</v>
      </c>
      <c r="M220">
        <v>3.3599999999999998E-4</v>
      </c>
      <c r="N220">
        <v>21.8</v>
      </c>
      <c r="O220">
        <v>0</v>
      </c>
    </row>
    <row r="221" spans="2:15">
      <c r="B221">
        <v>9.6204940000000008</v>
      </c>
      <c r="C221">
        <v>59.570312000000001</v>
      </c>
      <c r="D221">
        <v>311.27929699999999</v>
      </c>
      <c r="E221">
        <v>12.573242</v>
      </c>
      <c r="F221">
        <v>1017.883301</v>
      </c>
      <c r="G221">
        <v>796.21582000000001</v>
      </c>
      <c r="H221">
        <v>1018.322754</v>
      </c>
      <c r="I221">
        <v>0.50903299999999996</v>
      </c>
      <c r="J221">
        <v>0.19042999999999999</v>
      </c>
      <c r="K221">
        <v>0.11572300000000001</v>
      </c>
      <c r="L221">
        <v>8.0569999999999999E-3</v>
      </c>
      <c r="M221">
        <v>3.4200000000000002E-4</v>
      </c>
      <c r="N221">
        <v>21.8</v>
      </c>
      <c r="O221">
        <v>0</v>
      </c>
    </row>
    <row r="222" spans="2:15">
      <c r="B222">
        <v>9.8215009999999996</v>
      </c>
      <c r="C222">
        <v>59.692383</v>
      </c>
      <c r="D222">
        <v>311.523437</v>
      </c>
      <c r="E222">
        <v>11.230468999999999</v>
      </c>
      <c r="F222">
        <v>1017.919922</v>
      </c>
      <c r="G222">
        <v>796.06933600000002</v>
      </c>
      <c r="H222">
        <v>1018.103027</v>
      </c>
      <c r="I222">
        <v>0.50317400000000001</v>
      </c>
      <c r="J222">
        <v>0.19409199999999999</v>
      </c>
      <c r="K222">
        <v>0.120117</v>
      </c>
      <c r="L222">
        <v>8.0569999999999999E-3</v>
      </c>
      <c r="M222">
        <v>3.2299999999999999E-4</v>
      </c>
      <c r="N222">
        <v>21.8</v>
      </c>
      <c r="O222">
        <v>0</v>
      </c>
    </row>
    <row r="223" spans="2:15">
      <c r="B223">
        <v>10.022964999999999</v>
      </c>
      <c r="C223">
        <v>59.692383</v>
      </c>
      <c r="D223">
        <v>311.64550800000001</v>
      </c>
      <c r="E223">
        <v>11.962891000000001</v>
      </c>
      <c r="F223">
        <v>1017.883301</v>
      </c>
      <c r="G223">
        <v>796.10595699999999</v>
      </c>
      <c r="H223">
        <v>1018.212891</v>
      </c>
      <c r="I223">
        <v>0.50463899999999995</v>
      </c>
      <c r="J223">
        <v>0.19409199999999999</v>
      </c>
      <c r="K223">
        <v>0.112793</v>
      </c>
      <c r="L223">
        <v>1.0253999999999999E-2</v>
      </c>
      <c r="M223">
        <v>3.7199999999999999E-4</v>
      </c>
      <c r="N223">
        <v>21.8</v>
      </c>
      <c r="O223">
        <v>0</v>
      </c>
    </row>
    <row r="224" spans="2:15">
      <c r="B224">
        <v>10.222613000000001</v>
      </c>
      <c r="C224">
        <v>59.326172</v>
      </c>
      <c r="D224">
        <v>312.13378899999998</v>
      </c>
      <c r="E224">
        <v>11.108397999999999</v>
      </c>
      <c r="F224">
        <v>1017.883301</v>
      </c>
      <c r="G224">
        <v>796.06933600000002</v>
      </c>
      <c r="H224">
        <v>1018.103027</v>
      </c>
      <c r="I224">
        <v>0.50903299999999996</v>
      </c>
      <c r="J224">
        <v>0.197021</v>
      </c>
      <c r="K224">
        <v>0.117187</v>
      </c>
      <c r="L224">
        <v>8.5450000000000005E-3</v>
      </c>
      <c r="M224">
        <v>3.6000000000000002E-4</v>
      </c>
      <c r="N224">
        <v>21.8</v>
      </c>
      <c r="O224">
        <v>0</v>
      </c>
    </row>
    <row r="225" spans="2:15">
      <c r="B225">
        <v>10.424054999999999</v>
      </c>
      <c r="C225">
        <v>58.959961</v>
      </c>
      <c r="D225">
        <v>312.13378899999998</v>
      </c>
      <c r="E225">
        <v>11.840820000000001</v>
      </c>
      <c r="F225">
        <v>1017.919922</v>
      </c>
      <c r="G225">
        <v>796.06933600000002</v>
      </c>
      <c r="H225">
        <v>1018.139648</v>
      </c>
      <c r="I225">
        <v>0.51269500000000001</v>
      </c>
      <c r="J225">
        <v>0.19262699999999999</v>
      </c>
      <c r="K225">
        <v>0.11572300000000001</v>
      </c>
      <c r="L225">
        <v>8.7889999999999999E-3</v>
      </c>
      <c r="M225">
        <v>3.7800000000000003E-4</v>
      </c>
      <c r="N225">
        <v>21.8</v>
      </c>
      <c r="O225">
        <v>0</v>
      </c>
    </row>
    <row r="226" spans="2:15">
      <c r="B226">
        <v>10.624522000000001</v>
      </c>
      <c r="C226">
        <v>59.082031000000001</v>
      </c>
      <c r="D226">
        <v>311.76757800000001</v>
      </c>
      <c r="E226">
        <v>11.596679999999999</v>
      </c>
      <c r="F226">
        <v>1017.919922</v>
      </c>
      <c r="G226">
        <v>796.06933600000002</v>
      </c>
      <c r="H226">
        <v>1018.17627</v>
      </c>
      <c r="I226">
        <v>0.51049800000000001</v>
      </c>
      <c r="J226">
        <v>0.19262699999999999</v>
      </c>
      <c r="K226">
        <v>0.11572300000000001</v>
      </c>
      <c r="L226">
        <v>8.3009999999999994E-3</v>
      </c>
      <c r="M226">
        <v>3.9100000000000002E-4</v>
      </c>
      <c r="N226">
        <v>21.8</v>
      </c>
      <c r="O226">
        <v>0</v>
      </c>
    </row>
    <row r="227" spans="2:15">
      <c r="B227">
        <v>10.824569</v>
      </c>
      <c r="C227">
        <v>59.326172</v>
      </c>
      <c r="D227">
        <v>311.40136699999999</v>
      </c>
      <c r="E227">
        <v>11.596679999999999</v>
      </c>
      <c r="F227">
        <v>1017.919922</v>
      </c>
      <c r="G227">
        <v>795.99609399999997</v>
      </c>
      <c r="H227">
        <v>1018.17627</v>
      </c>
      <c r="I227">
        <v>0.50463899999999995</v>
      </c>
      <c r="J227">
        <v>0.19409199999999999</v>
      </c>
      <c r="K227">
        <v>0.117187</v>
      </c>
      <c r="L227">
        <v>8.5450000000000005E-3</v>
      </c>
      <c r="M227">
        <v>4.3899999999999999E-4</v>
      </c>
      <c r="N227">
        <v>21.8</v>
      </c>
      <c r="O227">
        <v>0</v>
      </c>
    </row>
    <row r="228" spans="2:15">
      <c r="B228">
        <v>11.025078000000001</v>
      </c>
      <c r="C228">
        <v>59.448242</v>
      </c>
      <c r="D228">
        <v>311.03515599999997</v>
      </c>
      <c r="E228">
        <v>12.207031000000001</v>
      </c>
      <c r="F228">
        <v>1017.919922</v>
      </c>
      <c r="G228">
        <v>795.92285200000003</v>
      </c>
      <c r="H228">
        <v>1018.212891</v>
      </c>
      <c r="I228">
        <v>0.51122999999999996</v>
      </c>
      <c r="J228">
        <v>0.19995099999999999</v>
      </c>
      <c r="K228">
        <v>0.117187</v>
      </c>
      <c r="L228">
        <v>8.5450000000000005E-3</v>
      </c>
      <c r="M228">
        <v>3.1700000000000001E-4</v>
      </c>
      <c r="N228">
        <v>21.8</v>
      </c>
      <c r="O228">
        <v>0</v>
      </c>
    </row>
    <row r="229" spans="2:15">
      <c r="B229">
        <v>11.225572</v>
      </c>
      <c r="C229">
        <v>59.082031000000001</v>
      </c>
      <c r="D229">
        <v>311.40136699999999</v>
      </c>
      <c r="E229">
        <v>12.207031000000001</v>
      </c>
      <c r="F229">
        <v>1017.919922</v>
      </c>
      <c r="G229">
        <v>795.99609399999997</v>
      </c>
      <c r="H229">
        <v>1018.2861329999999</v>
      </c>
      <c r="I229">
        <v>0.508301</v>
      </c>
      <c r="J229">
        <v>0.193359</v>
      </c>
      <c r="K229">
        <v>0.11572300000000001</v>
      </c>
      <c r="L229">
        <v>8.0569999999999999E-3</v>
      </c>
      <c r="M229">
        <v>3.0499999999999999E-4</v>
      </c>
      <c r="N229">
        <v>21.8</v>
      </c>
      <c r="O229">
        <v>0</v>
      </c>
    </row>
    <row r="230" spans="2:15">
      <c r="B230">
        <v>11.42604</v>
      </c>
      <c r="C230">
        <v>59.082031000000001</v>
      </c>
      <c r="D230">
        <v>312.37792999999999</v>
      </c>
      <c r="E230">
        <v>11.962891000000001</v>
      </c>
      <c r="F230">
        <v>1017.919922</v>
      </c>
      <c r="G230">
        <v>795.959473</v>
      </c>
      <c r="H230">
        <v>1018.249512</v>
      </c>
      <c r="I230">
        <v>0.508301</v>
      </c>
      <c r="J230">
        <v>0.19555700000000001</v>
      </c>
      <c r="K230">
        <v>0.117187</v>
      </c>
      <c r="L230">
        <v>9.2770000000000005E-3</v>
      </c>
      <c r="M230">
        <v>3.4200000000000002E-4</v>
      </c>
      <c r="N230">
        <v>21.8</v>
      </c>
      <c r="O230">
        <v>0</v>
      </c>
    </row>
    <row r="231" spans="2:15">
      <c r="B231">
        <v>11.626564999999999</v>
      </c>
      <c r="C231">
        <v>59.326172</v>
      </c>
      <c r="D231">
        <v>311.88964800000002</v>
      </c>
      <c r="E231">
        <v>11.840820000000001</v>
      </c>
      <c r="F231">
        <v>1017.919922</v>
      </c>
      <c r="G231">
        <v>795.88622999999995</v>
      </c>
      <c r="H231">
        <v>1018.212891</v>
      </c>
      <c r="I231">
        <v>0.50683599999999995</v>
      </c>
      <c r="J231">
        <v>0.19042999999999999</v>
      </c>
      <c r="K231">
        <v>0.112793</v>
      </c>
      <c r="L231">
        <v>7.8120000000000004E-3</v>
      </c>
      <c r="M231">
        <v>3.2299999999999999E-4</v>
      </c>
      <c r="N231">
        <v>21.8</v>
      </c>
      <c r="O231">
        <v>0</v>
      </c>
    </row>
    <row r="232" spans="2:15">
      <c r="B232">
        <v>11.827033</v>
      </c>
      <c r="C232">
        <v>59.326172</v>
      </c>
      <c r="D232">
        <v>311.76757800000001</v>
      </c>
      <c r="E232">
        <v>11.596679999999999</v>
      </c>
      <c r="F232">
        <v>1017.919922</v>
      </c>
      <c r="G232">
        <v>795.88622999999995</v>
      </c>
      <c r="H232">
        <v>1018.17627</v>
      </c>
      <c r="I232">
        <v>0.50903299999999996</v>
      </c>
      <c r="J232">
        <v>0.194824</v>
      </c>
      <c r="K232">
        <v>0.117187</v>
      </c>
      <c r="L232">
        <v>9.2770000000000005E-3</v>
      </c>
      <c r="M232">
        <v>2.6200000000000003E-4</v>
      </c>
      <c r="N232">
        <v>21.8</v>
      </c>
      <c r="O232">
        <v>0</v>
      </c>
    </row>
    <row r="233" spans="2:15">
      <c r="B233">
        <v>12.0275</v>
      </c>
      <c r="C233">
        <v>59.326172</v>
      </c>
      <c r="D233">
        <v>311.88964800000002</v>
      </c>
      <c r="E233">
        <v>12.207031000000001</v>
      </c>
      <c r="F233">
        <v>1017.919922</v>
      </c>
      <c r="G233">
        <v>795.959473</v>
      </c>
      <c r="H233">
        <v>1018.212891</v>
      </c>
      <c r="I233">
        <v>0.50976600000000005</v>
      </c>
      <c r="J233">
        <v>0.197021</v>
      </c>
      <c r="K233">
        <v>0.112793</v>
      </c>
      <c r="L233">
        <v>8.5450000000000005E-3</v>
      </c>
      <c r="M233">
        <v>3.1100000000000002E-4</v>
      </c>
      <c r="N233">
        <v>21.8</v>
      </c>
      <c r="O233">
        <v>0</v>
      </c>
    </row>
    <row r="234" spans="2:15">
      <c r="B234">
        <v>12.227968000000001</v>
      </c>
      <c r="C234">
        <v>59.448242</v>
      </c>
      <c r="D234">
        <v>311.523437</v>
      </c>
      <c r="E234">
        <v>11.840820000000001</v>
      </c>
      <c r="F234">
        <v>1017.919922</v>
      </c>
      <c r="G234">
        <v>795.92285200000003</v>
      </c>
      <c r="H234">
        <v>1018.17627</v>
      </c>
      <c r="I234">
        <v>0.50903299999999996</v>
      </c>
      <c r="J234">
        <v>0.194824</v>
      </c>
      <c r="K234">
        <v>0.112793</v>
      </c>
      <c r="L234">
        <v>8.0569999999999999E-3</v>
      </c>
      <c r="M234">
        <v>3.0499999999999999E-4</v>
      </c>
      <c r="N234">
        <v>21.8</v>
      </c>
      <c r="O234">
        <v>0</v>
      </c>
    </row>
    <row r="235" spans="2:15">
      <c r="B235">
        <v>12.42845</v>
      </c>
      <c r="C235">
        <v>59.692383</v>
      </c>
      <c r="D235">
        <v>312.01171900000003</v>
      </c>
      <c r="E235">
        <v>11.962891000000001</v>
      </c>
      <c r="F235">
        <v>1017.919922</v>
      </c>
      <c r="G235">
        <v>795.959473</v>
      </c>
      <c r="H235">
        <v>1018.212891</v>
      </c>
      <c r="I235">
        <v>0.50976600000000005</v>
      </c>
      <c r="J235">
        <v>0.191162</v>
      </c>
      <c r="K235">
        <v>0.112793</v>
      </c>
      <c r="L235">
        <v>8.5450000000000005E-3</v>
      </c>
      <c r="M235">
        <v>2.4399999999999999E-4</v>
      </c>
      <c r="N235">
        <v>21.8</v>
      </c>
      <c r="O235">
        <v>0</v>
      </c>
    </row>
    <row r="236" spans="2:15">
      <c r="B236">
        <v>12.628917</v>
      </c>
      <c r="C236">
        <v>59.570312000000001</v>
      </c>
      <c r="D236">
        <v>311.88964800000002</v>
      </c>
      <c r="E236">
        <v>12.329102000000001</v>
      </c>
      <c r="F236">
        <v>1017.919922</v>
      </c>
      <c r="G236">
        <v>795.99609399999997</v>
      </c>
      <c r="H236">
        <v>1018.2861329999999</v>
      </c>
      <c r="I236">
        <v>0.50463899999999995</v>
      </c>
      <c r="J236">
        <v>0.18896499999999999</v>
      </c>
      <c r="K236">
        <v>0.117187</v>
      </c>
      <c r="L236">
        <v>9.5209999999999999E-3</v>
      </c>
      <c r="M236">
        <v>2.6200000000000003E-4</v>
      </c>
      <c r="N236">
        <v>21.8</v>
      </c>
      <c r="O236">
        <v>0</v>
      </c>
    </row>
    <row r="237" spans="2:15">
      <c r="B237">
        <v>12.829355</v>
      </c>
      <c r="C237">
        <v>59.326172</v>
      </c>
      <c r="D237">
        <v>311.88964800000002</v>
      </c>
      <c r="E237">
        <v>12.084961</v>
      </c>
      <c r="F237">
        <v>1017.919922</v>
      </c>
      <c r="G237">
        <v>795.959473</v>
      </c>
      <c r="H237">
        <v>1018.212891</v>
      </c>
      <c r="I237">
        <v>0.50903299999999996</v>
      </c>
      <c r="J237">
        <v>0.193359</v>
      </c>
      <c r="K237">
        <v>0.11572300000000001</v>
      </c>
      <c r="L237">
        <v>8.3009999999999994E-3</v>
      </c>
      <c r="M237">
        <v>2.8699999999999998E-4</v>
      </c>
      <c r="N237">
        <v>21.8</v>
      </c>
      <c r="O237">
        <v>0</v>
      </c>
    </row>
    <row r="238" spans="2:15">
      <c r="B238">
        <v>13.029821</v>
      </c>
      <c r="C238">
        <v>59.326172</v>
      </c>
      <c r="D238">
        <v>311.27929699999999</v>
      </c>
      <c r="E238">
        <v>11.840820000000001</v>
      </c>
      <c r="F238">
        <v>1017.919922</v>
      </c>
      <c r="G238">
        <v>796.03271500000005</v>
      </c>
      <c r="H238">
        <v>1018.212891</v>
      </c>
      <c r="I238">
        <v>0.515625</v>
      </c>
      <c r="J238">
        <v>0.19409199999999999</v>
      </c>
      <c r="K238">
        <v>0.11572300000000001</v>
      </c>
      <c r="L238">
        <v>9.0329999999999994E-3</v>
      </c>
      <c r="M238">
        <v>2.4399999999999999E-4</v>
      </c>
      <c r="N238">
        <v>21.8</v>
      </c>
      <c r="O238">
        <v>0</v>
      </c>
    </row>
    <row r="239" spans="2:15">
      <c r="B239">
        <v>13.230288</v>
      </c>
      <c r="C239">
        <v>59.936523000000001</v>
      </c>
      <c r="D239">
        <v>311.64550800000001</v>
      </c>
      <c r="E239">
        <v>11.596679999999999</v>
      </c>
      <c r="F239">
        <v>1017.919922</v>
      </c>
      <c r="G239">
        <v>796.03271500000005</v>
      </c>
      <c r="H239">
        <v>1018.17627</v>
      </c>
      <c r="I239">
        <v>0.50683599999999995</v>
      </c>
      <c r="J239">
        <v>0.189697</v>
      </c>
      <c r="K239">
        <v>0.112793</v>
      </c>
      <c r="L239">
        <v>8.3009999999999994E-3</v>
      </c>
      <c r="M239">
        <v>1.34E-4</v>
      </c>
      <c r="N239">
        <v>21.8</v>
      </c>
      <c r="O239">
        <v>0</v>
      </c>
    </row>
    <row r="240" spans="2:15">
      <c r="B240">
        <v>13.429698</v>
      </c>
      <c r="C240">
        <v>59.692383</v>
      </c>
      <c r="D240">
        <v>311.88964800000002</v>
      </c>
      <c r="E240">
        <v>11.596679999999999</v>
      </c>
      <c r="F240">
        <v>1017.883301</v>
      </c>
      <c r="G240">
        <v>795.84960899999999</v>
      </c>
      <c r="H240">
        <v>1018.139648</v>
      </c>
      <c r="I240">
        <v>0.50537100000000001</v>
      </c>
      <c r="J240">
        <v>0.19555700000000001</v>
      </c>
      <c r="K240">
        <v>0.112793</v>
      </c>
      <c r="L240">
        <v>9.2770000000000005E-3</v>
      </c>
      <c r="M240">
        <v>2.5000000000000001E-4</v>
      </c>
      <c r="N240">
        <v>21.8</v>
      </c>
      <c r="O240">
        <v>0</v>
      </c>
    </row>
    <row r="241" spans="2:15">
      <c r="B241">
        <v>13.631218000000001</v>
      </c>
      <c r="C241">
        <v>59.082031000000001</v>
      </c>
      <c r="D241">
        <v>312.13378899999998</v>
      </c>
      <c r="E241">
        <v>11.840820000000001</v>
      </c>
      <c r="F241">
        <v>1017.883301</v>
      </c>
      <c r="G241">
        <v>795.81298800000002</v>
      </c>
      <c r="H241">
        <v>1018.249512</v>
      </c>
      <c r="I241">
        <v>0.50976600000000005</v>
      </c>
      <c r="J241">
        <v>0.193359</v>
      </c>
      <c r="K241">
        <v>0.11572300000000001</v>
      </c>
      <c r="L241">
        <v>8.3009999999999994E-3</v>
      </c>
      <c r="M241">
        <v>3.3599999999999998E-4</v>
      </c>
      <c r="N241">
        <v>21.8</v>
      </c>
      <c r="O241">
        <v>0</v>
      </c>
    </row>
    <row r="242" spans="2:15">
      <c r="B242">
        <v>13.832212</v>
      </c>
      <c r="C242">
        <v>59.326172</v>
      </c>
      <c r="D242">
        <v>312.13378899999998</v>
      </c>
      <c r="E242">
        <v>10.986328</v>
      </c>
      <c r="F242">
        <v>1017.919922</v>
      </c>
      <c r="G242">
        <v>795.88622999999995</v>
      </c>
      <c r="H242">
        <v>1018.103027</v>
      </c>
      <c r="I242">
        <v>0.50683599999999995</v>
      </c>
      <c r="J242">
        <v>0.191162</v>
      </c>
      <c r="K242">
        <v>0.11572300000000001</v>
      </c>
      <c r="L242">
        <v>9.0329999999999994E-3</v>
      </c>
      <c r="M242">
        <v>4.15E-4</v>
      </c>
      <c r="N242">
        <v>21.8</v>
      </c>
      <c r="O242">
        <v>0</v>
      </c>
    </row>
    <row r="243" spans="2:15">
      <c r="B243">
        <v>14.032711000000001</v>
      </c>
      <c r="C243">
        <v>59.326172</v>
      </c>
      <c r="D243">
        <v>311.40136699999999</v>
      </c>
      <c r="E243">
        <v>11.840820000000001</v>
      </c>
      <c r="F243">
        <v>1017.919922</v>
      </c>
      <c r="G243">
        <v>796.03271500000005</v>
      </c>
      <c r="H243">
        <v>1018.17627</v>
      </c>
      <c r="I243">
        <v>0.50463899999999995</v>
      </c>
      <c r="J243">
        <v>0.19628899999999999</v>
      </c>
      <c r="K243">
        <v>0.11572300000000001</v>
      </c>
      <c r="L243">
        <v>7.3239999999999998E-3</v>
      </c>
      <c r="M243">
        <v>3.97E-4</v>
      </c>
      <c r="N243">
        <v>21.8</v>
      </c>
      <c r="O243">
        <v>0</v>
      </c>
    </row>
    <row r="244" spans="2:15">
      <c r="B244">
        <v>14.233176</v>
      </c>
      <c r="C244">
        <v>59.448242</v>
      </c>
      <c r="D244">
        <v>311.64550800000001</v>
      </c>
      <c r="E244">
        <v>12.329102000000001</v>
      </c>
      <c r="F244">
        <v>1017.84668</v>
      </c>
      <c r="G244">
        <v>795.959473</v>
      </c>
      <c r="H244">
        <v>1018.322754</v>
      </c>
      <c r="I244">
        <v>0.506104</v>
      </c>
      <c r="J244">
        <v>0.19262699999999999</v>
      </c>
      <c r="K244">
        <v>0.111328</v>
      </c>
      <c r="L244">
        <v>8.5450000000000005E-3</v>
      </c>
      <c r="M244">
        <v>3.1700000000000001E-4</v>
      </c>
      <c r="N244">
        <v>21.8</v>
      </c>
      <c r="O244">
        <v>0</v>
      </c>
    </row>
    <row r="245" spans="2:15">
      <c r="B245">
        <v>14.432646</v>
      </c>
      <c r="C245">
        <v>59.326172</v>
      </c>
      <c r="D245">
        <v>311.27929699999999</v>
      </c>
      <c r="E245">
        <v>11.962891000000001</v>
      </c>
      <c r="F245">
        <v>1017.883301</v>
      </c>
      <c r="G245">
        <v>795.92285200000003</v>
      </c>
      <c r="H245">
        <v>1018.212891</v>
      </c>
      <c r="I245">
        <v>0.50170899999999996</v>
      </c>
      <c r="J245">
        <v>0.197021</v>
      </c>
      <c r="K245">
        <v>0.11572300000000001</v>
      </c>
      <c r="L245">
        <v>9.0329999999999994E-3</v>
      </c>
      <c r="M245">
        <v>3.1700000000000001E-4</v>
      </c>
      <c r="N245">
        <v>21.8</v>
      </c>
      <c r="O245">
        <v>0</v>
      </c>
    </row>
    <row r="246" spans="2:15">
      <c r="B246">
        <v>14.633115</v>
      </c>
      <c r="C246">
        <v>59.204101999999999</v>
      </c>
      <c r="D246">
        <v>311.64550800000001</v>
      </c>
      <c r="E246">
        <v>11.596679999999999</v>
      </c>
      <c r="F246">
        <v>1017.919922</v>
      </c>
      <c r="G246">
        <v>795.959473</v>
      </c>
      <c r="H246">
        <v>1018.212891</v>
      </c>
      <c r="I246">
        <v>0.51122999999999996</v>
      </c>
      <c r="J246">
        <v>0.19262699999999999</v>
      </c>
      <c r="K246">
        <v>0.11572300000000001</v>
      </c>
      <c r="L246">
        <v>1.001E-2</v>
      </c>
      <c r="M246">
        <v>3.7800000000000003E-4</v>
      </c>
      <c r="N246">
        <v>21.8</v>
      </c>
      <c r="O246">
        <v>0</v>
      </c>
    </row>
    <row r="247" spans="2:15">
      <c r="B247">
        <v>14.83455</v>
      </c>
      <c r="C247">
        <v>59.204101999999999</v>
      </c>
      <c r="D247">
        <v>312.37792999999999</v>
      </c>
      <c r="E247">
        <v>11.962891000000001</v>
      </c>
      <c r="F247">
        <v>1017.919922</v>
      </c>
      <c r="G247">
        <v>796.03271500000005</v>
      </c>
      <c r="H247">
        <v>1018.212891</v>
      </c>
      <c r="I247">
        <v>0.508301</v>
      </c>
      <c r="J247">
        <v>0.19628899999999999</v>
      </c>
      <c r="K247">
        <v>0.117187</v>
      </c>
      <c r="L247">
        <v>6.3480000000000003E-3</v>
      </c>
      <c r="M247">
        <v>1.8900000000000001E-4</v>
      </c>
      <c r="N247">
        <v>21.8</v>
      </c>
      <c r="O247">
        <v>0</v>
      </c>
    </row>
    <row r="248" spans="2:15">
      <c r="B248">
        <v>15.035202999999999</v>
      </c>
      <c r="C248">
        <v>59.448242</v>
      </c>
      <c r="D248">
        <v>311.88964800000002</v>
      </c>
      <c r="E248">
        <v>11.71875</v>
      </c>
      <c r="F248">
        <v>1017.919922</v>
      </c>
      <c r="G248">
        <v>795.959473</v>
      </c>
      <c r="H248">
        <v>1018.139648</v>
      </c>
      <c r="I248">
        <v>0.50463899999999995</v>
      </c>
      <c r="J248">
        <v>0.19262699999999999</v>
      </c>
      <c r="K248">
        <v>0.117187</v>
      </c>
      <c r="L248">
        <v>7.5680000000000001E-3</v>
      </c>
      <c r="M248">
        <v>3.1700000000000001E-4</v>
      </c>
      <c r="N248">
        <v>21.8</v>
      </c>
      <c r="O248">
        <v>0</v>
      </c>
    </row>
    <row r="249" spans="2:15">
      <c r="B249">
        <v>15.234719</v>
      </c>
      <c r="C249">
        <v>59.448242</v>
      </c>
      <c r="D249">
        <v>311.27929699999999</v>
      </c>
      <c r="E249">
        <v>11.230468999999999</v>
      </c>
      <c r="F249">
        <v>1017.883301</v>
      </c>
      <c r="G249">
        <v>795.92285200000003</v>
      </c>
      <c r="H249">
        <v>1018.139648</v>
      </c>
      <c r="I249">
        <v>0.50683599999999995</v>
      </c>
      <c r="J249">
        <v>0.19555700000000001</v>
      </c>
      <c r="K249">
        <v>0.120117</v>
      </c>
      <c r="L249">
        <v>7.8120000000000004E-3</v>
      </c>
      <c r="M249">
        <v>3.6000000000000002E-4</v>
      </c>
      <c r="N249">
        <v>21.8</v>
      </c>
      <c r="O249">
        <v>0</v>
      </c>
    </row>
    <row r="250" spans="2:15">
      <c r="B250">
        <v>15.436184000000001</v>
      </c>
      <c r="C250">
        <v>59.204101999999999</v>
      </c>
      <c r="D250">
        <v>311.15722699999998</v>
      </c>
      <c r="E250">
        <v>11.962891000000001</v>
      </c>
      <c r="F250">
        <v>1017.883301</v>
      </c>
      <c r="G250">
        <v>795.959473</v>
      </c>
      <c r="H250">
        <v>1018.212891</v>
      </c>
      <c r="I250">
        <v>0.50903299999999996</v>
      </c>
      <c r="J250">
        <v>0.193359</v>
      </c>
      <c r="K250">
        <v>0.112793</v>
      </c>
      <c r="L250">
        <v>8.5450000000000005E-3</v>
      </c>
      <c r="M250">
        <v>3.97E-4</v>
      </c>
      <c r="N250">
        <v>21.8</v>
      </c>
      <c r="O250">
        <v>0</v>
      </c>
    </row>
    <row r="251" spans="2:15">
      <c r="B251">
        <v>15.635654000000001</v>
      </c>
      <c r="C251">
        <v>58.959961</v>
      </c>
      <c r="D251">
        <v>311.88964800000002</v>
      </c>
      <c r="E251">
        <v>12.451172</v>
      </c>
      <c r="F251">
        <v>1017.919922</v>
      </c>
      <c r="G251">
        <v>795.959473</v>
      </c>
      <c r="H251">
        <v>1018.322754</v>
      </c>
      <c r="I251">
        <v>0.506104</v>
      </c>
      <c r="J251">
        <v>0.19189500000000001</v>
      </c>
      <c r="K251">
        <v>0.117187</v>
      </c>
      <c r="L251">
        <v>9.2770000000000005E-3</v>
      </c>
      <c r="M251">
        <v>4.3899999999999999E-4</v>
      </c>
      <c r="N251">
        <v>21.8</v>
      </c>
      <c r="O251">
        <v>0</v>
      </c>
    </row>
    <row r="252" spans="2:15">
      <c r="B252">
        <v>15.837547000000001</v>
      </c>
      <c r="C252">
        <v>58.837890999999999</v>
      </c>
      <c r="D252">
        <v>312.25585899999999</v>
      </c>
      <c r="E252">
        <v>11.230468999999999</v>
      </c>
      <c r="F252">
        <v>1017.883301</v>
      </c>
      <c r="G252">
        <v>795.88622999999995</v>
      </c>
      <c r="H252">
        <v>1018.103027</v>
      </c>
      <c r="I252">
        <v>0.50903299999999996</v>
      </c>
      <c r="J252">
        <v>0.193359</v>
      </c>
      <c r="K252">
        <v>0.117187</v>
      </c>
      <c r="L252">
        <v>8.0569999999999999E-3</v>
      </c>
      <c r="M252">
        <v>4.46E-4</v>
      </c>
      <c r="N252">
        <v>21.8</v>
      </c>
      <c r="O252">
        <v>0</v>
      </c>
    </row>
    <row r="253" spans="2:15">
      <c r="B253">
        <v>16.038039999999999</v>
      </c>
      <c r="C253">
        <v>58.715820000000001</v>
      </c>
      <c r="D253">
        <v>311.76757800000001</v>
      </c>
      <c r="E253">
        <v>11.230468999999999</v>
      </c>
      <c r="F253">
        <v>1017.919922</v>
      </c>
      <c r="G253">
        <v>795.99609399999997</v>
      </c>
      <c r="H253">
        <v>1018.066406</v>
      </c>
      <c r="I253">
        <v>0.50976600000000005</v>
      </c>
      <c r="J253">
        <v>0.20141600000000001</v>
      </c>
      <c r="K253">
        <v>0.117187</v>
      </c>
      <c r="L253">
        <v>8.5450000000000005E-3</v>
      </c>
      <c r="M253">
        <v>3.8499999999999998E-4</v>
      </c>
      <c r="N253">
        <v>21.8</v>
      </c>
      <c r="O253">
        <v>0</v>
      </c>
    </row>
    <row r="254" spans="2:15">
      <c r="B254">
        <v>16.238515</v>
      </c>
      <c r="C254">
        <v>59.082031000000001</v>
      </c>
      <c r="D254">
        <v>311.64550800000001</v>
      </c>
      <c r="E254">
        <v>11.840820000000001</v>
      </c>
      <c r="F254">
        <v>1017.919922</v>
      </c>
      <c r="G254">
        <v>795.84960899999999</v>
      </c>
      <c r="H254">
        <v>1018.212891</v>
      </c>
      <c r="I254">
        <v>0.50903299999999996</v>
      </c>
      <c r="J254">
        <v>0.19262699999999999</v>
      </c>
      <c r="K254">
        <v>0.117187</v>
      </c>
      <c r="L254">
        <v>8.5450000000000005E-3</v>
      </c>
      <c r="M254">
        <v>3.3E-4</v>
      </c>
      <c r="N254">
        <v>21.8</v>
      </c>
      <c r="O254">
        <v>0</v>
      </c>
    </row>
    <row r="255" spans="2:15">
      <c r="B255">
        <v>16.439017</v>
      </c>
      <c r="C255">
        <v>59.448242</v>
      </c>
      <c r="D255">
        <v>311.64550800000001</v>
      </c>
      <c r="E255">
        <v>12.329102000000001</v>
      </c>
      <c r="F255">
        <v>1017.919922</v>
      </c>
      <c r="G255">
        <v>795.81298800000002</v>
      </c>
      <c r="H255">
        <v>1018.2861329999999</v>
      </c>
      <c r="I255">
        <v>0.50903299999999996</v>
      </c>
      <c r="J255">
        <v>0.19262699999999999</v>
      </c>
      <c r="K255">
        <v>0.117187</v>
      </c>
      <c r="L255">
        <v>1.001E-2</v>
      </c>
      <c r="M255">
        <v>4.3300000000000001E-4</v>
      </c>
      <c r="N255">
        <v>21.8</v>
      </c>
      <c r="O255">
        <v>0</v>
      </c>
    </row>
    <row r="256" spans="2:15">
      <c r="B256">
        <v>16.639551999999998</v>
      </c>
      <c r="C256">
        <v>59.570312000000001</v>
      </c>
      <c r="D256">
        <v>311.88964800000002</v>
      </c>
      <c r="E256">
        <v>12.573242</v>
      </c>
      <c r="F256">
        <v>1017.919922</v>
      </c>
      <c r="G256">
        <v>795.88622999999995</v>
      </c>
      <c r="H256">
        <v>1018.322754</v>
      </c>
      <c r="I256">
        <v>0.50903299999999996</v>
      </c>
      <c r="J256">
        <v>0.200684</v>
      </c>
      <c r="K256">
        <v>0.117187</v>
      </c>
      <c r="L256">
        <v>9.2770000000000005E-3</v>
      </c>
      <c r="M256">
        <v>2.6200000000000003E-4</v>
      </c>
      <c r="N256">
        <v>21.8</v>
      </c>
      <c r="O256">
        <v>0</v>
      </c>
    </row>
    <row r="257" spans="2:15">
      <c r="B257">
        <v>16.838618</v>
      </c>
      <c r="C257">
        <v>59.326172</v>
      </c>
      <c r="D257">
        <v>312.62207000000001</v>
      </c>
      <c r="E257">
        <v>11.71875</v>
      </c>
      <c r="F257">
        <v>1017.84668</v>
      </c>
      <c r="G257">
        <v>795.81298800000002</v>
      </c>
      <c r="H257">
        <v>1018.17627</v>
      </c>
      <c r="I257">
        <v>0.50683599999999995</v>
      </c>
      <c r="J257">
        <v>0.19628899999999999</v>
      </c>
      <c r="K257">
        <v>0.117187</v>
      </c>
      <c r="L257">
        <v>7.8120000000000004E-3</v>
      </c>
      <c r="M257">
        <v>3.97E-4</v>
      </c>
      <c r="N257">
        <v>21.8</v>
      </c>
      <c r="O257">
        <v>0</v>
      </c>
    </row>
    <row r="258" spans="2:15">
      <c r="B258">
        <v>17.040050000000001</v>
      </c>
      <c r="C258">
        <v>59.326172</v>
      </c>
      <c r="D258">
        <v>311.40136699999999</v>
      </c>
      <c r="E258">
        <v>11.352539</v>
      </c>
      <c r="F258">
        <v>1017.883301</v>
      </c>
      <c r="G258">
        <v>795.959473</v>
      </c>
      <c r="H258">
        <v>1018.103027</v>
      </c>
      <c r="I258">
        <v>0.50756800000000002</v>
      </c>
      <c r="J258">
        <v>0.194824</v>
      </c>
      <c r="K258">
        <v>0.117187</v>
      </c>
      <c r="L258">
        <v>8.0569999999999999E-3</v>
      </c>
      <c r="M258">
        <v>3.8499999999999998E-4</v>
      </c>
      <c r="N258">
        <v>21.8</v>
      </c>
      <c r="O258">
        <v>0</v>
      </c>
    </row>
    <row r="259" spans="2:15">
      <c r="B259">
        <v>17.240523</v>
      </c>
      <c r="C259">
        <v>59.692383</v>
      </c>
      <c r="D259">
        <v>311.15722699999998</v>
      </c>
      <c r="E259">
        <v>11.230468999999999</v>
      </c>
      <c r="F259">
        <v>1017.883301</v>
      </c>
      <c r="G259">
        <v>795.959473</v>
      </c>
      <c r="H259">
        <v>1018.139648</v>
      </c>
      <c r="I259">
        <v>0.50903299999999996</v>
      </c>
      <c r="J259">
        <v>0.19042999999999999</v>
      </c>
      <c r="K259">
        <v>0.11572300000000001</v>
      </c>
      <c r="L259">
        <v>9.5209999999999999E-3</v>
      </c>
      <c r="M259">
        <v>2.4399999999999999E-4</v>
      </c>
      <c r="N259">
        <v>21.8</v>
      </c>
      <c r="O259">
        <v>0</v>
      </c>
    </row>
    <row r="260" spans="2:15">
      <c r="B260">
        <v>17.441020999999999</v>
      </c>
      <c r="C260">
        <v>59.692383</v>
      </c>
      <c r="D260">
        <v>311.64550800000001</v>
      </c>
      <c r="E260">
        <v>11.230468999999999</v>
      </c>
      <c r="F260">
        <v>1017.883301</v>
      </c>
      <c r="G260">
        <v>795.92285200000003</v>
      </c>
      <c r="H260">
        <v>1018.103027</v>
      </c>
      <c r="I260">
        <v>0.51049800000000001</v>
      </c>
      <c r="J260">
        <v>0.19775400000000001</v>
      </c>
      <c r="K260">
        <v>0.117187</v>
      </c>
      <c r="L260">
        <v>8.7889999999999999E-3</v>
      </c>
      <c r="M260">
        <v>1.3999999999999999E-4</v>
      </c>
      <c r="N260">
        <v>21.8</v>
      </c>
      <c r="O260">
        <v>0</v>
      </c>
    </row>
    <row r="261" spans="2:15">
      <c r="B261">
        <v>17.640506999999999</v>
      </c>
      <c r="C261">
        <v>59.326172</v>
      </c>
      <c r="D261">
        <v>311.64550800000001</v>
      </c>
      <c r="E261">
        <v>12.207031000000001</v>
      </c>
      <c r="F261">
        <v>1017.919922</v>
      </c>
      <c r="G261">
        <v>795.959473</v>
      </c>
      <c r="H261">
        <v>1018.2861329999999</v>
      </c>
      <c r="I261">
        <v>0.51049800000000001</v>
      </c>
      <c r="J261">
        <v>0.19189500000000001</v>
      </c>
      <c r="K261">
        <v>0.117187</v>
      </c>
      <c r="L261">
        <v>8.3009999999999994E-3</v>
      </c>
      <c r="M261">
        <v>1.34E-4</v>
      </c>
      <c r="N261">
        <v>21.8</v>
      </c>
      <c r="O261">
        <v>0</v>
      </c>
    </row>
    <row r="262" spans="2:15">
      <c r="B262">
        <v>17.841971999999998</v>
      </c>
      <c r="C262">
        <v>59.326172</v>
      </c>
      <c r="D262">
        <v>311.64550800000001</v>
      </c>
      <c r="E262">
        <v>11.596679999999999</v>
      </c>
      <c r="F262">
        <v>1017.883301</v>
      </c>
      <c r="G262">
        <v>796.03271500000005</v>
      </c>
      <c r="H262">
        <v>1018.139648</v>
      </c>
      <c r="I262">
        <v>0.506104</v>
      </c>
      <c r="J262">
        <v>0.193359</v>
      </c>
      <c r="K262">
        <v>0.120117</v>
      </c>
      <c r="L262">
        <v>8.5450000000000005E-3</v>
      </c>
      <c r="M262">
        <v>1.22E-4</v>
      </c>
      <c r="N262">
        <v>21.8</v>
      </c>
      <c r="O262">
        <v>0</v>
      </c>
    </row>
    <row r="263" spans="2:15">
      <c r="B263">
        <v>18.042867000000001</v>
      </c>
      <c r="C263">
        <v>59.326172</v>
      </c>
      <c r="D263">
        <v>312.13378899999998</v>
      </c>
      <c r="E263">
        <v>11.840820000000001</v>
      </c>
      <c r="F263">
        <v>1017.883301</v>
      </c>
      <c r="G263">
        <v>796.06933600000002</v>
      </c>
      <c r="H263">
        <v>1018.212891</v>
      </c>
      <c r="I263">
        <v>0.508301</v>
      </c>
      <c r="J263">
        <v>0.194824</v>
      </c>
      <c r="K263">
        <v>0.11572300000000001</v>
      </c>
      <c r="L263">
        <v>7.8120000000000004E-3</v>
      </c>
      <c r="M263">
        <v>2.2000000000000001E-4</v>
      </c>
      <c r="N263">
        <v>21.8</v>
      </c>
      <c r="O263">
        <v>0</v>
      </c>
    </row>
    <row r="264" spans="2:15">
      <c r="B264">
        <v>18.243334000000001</v>
      </c>
      <c r="C264">
        <v>59.326172</v>
      </c>
      <c r="D264">
        <v>311.523437</v>
      </c>
      <c r="E264">
        <v>12.207031000000001</v>
      </c>
      <c r="F264">
        <v>1017.919922</v>
      </c>
      <c r="G264">
        <v>796.03271500000005</v>
      </c>
      <c r="H264">
        <v>1018.322754</v>
      </c>
      <c r="I264">
        <v>0.50756800000000002</v>
      </c>
      <c r="J264">
        <v>0.194824</v>
      </c>
      <c r="K264">
        <v>0.11572300000000001</v>
      </c>
      <c r="L264">
        <v>7.5680000000000001E-3</v>
      </c>
      <c r="M264">
        <v>1.2799999999999999E-4</v>
      </c>
      <c r="N264">
        <v>21.8</v>
      </c>
      <c r="O264">
        <v>0</v>
      </c>
    </row>
    <row r="265" spans="2:15">
      <c r="B265">
        <v>18.443802000000002</v>
      </c>
      <c r="C265">
        <v>59.692383</v>
      </c>
      <c r="D265">
        <v>311.523437</v>
      </c>
      <c r="E265">
        <v>12.329102000000001</v>
      </c>
      <c r="F265">
        <v>1017.84668</v>
      </c>
      <c r="G265">
        <v>795.959473</v>
      </c>
      <c r="H265">
        <v>1018.322754</v>
      </c>
      <c r="I265">
        <v>0.50903299999999996</v>
      </c>
      <c r="J265">
        <v>0.191162</v>
      </c>
      <c r="K265">
        <v>0.112793</v>
      </c>
      <c r="L265">
        <v>8.5450000000000005E-3</v>
      </c>
      <c r="M265">
        <v>1.8900000000000001E-4</v>
      </c>
      <c r="N265">
        <v>21.8</v>
      </c>
      <c r="O265">
        <v>0</v>
      </c>
    </row>
    <row r="266" spans="2:15">
      <c r="B266">
        <v>18.64434</v>
      </c>
      <c r="C266">
        <v>59.692383</v>
      </c>
      <c r="D266">
        <v>311.523437</v>
      </c>
      <c r="E266">
        <v>12.329102000000001</v>
      </c>
      <c r="F266">
        <v>1017.883301</v>
      </c>
      <c r="G266">
        <v>795.99609399999997</v>
      </c>
      <c r="H266">
        <v>1018.2861329999999</v>
      </c>
      <c r="I266">
        <v>0.508301</v>
      </c>
      <c r="J266">
        <v>0.19775400000000001</v>
      </c>
      <c r="K266">
        <v>0.117187</v>
      </c>
      <c r="L266">
        <v>9.0329999999999994E-3</v>
      </c>
      <c r="M266">
        <v>2.5000000000000001E-4</v>
      </c>
      <c r="N266">
        <v>21.8</v>
      </c>
      <c r="O266">
        <v>0</v>
      </c>
    </row>
    <row r="267" spans="2:15">
      <c r="B267">
        <v>18.843368999999999</v>
      </c>
      <c r="C267">
        <v>59.448242</v>
      </c>
      <c r="D267">
        <v>311.76757800000001</v>
      </c>
      <c r="E267">
        <v>11.962891000000001</v>
      </c>
      <c r="F267">
        <v>1017.919922</v>
      </c>
      <c r="G267">
        <v>796.03271500000005</v>
      </c>
      <c r="H267">
        <v>1018.212891</v>
      </c>
      <c r="I267">
        <v>0.506104</v>
      </c>
      <c r="J267">
        <v>0.193359</v>
      </c>
      <c r="K267">
        <v>0.11572300000000001</v>
      </c>
      <c r="L267">
        <v>9.7660000000000004E-3</v>
      </c>
      <c r="M267">
        <v>1.7100000000000001E-4</v>
      </c>
      <c r="N267">
        <v>21.8</v>
      </c>
      <c r="O267">
        <v>0</v>
      </c>
    </row>
    <row r="268" spans="2:15">
      <c r="B268">
        <v>19.045000999999999</v>
      </c>
      <c r="C268">
        <v>59.448242</v>
      </c>
      <c r="D268">
        <v>312.37792999999999</v>
      </c>
      <c r="E268">
        <v>11.108397999999999</v>
      </c>
      <c r="F268">
        <v>1017.919922</v>
      </c>
      <c r="G268">
        <v>796.06933600000002</v>
      </c>
      <c r="H268">
        <v>1018.066406</v>
      </c>
      <c r="I268">
        <v>0.51049800000000001</v>
      </c>
      <c r="J268">
        <v>0.194824</v>
      </c>
      <c r="K268">
        <v>0.117187</v>
      </c>
      <c r="L268">
        <v>9.2770000000000005E-3</v>
      </c>
      <c r="M268">
        <v>2.0100000000000001E-4</v>
      </c>
      <c r="N268">
        <v>21.8</v>
      </c>
      <c r="O268">
        <v>0</v>
      </c>
    </row>
    <row r="269" spans="2:15">
      <c r="B269">
        <v>19.245505999999999</v>
      </c>
      <c r="C269">
        <v>59.692383</v>
      </c>
      <c r="D269">
        <v>312.01171900000003</v>
      </c>
      <c r="E269">
        <v>11.840820000000001</v>
      </c>
      <c r="F269">
        <v>1017.810059</v>
      </c>
      <c r="G269">
        <v>796.10595699999999</v>
      </c>
      <c r="H269">
        <v>1018.212891</v>
      </c>
      <c r="I269">
        <v>0.50463899999999995</v>
      </c>
      <c r="J269">
        <v>0.19262699999999999</v>
      </c>
      <c r="K269">
        <v>0.117187</v>
      </c>
      <c r="L269">
        <v>8.5450000000000005E-3</v>
      </c>
      <c r="M269">
        <v>2.81E-4</v>
      </c>
      <c r="N269">
        <v>21.8</v>
      </c>
      <c r="O269">
        <v>0</v>
      </c>
    </row>
    <row r="270" spans="2:15">
      <c r="B270">
        <v>19.445654999999999</v>
      </c>
      <c r="C270">
        <v>59.814453</v>
      </c>
      <c r="D270">
        <v>311.15722699999998</v>
      </c>
      <c r="E270">
        <v>12.207031000000001</v>
      </c>
      <c r="F270">
        <v>1017.84668</v>
      </c>
      <c r="G270">
        <v>796.10595699999999</v>
      </c>
      <c r="H270">
        <v>1018.322754</v>
      </c>
      <c r="I270">
        <v>0.51049800000000001</v>
      </c>
      <c r="J270">
        <v>0.194824</v>
      </c>
      <c r="K270">
        <v>0.120117</v>
      </c>
      <c r="L270">
        <v>9.5209999999999999E-3</v>
      </c>
      <c r="M270">
        <v>3.7800000000000003E-4</v>
      </c>
      <c r="N270">
        <v>21.8</v>
      </c>
      <c r="O270">
        <v>0</v>
      </c>
    </row>
    <row r="271" spans="2:15">
      <c r="B271">
        <v>19.645828999999999</v>
      </c>
      <c r="C271">
        <v>60.058593999999999</v>
      </c>
      <c r="D271">
        <v>311.15722699999998</v>
      </c>
      <c r="E271">
        <v>12.329102000000001</v>
      </c>
      <c r="F271">
        <v>1017.84668</v>
      </c>
      <c r="G271">
        <v>796.14257799999996</v>
      </c>
      <c r="H271">
        <v>1018.322754</v>
      </c>
      <c r="I271">
        <v>0.51269500000000001</v>
      </c>
      <c r="J271">
        <v>0.19775400000000001</v>
      </c>
      <c r="K271">
        <v>0.117187</v>
      </c>
      <c r="L271">
        <v>8.3009999999999994E-3</v>
      </c>
      <c r="M271">
        <v>4.3899999999999999E-4</v>
      </c>
      <c r="N271">
        <v>21.8</v>
      </c>
      <c r="O271">
        <v>0</v>
      </c>
    </row>
    <row r="272" spans="2:15">
      <c r="B272">
        <v>19.846056000000001</v>
      </c>
      <c r="C272">
        <v>59.936523000000001</v>
      </c>
      <c r="D272">
        <v>311.523437</v>
      </c>
      <c r="E272">
        <v>11.962891000000001</v>
      </c>
      <c r="F272">
        <v>1017.84668</v>
      </c>
      <c r="G272">
        <v>796.17919900000004</v>
      </c>
      <c r="H272">
        <v>1018.17627</v>
      </c>
      <c r="I272">
        <v>0.50463899999999995</v>
      </c>
      <c r="J272">
        <v>0.19775400000000001</v>
      </c>
      <c r="K272">
        <v>0.121582</v>
      </c>
      <c r="L272">
        <v>9.0329999999999994E-3</v>
      </c>
      <c r="M272">
        <v>3.6000000000000002E-4</v>
      </c>
      <c r="N272">
        <v>21.8</v>
      </c>
      <c r="O272">
        <v>0</v>
      </c>
    </row>
    <row r="273" spans="2:15">
      <c r="B273">
        <v>20.046175000000002</v>
      </c>
      <c r="C273">
        <v>59.814453</v>
      </c>
      <c r="D273">
        <v>311.88964800000002</v>
      </c>
      <c r="E273">
        <v>12.207031000000001</v>
      </c>
      <c r="F273">
        <v>1017.84668</v>
      </c>
      <c r="G273">
        <v>796.21582000000001</v>
      </c>
      <c r="H273">
        <v>1018.249512</v>
      </c>
      <c r="I273">
        <v>0.50903299999999996</v>
      </c>
      <c r="J273">
        <v>0.193359</v>
      </c>
      <c r="K273">
        <v>0.112793</v>
      </c>
      <c r="L273">
        <v>8.0569999999999999E-3</v>
      </c>
      <c r="M273">
        <v>4.0900000000000002E-4</v>
      </c>
      <c r="N273">
        <v>21.8</v>
      </c>
      <c r="O273">
        <v>0</v>
      </c>
    </row>
    <row r="274" spans="2:15">
      <c r="B274">
        <v>20.246673000000001</v>
      </c>
      <c r="C274">
        <v>59.692383</v>
      </c>
      <c r="D274">
        <v>311.88964800000002</v>
      </c>
      <c r="E274">
        <v>12.207031000000001</v>
      </c>
      <c r="F274">
        <v>1017.883301</v>
      </c>
      <c r="G274">
        <v>796.17919900000004</v>
      </c>
      <c r="H274">
        <v>1018.322754</v>
      </c>
      <c r="I274">
        <v>0.50390599999999997</v>
      </c>
      <c r="J274">
        <v>0.19628899999999999</v>
      </c>
      <c r="K274">
        <v>0.117187</v>
      </c>
      <c r="L274">
        <v>7.5680000000000001E-3</v>
      </c>
      <c r="M274">
        <v>4.3899999999999999E-4</v>
      </c>
      <c r="N274">
        <v>21.8</v>
      </c>
      <c r="O274">
        <v>0</v>
      </c>
    </row>
    <row r="275" spans="2:15">
      <c r="B275">
        <v>20.447140999999998</v>
      </c>
      <c r="C275">
        <v>59.326172</v>
      </c>
      <c r="D275">
        <v>312.62207000000001</v>
      </c>
      <c r="E275">
        <v>12.207031000000001</v>
      </c>
      <c r="F275">
        <v>1017.84668</v>
      </c>
      <c r="G275">
        <v>796.17919900000004</v>
      </c>
      <c r="H275">
        <v>1018.2861329999999</v>
      </c>
      <c r="I275">
        <v>0.513428</v>
      </c>
      <c r="J275">
        <v>0.194824</v>
      </c>
      <c r="K275">
        <v>0.120117</v>
      </c>
      <c r="L275">
        <v>9.2770000000000005E-3</v>
      </c>
      <c r="M275">
        <v>4.5199999999999998E-4</v>
      </c>
      <c r="N275">
        <v>21.8</v>
      </c>
      <c r="O275">
        <v>0</v>
      </c>
    </row>
    <row r="276" spans="2:15">
      <c r="B276">
        <v>20.646588999999999</v>
      </c>
      <c r="C276">
        <v>59.204101999999999</v>
      </c>
      <c r="D276">
        <v>312.86621100000002</v>
      </c>
      <c r="E276">
        <v>12.451172</v>
      </c>
      <c r="F276">
        <v>1017.84668</v>
      </c>
      <c r="G276">
        <v>796.14257799999996</v>
      </c>
      <c r="H276">
        <v>1018.322754</v>
      </c>
      <c r="I276">
        <v>0.50976600000000005</v>
      </c>
      <c r="J276">
        <v>0.197021</v>
      </c>
      <c r="K276">
        <v>0.112793</v>
      </c>
      <c r="L276">
        <v>8.3009999999999994E-3</v>
      </c>
      <c r="M276">
        <v>4.7600000000000002E-4</v>
      </c>
      <c r="N276">
        <v>21.8</v>
      </c>
      <c r="O276">
        <v>0</v>
      </c>
    </row>
    <row r="277" spans="2:15">
      <c r="B277">
        <v>20.848134999999999</v>
      </c>
      <c r="C277">
        <v>59.326172</v>
      </c>
      <c r="D277">
        <v>312.25585899999999</v>
      </c>
      <c r="E277">
        <v>11.596679999999999</v>
      </c>
      <c r="F277">
        <v>1017.810059</v>
      </c>
      <c r="G277">
        <v>796.14257799999996</v>
      </c>
      <c r="H277">
        <v>1018.17627</v>
      </c>
      <c r="I277">
        <v>0.50756800000000002</v>
      </c>
      <c r="J277">
        <v>0.19262699999999999</v>
      </c>
      <c r="K277">
        <v>0.117187</v>
      </c>
      <c r="L277">
        <v>9.0329999999999994E-3</v>
      </c>
      <c r="M277">
        <v>5.0699999999999996E-4</v>
      </c>
      <c r="N277">
        <v>21.8</v>
      </c>
      <c r="O277">
        <v>0</v>
      </c>
    </row>
    <row r="278" spans="2:15">
      <c r="B278">
        <v>21.048694000000001</v>
      </c>
      <c r="C278">
        <v>59.082031000000001</v>
      </c>
      <c r="D278">
        <v>311.523437</v>
      </c>
      <c r="E278">
        <v>11.962891000000001</v>
      </c>
      <c r="F278">
        <v>1017.919922</v>
      </c>
      <c r="G278">
        <v>796.06933600000002</v>
      </c>
      <c r="H278">
        <v>1018.212891</v>
      </c>
      <c r="I278">
        <v>0.50537100000000001</v>
      </c>
      <c r="J278">
        <v>0.19628899999999999</v>
      </c>
      <c r="K278">
        <v>0.117187</v>
      </c>
      <c r="L278">
        <v>1.001E-2</v>
      </c>
      <c r="M278">
        <v>4.5800000000000002E-4</v>
      </c>
      <c r="N278">
        <v>21.8</v>
      </c>
      <c r="O278">
        <v>0</v>
      </c>
    </row>
    <row r="279" spans="2:15">
      <c r="B279">
        <v>21.249165999999999</v>
      </c>
      <c r="C279">
        <v>59.326172</v>
      </c>
      <c r="D279">
        <v>311.03515599999997</v>
      </c>
      <c r="E279">
        <v>11.962891000000001</v>
      </c>
      <c r="F279">
        <v>1017.883301</v>
      </c>
      <c r="G279">
        <v>795.959473</v>
      </c>
      <c r="H279">
        <v>1018.2861329999999</v>
      </c>
      <c r="I279">
        <v>0.50903299999999996</v>
      </c>
      <c r="J279">
        <v>0.19775400000000001</v>
      </c>
      <c r="K279">
        <v>0.120117</v>
      </c>
      <c r="L279">
        <v>9.5209999999999999E-3</v>
      </c>
      <c r="M279">
        <v>6.29E-4</v>
      </c>
      <c r="N279">
        <v>21.8</v>
      </c>
      <c r="O279">
        <v>0</v>
      </c>
    </row>
    <row r="280" spans="2:15">
      <c r="B280">
        <v>21.449801999999998</v>
      </c>
      <c r="C280">
        <v>59.448242</v>
      </c>
      <c r="D280">
        <v>312.01171900000003</v>
      </c>
      <c r="E280">
        <v>12.329102000000001</v>
      </c>
      <c r="F280">
        <v>1017.883301</v>
      </c>
      <c r="G280">
        <v>796.06933600000002</v>
      </c>
      <c r="H280">
        <v>1018.322754</v>
      </c>
      <c r="I280">
        <v>0.50756800000000002</v>
      </c>
      <c r="J280">
        <v>0.19262699999999999</v>
      </c>
      <c r="K280">
        <v>0.112793</v>
      </c>
      <c r="L280">
        <v>1.0253999999999999E-2</v>
      </c>
      <c r="M280">
        <v>3.48E-4</v>
      </c>
      <c r="N280">
        <v>21.8</v>
      </c>
      <c r="O280">
        <v>0</v>
      </c>
    </row>
    <row r="281" spans="2:15">
      <c r="B281">
        <v>21.650268000000001</v>
      </c>
      <c r="C281">
        <v>59.326172</v>
      </c>
      <c r="D281">
        <v>312.37792999999999</v>
      </c>
      <c r="E281">
        <v>12.084961</v>
      </c>
      <c r="F281">
        <v>1017.84668</v>
      </c>
      <c r="G281">
        <v>796.03271500000005</v>
      </c>
      <c r="H281">
        <v>1018.212891</v>
      </c>
      <c r="I281">
        <v>0.51122999999999996</v>
      </c>
      <c r="J281">
        <v>0.19555700000000001</v>
      </c>
      <c r="K281">
        <v>0.120117</v>
      </c>
      <c r="L281">
        <v>7.0800000000000004E-3</v>
      </c>
      <c r="M281">
        <v>4.2700000000000002E-4</v>
      </c>
      <c r="N281">
        <v>21.8</v>
      </c>
      <c r="O281">
        <v>0</v>
      </c>
    </row>
    <row r="282" spans="2:15">
      <c r="B282">
        <v>21.851075999999999</v>
      </c>
      <c r="C282">
        <v>59.204101999999999</v>
      </c>
      <c r="D282">
        <v>311.40136699999999</v>
      </c>
      <c r="E282">
        <v>11.962891000000001</v>
      </c>
      <c r="F282">
        <v>1017.810059</v>
      </c>
      <c r="G282">
        <v>795.959473</v>
      </c>
      <c r="H282">
        <v>1018.212891</v>
      </c>
      <c r="I282">
        <v>0.50903299999999996</v>
      </c>
      <c r="J282">
        <v>0.193359</v>
      </c>
      <c r="K282">
        <v>0.117187</v>
      </c>
      <c r="L282">
        <v>8.5450000000000005E-3</v>
      </c>
      <c r="M282">
        <v>4.64E-4</v>
      </c>
      <c r="N282">
        <v>21.8</v>
      </c>
      <c r="O282">
        <v>0</v>
      </c>
    </row>
    <row r="283" spans="2:15">
      <c r="B283">
        <v>22.051544</v>
      </c>
      <c r="C283">
        <v>59.326172</v>
      </c>
      <c r="D283">
        <v>311.76757800000001</v>
      </c>
      <c r="E283">
        <v>12.084961</v>
      </c>
      <c r="F283">
        <v>1017.883301</v>
      </c>
      <c r="G283">
        <v>796.03271500000005</v>
      </c>
      <c r="H283">
        <v>1018.212891</v>
      </c>
      <c r="I283">
        <v>0.50903299999999996</v>
      </c>
      <c r="J283">
        <v>0.19262699999999999</v>
      </c>
      <c r="K283">
        <v>0.120117</v>
      </c>
      <c r="L283">
        <v>7.8120000000000004E-3</v>
      </c>
      <c r="M283">
        <v>4.2099999999999999E-4</v>
      </c>
      <c r="N283">
        <v>21.8</v>
      </c>
      <c r="O283">
        <v>0</v>
      </c>
    </row>
    <row r="284" spans="2:15">
      <c r="B284">
        <v>22.251573</v>
      </c>
      <c r="C284">
        <v>59.326172</v>
      </c>
      <c r="D284">
        <v>311.40136699999999</v>
      </c>
      <c r="E284">
        <v>12.573242</v>
      </c>
      <c r="F284">
        <v>1017.919922</v>
      </c>
      <c r="G284">
        <v>795.99609399999997</v>
      </c>
      <c r="H284">
        <v>1018.359375</v>
      </c>
      <c r="I284">
        <v>0.51122999999999996</v>
      </c>
      <c r="J284">
        <v>0.1875</v>
      </c>
      <c r="K284">
        <v>0.11572300000000001</v>
      </c>
      <c r="L284">
        <v>8.7889999999999999E-3</v>
      </c>
      <c r="M284">
        <v>5.0699999999999996E-4</v>
      </c>
      <c r="N284">
        <v>21.8</v>
      </c>
      <c r="O284">
        <v>0</v>
      </c>
    </row>
    <row r="285" spans="2:15">
      <c r="B285">
        <v>22.452044999999998</v>
      </c>
      <c r="C285">
        <v>59.570312000000001</v>
      </c>
      <c r="D285">
        <v>310.91308600000002</v>
      </c>
      <c r="E285">
        <v>12.084961</v>
      </c>
      <c r="F285">
        <v>1017.919922</v>
      </c>
      <c r="G285">
        <v>795.959473</v>
      </c>
      <c r="H285">
        <v>1018.212891</v>
      </c>
      <c r="I285">
        <v>0.51122999999999996</v>
      </c>
      <c r="J285">
        <v>0.19555700000000001</v>
      </c>
      <c r="K285">
        <v>0.120117</v>
      </c>
      <c r="L285">
        <v>9.0329999999999994E-3</v>
      </c>
      <c r="M285">
        <v>4.46E-4</v>
      </c>
      <c r="N285">
        <v>21.8</v>
      </c>
      <c r="O285">
        <v>0</v>
      </c>
    </row>
    <row r="286" spans="2:15">
      <c r="B286">
        <v>22.651633</v>
      </c>
      <c r="C286">
        <v>59.326172</v>
      </c>
      <c r="D286">
        <v>311.523437</v>
      </c>
      <c r="E286">
        <v>11.840820000000001</v>
      </c>
      <c r="F286">
        <v>1017.883301</v>
      </c>
      <c r="G286">
        <v>795.959473</v>
      </c>
      <c r="H286">
        <v>1018.212891</v>
      </c>
      <c r="I286">
        <v>0.50903299999999996</v>
      </c>
      <c r="J286">
        <v>0.193359</v>
      </c>
      <c r="K286">
        <v>0.11572300000000001</v>
      </c>
      <c r="L286">
        <v>8.5450000000000005E-3</v>
      </c>
      <c r="M286">
        <v>4.2700000000000002E-4</v>
      </c>
      <c r="N286">
        <v>21.8</v>
      </c>
      <c r="O286">
        <v>0</v>
      </c>
    </row>
    <row r="287" spans="2:15">
      <c r="B287">
        <v>22.853054</v>
      </c>
      <c r="C287">
        <v>59.326172</v>
      </c>
      <c r="D287">
        <v>311.88964800000002</v>
      </c>
      <c r="E287">
        <v>11.962891000000001</v>
      </c>
      <c r="F287">
        <v>1017.84668</v>
      </c>
      <c r="G287">
        <v>795.959473</v>
      </c>
      <c r="H287">
        <v>1018.212891</v>
      </c>
      <c r="I287">
        <v>0.50756800000000002</v>
      </c>
      <c r="J287">
        <v>0.193359</v>
      </c>
      <c r="K287">
        <v>0.112793</v>
      </c>
      <c r="L287">
        <v>9.0329999999999994E-3</v>
      </c>
      <c r="M287">
        <v>4.46E-4</v>
      </c>
      <c r="N287">
        <v>21.8</v>
      </c>
      <c r="O287">
        <v>0</v>
      </c>
    </row>
    <row r="288" spans="2:15">
      <c r="B288">
        <v>23.053498999999999</v>
      </c>
      <c r="C288">
        <v>59.448242</v>
      </c>
      <c r="D288">
        <v>312.5</v>
      </c>
      <c r="E288">
        <v>11.71875</v>
      </c>
      <c r="F288">
        <v>1017.810059</v>
      </c>
      <c r="G288">
        <v>795.81298800000002</v>
      </c>
      <c r="H288">
        <v>1018.17627</v>
      </c>
      <c r="I288">
        <v>0.51049800000000001</v>
      </c>
      <c r="J288">
        <v>0.19555700000000001</v>
      </c>
      <c r="K288">
        <v>0.112793</v>
      </c>
      <c r="L288">
        <v>8.3009999999999994E-3</v>
      </c>
      <c r="M288">
        <v>2.4399999999999999E-4</v>
      </c>
      <c r="N288">
        <v>21.8</v>
      </c>
      <c r="O288">
        <v>0</v>
      </c>
    </row>
    <row r="289" spans="2:15">
      <c r="B289">
        <v>23.253965999999998</v>
      </c>
      <c r="C289">
        <v>59.814453</v>
      </c>
      <c r="D289">
        <v>311.523437</v>
      </c>
      <c r="E289">
        <v>11.108397999999999</v>
      </c>
      <c r="F289">
        <v>1017.84668</v>
      </c>
      <c r="G289">
        <v>795.84960899999999</v>
      </c>
      <c r="H289">
        <v>1018.103027</v>
      </c>
      <c r="I289">
        <v>0.50976600000000005</v>
      </c>
      <c r="J289">
        <v>0.19042999999999999</v>
      </c>
      <c r="K289">
        <v>0.112793</v>
      </c>
      <c r="L289">
        <v>8.3009999999999994E-3</v>
      </c>
      <c r="M289">
        <v>2.6200000000000003E-4</v>
      </c>
      <c r="N289">
        <v>21.8</v>
      </c>
      <c r="O289">
        <v>0</v>
      </c>
    </row>
    <row r="290" spans="2:15">
      <c r="B290">
        <v>23.453436</v>
      </c>
      <c r="C290">
        <v>59.692383</v>
      </c>
      <c r="D290">
        <v>311.03515599999997</v>
      </c>
      <c r="E290">
        <v>11.474608999999999</v>
      </c>
      <c r="F290">
        <v>1017.810059</v>
      </c>
      <c r="G290">
        <v>795.959473</v>
      </c>
      <c r="H290">
        <v>1018.103027</v>
      </c>
      <c r="I290">
        <v>0.50683599999999995</v>
      </c>
      <c r="J290">
        <v>0.19628899999999999</v>
      </c>
      <c r="K290">
        <v>0.117187</v>
      </c>
      <c r="L290">
        <v>8.3009999999999994E-3</v>
      </c>
      <c r="M290">
        <v>3.8499999999999998E-4</v>
      </c>
      <c r="N290">
        <v>21.8</v>
      </c>
      <c r="O290">
        <v>0</v>
      </c>
    </row>
    <row r="291" spans="2:15">
      <c r="B291">
        <v>23.654935999999999</v>
      </c>
      <c r="C291">
        <v>59.448242</v>
      </c>
      <c r="D291">
        <v>312.13378899999998</v>
      </c>
      <c r="E291">
        <v>11.840820000000001</v>
      </c>
      <c r="F291">
        <v>1017.810059</v>
      </c>
      <c r="G291">
        <v>795.92285200000003</v>
      </c>
      <c r="H291">
        <v>1018.212891</v>
      </c>
      <c r="I291">
        <v>0.51049800000000001</v>
      </c>
      <c r="J291">
        <v>0.19555700000000001</v>
      </c>
      <c r="K291">
        <v>0.112793</v>
      </c>
      <c r="L291">
        <v>9.0329999999999994E-3</v>
      </c>
      <c r="M291">
        <v>3.5399999999999999E-4</v>
      </c>
      <c r="N291">
        <v>21.8</v>
      </c>
      <c r="O291">
        <v>0</v>
      </c>
    </row>
    <row r="292" spans="2:15">
      <c r="B292">
        <v>23.855436999999998</v>
      </c>
      <c r="C292">
        <v>59.448242</v>
      </c>
      <c r="D292">
        <v>311.76757800000001</v>
      </c>
      <c r="E292">
        <v>11.352539</v>
      </c>
      <c r="F292">
        <v>1017.84668</v>
      </c>
      <c r="G292">
        <v>795.88622999999995</v>
      </c>
      <c r="H292">
        <v>1018.103027</v>
      </c>
      <c r="I292">
        <v>0.50683599999999995</v>
      </c>
      <c r="J292">
        <v>0.19555700000000001</v>
      </c>
      <c r="K292">
        <v>0.117187</v>
      </c>
      <c r="L292">
        <v>7.8120000000000004E-3</v>
      </c>
      <c r="M292">
        <v>2.6200000000000003E-4</v>
      </c>
      <c r="N292">
        <v>21.8</v>
      </c>
      <c r="O292">
        <v>0</v>
      </c>
    </row>
    <row r="293" spans="2:15">
      <c r="B293">
        <v>24.055910000000001</v>
      </c>
      <c r="C293">
        <v>59.570312000000001</v>
      </c>
      <c r="D293">
        <v>311.64550800000001</v>
      </c>
      <c r="E293">
        <v>11.840820000000001</v>
      </c>
      <c r="F293">
        <v>1017.810059</v>
      </c>
      <c r="G293">
        <v>795.84960899999999</v>
      </c>
      <c r="H293">
        <v>1018.212891</v>
      </c>
      <c r="I293">
        <v>0.508301</v>
      </c>
      <c r="J293">
        <v>0.191162</v>
      </c>
      <c r="K293">
        <v>0.117187</v>
      </c>
      <c r="L293">
        <v>9.5209999999999999E-3</v>
      </c>
      <c r="M293">
        <v>2.7500000000000002E-4</v>
      </c>
      <c r="N293">
        <v>21.8</v>
      </c>
      <c r="O293">
        <v>0</v>
      </c>
    </row>
    <row r="294" spans="2:15">
      <c r="B294">
        <v>24.256405000000001</v>
      </c>
      <c r="C294">
        <v>59.326172</v>
      </c>
      <c r="D294">
        <v>311.64550800000001</v>
      </c>
      <c r="E294">
        <v>12.329102000000001</v>
      </c>
      <c r="F294">
        <v>1017.810059</v>
      </c>
      <c r="G294">
        <v>795.81298800000002</v>
      </c>
      <c r="H294">
        <v>1018.2861329999999</v>
      </c>
      <c r="I294">
        <v>0.508301</v>
      </c>
      <c r="J294">
        <v>0.19262699999999999</v>
      </c>
      <c r="K294">
        <v>0.11572300000000001</v>
      </c>
      <c r="L294">
        <v>7.8120000000000004E-3</v>
      </c>
      <c r="M294">
        <v>2.99E-4</v>
      </c>
      <c r="N294">
        <v>21.8</v>
      </c>
      <c r="O294">
        <v>0</v>
      </c>
    </row>
    <row r="295" spans="2:15">
      <c r="B295">
        <v>24.456897999999999</v>
      </c>
      <c r="C295">
        <v>59.204101999999999</v>
      </c>
      <c r="D295">
        <v>312.37792999999999</v>
      </c>
      <c r="E295">
        <v>11.840820000000001</v>
      </c>
      <c r="F295">
        <v>1017.84668</v>
      </c>
      <c r="G295">
        <v>795.77636700000005</v>
      </c>
      <c r="H295">
        <v>1018.139648</v>
      </c>
      <c r="I295">
        <v>0.506104</v>
      </c>
      <c r="J295">
        <v>0.193359</v>
      </c>
      <c r="K295">
        <v>0.120117</v>
      </c>
      <c r="L295">
        <v>9.5209999999999999E-3</v>
      </c>
      <c r="M295">
        <v>3.7199999999999999E-4</v>
      </c>
      <c r="N295">
        <v>21.8</v>
      </c>
      <c r="O295">
        <v>0</v>
      </c>
    </row>
    <row r="296" spans="2:15">
      <c r="B296">
        <v>24.657399999999999</v>
      </c>
      <c r="C296">
        <v>59.326172</v>
      </c>
      <c r="D296">
        <v>312.25585899999999</v>
      </c>
      <c r="E296">
        <v>12.451172</v>
      </c>
      <c r="F296">
        <v>1017.84668</v>
      </c>
      <c r="G296">
        <v>795.73974599999997</v>
      </c>
      <c r="H296">
        <v>1018.2861329999999</v>
      </c>
      <c r="I296">
        <v>0.50976600000000005</v>
      </c>
      <c r="J296">
        <v>0.19555700000000001</v>
      </c>
      <c r="K296">
        <v>0.11572300000000001</v>
      </c>
      <c r="L296">
        <v>9.2770000000000005E-3</v>
      </c>
      <c r="M296">
        <v>2.6200000000000003E-4</v>
      </c>
      <c r="N296">
        <v>21.8</v>
      </c>
      <c r="O296">
        <v>0</v>
      </c>
    </row>
    <row r="297" spans="2:15">
      <c r="B297">
        <v>24.857887999999999</v>
      </c>
      <c r="C297">
        <v>59.814453</v>
      </c>
      <c r="D297">
        <v>311.76757800000001</v>
      </c>
      <c r="E297">
        <v>12.084961</v>
      </c>
      <c r="F297">
        <v>1017.810059</v>
      </c>
      <c r="G297">
        <v>795.703125</v>
      </c>
      <c r="H297">
        <v>1018.212891</v>
      </c>
      <c r="I297">
        <v>0.50756800000000002</v>
      </c>
      <c r="J297">
        <v>0.191162</v>
      </c>
      <c r="K297">
        <v>0.11572300000000001</v>
      </c>
      <c r="L297">
        <v>9.7660000000000004E-3</v>
      </c>
      <c r="M297">
        <v>1.5899999999999999E-4</v>
      </c>
      <c r="N297">
        <v>21.8</v>
      </c>
      <c r="O297">
        <v>0</v>
      </c>
    </row>
    <row r="298" spans="2:15">
      <c r="B298">
        <v>25.058382999999999</v>
      </c>
      <c r="C298">
        <v>59.326172</v>
      </c>
      <c r="D298">
        <v>311.523437</v>
      </c>
      <c r="E298">
        <v>11.596679999999999</v>
      </c>
      <c r="F298">
        <v>1017.84668</v>
      </c>
      <c r="G298">
        <v>795.703125</v>
      </c>
      <c r="H298">
        <v>1018.103027</v>
      </c>
      <c r="I298">
        <v>0.50463899999999995</v>
      </c>
      <c r="J298">
        <v>0.194824</v>
      </c>
      <c r="K298">
        <v>0.117187</v>
      </c>
      <c r="L298">
        <v>9.7660000000000004E-3</v>
      </c>
      <c r="M298">
        <v>1.65E-4</v>
      </c>
      <c r="N298">
        <v>21.8</v>
      </c>
      <c r="O298">
        <v>0</v>
      </c>
    </row>
    <row r="299" spans="2:15">
      <c r="B299">
        <v>25.258949000000001</v>
      </c>
      <c r="C299">
        <v>58.715820000000001</v>
      </c>
      <c r="D299">
        <v>312.5</v>
      </c>
      <c r="E299">
        <v>11.840820000000001</v>
      </c>
      <c r="F299">
        <v>1017.883301</v>
      </c>
      <c r="G299">
        <v>795.77636700000005</v>
      </c>
      <c r="H299">
        <v>1018.212891</v>
      </c>
      <c r="I299">
        <v>0.50537100000000001</v>
      </c>
      <c r="J299">
        <v>0.19775400000000001</v>
      </c>
      <c r="K299">
        <v>0.112793</v>
      </c>
      <c r="L299">
        <v>8.7889999999999999E-3</v>
      </c>
      <c r="M299" s="4">
        <v>1.2207030000000001E-5</v>
      </c>
      <c r="N299">
        <v>21.8</v>
      </c>
      <c r="O299">
        <v>0</v>
      </c>
    </row>
    <row r="300" spans="2:15">
      <c r="B300">
        <v>25.459416999999998</v>
      </c>
      <c r="C300">
        <v>58.959961</v>
      </c>
      <c r="D300">
        <v>312.74414100000001</v>
      </c>
      <c r="E300">
        <v>11.596679999999999</v>
      </c>
      <c r="F300">
        <v>1017.84668</v>
      </c>
      <c r="G300">
        <v>795.77636700000005</v>
      </c>
      <c r="H300">
        <v>1018.103027</v>
      </c>
      <c r="I300">
        <v>0.50756800000000002</v>
      </c>
      <c r="J300">
        <v>0.19775400000000001</v>
      </c>
      <c r="K300">
        <v>0.117187</v>
      </c>
      <c r="L300">
        <v>9.7660000000000004E-3</v>
      </c>
      <c r="M300">
        <v>2.2000000000000001E-4</v>
      </c>
      <c r="N300">
        <v>21.8</v>
      </c>
      <c r="O300">
        <v>0</v>
      </c>
    </row>
    <row r="301" spans="2:15">
      <c r="B301">
        <v>25.659886</v>
      </c>
      <c r="C301">
        <v>59.448242</v>
      </c>
      <c r="D301">
        <v>312.74414100000001</v>
      </c>
      <c r="E301">
        <v>11.962891000000001</v>
      </c>
      <c r="F301">
        <v>1017.84668</v>
      </c>
      <c r="G301">
        <v>795.77636700000005</v>
      </c>
      <c r="H301">
        <v>1018.249512</v>
      </c>
      <c r="I301">
        <v>0.50317400000000001</v>
      </c>
      <c r="J301">
        <v>0.194824</v>
      </c>
      <c r="K301">
        <v>0.112793</v>
      </c>
      <c r="L301">
        <v>8.5450000000000005E-3</v>
      </c>
      <c r="M301">
        <v>1.7699999999999999E-4</v>
      </c>
      <c r="N301">
        <v>21.8</v>
      </c>
      <c r="O301">
        <v>0</v>
      </c>
    </row>
    <row r="302" spans="2:15">
      <c r="B302">
        <v>25.858947000000001</v>
      </c>
      <c r="C302">
        <v>59.570312000000001</v>
      </c>
      <c r="D302">
        <v>311.523437</v>
      </c>
      <c r="E302">
        <v>10.986328</v>
      </c>
      <c r="F302">
        <v>1017.84668</v>
      </c>
      <c r="G302">
        <v>795.77636700000005</v>
      </c>
      <c r="H302">
        <v>1017.993164</v>
      </c>
      <c r="I302">
        <v>0.50537100000000001</v>
      </c>
      <c r="J302">
        <v>0.19555700000000001</v>
      </c>
      <c r="K302">
        <v>0.120117</v>
      </c>
      <c r="L302">
        <v>8.5450000000000005E-3</v>
      </c>
      <c r="M302">
        <v>2.0100000000000001E-4</v>
      </c>
      <c r="N302">
        <v>21.8</v>
      </c>
      <c r="O302">
        <v>0</v>
      </c>
    </row>
    <row r="303" spans="2:15">
      <c r="B303">
        <v>26.060406</v>
      </c>
      <c r="C303">
        <v>59.692383</v>
      </c>
      <c r="D303">
        <v>311.15722699999998</v>
      </c>
      <c r="E303">
        <v>11.962891000000001</v>
      </c>
      <c r="F303">
        <v>1017.883301</v>
      </c>
      <c r="G303">
        <v>795.703125</v>
      </c>
      <c r="H303">
        <v>1018.212891</v>
      </c>
      <c r="I303">
        <v>0.51196299999999995</v>
      </c>
      <c r="J303">
        <v>0.19555700000000001</v>
      </c>
      <c r="K303">
        <v>0.11572300000000001</v>
      </c>
      <c r="L303">
        <v>7.0800000000000004E-3</v>
      </c>
      <c r="M303">
        <v>2.99E-4</v>
      </c>
      <c r="N303">
        <v>21.8</v>
      </c>
      <c r="O303">
        <v>0</v>
      </c>
    </row>
    <row r="304" spans="2:15">
      <c r="B304">
        <v>26.259876999999999</v>
      </c>
      <c r="C304">
        <v>60.058593999999999</v>
      </c>
      <c r="D304">
        <v>311.88964800000002</v>
      </c>
      <c r="E304">
        <v>12.329102000000001</v>
      </c>
      <c r="F304">
        <v>1017.883301</v>
      </c>
      <c r="G304">
        <v>795.77636700000005</v>
      </c>
      <c r="H304">
        <v>1018.322754</v>
      </c>
      <c r="I304">
        <v>0.50683599999999995</v>
      </c>
      <c r="J304">
        <v>0.19775400000000001</v>
      </c>
      <c r="K304">
        <v>0.121582</v>
      </c>
      <c r="L304">
        <v>9.2770000000000005E-3</v>
      </c>
      <c r="M304">
        <v>2.6200000000000003E-4</v>
      </c>
      <c r="N304">
        <v>21.8</v>
      </c>
      <c r="O304">
        <v>0</v>
      </c>
    </row>
    <row r="305" spans="2:15">
      <c r="B305">
        <v>26.460343000000002</v>
      </c>
      <c r="C305">
        <v>59.692383</v>
      </c>
      <c r="D305">
        <v>311.88964800000002</v>
      </c>
      <c r="E305">
        <v>12.329102000000001</v>
      </c>
      <c r="F305">
        <v>1017.919922</v>
      </c>
      <c r="G305">
        <v>795.77636700000005</v>
      </c>
      <c r="H305">
        <v>1018.249512</v>
      </c>
      <c r="I305">
        <v>0.50756800000000002</v>
      </c>
      <c r="J305">
        <v>0.193359</v>
      </c>
      <c r="K305">
        <v>0.11572300000000001</v>
      </c>
      <c r="L305">
        <v>9.0329999999999994E-3</v>
      </c>
      <c r="M305">
        <v>3.2299999999999999E-4</v>
      </c>
      <c r="N305">
        <v>21.8</v>
      </c>
      <c r="O305">
        <v>0</v>
      </c>
    </row>
    <row r="306" spans="2:15">
      <c r="B306">
        <v>26.660810999999999</v>
      </c>
      <c r="C306">
        <v>59.570312000000001</v>
      </c>
      <c r="D306">
        <v>312.13378899999998</v>
      </c>
      <c r="E306">
        <v>12.329102000000001</v>
      </c>
      <c r="F306">
        <v>1017.84668</v>
      </c>
      <c r="G306">
        <v>795.77636700000005</v>
      </c>
      <c r="H306">
        <v>1018.249512</v>
      </c>
      <c r="I306">
        <v>0.50463899999999995</v>
      </c>
      <c r="J306">
        <v>0.19555700000000001</v>
      </c>
      <c r="K306">
        <v>0.120117</v>
      </c>
      <c r="L306">
        <v>9.5209999999999999E-3</v>
      </c>
      <c r="M306">
        <v>2.2000000000000001E-4</v>
      </c>
      <c r="N306">
        <v>21.8</v>
      </c>
      <c r="O306">
        <v>0</v>
      </c>
    </row>
    <row r="307" spans="2:15">
      <c r="B307">
        <v>26.862275</v>
      </c>
      <c r="C307">
        <v>59.692383</v>
      </c>
      <c r="D307">
        <v>312.62207000000001</v>
      </c>
      <c r="E307">
        <v>12.207031000000001</v>
      </c>
      <c r="F307">
        <v>1017.84668</v>
      </c>
      <c r="G307">
        <v>795.81298800000002</v>
      </c>
      <c r="H307">
        <v>1018.212891</v>
      </c>
      <c r="I307">
        <v>0.51122999999999996</v>
      </c>
      <c r="J307">
        <v>0.194824</v>
      </c>
      <c r="K307">
        <v>0.112793</v>
      </c>
      <c r="L307">
        <v>8.7889999999999999E-3</v>
      </c>
      <c r="M307">
        <v>2.8699999999999998E-4</v>
      </c>
      <c r="N307">
        <v>21.8</v>
      </c>
      <c r="O307">
        <v>0</v>
      </c>
    </row>
    <row r="308" spans="2:15">
      <c r="B308">
        <v>27.062752</v>
      </c>
      <c r="C308">
        <v>59.692383</v>
      </c>
      <c r="D308">
        <v>312.13378899999998</v>
      </c>
      <c r="E308">
        <v>11.596679999999999</v>
      </c>
      <c r="F308">
        <v>1017.810059</v>
      </c>
      <c r="G308">
        <v>795.73974599999997</v>
      </c>
      <c r="H308">
        <v>1018.17627</v>
      </c>
      <c r="I308">
        <v>0.50683599999999995</v>
      </c>
      <c r="J308">
        <v>0.198486</v>
      </c>
      <c r="K308">
        <v>0.117187</v>
      </c>
      <c r="L308">
        <v>8.5450000000000005E-3</v>
      </c>
      <c r="M308">
        <v>2.14E-4</v>
      </c>
      <c r="N308">
        <v>21.8</v>
      </c>
      <c r="O308">
        <v>0</v>
      </c>
    </row>
    <row r="309" spans="2:15">
      <c r="B309">
        <v>27.263189000000001</v>
      </c>
      <c r="C309">
        <v>59.326172</v>
      </c>
      <c r="D309">
        <v>311.76757800000001</v>
      </c>
      <c r="E309">
        <v>11.596679999999999</v>
      </c>
      <c r="F309">
        <v>1017.883301</v>
      </c>
      <c r="G309">
        <v>795.81298800000002</v>
      </c>
      <c r="H309">
        <v>1018.212891</v>
      </c>
      <c r="I309">
        <v>0.51269500000000001</v>
      </c>
      <c r="J309">
        <v>0.19262699999999999</v>
      </c>
      <c r="K309">
        <v>0.11572300000000001</v>
      </c>
      <c r="L309">
        <v>8.5450000000000005E-3</v>
      </c>
      <c r="M309">
        <v>4.0900000000000002E-4</v>
      </c>
      <c r="N309">
        <v>21.8</v>
      </c>
      <c r="O309">
        <v>0</v>
      </c>
    </row>
    <row r="310" spans="2:15">
      <c r="B310">
        <v>27.463660999999998</v>
      </c>
      <c r="C310">
        <v>59.326172</v>
      </c>
      <c r="D310">
        <v>311.64550800000001</v>
      </c>
      <c r="E310">
        <v>11.840820000000001</v>
      </c>
      <c r="F310">
        <v>1017.883301</v>
      </c>
      <c r="G310">
        <v>795.81298800000002</v>
      </c>
      <c r="H310">
        <v>1018.212891</v>
      </c>
      <c r="I310">
        <v>0.51122999999999996</v>
      </c>
      <c r="J310">
        <v>0.19995099999999999</v>
      </c>
      <c r="K310">
        <v>0.11572300000000001</v>
      </c>
      <c r="L310">
        <v>7.0800000000000004E-3</v>
      </c>
      <c r="M310">
        <v>3.7800000000000003E-4</v>
      </c>
      <c r="N310">
        <v>21.8</v>
      </c>
      <c r="O310">
        <v>0</v>
      </c>
    </row>
    <row r="311" spans="2:15">
      <c r="B311">
        <v>27.664151</v>
      </c>
      <c r="C311">
        <v>59.448242</v>
      </c>
      <c r="D311">
        <v>311.15722699999998</v>
      </c>
      <c r="E311">
        <v>12.329102000000001</v>
      </c>
      <c r="F311">
        <v>1017.84668</v>
      </c>
      <c r="G311">
        <v>795.77636700000005</v>
      </c>
      <c r="H311">
        <v>1018.2861329999999</v>
      </c>
      <c r="I311">
        <v>0.50317400000000001</v>
      </c>
      <c r="J311">
        <v>0.193359</v>
      </c>
      <c r="K311">
        <v>0.11572300000000001</v>
      </c>
      <c r="L311">
        <v>7.8120000000000004E-3</v>
      </c>
      <c r="M311">
        <v>3.97E-4</v>
      </c>
      <c r="N311">
        <v>21.8</v>
      </c>
      <c r="O311">
        <v>0</v>
      </c>
    </row>
    <row r="312" spans="2:15">
      <c r="B312">
        <v>27.863478000000001</v>
      </c>
      <c r="C312">
        <v>59.570312000000001</v>
      </c>
      <c r="D312">
        <v>311.523437</v>
      </c>
      <c r="E312">
        <v>11.596679999999999</v>
      </c>
      <c r="F312">
        <v>1017.883301</v>
      </c>
      <c r="G312">
        <v>795.703125</v>
      </c>
      <c r="H312">
        <v>1018.17627</v>
      </c>
      <c r="I312">
        <v>0.50683599999999995</v>
      </c>
      <c r="J312">
        <v>0.191162</v>
      </c>
      <c r="K312">
        <v>0.112793</v>
      </c>
      <c r="L312">
        <v>7.8120000000000004E-3</v>
      </c>
      <c r="M312">
        <v>2.8699999999999998E-4</v>
      </c>
      <c r="N312">
        <v>21.8</v>
      </c>
      <c r="O312">
        <v>0</v>
      </c>
    </row>
    <row r="313" spans="2:15">
      <c r="B313">
        <v>28.065006</v>
      </c>
      <c r="C313">
        <v>59.326172</v>
      </c>
      <c r="D313">
        <v>311.88964800000002</v>
      </c>
      <c r="E313">
        <v>12.329102000000001</v>
      </c>
      <c r="F313">
        <v>1017.84668</v>
      </c>
      <c r="G313">
        <v>795.703125</v>
      </c>
      <c r="H313">
        <v>1018.2861329999999</v>
      </c>
      <c r="I313">
        <v>0.50903299999999996</v>
      </c>
      <c r="J313">
        <v>0.19775400000000001</v>
      </c>
      <c r="K313">
        <v>0.117187</v>
      </c>
      <c r="L313">
        <v>8.0569999999999999E-3</v>
      </c>
      <c r="M313">
        <v>4.15E-4</v>
      </c>
      <c r="N313">
        <v>21.8</v>
      </c>
      <c r="O313">
        <v>0</v>
      </c>
    </row>
    <row r="314" spans="2:15">
      <c r="B314">
        <v>28.265471000000002</v>
      </c>
      <c r="C314">
        <v>59.326172</v>
      </c>
      <c r="D314">
        <v>311.76757800000001</v>
      </c>
      <c r="E314">
        <v>12.451172</v>
      </c>
      <c r="F314">
        <v>1017.883301</v>
      </c>
      <c r="G314">
        <v>795.81298800000002</v>
      </c>
      <c r="H314">
        <v>1018.322754</v>
      </c>
      <c r="I314">
        <v>0.50683599999999995</v>
      </c>
      <c r="J314">
        <v>0.194824</v>
      </c>
      <c r="K314">
        <v>0.11572300000000001</v>
      </c>
      <c r="L314">
        <v>9.2770000000000005E-3</v>
      </c>
      <c r="M314">
        <v>2.32E-4</v>
      </c>
      <c r="N314">
        <v>21.8</v>
      </c>
      <c r="O314">
        <v>0</v>
      </c>
    </row>
    <row r="315" spans="2:15">
      <c r="B315">
        <v>28.465945000000001</v>
      </c>
      <c r="C315">
        <v>59.326172</v>
      </c>
      <c r="D315">
        <v>311.64550800000001</v>
      </c>
      <c r="E315">
        <v>12.329102000000001</v>
      </c>
      <c r="F315">
        <v>1017.883301</v>
      </c>
      <c r="G315">
        <v>795.81298800000002</v>
      </c>
      <c r="H315">
        <v>1018.2861329999999</v>
      </c>
      <c r="I315">
        <v>0.50903299999999996</v>
      </c>
      <c r="J315">
        <v>0.19921900000000001</v>
      </c>
      <c r="K315">
        <v>0.120117</v>
      </c>
      <c r="L315">
        <v>9.2770000000000005E-3</v>
      </c>
      <c r="M315" s="4">
        <v>9.1552730000000004E-5</v>
      </c>
      <c r="N315">
        <v>21.8</v>
      </c>
      <c r="O315">
        <v>0</v>
      </c>
    </row>
    <row r="316" spans="2:15">
      <c r="B316">
        <v>28.66555</v>
      </c>
      <c r="C316">
        <v>59.692383</v>
      </c>
      <c r="D316">
        <v>311.523437</v>
      </c>
      <c r="E316">
        <v>12.329102000000001</v>
      </c>
      <c r="F316">
        <v>1017.84668</v>
      </c>
      <c r="G316">
        <v>795.77636700000005</v>
      </c>
      <c r="H316">
        <v>1018.2861329999999</v>
      </c>
      <c r="I316">
        <v>0.50390599999999997</v>
      </c>
      <c r="J316">
        <v>0.200684</v>
      </c>
      <c r="K316">
        <v>0.11572300000000001</v>
      </c>
      <c r="L316">
        <v>7.3239999999999998E-3</v>
      </c>
      <c r="M316">
        <v>1.16E-4</v>
      </c>
      <c r="N316">
        <v>21.8</v>
      </c>
      <c r="O316">
        <v>0</v>
      </c>
    </row>
    <row r="317" spans="2:15">
      <c r="B317">
        <v>28.866637999999998</v>
      </c>
      <c r="C317">
        <v>59.692383</v>
      </c>
      <c r="D317">
        <v>311.523437</v>
      </c>
      <c r="E317">
        <v>11.474608999999999</v>
      </c>
      <c r="F317">
        <v>1017.84668</v>
      </c>
      <c r="G317">
        <v>795.81298800000002</v>
      </c>
      <c r="H317">
        <v>1018.139648</v>
      </c>
      <c r="I317">
        <v>0.50463899999999995</v>
      </c>
      <c r="J317">
        <v>0.19262699999999999</v>
      </c>
      <c r="K317">
        <v>0.120117</v>
      </c>
      <c r="L317">
        <v>9.7660000000000004E-3</v>
      </c>
      <c r="M317">
        <v>1.1E-4</v>
      </c>
      <c r="N317">
        <v>21.8</v>
      </c>
      <c r="O317">
        <v>0</v>
      </c>
    </row>
    <row r="318" spans="2:15">
      <c r="B318">
        <v>29.066158000000001</v>
      </c>
      <c r="C318">
        <v>59.448242</v>
      </c>
      <c r="D318">
        <v>311.03515599999997</v>
      </c>
      <c r="E318">
        <v>12.207031000000001</v>
      </c>
      <c r="F318">
        <v>1017.883301</v>
      </c>
      <c r="G318">
        <v>795.703125</v>
      </c>
      <c r="H318">
        <v>1018.2861329999999</v>
      </c>
      <c r="I318">
        <v>0.50317400000000001</v>
      </c>
      <c r="J318">
        <v>0.198486</v>
      </c>
      <c r="K318">
        <v>0.11572300000000001</v>
      </c>
      <c r="L318">
        <v>7.8120000000000004E-3</v>
      </c>
      <c r="M318">
        <v>1.2799999999999999E-4</v>
      </c>
      <c r="N318">
        <v>21.8</v>
      </c>
      <c r="O318">
        <v>0</v>
      </c>
    </row>
    <row r="319" spans="2:15">
      <c r="B319">
        <v>29.267654</v>
      </c>
      <c r="C319">
        <v>59.570312000000001</v>
      </c>
      <c r="D319">
        <v>310.546875</v>
      </c>
      <c r="E319">
        <v>11.962891000000001</v>
      </c>
      <c r="F319">
        <v>1017.84668</v>
      </c>
      <c r="G319">
        <v>795.81298800000002</v>
      </c>
      <c r="H319">
        <v>1018.212891</v>
      </c>
      <c r="I319">
        <v>0.50683599999999995</v>
      </c>
      <c r="J319">
        <v>0.197021</v>
      </c>
      <c r="K319">
        <v>0.120117</v>
      </c>
      <c r="L319">
        <v>8.5450000000000005E-3</v>
      </c>
      <c r="M319" s="4">
        <v>7.3242190000000001E-5</v>
      </c>
      <c r="N319">
        <v>21.8</v>
      </c>
      <c r="O319">
        <v>0</v>
      </c>
    </row>
    <row r="320" spans="2:15">
      <c r="B320">
        <v>29.468129000000001</v>
      </c>
      <c r="C320">
        <v>59.326172</v>
      </c>
      <c r="D320">
        <v>311.40136699999999</v>
      </c>
      <c r="E320">
        <v>11.108397999999999</v>
      </c>
      <c r="F320">
        <v>1017.883301</v>
      </c>
      <c r="G320">
        <v>795.73974599999997</v>
      </c>
      <c r="H320">
        <v>1018.066406</v>
      </c>
      <c r="I320">
        <v>0.50903299999999996</v>
      </c>
      <c r="J320">
        <v>0.19555700000000001</v>
      </c>
      <c r="K320">
        <v>0.117187</v>
      </c>
      <c r="L320">
        <v>7.3239999999999998E-3</v>
      </c>
      <c r="M320">
        <v>1.16E-4</v>
      </c>
      <c r="N320">
        <v>21.8</v>
      </c>
      <c r="O320">
        <v>0</v>
      </c>
    </row>
    <row r="321" spans="2:15">
      <c r="B321">
        <v>29.668648000000001</v>
      </c>
      <c r="C321">
        <v>58.837890999999999</v>
      </c>
      <c r="D321">
        <v>312.5</v>
      </c>
      <c r="E321">
        <v>12.084961</v>
      </c>
      <c r="F321">
        <v>1017.84668</v>
      </c>
      <c r="G321">
        <v>795.81298800000002</v>
      </c>
      <c r="H321">
        <v>1018.249512</v>
      </c>
      <c r="I321">
        <v>0.51489300000000005</v>
      </c>
      <c r="J321">
        <v>0.19189500000000001</v>
      </c>
      <c r="K321">
        <v>0.11572300000000001</v>
      </c>
      <c r="L321">
        <v>7.5680000000000001E-3</v>
      </c>
      <c r="M321" s="4">
        <v>4.8828130000000003E-5</v>
      </c>
      <c r="N321">
        <v>21.8</v>
      </c>
      <c r="O321">
        <v>0</v>
      </c>
    </row>
    <row r="322" spans="2:15">
      <c r="B322">
        <v>29.869114</v>
      </c>
      <c r="C322">
        <v>58.715820000000001</v>
      </c>
      <c r="D322">
        <v>312.62207000000001</v>
      </c>
      <c r="E322">
        <v>11.71875</v>
      </c>
      <c r="F322">
        <v>1017.883301</v>
      </c>
      <c r="G322">
        <v>795.703125</v>
      </c>
      <c r="H322">
        <v>1018.17627</v>
      </c>
      <c r="I322">
        <v>0.50903299999999996</v>
      </c>
      <c r="J322">
        <v>0.189697</v>
      </c>
      <c r="K322">
        <v>0.117187</v>
      </c>
      <c r="L322">
        <v>8.0569999999999999E-3</v>
      </c>
      <c r="M322" s="4">
        <v>4.8828130000000003E-5</v>
      </c>
      <c r="N322">
        <v>21.8</v>
      </c>
      <c r="O3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87.524413999999993</v>
      </c>
      <c r="D23">
        <v>306.88476600000001</v>
      </c>
      <c r="E23">
        <v>11.108397999999999</v>
      </c>
      <c r="F23">
        <v>1017.919922</v>
      </c>
      <c r="G23">
        <v>795.52002000000005</v>
      </c>
      <c r="H23">
        <v>1018.17627</v>
      </c>
      <c r="I23">
        <v>0.53832999999999998</v>
      </c>
      <c r="J23">
        <v>0.25488300000000003</v>
      </c>
      <c r="K23">
        <v>0.168457</v>
      </c>
      <c r="L23">
        <v>8.5450000000000005E-3</v>
      </c>
      <c r="M23">
        <v>0</v>
      </c>
      <c r="N23">
        <v>21.7</v>
      </c>
      <c r="O23">
        <v>0</v>
      </c>
    </row>
    <row r="24" spans="1:16">
      <c r="B24">
        <v>0.200463</v>
      </c>
      <c r="C24">
        <v>87.158203</v>
      </c>
      <c r="D24">
        <v>307.37304699999999</v>
      </c>
      <c r="E24">
        <v>10.742186999999999</v>
      </c>
      <c r="F24">
        <v>1017.919922</v>
      </c>
      <c r="G24">
        <v>795.59326199999998</v>
      </c>
      <c r="H24">
        <v>1018.17627</v>
      </c>
      <c r="I24">
        <v>0.54345699999999997</v>
      </c>
      <c r="J24">
        <v>0.25854500000000002</v>
      </c>
      <c r="K24">
        <v>0.161133</v>
      </c>
      <c r="L24">
        <v>8.5450000000000005E-3</v>
      </c>
      <c r="M24">
        <v>0</v>
      </c>
      <c r="N24">
        <v>21.7</v>
      </c>
      <c r="O24">
        <v>0</v>
      </c>
    </row>
    <row r="25" spans="1:16">
      <c r="B25">
        <v>0.40108700000000003</v>
      </c>
      <c r="C25">
        <v>87.036133000000007</v>
      </c>
      <c r="D25">
        <v>307.86132800000001</v>
      </c>
      <c r="E25">
        <v>10.009766000000001</v>
      </c>
      <c r="F25">
        <v>1017.883301</v>
      </c>
      <c r="G25">
        <v>795.55664100000001</v>
      </c>
      <c r="H25">
        <v>1017.993164</v>
      </c>
      <c r="I25">
        <v>0.53759800000000002</v>
      </c>
      <c r="J25">
        <v>0.25634800000000002</v>
      </c>
      <c r="K25">
        <v>0.161133</v>
      </c>
      <c r="L25">
        <v>9.2770000000000005E-3</v>
      </c>
      <c r="M25">
        <v>0</v>
      </c>
      <c r="N25">
        <v>21.7</v>
      </c>
      <c r="O25">
        <v>0</v>
      </c>
    </row>
    <row r="26" spans="1:16">
      <c r="B26">
        <v>0.60155199999999998</v>
      </c>
      <c r="C26">
        <v>86.669922</v>
      </c>
      <c r="D26">
        <v>307.37304699999999</v>
      </c>
      <c r="E26">
        <v>11.230468999999999</v>
      </c>
      <c r="F26">
        <v>1017.883301</v>
      </c>
      <c r="G26">
        <v>795.52002000000005</v>
      </c>
      <c r="H26">
        <v>1018.2861329999999</v>
      </c>
      <c r="I26">
        <v>0.53979500000000002</v>
      </c>
      <c r="J26">
        <v>0.26293899999999998</v>
      </c>
      <c r="K26">
        <v>0.168457</v>
      </c>
      <c r="L26">
        <v>9.7660000000000004E-3</v>
      </c>
      <c r="M26">
        <v>0</v>
      </c>
      <c r="N26">
        <v>21.7</v>
      </c>
      <c r="O26">
        <v>0</v>
      </c>
    </row>
    <row r="27" spans="1:16">
      <c r="B27">
        <v>0.80188400000000004</v>
      </c>
      <c r="C27">
        <v>86.547852000000006</v>
      </c>
      <c r="D27">
        <v>307.617187</v>
      </c>
      <c r="E27">
        <v>10.986328</v>
      </c>
      <c r="F27">
        <v>1017.919922</v>
      </c>
      <c r="G27">
        <v>795.52002000000005</v>
      </c>
      <c r="H27">
        <v>1018.212891</v>
      </c>
      <c r="I27">
        <v>0.54052699999999998</v>
      </c>
      <c r="J27">
        <v>0.25854500000000002</v>
      </c>
      <c r="K27">
        <v>0.16259799999999999</v>
      </c>
      <c r="L27">
        <v>7.8120000000000004E-3</v>
      </c>
      <c r="M27">
        <v>0</v>
      </c>
      <c r="N27">
        <v>21.7</v>
      </c>
      <c r="O27">
        <v>0</v>
      </c>
    </row>
    <row r="28" spans="1:16">
      <c r="B28">
        <v>1.0023489999999999</v>
      </c>
      <c r="C28">
        <v>87.158203</v>
      </c>
      <c r="D28">
        <v>307.73925800000001</v>
      </c>
      <c r="E28">
        <v>10.742186999999999</v>
      </c>
      <c r="F28">
        <v>1017.919922</v>
      </c>
      <c r="G28">
        <v>795.52002000000005</v>
      </c>
      <c r="H28">
        <v>1018.212891</v>
      </c>
      <c r="I28">
        <v>0.54052699999999998</v>
      </c>
      <c r="J28">
        <v>0.25781199999999999</v>
      </c>
      <c r="K28">
        <v>0.16259799999999999</v>
      </c>
      <c r="L28">
        <v>9.2770000000000005E-3</v>
      </c>
      <c r="M28">
        <v>0</v>
      </c>
      <c r="N28">
        <v>21.7</v>
      </c>
      <c r="O28">
        <v>0</v>
      </c>
    </row>
    <row r="29" spans="1:16">
      <c r="B29">
        <v>1.202415</v>
      </c>
      <c r="C29">
        <v>87.402343999999999</v>
      </c>
      <c r="D29">
        <v>306.76269500000001</v>
      </c>
      <c r="E29">
        <v>10.498047</v>
      </c>
      <c r="F29">
        <v>1017.919922</v>
      </c>
      <c r="G29">
        <v>795.48339799999997</v>
      </c>
      <c r="H29">
        <v>1018.139648</v>
      </c>
      <c r="I29">
        <v>0.54052699999999998</v>
      </c>
      <c r="J29">
        <v>0.26074199999999997</v>
      </c>
      <c r="K29">
        <v>0.16259799999999999</v>
      </c>
      <c r="L29">
        <v>8.3009999999999994E-3</v>
      </c>
      <c r="M29">
        <v>0</v>
      </c>
      <c r="N29">
        <v>21.7</v>
      </c>
      <c r="O29">
        <v>0</v>
      </c>
    </row>
    <row r="30" spans="1:16">
      <c r="B30">
        <v>1.4032849999999999</v>
      </c>
      <c r="C30">
        <v>86.547852000000006</v>
      </c>
      <c r="D30">
        <v>307.12890599999997</v>
      </c>
      <c r="E30">
        <v>10.131836</v>
      </c>
      <c r="F30">
        <v>1017.919922</v>
      </c>
      <c r="G30">
        <v>795.48339799999997</v>
      </c>
      <c r="H30">
        <v>1018.0297849999999</v>
      </c>
      <c r="I30">
        <v>0.53906200000000004</v>
      </c>
      <c r="J30">
        <v>0.26001000000000002</v>
      </c>
      <c r="K30">
        <v>0.168457</v>
      </c>
      <c r="L30">
        <v>8.0569999999999999E-3</v>
      </c>
      <c r="M30">
        <v>0</v>
      </c>
      <c r="N30">
        <v>21.7</v>
      </c>
      <c r="O30">
        <v>0</v>
      </c>
    </row>
    <row r="31" spans="1:16">
      <c r="B31">
        <v>1.60375</v>
      </c>
      <c r="C31">
        <v>86.303711000000007</v>
      </c>
      <c r="D31">
        <v>307.617187</v>
      </c>
      <c r="E31">
        <v>11.230468999999999</v>
      </c>
      <c r="F31">
        <v>1017.883301</v>
      </c>
      <c r="G31">
        <v>795.52002000000005</v>
      </c>
      <c r="H31">
        <v>1018.212891</v>
      </c>
      <c r="I31">
        <v>0.53759800000000002</v>
      </c>
      <c r="J31">
        <v>0.25781199999999999</v>
      </c>
      <c r="K31">
        <v>0.161133</v>
      </c>
      <c r="L31">
        <v>7.8120000000000004E-3</v>
      </c>
      <c r="M31">
        <v>0</v>
      </c>
      <c r="N31">
        <v>21.7</v>
      </c>
      <c r="O31">
        <v>0</v>
      </c>
    </row>
    <row r="32" spans="1:16">
      <c r="B32">
        <v>1.8038050000000001</v>
      </c>
      <c r="C32">
        <v>86.425781000000001</v>
      </c>
      <c r="D32">
        <v>308.10546900000003</v>
      </c>
      <c r="E32">
        <v>11.474608999999999</v>
      </c>
      <c r="F32">
        <v>1017.919922</v>
      </c>
      <c r="G32">
        <v>795.48339799999997</v>
      </c>
      <c r="H32">
        <v>1018.359375</v>
      </c>
      <c r="I32">
        <v>0.53906200000000004</v>
      </c>
      <c r="J32">
        <v>0.25854500000000002</v>
      </c>
      <c r="K32">
        <v>0.168457</v>
      </c>
      <c r="L32">
        <v>9.2770000000000005E-3</v>
      </c>
      <c r="M32">
        <v>0</v>
      </c>
      <c r="N32">
        <v>21.7</v>
      </c>
      <c r="O32">
        <v>0</v>
      </c>
    </row>
    <row r="33" spans="2:15">
      <c r="B33">
        <v>2.0042689999999999</v>
      </c>
      <c r="C33">
        <v>86.914062000000001</v>
      </c>
      <c r="D33">
        <v>307.73925800000001</v>
      </c>
      <c r="E33">
        <v>11.474608999999999</v>
      </c>
      <c r="F33">
        <v>1017.883301</v>
      </c>
      <c r="G33">
        <v>795.48339799999997</v>
      </c>
      <c r="H33">
        <v>1018.322754</v>
      </c>
      <c r="I33">
        <v>0.54125999999999996</v>
      </c>
      <c r="J33">
        <v>0.25195299999999998</v>
      </c>
      <c r="K33">
        <v>0.161133</v>
      </c>
      <c r="L33">
        <v>9.5209999999999999E-3</v>
      </c>
      <c r="M33">
        <v>0</v>
      </c>
      <c r="N33">
        <v>21.7</v>
      </c>
      <c r="O33">
        <v>0</v>
      </c>
    </row>
    <row r="34" spans="2:15">
      <c r="B34">
        <v>2.2047340000000002</v>
      </c>
      <c r="C34">
        <v>87.036133000000007</v>
      </c>
      <c r="D34">
        <v>307.37304699999999</v>
      </c>
      <c r="E34">
        <v>11.230468999999999</v>
      </c>
      <c r="F34">
        <v>1017.883301</v>
      </c>
      <c r="G34">
        <v>795.41015600000003</v>
      </c>
      <c r="H34">
        <v>1018.2861329999999</v>
      </c>
      <c r="I34">
        <v>0.54199200000000003</v>
      </c>
      <c r="J34">
        <v>0.25707999999999998</v>
      </c>
      <c r="K34">
        <v>0.16406200000000001</v>
      </c>
      <c r="L34">
        <v>9.0329999999999994E-3</v>
      </c>
      <c r="M34">
        <v>0</v>
      </c>
      <c r="N34">
        <v>21.7</v>
      </c>
      <c r="O34">
        <v>0</v>
      </c>
    </row>
    <row r="35" spans="2:15">
      <c r="B35">
        <v>2.404201</v>
      </c>
      <c r="C35">
        <v>87.036133000000007</v>
      </c>
      <c r="D35">
        <v>307.25097699999998</v>
      </c>
      <c r="E35">
        <v>10.864258</v>
      </c>
      <c r="F35">
        <v>1017.883301</v>
      </c>
      <c r="G35">
        <v>795.48339799999997</v>
      </c>
      <c r="H35">
        <v>1018.212891</v>
      </c>
      <c r="I35">
        <v>0.54125999999999996</v>
      </c>
      <c r="J35">
        <v>0.25488300000000003</v>
      </c>
      <c r="K35">
        <v>0.16992199999999999</v>
      </c>
      <c r="L35">
        <v>7.8120000000000004E-3</v>
      </c>
      <c r="M35">
        <v>0</v>
      </c>
      <c r="N35">
        <v>21.7</v>
      </c>
      <c r="O35">
        <v>0</v>
      </c>
    </row>
    <row r="36" spans="2:15">
      <c r="B36">
        <v>2.6046649999999998</v>
      </c>
      <c r="C36">
        <v>86.669922</v>
      </c>
      <c r="D36">
        <v>307.617187</v>
      </c>
      <c r="E36">
        <v>10.620117</v>
      </c>
      <c r="F36">
        <v>1017.84668</v>
      </c>
      <c r="G36">
        <v>795.37353499999995</v>
      </c>
      <c r="H36">
        <v>1018.103027</v>
      </c>
      <c r="I36">
        <v>0.54638699999999996</v>
      </c>
      <c r="J36">
        <v>0.26220700000000002</v>
      </c>
      <c r="K36">
        <v>0.16259799999999999</v>
      </c>
      <c r="L36">
        <v>7.8120000000000004E-3</v>
      </c>
      <c r="M36">
        <v>0</v>
      </c>
      <c r="N36">
        <v>21.7</v>
      </c>
      <c r="O36">
        <v>0</v>
      </c>
    </row>
    <row r="37" spans="2:15">
      <c r="B37">
        <v>2.8061660000000002</v>
      </c>
      <c r="C37">
        <v>86.791991999999993</v>
      </c>
      <c r="D37">
        <v>308.10546900000003</v>
      </c>
      <c r="E37">
        <v>10.620117</v>
      </c>
      <c r="F37">
        <v>1017.883301</v>
      </c>
      <c r="G37">
        <v>795.446777</v>
      </c>
      <c r="H37">
        <v>1018.17627</v>
      </c>
      <c r="I37">
        <v>0.54345699999999997</v>
      </c>
      <c r="J37">
        <v>0.26147500000000001</v>
      </c>
      <c r="K37">
        <v>0.161133</v>
      </c>
      <c r="L37">
        <v>8.5450000000000005E-3</v>
      </c>
      <c r="M37">
        <v>0</v>
      </c>
      <c r="N37">
        <v>21.7</v>
      </c>
      <c r="O37">
        <v>0</v>
      </c>
    </row>
    <row r="38" spans="2:15">
      <c r="B38">
        <v>3.0066359999999999</v>
      </c>
      <c r="C38">
        <v>86.914062000000001</v>
      </c>
      <c r="D38">
        <v>307.617187</v>
      </c>
      <c r="E38">
        <v>11.474608999999999</v>
      </c>
      <c r="F38">
        <v>1017.919922</v>
      </c>
      <c r="G38">
        <v>795.37353499999995</v>
      </c>
      <c r="H38">
        <v>1018.322754</v>
      </c>
      <c r="I38">
        <v>0.54565399999999997</v>
      </c>
      <c r="J38">
        <v>0.25414999999999999</v>
      </c>
      <c r="K38">
        <v>0.16259799999999999</v>
      </c>
      <c r="L38">
        <v>1.001E-2</v>
      </c>
      <c r="M38">
        <v>0</v>
      </c>
      <c r="N38">
        <v>21.7</v>
      </c>
      <c r="O38">
        <v>0</v>
      </c>
    </row>
    <row r="39" spans="2:15">
      <c r="B39">
        <v>3.2071019999999999</v>
      </c>
      <c r="C39">
        <v>86.791991999999993</v>
      </c>
      <c r="D39">
        <v>307.73925800000001</v>
      </c>
      <c r="E39">
        <v>11.596679999999999</v>
      </c>
      <c r="F39">
        <v>1017.810059</v>
      </c>
      <c r="G39">
        <v>795.37353499999995</v>
      </c>
      <c r="H39">
        <v>1018.322754</v>
      </c>
      <c r="I39">
        <v>0.54345699999999997</v>
      </c>
      <c r="J39">
        <v>0.26074199999999997</v>
      </c>
      <c r="K39">
        <v>0.16406200000000001</v>
      </c>
      <c r="L39">
        <v>8.5450000000000005E-3</v>
      </c>
      <c r="M39">
        <v>0</v>
      </c>
      <c r="N39">
        <v>21.7</v>
      </c>
      <c r="O39">
        <v>0</v>
      </c>
    </row>
    <row r="40" spans="2:15">
      <c r="B40">
        <v>3.4065690000000002</v>
      </c>
      <c r="C40">
        <v>86.425781000000001</v>
      </c>
      <c r="D40">
        <v>308.10546900000003</v>
      </c>
      <c r="E40">
        <v>10.864258</v>
      </c>
      <c r="F40">
        <v>1017.84668</v>
      </c>
      <c r="G40">
        <v>795.48339799999997</v>
      </c>
      <c r="H40">
        <v>1018.212891</v>
      </c>
      <c r="I40">
        <v>0.54418900000000003</v>
      </c>
      <c r="J40">
        <v>0.25854500000000002</v>
      </c>
      <c r="K40">
        <v>0.168457</v>
      </c>
      <c r="L40">
        <v>8.7889999999999999E-3</v>
      </c>
      <c r="M40">
        <v>0</v>
      </c>
      <c r="N40">
        <v>21.7</v>
      </c>
      <c r="O40">
        <v>0</v>
      </c>
    </row>
    <row r="41" spans="2:15">
      <c r="B41">
        <v>3.6080610000000002</v>
      </c>
      <c r="C41">
        <v>86.791991999999993</v>
      </c>
      <c r="D41">
        <v>308.10546900000003</v>
      </c>
      <c r="E41">
        <v>10.742186999999999</v>
      </c>
      <c r="F41">
        <v>1017.883301</v>
      </c>
      <c r="G41">
        <v>795.48339799999997</v>
      </c>
      <c r="H41">
        <v>1018.17627</v>
      </c>
      <c r="I41">
        <v>0.54052699999999998</v>
      </c>
      <c r="J41">
        <v>0.25781199999999999</v>
      </c>
      <c r="K41">
        <v>0.168457</v>
      </c>
      <c r="L41">
        <v>7.8120000000000004E-3</v>
      </c>
      <c r="M41">
        <v>0</v>
      </c>
      <c r="N41">
        <v>21.7</v>
      </c>
      <c r="O41">
        <v>0</v>
      </c>
    </row>
    <row r="42" spans="2:15">
      <c r="B42">
        <v>3.8089279999999999</v>
      </c>
      <c r="C42">
        <v>87.158203</v>
      </c>
      <c r="D42">
        <v>307.617187</v>
      </c>
      <c r="E42">
        <v>10.498047</v>
      </c>
      <c r="F42">
        <v>1017.919922</v>
      </c>
      <c r="G42">
        <v>795.52002000000005</v>
      </c>
      <c r="H42">
        <v>1018.17627</v>
      </c>
      <c r="I42">
        <v>0.54345699999999997</v>
      </c>
      <c r="J42">
        <v>0.25634800000000002</v>
      </c>
      <c r="K42">
        <v>0.16259799999999999</v>
      </c>
      <c r="L42">
        <v>8.0569999999999999E-3</v>
      </c>
      <c r="M42">
        <v>0</v>
      </c>
      <c r="N42">
        <v>21.7</v>
      </c>
      <c r="O42">
        <v>0</v>
      </c>
    </row>
    <row r="43" spans="2:15">
      <c r="B43">
        <v>4.0093930000000002</v>
      </c>
      <c r="C43">
        <v>87.158203</v>
      </c>
      <c r="D43">
        <v>307.49511699999999</v>
      </c>
      <c r="E43">
        <v>10.864258</v>
      </c>
      <c r="F43">
        <v>1017.919922</v>
      </c>
      <c r="G43">
        <v>795.48339799999997</v>
      </c>
      <c r="H43">
        <v>1018.17627</v>
      </c>
      <c r="I43">
        <v>0.54052699999999998</v>
      </c>
      <c r="J43">
        <v>0.25781199999999999</v>
      </c>
      <c r="K43">
        <v>0.16259799999999999</v>
      </c>
      <c r="L43">
        <v>7.8120000000000004E-3</v>
      </c>
      <c r="M43">
        <v>0</v>
      </c>
      <c r="N43">
        <v>21.7</v>
      </c>
      <c r="O43">
        <v>0</v>
      </c>
    </row>
    <row r="44" spans="2:15">
      <c r="B44">
        <v>4.2089740000000004</v>
      </c>
      <c r="C44">
        <v>87.158203</v>
      </c>
      <c r="D44">
        <v>308.10546900000003</v>
      </c>
      <c r="E44">
        <v>11.474608999999999</v>
      </c>
      <c r="F44">
        <v>1017.919922</v>
      </c>
      <c r="G44">
        <v>795.48339799999997</v>
      </c>
      <c r="H44">
        <v>1018.322754</v>
      </c>
      <c r="I44">
        <v>0.54199200000000003</v>
      </c>
      <c r="J44">
        <v>0.25707999999999998</v>
      </c>
      <c r="K44">
        <v>0.161133</v>
      </c>
      <c r="L44">
        <v>9.0329999999999994E-3</v>
      </c>
      <c r="M44">
        <v>0</v>
      </c>
      <c r="N44">
        <v>21.7</v>
      </c>
      <c r="O44">
        <v>0</v>
      </c>
    </row>
    <row r="45" spans="2:15">
      <c r="B45">
        <v>4.4102139999999999</v>
      </c>
      <c r="C45">
        <v>87.036133000000007</v>
      </c>
      <c r="D45">
        <v>307.98339800000002</v>
      </c>
      <c r="E45">
        <v>10.986328</v>
      </c>
      <c r="F45">
        <v>1017.919922</v>
      </c>
      <c r="G45">
        <v>795.59326199999998</v>
      </c>
      <c r="H45">
        <v>1018.17627</v>
      </c>
      <c r="I45">
        <v>0.54345699999999997</v>
      </c>
      <c r="J45">
        <v>0.25781199999999999</v>
      </c>
      <c r="K45">
        <v>0.16259799999999999</v>
      </c>
      <c r="L45">
        <v>8.3009999999999994E-3</v>
      </c>
      <c r="M45">
        <v>0</v>
      </c>
      <c r="N45">
        <v>21.7</v>
      </c>
      <c r="O45">
        <v>0</v>
      </c>
    </row>
    <row r="46" spans="2:15">
      <c r="B46">
        <v>4.6106990000000003</v>
      </c>
      <c r="C46">
        <v>86.669922</v>
      </c>
      <c r="D46">
        <v>306.88476600000001</v>
      </c>
      <c r="E46">
        <v>10.742186999999999</v>
      </c>
      <c r="F46">
        <v>1017.883301</v>
      </c>
      <c r="G46">
        <v>795.446777</v>
      </c>
      <c r="H46">
        <v>1018.212891</v>
      </c>
      <c r="I46">
        <v>0.54125999999999996</v>
      </c>
      <c r="J46">
        <v>0.25634800000000002</v>
      </c>
      <c r="K46">
        <v>0.16259799999999999</v>
      </c>
      <c r="L46">
        <v>8.7889999999999999E-3</v>
      </c>
      <c r="M46">
        <v>0</v>
      </c>
      <c r="N46">
        <v>21.7</v>
      </c>
      <c r="O46">
        <v>0</v>
      </c>
    </row>
    <row r="47" spans="2:15">
      <c r="B47">
        <v>4.810797</v>
      </c>
      <c r="C47">
        <v>86.791991999999993</v>
      </c>
      <c r="D47">
        <v>307.25097699999998</v>
      </c>
      <c r="E47">
        <v>10.742186999999999</v>
      </c>
      <c r="F47">
        <v>1017.84668</v>
      </c>
      <c r="G47">
        <v>795.48339799999997</v>
      </c>
      <c r="H47">
        <v>1018.212891</v>
      </c>
      <c r="I47">
        <v>0.54345699999999997</v>
      </c>
      <c r="J47">
        <v>0.26220700000000002</v>
      </c>
      <c r="K47">
        <v>0.168457</v>
      </c>
      <c r="L47">
        <v>1.001E-2</v>
      </c>
      <c r="M47">
        <v>0</v>
      </c>
      <c r="N47">
        <v>21.7</v>
      </c>
      <c r="O47">
        <v>0</v>
      </c>
    </row>
    <row r="48" spans="2:15">
      <c r="B48">
        <v>5.0112610000000002</v>
      </c>
      <c r="C48">
        <v>86.914062000000001</v>
      </c>
      <c r="D48">
        <v>307.25097699999998</v>
      </c>
      <c r="E48">
        <v>10.498047</v>
      </c>
      <c r="F48">
        <v>1017.84668</v>
      </c>
      <c r="G48">
        <v>795.48339799999997</v>
      </c>
      <c r="H48">
        <v>1018.17627</v>
      </c>
      <c r="I48">
        <v>0.54125999999999996</v>
      </c>
      <c r="J48">
        <v>0.25854500000000002</v>
      </c>
      <c r="K48">
        <v>0.16406200000000001</v>
      </c>
      <c r="L48">
        <v>8.5450000000000005E-3</v>
      </c>
      <c r="M48">
        <v>0</v>
      </c>
      <c r="N48">
        <v>21.7</v>
      </c>
      <c r="O48">
        <v>0</v>
      </c>
    </row>
    <row r="49" spans="2:15">
      <c r="B49">
        <v>5.2117269999999998</v>
      </c>
      <c r="C49">
        <v>86.547852000000006</v>
      </c>
      <c r="D49">
        <v>307.37304699999999</v>
      </c>
      <c r="E49">
        <v>10.498047</v>
      </c>
      <c r="F49">
        <v>1017.84668</v>
      </c>
      <c r="G49">
        <v>795.41015600000003</v>
      </c>
      <c r="H49">
        <v>1018.139648</v>
      </c>
      <c r="I49">
        <v>0.54199200000000003</v>
      </c>
      <c r="J49">
        <v>0.26001000000000002</v>
      </c>
      <c r="K49">
        <v>0.16259799999999999</v>
      </c>
      <c r="L49">
        <v>8.5450000000000005E-3</v>
      </c>
      <c r="M49">
        <v>0</v>
      </c>
      <c r="N49">
        <v>21.7</v>
      </c>
      <c r="O49">
        <v>0</v>
      </c>
    </row>
    <row r="50" spans="2:15">
      <c r="B50">
        <v>5.4111700000000003</v>
      </c>
      <c r="C50">
        <v>86.303711000000007</v>
      </c>
      <c r="D50">
        <v>307.49511699999999</v>
      </c>
      <c r="E50">
        <v>9.765625</v>
      </c>
      <c r="F50">
        <v>1017.883301</v>
      </c>
      <c r="G50">
        <v>795.48339799999997</v>
      </c>
      <c r="H50">
        <v>1017.993164</v>
      </c>
      <c r="I50">
        <v>0.54125999999999996</v>
      </c>
      <c r="J50">
        <v>0.26293899999999998</v>
      </c>
      <c r="K50">
        <v>0.161133</v>
      </c>
      <c r="L50">
        <v>7.3239999999999998E-3</v>
      </c>
      <c r="M50">
        <v>0</v>
      </c>
      <c r="N50">
        <v>21.7</v>
      </c>
      <c r="O50">
        <v>0</v>
      </c>
    </row>
    <row r="51" spans="2:15">
      <c r="B51">
        <v>5.6116339999999996</v>
      </c>
      <c r="C51">
        <v>86.303711000000007</v>
      </c>
      <c r="D51">
        <v>307.00683600000002</v>
      </c>
      <c r="E51">
        <v>10.131836</v>
      </c>
      <c r="F51">
        <v>1017.919922</v>
      </c>
      <c r="G51">
        <v>795.48339799999997</v>
      </c>
      <c r="H51">
        <v>1017.993164</v>
      </c>
      <c r="I51">
        <v>0.54052699999999998</v>
      </c>
      <c r="J51">
        <v>0.26147500000000001</v>
      </c>
      <c r="K51">
        <v>0.16259799999999999</v>
      </c>
      <c r="L51">
        <v>9.5209999999999999E-3</v>
      </c>
      <c r="M51">
        <v>0</v>
      </c>
      <c r="N51">
        <v>21.7</v>
      </c>
      <c r="O51">
        <v>0</v>
      </c>
    </row>
    <row r="52" spans="2:15">
      <c r="B52">
        <v>5.8130949999999997</v>
      </c>
      <c r="C52">
        <v>86.669922</v>
      </c>
      <c r="D52">
        <v>306.88476600000001</v>
      </c>
      <c r="E52">
        <v>10.986328</v>
      </c>
      <c r="F52">
        <v>1017.883301</v>
      </c>
      <c r="G52">
        <v>795.48339799999997</v>
      </c>
      <c r="H52">
        <v>1018.2861329999999</v>
      </c>
      <c r="I52">
        <v>0.53906200000000004</v>
      </c>
      <c r="J52">
        <v>0.26074199999999997</v>
      </c>
      <c r="K52">
        <v>0.161133</v>
      </c>
      <c r="L52">
        <v>9.0329999999999994E-3</v>
      </c>
      <c r="M52">
        <v>0</v>
      </c>
      <c r="N52">
        <v>21.7</v>
      </c>
      <c r="O52">
        <v>0</v>
      </c>
    </row>
    <row r="53" spans="2:15">
      <c r="B53">
        <v>6.0125690000000001</v>
      </c>
      <c r="C53">
        <v>86.914062000000001</v>
      </c>
      <c r="D53">
        <v>307.49511699999999</v>
      </c>
      <c r="E53">
        <v>10.498047</v>
      </c>
      <c r="F53">
        <v>1017.84668</v>
      </c>
      <c r="G53">
        <v>795.48339799999997</v>
      </c>
      <c r="H53">
        <v>1018.103027</v>
      </c>
      <c r="I53">
        <v>0.53979500000000002</v>
      </c>
      <c r="J53">
        <v>0.26001000000000002</v>
      </c>
      <c r="K53">
        <v>0.16259799999999999</v>
      </c>
      <c r="L53">
        <v>1.0985999999999999E-2</v>
      </c>
      <c r="M53">
        <v>0</v>
      </c>
      <c r="N53">
        <v>21.7</v>
      </c>
      <c r="O53">
        <v>0</v>
      </c>
    </row>
    <row r="54" spans="2:15">
      <c r="B54">
        <v>6.2140300000000002</v>
      </c>
      <c r="C54">
        <v>87.036133000000007</v>
      </c>
      <c r="D54">
        <v>307.73925800000001</v>
      </c>
      <c r="E54">
        <v>11.352539</v>
      </c>
      <c r="F54">
        <v>1017.84668</v>
      </c>
      <c r="G54">
        <v>795.48339799999997</v>
      </c>
      <c r="H54">
        <v>1018.2861329999999</v>
      </c>
      <c r="I54">
        <v>0.53979500000000002</v>
      </c>
      <c r="J54">
        <v>0.26147500000000001</v>
      </c>
      <c r="K54">
        <v>0.16259799999999999</v>
      </c>
      <c r="L54">
        <v>9.7660000000000004E-3</v>
      </c>
      <c r="M54">
        <v>0</v>
      </c>
      <c r="N54">
        <v>21.7</v>
      </c>
      <c r="O54">
        <v>0</v>
      </c>
    </row>
    <row r="55" spans="2:15">
      <c r="B55">
        <v>6.4144949999999996</v>
      </c>
      <c r="C55">
        <v>86.669922</v>
      </c>
      <c r="D55">
        <v>307.00683600000002</v>
      </c>
      <c r="E55">
        <v>11.596679999999999</v>
      </c>
      <c r="F55">
        <v>1017.810059</v>
      </c>
      <c r="G55">
        <v>795.37353499999995</v>
      </c>
      <c r="H55">
        <v>1018.322754</v>
      </c>
      <c r="I55">
        <v>0.54565399999999997</v>
      </c>
      <c r="J55">
        <v>0.25781199999999999</v>
      </c>
      <c r="K55">
        <v>0.161133</v>
      </c>
      <c r="L55">
        <v>7.5680000000000001E-3</v>
      </c>
      <c r="M55">
        <v>0</v>
      </c>
      <c r="N55">
        <v>21.7</v>
      </c>
      <c r="O55">
        <v>0</v>
      </c>
    </row>
    <row r="56" spans="2:15">
      <c r="B56">
        <v>6.6151140000000002</v>
      </c>
      <c r="C56">
        <v>86.791991999999993</v>
      </c>
      <c r="D56">
        <v>306.51855499999999</v>
      </c>
      <c r="E56">
        <v>10.986328</v>
      </c>
      <c r="F56">
        <v>1017.883301</v>
      </c>
      <c r="G56">
        <v>795.22705099999996</v>
      </c>
      <c r="H56">
        <v>1018.139648</v>
      </c>
      <c r="I56">
        <v>0.54052699999999998</v>
      </c>
      <c r="J56">
        <v>0.26147500000000001</v>
      </c>
      <c r="K56">
        <v>0.168457</v>
      </c>
      <c r="L56">
        <v>9.2770000000000005E-3</v>
      </c>
      <c r="M56">
        <v>0</v>
      </c>
      <c r="N56">
        <v>21.7</v>
      </c>
      <c r="O56">
        <v>0</v>
      </c>
    </row>
    <row r="57" spans="2:15">
      <c r="B57">
        <v>6.8151140000000003</v>
      </c>
      <c r="C57">
        <v>86.547852000000006</v>
      </c>
      <c r="D57">
        <v>307.12890599999997</v>
      </c>
      <c r="E57">
        <v>11.108397999999999</v>
      </c>
      <c r="F57">
        <v>1017.84668</v>
      </c>
      <c r="G57">
        <v>795.22705099999996</v>
      </c>
      <c r="H57">
        <v>1018.249512</v>
      </c>
      <c r="I57">
        <v>0.54125999999999996</v>
      </c>
      <c r="J57">
        <v>0.25927699999999998</v>
      </c>
      <c r="K57">
        <v>0.16259799999999999</v>
      </c>
      <c r="L57">
        <v>9.7660000000000004E-3</v>
      </c>
      <c r="M57">
        <v>0</v>
      </c>
      <c r="N57">
        <v>21.7</v>
      </c>
      <c r="O57">
        <v>0</v>
      </c>
    </row>
    <row r="58" spans="2:15">
      <c r="B58">
        <v>7.0156070000000001</v>
      </c>
      <c r="C58">
        <v>86.303711000000007</v>
      </c>
      <c r="D58">
        <v>307.617187</v>
      </c>
      <c r="E58">
        <v>10.375977000000001</v>
      </c>
      <c r="F58">
        <v>1017.883301</v>
      </c>
      <c r="G58">
        <v>795.37353499999995</v>
      </c>
      <c r="H58">
        <v>1018.103027</v>
      </c>
      <c r="I58">
        <v>0.53906200000000004</v>
      </c>
      <c r="J58">
        <v>0.26147500000000001</v>
      </c>
      <c r="K58">
        <v>0.168457</v>
      </c>
      <c r="L58">
        <v>8.5450000000000005E-3</v>
      </c>
      <c r="M58">
        <v>0</v>
      </c>
      <c r="N58">
        <v>21.7</v>
      </c>
      <c r="O58">
        <v>0</v>
      </c>
    </row>
    <row r="59" spans="2:15">
      <c r="B59">
        <v>7.2150749999999997</v>
      </c>
      <c r="C59">
        <v>86.059569999999994</v>
      </c>
      <c r="D59">
        <v>307.49511699999999</v>
      </c>
      <c r="E59">
        <v>10.375977000000001</v>
      </c>
      <c r="F59">
        <v>1017.883301</v>
      </c>
      <c r="G59">
        <v>795.30029300000001</v>
      </c>
      <c r="H59">
        <v>1018.212891</v>
      </c>
      <c r="I59">
        <v>0.54125999999999996</v>
      </c>
      <c r="J59">
        <v>0.25634800000000002</v>
      </c>
      <c r="K59">
        <v>0.16259799999999999</v>
      </c>
      <c r="L59">
        <v>9.0329999999999994E-3</v>
      </c>
      <c r="M59">
        <v>0</v>
      </c>
      <c r="N59">
        <v>21.7</v>
      </c>
      <c r="O59">
        <v>0</v>
      </c>
    </row>
    <row r="60" spans="2:15">
      <c r="B60">
        <v>7.4155110000000004</v>
      </c>
      <c r="C60">
        <v>86.669922</v>
      </c>
      <c r="D60">
        <v>307.617187</v>
      </c>
      <c r="E60">
        <v>10.498047</v>
      </c>
      <c r="F60">
        <v>1017.810059</v>
      </c>
      <c r="G60">
        <v>795.26367200000004</v>
      </c>
      <c r="H60">
        <v>1018.212891</v>
      </c>
      <c r="I60">
        <v>0.54345699999999997</v>
      </c>
      <c r="J60">
        <v>0.25927699999999998</v>
      </c>
      <c r="K60">
        <v>0.168457</v>
      </c>
      <c r="L60">
        <v>8.0569999999999999E-3</v>
      </c>
      <c r="M60">
        <v>0</v>
      </c>
      <c r="N60">
        <v>21.7</v>
      </c>
      <c r="O60">
        <v>0</v>
      </c>
    </row>
    <row r="61" spans="2:15">
      <c r="B61">
        <v>7.6170010000000001</v>
      </c>
      <c r="C61">
        <v>87.158203</v>
      </c>
      <c r="D61">
        <v>307.25097699999998</v>
      </c>
      <c r="E61">
        <v>11.596679999999999</v>
      </c>
      <c r="F61">
        <v>1017.84668</v>
      </c>
      <c r="G61">
        <v>795.26367200000004</v>
      </c>
      <c r="H61">
        <v>1018.322754</v>
      </c>
      <c r="I61">
        <v>0.54272500000000001</v>
      </c>
      <c r="J61">
        <v>0.26001000000000002</v>
      </c>
      <c r="K61">
        <v>0.168457</v>
      </c>
      <c r="L61">
        <v>7.8120000000000004E-3</v>
      </c>
      <c r="M61">
        <v>0</v>
      </c>
      <c r="N61">
        <v>21.7</v>
      </c>
      <c r="O61">
        <v>0</v>
      </c>
    </row>
    <row r="62" spans="2:15">
      <c r="B62">
        <v>7.8170760000000001</v>
      </c>
      <c r="C62">
        <v>87.280272999999994</v>
      </c>
      <c r="D62">
        <v>306.640625</v>
      </c>
      <c r="E62">
        <v>10.620117</v>
      </c>
      <c r="F62">
        <v>1017.883301</v>
      </c>
      <c r="G62">
        <v>795.22705099999996</v>
      </c>
      <c r="H62">
        <v>1018.139648</v>
      </c>
      <c r="I62">
        <v>0.54125999999999996</v>
      </c>
      <c r="J62">
        <v>0.26367200000000002</v>
      </c>
      <c r="K62">
        <v>0.168457</v>
      </c>
      <c r="L62">
        <v>9.0329999999999994E-3</v>
      </c>
      <c r="M62">
        <v>0</v>
      </c>
      <c r="N62">
        <v>21.7</v>
      </c>
      <c r="O62">
        <v>0</v>
      </c>
    </row>
    <row r="63" spans="2:15">
      <c r="B63">
        <v>8.0165729999999993</v>
      </c>
      <c r="C63">
        <v>87.036133000000007</v>
      </c>
      <c r="D63">
        <v>307.617187</v>
      </c>
      <c r="E63">
        <v>10.742186999999999</v>
      </c>
      <c r="F63">
        <v>1017.919922</v>
      </c>
      <c r="G63">
        <v>795.30029300000001</v>
      </c>
      <c r="H63">
        <v>1018.139648</v>
      </c>
      <c r="I63">
        <v>0.53832999999999998</v>
      </c>
      <c r="J63">
        <v>0.26367200000000002</v>
      </c>
      <c r="K63">
        <v>0.168457</v>
      </c>
      <c r="L63">
        <v>7.8120000000000004E-3</v>
      </c>
      <c r="M63">
        <v>0</v>
      </c>
      <c r="N63">
        <v>21.7</v>
      </c>
      <c r="O63">
        <v>0</v>
      </c>
    </row>
    <row r="64" spans="2:15">
      <c r="B64">
        <v>8.2180400000000002</v>
      </c>
      <c r="C64">
        <v>86.669922</v>
      </c>
      <c r="D64">
        <v>307.73925800000001</v>
      </c>
      <c r="E64">
        <v>11.230468999999999</v>
      </c>
      <c r="F64">
        <v>1017.883301</v>
      </c>
      <c r="G64">
        <v>795.30029300000001</v>
      </c>
      <c r="H64">
        <v>1018.322754</v>
      </c>
      <c r="I64">
        <v>0.54565399999999997</v>
      </c>
      <c r="J64">
        <v>0.26147500000000001</v>
      </c>
      <c r="K64">
        <v>0.16259799999999999</v>
      </c>
      <c r="L64">
        <v>1.0498E-2</v>
      </c>
      <c r="M64">
        <v>0</v>
      </c>
      <c r="N64">
        <v>21.7</v>
      </c>
      <c r="O64">
        <v>0</v>
      </c>
    </row>
    <row r="65" spans="2:15">
      <c r="B65">
        <v>8.4187159999999999</v>
      </c>
      <c r="C65">
        <v>86.791991999999993</v>
      </c>
      <c r="D65">
        <v>307.617187</v>
      </c>
      <c r="E65">
        <v>11.596679999999999</v>
      </c>
      <c r="F65">
        <v>1017.810059</v>
      </c>
      <c r="G65">
        <v>795.33691399999998</v>
      </c>
      <c r="H65">
        <v>1018.322754</v>
      </c>
      <c r="I65">
        <v>0.54052699999999998</v>
      </c>
      <c r="J65">
        <v>0.26001000000000002</v>
      </c>
      <c r="K65">
        <v>0.168457</v>
      </c>
      <c r="L65">
        <v>9.0329999999999994E-3</v>
      </c>
      <c r="M65">
        <v>0</v>
      </c>
      <c r="N65">
        <v>21.7</v>
      </c>
      <c r="O65">
        <v>0</v>
      </c>
    </row>
    <row r="66" spans="2:15">
      <c r="B66">
        <v>8.6193179999999998</v>
      </c>
      <c r="C66">
        <v>86.791991999999993</v>
      </c>
      <c r="D66">
        <v>308.10546900000003</v>
      </c>
      <c r="E66">
        <v>10.498047</v>
      </c>
      <c r="F66">
        <v>1017.84668</v>
      </c>
      <c r="G66">
        <v>795.19042999999999</v>
      </c>
      <c r="H66">
        <v>1018.103027</v>
      </c>
      <c r="I66">
        <v>0.54125999999999996</v>
      </c>
      <c r="J66">
        <v>0.26001000000000002</v>
      </c>
      <c r="K66">
        <v>0.16259799999999999</v>
      </c>
      <c r="L66">
        <v>9.5209999999999999E-3</v>
      </c>
      <c r="M66">
        <v>0</v>
      </c>
      <c r="N66">
        <v>21.7</v>
      </c>
      <c r="O66">
        <v>0</v>
      </c>
    </row>
    <row r="67" spans="2:15">
      <c r="B67">
        <v>8.8186970000000002</v>
      </c>
      <c r="C67">
        <v>86.669922</v>
      </c>
      <c r="D67">
        <v>307.98339800000002</v>
      </c>
      <c r="E67">
        <v>10.375977000000001</v>
      </c>
      <c r="F67">
        <v>1017.883301</v>
      </c>
      <c r="G67">
        <v>795.22705099999996</v>
      </c>
      <c r="H67">
        <v>1018.139648</v>
      </c>
      <c r="I67">
        <v>0.53759800000000002</v>
      </c>
      <c r="J67">
        <v>0.25781199999999999</v>
      </c>
      <c r="K67">
        <v>0.16406200000000001</v>
      </c>
      <c r="L67">
        <v>1.001E-2</v>
      </c>
      <c r="M67">
        <v>0</v>
      </c>
      <c r="N67">
        <v>21.7</v>
      </c>
      <c r="O67">
        <v>0</v>
      </c>
    </row>
    <row r="68" spans="2:15">
      <c r="B68">
        <v>9.0201580000000003</v>
      </c>
      <c r="C68">
        <v>86.791991999999993</v>
      </c>
      <c r="D68">
        <v>306.88476600000001</v>
      </c>
      <c r="E68">
        <v>10.375977000000001</v>
      </c>
      <c r="F68">
        <v>1017.883301</v>
      </c>
      <c r="G68">
        <v>795.22705099999996</v>
      </c>
      <c r="H68">
        <v>1018.103027</v>
      </c>
      <c r="I68">
        <v>0.54125999999999996</v>
      </c>
      <c r="J68">
        <v>0.25341799999999998</v>
      </c>
      <c r="K68">
        <v>0.16406200000000001</v>
      </c>
      <c r="L68">
        <v>9.5209999999999999E-3</v>
      </c>
      <c r="M68">
        <v>0</v>
      </c>
      <c r="N68">
        <v>21.7</v>
      </c>
      <c r="O68">
        <v>0</v>
      </c>
    </row>
    <row r="69" spans="2:15">
      <c r="B69">
        <v>9.2198659999999997</v>
      </c>
      <c r="C69">
        <v>87.158203</v>
      </c>
      <c r="D69">
        <v>306.51855499999999</v>
      </c>
      <c r="E69">
        <v>10.375977000000001</v>
      </c>
      <c r="F69">
        <v>1017.883301</v>
      </c>
      <c r="G69">
        <v>795.26367200000004</v>
      </c>
      <c r="H69">
        <v>1018.139648</v>
      </c>
      <c r="I69">
        <v>0.54272500000000001</v>
      </c>
      <c r="J69">
        <v>0.26074199999999997</v>
      </c>
      <c r="K69">
        <v>0.16259799999999999</v>
      </c>
      <c r="L69">
        <v>9.2770000000000005E-3</v>
      </c>
      <c r="M69">
        <v>0</v>
      </c>
      <c r="N69">
        <v>21.7</v>
      </c>
      <c r="O69">
        <v>0</v>
      </c>
    </row>
    <row r="70" spans="2:15">
      <c r="B70">
        <v>9.4203309999999991</v>
      </c>
      <c r="C70">
        <v>87.036133000000007</v>
      </c>
      <c r="D70">
        <v>307.617187</v>
      </c>
      <c r="E70">
        <v>11.474608999999999</v>
      </c>
      <c r="F70">
        <v>1017.810059</v>
      </c>
      <c r="G70">
        <v>795.22705099999996</v>
      </c>
      <c r="H70">
        <v>1018.322754</v>
      </c>
      <c r="I70">
        <v>0.54565399999999997</v>
      </c>
      <c r="J70">
        <v>0.25341799999999998</v>
      </c>
      <c r="K70">
        <v>0.16406200000000001</v>
      </c>
      <c r="L70">
        <v>8.0569999999999999E-3</v>
      </c>
      <c r="M70">
        <v>0</v>
      </c>
      <c r="N70">
        <v>21.7</v>
      </c>
      <c r="O70">
        <v>0</v>
      </c>
    </row>
    <row r="71" spans="2:15">
      <c r="B71">
        <v>9.6217939999999995</v>
      </c>
      <c r="C71">
        <v>86.791991999999993</v>
      </c>
      <c r="D71">
        <v>307.98339800000002</v>
      </c>
      <c r="E71">
        <v>11.230468999999999</v>
      </c>
      <c r="F71">
        <v>1017.883301</v>
      </c>
      <c r="G71">
        <v>795.33691399999998</v>
      </c>
      <c r="H71">
        <v>1018.249512</v>
      </c>
      <c r="I71">
        <v>0.53832999999999998</v>
      </c>
      <c r="J71">
        <v>0.26074199999999997</v>
      </c>
      <c r="K71">
        <v>0.168457</v>
      </c>
      <c r="L71">
        <v>9.0329999999999994E-3</v>
      </c>
      <c r="M71">
        <v>0</v>
      </c>
      <c r="N71">
        <v>21.7</v>
      </c>
      <c r="O71">
        <v>0</v>
      </c>
    </row>
    <row r="72" spans="2:15">
      <c r="B72">
        <v>9.8222989999999992</v>
      </c>
      <c r="C72">
        <v>86.914062000000001</v>
      </c>
      <c r="D72">
        <v>306.88476600000001</v>
      </c>
      <c r="E72">
        <v>11.108397999999999</v>
      </c>
      <c r="F72">
        <v>1017.84668</v>
      </c>
      <c r="G72">
        <v>795.22705099999996</v>
      </c>
      <c r="H72">
        <v>1018.212891</v>
      </c>
      <c r="I72">
        <v>0.53906200000000004</v>
      </c>
      <c r="J72">
        <v>0.25634800000000002</v>
      </c>
      <c r="K72">
        <v>0.16259799999999999</v>
      </c>
      <c r="L72">
        <v>7.8120000000000004E-3</v>
      </c>
      <c r="M72">
        <v>0</v>
      </c>
      <c r="N72">
        <v>21.7</v>
      </c>
      <c r="O72">
        <v>0</v>
      </c>
    </row>
    <row r="73" spans="2:15">
      <c r="B73">
        <v>10.021742</v>
      </c>
      <c r="C73">
        <v>86.791991999999993</v>
      </c>
      <c r="D73">
        <v>306.88476600000001</v>
      </c>
      <c r="E73">
        <v>10.131836</v>
      </c>
      <c r="F73">
        <v>1017.883301</v>
      </c>
      <c r="G73">
        <v>795.26367200000004</v>
      </c>
      <c r="H73">
        <v>1018.103027</v>
      </c>
      <c r="I73">
        <v>0.53686500000000004</v>
      </c>
      <c r="J73">
        <v>0.25927699999999998</v>
      </c>
      <c r="K73">
        <v>0.16259799999999999</v>
      </c>
      <c r="L73">
        <v>8.3009999999999994E-3</v>
      </c>
      <c r="M73">
        <v>0</v>
      </c>
      <c r="N73">
        <v>21.7</v>
      </c>
      <c r="O73">
        <v>0</v>
      </c>
    </row>
    <row r="74" spans="2:15">
      <c r="B74">
        <v>10.222846000000001</v>
      </c>
      <c r="C74">
        <v>86.547852000000006</v>
      </c>
      <c r="D74">
        <v>308.10546900000003</v>
      </c>
      <c r="E74">
        <v>10.864258</v>
      </c>
      <c r="F74">
        <v>1017.883301</v>
      </c>
      <c r="G74">
        <v>795.33691399999998</v>
      </c>
      <c r="H74">
        <v>1018.17627</v>
      </c>
      <c r="I74">
        <v>0.54418900000000003</v>
      </c>
      <c r="J74">
        <v>0.26074199999999997</v>
      </c>
      <c r="K74">
        <v>0.16259799999999999</v>
      </c>
      <c r="L74">
        <v>7.8120000000000004E-3</v>
      </c>
      <c r="M74">
        <v>0</v>
      </c>
      <c r="N74">
        <v>21.7</v>
      </c>
      <c r="O74">
        <v>0</v>
      </c>
    </row>
    <row r="75" spans="2:15">
      <c r="B75">
        <v>10.423310000000001</v>
      </c>
      <c r="C75">
        <v>86.303711000000007</v>
      </c>
      <c r="D75">
        <v>308.10546900000003</v>
      </c>
      <c r="E75">
        <v>10.864258</v>
      </c>
      <c r="F75">
        <v>1017.919922</v>
      </c>
      <c r="G75">
        <v>795.33691399999998</v>
      </c>
      <c r="H75">
        <v>1018.212891</v>
      </c>
      <c r="I75">
        <v>0.53832999999999998</v>
      </c>
      <c r="J75">
        <v>0.26001000000000002</v>
      </c>
      <c r="K75">
        <v>0.16992199999999999</v>
      </c>
      <c r="L75">
        <v>7.5680000000000001E-3</v>
      </c>
      <c r="M75">
        <v>0</v>
      </c>
      <c r="N75">
        <v>21.7</v>
      </c>
      <c r="O75">
        <v>0</v>
      </c>
    </row>
    <row r="76" spans="2:15">
      <c r="B76">
        <v>10.623452</v>
      </c>
      <c r="C76">
        <v>86.791991999999993</v>
      </c>
      <c r="D76">
        <v>307.12890599999997</v>
      </c>
      <c r="E76">
        <v>10.742186999999999</v>
      </c>
      <c r="F76">
        <v>1017.883301</v>
      </c>
      <c r="G76">
        <v>795.33691399999998</v>
      </c>
      <c r="H76">
        <v>1018.17627</v>
      </c>
      <c r="I76">
        <v>0.53906200000000004</v>
      </c>
      <c r="J76">
        <v>0.25707999999999998</v>
      </c>
      <c r="K76">
        <v>0.168457</v>
      </c>
      <c r="L76">
        <v>9.0329999999999994E-3</v>
      </c>
      <c r="M76">
        <v>0</v>
      </c>
      <c r="N76">
        <v>21.7</v>
      </c>
      <c r="O76">
        <v>0</v>
      </c>
    </row>
    <row r="77" spans="2:15">
      <c r="B77">
        <v>10.823454</v>
      </c>
      <c r="C77">
        <v>87.402343999999999</v>
      </c>
      <c r="D77">
        <v>307.25097699999998</v>
      </c>
      <c r="E77">
        <v>10.009766000000001</v>
      </c>
      <c r="F77">
        <v>1017.919922</v>
      </c>
      <c r="G77">
        <v>795.446777</v>
      </c>
      <c r="H77">
        <v>1018.103027</v>
      </c>
      <c r="I77">
        <v>0.53539999999999999</v>
      </c>
      <c r="J77">
        <v>0.26147500000000001</v>
      </c>
      <c r="K77">
        <v>0.168457</v>
      </c>
      <c r="L77">
        <v>1.001E-2</v>
      </c>
      <c r="M77">
        <v>0</v>
      </c>
      <c r="N77">
        <v>21.7</v>
      </c>
      <c r="O77">
        <v>0</v>
      </c>
    </row>
    <row r="78" spans="2:15">
      <c r="B78">
        <v>11.023986000000001</v>
      </c>
      <c r="C78">
        <v>87.402343999999999</v>
      </c>
      <c r="D78">
        <v>307.98339800000002</v>
      </c>
      <c r="E78">
        <v>10.498047</v>
      </c>
      <c r="F78">
        <v>1017.919922</v>
      </c>
      <c r="G78">
        <v>795.48339799999997</v>
      </c>
      <c r="H78">
        <v>1018.103027</v>
      </c>
      <c r="I78">
        <v>0.54418900000000003</v>
      </c>
      <c r="J78">
        <v>0.25927699999999998</v>
      </c>
      <c r="K78">
        <v>0.16259799999999999</v>
      </c>
      <c r="L78">
        <v>7.5680000000000001E-3</v>
      </c>
      <c r="M78">
        <v>0</v>
      </c>
      <c r="N78">
        <v>21.7</v>
      </c>
      <c r="O78">
        <v>0</v>
      </c>
    </row>
    <row r="79" spans="2:15">
      <c r="B79">
        <v>11.224451999999999</v>
      </c>
      <c r="C79">
        <v>86.791991999999993</v>
      </c>
      <c r="D79">
        <v>308.10546900000003</v>
      </c>
      <c r="E79">
        <v>10.864258</v>
      </c>
      <c r="F79">
        <v>1017.919922</v>
      </c>
      <c r="G79">
        <v>795.48339799999997</v>
      </c>
      <c r="H79">
        <v>1018.249512</v>
      </c>
      <c r="I79">
        <v>0.54199200000000003</v>
      </c>
      <c r="J79">
        <v>0.25781199999999999</v>
      </c>
      <c r="K79">
        <v>0.16406200000000001</v>
      </c>
      <c r="L79">
        <v>9.0329999999999994E-3</v>
      </c>
      <c r="M79">
        <v>0</v>
      </c>
      <c r="N79">
        <v>21.7</v>
      </c>
      <c r="O79">
        <v>0</v>
      </c>
    </row>
    <row r="80" spans="2:15">
      <c r="B80">
        <v>11.424915</v>
      </c>
      <c r="C80">
        <v>86.547852000000006</v>
      </c>
      <c r="D80">
        <v>307.617187</v>
      </c>
      <c r="E80">
        <v>10.498047</v>
      </c>
      <c r="F80">
        <v>1017.919922</v>
      </c>
      <c r="G80">
        <v>795.48339799999997</v>
      </c>
      <c r="H80">
        <v>1018.17627</v>
      </c>
      <c r="I80">
        <v>0.53906200000000004</v>
      </c>
      <c r="J80">
        <v>0.26147500000000001</v>
      </c>
      <c r="K80">
        <v>0.16259799999999999</v>
      </c>
      <c r="L80">
        <v>6.8360000000000001E-3</v>
      </c>
      <c r="M80">
        <v>0</v>
      </c>
      <c r="N80">
        <v>21.7</v>
      </c>
      <c r="O80">
        <v>0</v>
      </c>
    </row>
    <row r="81" spans="2:15">
      <c r="B81">
        <v>11.625503999999999</v>
      </c>
      <c r="C81">
        <v>86.669922</v>
      </c>
      <c r="D81">
        <v>306.88476600000001</v>
      </c>
      <c r="E81">
        <v>11.230468999999999</v>
      </c>
      <c r="F81">
        <v>1017.919922</v>
      </c>
      <c r="G81">
        <v>795.52002000000005</v>
      </c>
      <c r="H81">
        <v>1018.212891</v>
      </c>
      <c r="I81">
        <v>0.54199200000000003</v>
      </c>
      <c r="J81">
        <v>0.26001000000000002</v>
      </c>
      <c r="K81">
        <v>0.16259799999999999</v>
      </c>
      <c r="L81">
        <v>1.001E-2</v>
      </c>
      <c r="M81">
        <v>0</v>
      </c>
      <c r="N81">
        <v>21.7</v>
      </c>
      <c r="O81">
        <v>0</v>
      </c>
    </row>
    <row r="82" spans="2:15">
      <c r="B82">
        <v>11.825528</v>
      </c>
      <c r="C82">
        <v>86.791991999999993</v>
      </c>
      <c r="D82">
        <v>307.617187</v>
      </c>
      <c r="E82">
        <v>10.864258</v>
      </c>
      <c r="F82">
        <v>1017.919922</v>
      </c>
      <c r="G82">
        <v>795.48339799999997</v>
      </c>
      <c r="H82">
        <v>1018.249512</v>
      </c>
      <c r="I82">
        <v>0.53979500000000002</v>
      </c>
      <c r="J82">
        <v>0.25414999999999999</v>
      </c>
      <c r="K82">
        <v>0.168457</v>
      </c>
      <c r="L82">
        <v>7.5680000000000001E-3</v>
      </c>
      <c r="M82">
        <v>0</v>
      </c>
      <c r="N82">
        <v>21.7</v>
      </c>
      <c r="O82">
        <v>0</v>
      </c>
    </row>
    <row r="83" spans="2:15">
      <c r="B83">
        <v>12.025993</v>
      </c>
      <c r="C83">
        <v>86.791991999999993</v>
      </c>
      <c r="D83">
        <v>308.22753899999998</v>
      </c>
      <c r="E83">
        <v>10.742186999999999</v>
      </c>
      <c r="F83">
        <v>1017.883301</v>
      </c>
      <c r="G83">
        <v>795.446777</v>
      </c>
      <c r="H83">
        <v>1018.139648</v>
      </c>
      <c r="I83">
        <v>0.53759800000000002</v>
      </c>
      <c r="J83">
        <v>0.25561499999999998</v>
      </c>
      <c r="K83">
        <v>0.168457</v>
      </c>
      <c r="L83">
        <v>8.3009999999999994E-3</v>
      </c>
      <c r="M83">
        <v>0</v>
      </c>
      <c r="N83">
        <v>21.7</v>
      </c>
      <c r="O83">
        <v>0</v>
      </c>
    </row>
    <row r="84" spans="2:15">
      <c r="B84">
        <v>12.226461</v>
      </c>
      <c r="C84">
        <v>86.914062000000001</v>
      </c>
      <c r="D84">
        <v>308.10546900000003</v>
      </c>
      <c r="E84">
        <v>11.474608999999999</v>
      </c>
      <c r="F84">
        <v>1017.919922</v>
      </c>
      <c r="G84">
        <v>795.59326199999998</v>
      </c>
      <c r="H84">
        <v>1018.322754</v>
      </c>
      <c r="I84">
        <v>0.54199200000000003</v>
      </c>
      <c r="J84">
        <v>0.26001000000000002</v>
      </c>
      <c r="K84">
        <v>0.168457</v>
      </c>
      <c r="L84">
        <v>8.7889999999999999E-3</v>
      </c>
      <c r="M84">
        <v>0</v>
      </c>
      <c r="N84">
        <v>21.7</v>
      </c>
      <c r="O84">
        <v>0</v>
      </c>
    </row>
    <row r="85" spans="2:15">
      <c r="B85">
        <v>12.426892</v>
      </c>
      <c r="C85">
        <v>87.158203</v>
      </c>
      <c r="D85">
        <v>307.617187</v>
      </c>
      <c r="E85">
        <v>10.498047</v>
      </c>
      <c r="F85">
        <v>1017.919922</v>
      </c>
      <c r="G85">
        <v>795.59326199999998</v>
      </c>
      <c r="H85">
        <v>1018.212891</v>
      </c>
      <c r="I85">
        <v>0.54345699999999997</v>
      </c>
      <c r="J85">
        <v>0.25488300000000003</v>
      </c>
      <c r="K85">
        <v>0.16406200000000001</v>
      </c>
      <c r="L85">
        <v>7.0800000000000004E-3</v>
      </c>
      <c r="M85">
        <v>0</v>
      </c>
      <c r="N85">
        <v>21.7</v>
      </c>
      <c r="O85">
        <v>0</v>
      </c>
    </row>
    <row r="86" spans="2:15">
      <c r="B86">
        <v>12.627363000000001</v>
      </c>
      <c r="C86">
        <v>87.280272999999994</v>
      </c>
      <c r="D86">
        <v>306.640625</v>
      </c>
      <c r="E86">
        <v>11.230468999999999</v>
      </c>
      <c r="F86">
        <v>1017.919922</v>
      </c>
      <c r="G86">
        <v>795.55664100000001</v>
      </c>
      <c r="H86">
        <v>1018.2861329999999</v>
      </c>
      <c r="I86">
        <v>0.53466800000000003</v>
      </c>
      <c r="J86">
        <v>0.26440399999999997</v>
      </c>
      <c r="K86">
        <v>0.168457</v>
      </c>
      <c r="L86">
        <v>9.7660000000000004E-3</v>
      </c>
      <c r="M86">
        <v>0</v>
      </c>
      <c r="N86">
        <v>21.7</v>
      </c>
      <c r="O86">
        <v>0</v>
      </c>
    </row>
    <row r="87" spans="2:15">
      <c r="B87">
        <v>12.826817999999999</v>
      </c>
      <c r="C87">
        <v>87.158203</v>
      </c>
      <c r="D87">
        <v>306.15234400000003</v>
      </c>
      <c r="E87">
        <v>10.864258</v>
      </c>
      <c r="F87">
        <v>1017.919922</v>
      </c>
      <c r="G87">
        <v>795.59326199999998</v>
      </c>
      <c r="H87">
        <v>1018.212891</v>
      </c>
      <c r="I87">
        <v>0.53906200000000004</v>
      </c>
      <c r="J87">
        <v>0.25561499999999998</v>
      </c>
      <c r="K87">
        <v>0.161133</v>
      </c>
      <c r="L87">
        <v>7.0800000000000004E-3</v>
      </c>
      <c r="M87">
        <v>0</v>
      </c>
      <c r="N87">
        <v>21.7</v>
      </c>
      <c r="O87">
        <v>0</v>
      </c>
    </row>
    <row r="88" spans="2:15">
      <c r="B88">
        <v>13.027283000000001</v>
      </c>
      <c r="C88">
        <v>87.524413999999993</v>
      </c>
      <c r="D88">
        <v>306.88476600000001</v>
      </c>
      <c r="E88">
        <v>10.864258</v>
      </c>
      <c r="F88">
        <v>1017.883301</v>
      </c>
      <c r="G88">
        <v>795.55664100000001</v>
      </c>
      <c r="H88">
        <v>1018.212891</v>
      </c>
      <c r="I88">
        <v>0.54345699999999997</v>
      </c>
      <c r="J88">
        <v>0.25781199999999999</v>
      </c>
      <c r="K88">
        <v>0.16259799999999999</v>
      </c>
      <c r="L88">
        <v>8.5450000000000005E-3</v>
      </c>
      <c r="M88">
        <v>0</v>
      </c>
      <c r="N88">
        <v>21.7</v>
      </c>
      <c r="O88">
        <v>0</v>
      </c>
    </row>
    <row r="89" spans="2:15">
      <c r="B89">
        <v>13.228407000000001</v>
      </c>
      <c r="C89">
        <v>86.669922</v>
      </c>
      <c r="D89">
        <v>307.617187</v>
      </c>
      <c r="E89">
        <v>11.230468999999999</v>
      </c>
      <c r="F89">
        <v>1017.883301</v>
      </c>
      <c r="G89">
        <v>795.62988299999995</v>
      </c>
      <c r="H89">
        <v>1018.212891</v>
      </c>
      <c r="I89">
        <v>0.54345699999999997</v>
      </c>
      <c r="J89">
        <v>0.25561499999999998</v>
      </c>
      <c r="K89">
        <v>0.16259799999999999</v>
      </c>
      <c r="L89">
        <v>7.8120000000000004E-3</v>
      </c>
      <c r="M89">
        <v>0</v>
      </c>
      <c r="N89">
        <v>21.7</v>
      </c>
      <c r="O89">
        <v>0</v>
      </c>
    </row>
    <row r="90" spans="2:15">
      <c r="B90">
        <v>13.428870999999999</v>
      </c>
      <c r="C90">
        <v>86.547852000000006</v>
      </c>
      <c r="D90">
        <v>308.10546900000003</v>
      </c>
      <c r="E90">
        <v>11.108397999999999</v>
      </c>
      <c r="F90">
        <v>1017.883301</v>
      </c>
      <c r="G90">
        <v>795.66650400000003</v>
      </c>
      <c r="H90">
        <v>1018.2861329999999</v>
      </c>
      <c r="I90">
        <v>0.53832999999999998</v>
      </c>
      <c r="J90">
        <v>0.26440399999999997</v>
      </c>
      <c r="K90">
        <v>0.161133</v>
      </c>
      <c r="L90">
        <v>9.2770000000000005E-3</v>
      </c>
      <c r="M90">
        <v>0</v>
      </c>
      <c r="N90">
        <v>21.7</v>
      </c>
      <c r="O90">
        <v>0</v>
      </c>
    </row>
    <row r="91" spans="2:15">
      <c r="B91">
        <v>13.628951000000001</v>
      </c>
      <c r="C91">
        <v>86.425781000000001</v>
      </c>
      <c r="D91">
        <v>308.22753899999998</v>
      </c>
      <c r="E91">
        <v>11.230468999999999</v>
      </c>
      <c r="F91">
        <v>1017.919922</v>
      </c>
      <c r="G91">
        <v>795.62988299999995</v>
      </c>
      <c r="H91">
        <v>1018.212891</v>
      </c>
      <c r="I91">
        <v>0.54345699999999997</v>
      </c>
      <c r="J91">
        <v>0.25781199999999999</v>
      </c>
      <c r="K91">
        <v>0.16259799999999999</v>
      </c>
      <c r="L91">
        <v>7.5680000000000001E-3</v>
      </c>
      <c r="M91">
        <v>0</v>
      </c>
      <c r="N91">
        <v>21.7</v>
      </c>
      <c r="O91">
        <v>0</v>
      </c>
    </row>
    <row r="92" spans="2:15">
      <c r="B92">
        <v>13.829494</v>
      </c>
      <c r="C92">
        <v>86.669922</v>
      </c>
      <c r="D92">
        <v>307.12890599999997</v>
      </c>
      <c r="E92">
        <v>10.864258</v>
      </c>
      <c r="F92">
        <v>1017.919922</v>
      </c>
      <c r="G92">
        <v>795.66650400000003</v>
      </c>
      <c r="H92">
        <v>1018.212891</v>
      </c>
      <c r="I92">
        <v>0.54125999999999996</v>
      </c>
      <c r="J92">
        <v>0.25634800000000002</v>
      </c>
      <c r="K92">
        <v>0.168457</v>
      </c>
      <c r="L92">
        <v>9.2770000000000005E-3</v>
      </c>
      <c r="M92">
        <v>0</v>
      </c>
      <c r="N92">
        <v>21.7</v>
      </c>
      <c r="O92">
        <v>0</v>
      </c>
    </row>
    <row r="93" spans="2:15">
      <c r="B93">
        <v>14.029995</v>
      </c>
      <c r="C93">
        <v>87.158203</v>
      </c>
      <c r="D93">
        <v>307.12890599999997</v>
      </c>
      <c r="E93">
        <v>11.474608999999999</v>
      </c>
      <c r="F93">
        <v>1017.883301</v>
      </c>
      <c r="G93">
        <v>795.59326199999998</v>
      </c>
      <c r="H93">
        <v>1018.322754</v>
      </c>
      <c r="I93">
        <v>0.54345699999999997</v>
      </c>
      <c r="J93">
        <v>0.25781199999999999</v>
      </c>
      <c r="K93">
        <v>0.16259799999999999</v>
      </c>
      <c r="L93">
        <v>7.5680000000000001E-3</v>
      </c>
      <c r="M93">
        <v>0</v>
      </c>
      <c r="N93">
        <v>21.7</v>
      </c>
      <c r="O93">
        <v>0</v>
      </c>
    </row>
    <row r="94" spans="2:15">
      <c r="B94">
        <v>14.230451</v>
      </c>
      <c r="C94">
        <v>87.524413999999993</v>
      </c>
      <c r="D94">
        <v>307.25097699999998</v>
      </c>
      <c r="E94">
        <v>11.352539</v>
      </c>
      <c r="F94">
        <v>1017.883301</v>
      </c>
      <c r="G94">
        <v>795.52002000000005</v>
      </c>
      <c r="H94">
        <v>1018.359375</v>
      </c>
      <c r="I94">
        <v>0.53613299999999997</v>
      </c>
      <c r="J94">
        <v>0.26220700000000002</v>
      </c>
      <c r="K94">
        <v>0.16992199999999999</v>
      </c>
      <c r="L94">
        <v>8.5450000000000005E-3</v>
      </c>
      <c r="M94">
        <v>0</v>
      </c>
      <c r="N94">
        <v>21.7</v>
      </c>
      <c r="O94">
        <v>0</v>
      </c>
    </row>
    <row r="95" spans="2:15">
      <c r="B95">
        <v>14.431129</v>
      </c>
      <c r="C95">
        <v>87.524413999999993</v>
      </c>
      <c r="D95">
        <v>307.12890599999997</v>
      </c>
      <c r="E95">
        <v>11.474608999999999</v>
      </c>
      <c r="F95">
        <v>1017.919922</v>
      </c>
      <c r="G95">
        <v>795.55664100000001</v>
      </c>
      <c r="H95">
        <v>1018.2861329999999</v>
      </c>
      <c r="I95">
        <v>0.54052699999999998</v>
      </c>
      <c r="J95">
        <v>0.25707999999999998</v>
      </c>
      <c r="K95">
        <v>0.16259799999999999</v>
      </c>
      <c r="L95">
        <v>7.8120000000000004E-3</v>
      </c>
      <c r="M95">
        <v>0</v>
      </c>
      <c r="N95">
        <v>21.7</v>
      </c>
      <c r="O95">
        <v>0</v>
      </c>
    </row>
    <row r="96" spans="2:15">
      <c r="B96">
        <v>14.631600000000001</v>
      </c>
      <c r="C96">
        <v>87.036133000000007</v>
      </c>
      <c r="D96">
        <v>307.49511699999999</v>
      </c>
      <c r="E96">
        <v>11.352539</v>
      </c>
      <c r="F96">
        <v>1017.919922</v>
      </c>
      <c r="G96">
        <v>795.59326199999998</v>
      </c>
      <c r="H96">
        <v>1018.322754</v>
      </c>
      <c r="I96">
        <v>0.54125999999999996</v>
      </c>
      <c r="J96">
        <v>0.25854500000000002</v>
      </c>
      <c r="K96">
        <v>0.16259799999999999</v>
      </c>
      <c r="L96">
        <v>8.7889999999999999E-3</v>
      </c>
      <c r="M96">
        <v>0</v>
      </c>
      <c r="N96">
        <v>21.7</v>
      </c>
      <c r="O96">
        <v>0</v>
      </c>
    </row>
    <row r="97" spans="2:15">
      <c r="B97">
        <v>14.832064000000001</v>
      </c>
      <c r="C97">
        <v>86.669922</v>
      </c>
      <c r="D97">
        <v>307.25097699999998</v>
      </c>
      <c r="E97">
        <v>11.108397999999999</v>
      </c>
      <c r="F97">
        <v>1017.919922</v>
      </c>
      <c r="G97">
        <v>795.59326199999998</v>
      </c>
      <c r="H97">
        <v>1018.212891</v>
      </c>
      <c r="I97">
        <v>0.54125999999999996</v>
      </c>
      <c r="J97">
        <v>0.26001000000000002</v>
      </c>
      <c r="K97">
        <v>0.16259799999999999</v>
      </c>
      <c r="L97">
        <v>7.5680000000000001E-3</v>
      </c>
      <c r="M97">
        <v>0</v>
      </c>
      <c r="N97">
        <v>21.7</v>
      </c>
      <c r="O97">
        <v>0</v>
      </c>
    </row>
    <row r="98" spans="2:15">
      <c r="B98">
        <v>15.031530999999999</v>
      </c>
      <c r="C98">
        <v>86.303711000000007</v>
      </c>
      <c r="D98">
        <v>307.73925800000001</v>
      </c>
      <c r="E98">
        <v>10.009766000000001</v>
      </c>
      <c r="F98">
        <v>1017.919922</v>
      </c>
      <c r="G98">
        <v>795.55664100000001</v>
      </c>
      <c r="H98">
        <v>1017.993164</v>
      </c>
      <c r="I98">
        <v>0.54199200000000003</v>
      </c>
      <c r="J98">
        <v>0.25268600000000002</v>
      </c>
      <c r="K98">
        <v>0.16259799999999999</v>
      </c>
      <c r="L98">
        <v>8.5450000000000005E-3</v>
      </c>
      <c r="M98">
        <v>0</v>
      </c>
      <c r="N98">
        <v>21.7</v>
      </c>
      <c r="O98">
        <v>0</v>
      </c>
    </row>
    <row r="99" spans="2:15">
      <c r="B99">
        <v>15.232993</v>
      </c>
      <c r="C99">
        <v>86.791991999999993</v>
      </c>
      <c r="D99">
        <v>307.617187</v>
      </c>
      <c r="E99">
        <v>11.108397999999999</v>
      </c>
      <c r="F99">
        <v>1017.883301</v>
      </c>
      <c r="G99">
        <v>795.55664100000001</v>
      </c>
      <c r="H99">
        <v>1018.2861329999999</v>
      </c>
      <c r="I99">
        <v>0.54272500000000001</v>
      </c>
      <c r="J99">
        <v>0.25927699999999998</v>
      </c>
      <c r="K99">
        <v>0.16406200000000001</v>
      </c>
      <c r="L99">
        <v>7.8120000000000004E-3</v>
      </c>
      <c r="M99">
        <v>0</v>
      </c>
      <c r="N99">
        <v>21.7</v>
      </c>
      <c r="O99">
        <v>0</v>
      </c>
    </row>
    <row r="100" spans="2:15">
      <c r="B100">
        <v>15.432466</v>
      </c>
      <c r="C100">
        <v>86.791991999999993</v>
      </c>
      <c r="D100">
        <v>306.51855499999999</v>
      </c>
      <c r="E100">
        <v>10.986328</v>
      </c>
      <c r="F100">
        <v>1017.919922</v>
      </c>
      <c r="G100">
        <v>795.66650400000003</v>
      </c>
      <c r="H100">
        <v>1018.212891</v>
      </c>
      <c r="I100">
        <v>0.53832999999999998</v>
      </c>
      <c r="J100">
        <v>0.26001000000000002</v>
      </c>
      <c r="K100">
        <v>0.16406200000000001</v>
      </c>
      <c r="L100">
        <v>9.0329999999999994E-3</v>
      </c>
      <c r="M100">
        <v>0</v>
      </c>
      <c r="N100">
        <v>21.7</v>
      </c>
      <c r="O100">
        <v>0</v>
      </c>
    </row>
    <row r="101" spans="2:15">
      <c r="B101">
        <v>15.633267999999999</v>
      </c>
      <c r="C101">
        <v>86.425781000000001</v>
      </c>
      <c r="D101">
        <v>306.27441399999998</v>
      </c>
      <c r="E101">
        <v>11.230468999999999</v>
      </c>
      <c r="F101">
        <v>1017.956543</v>
      </c>
      <c r="G101">
        <v>795.62988299999995</v>
      </c>
      <c r="H101">
        <v>1018.212891</v>
      </c>
      <c r="I101">
        <v>0.54272500000000001</v>
      </c>
      <c r="J101">
        <v>0.26293899999999998</v>
      </c>
      <c r="K101">
        <v>0.16406200000000001</v>
      </c>
      <c r="L101">
        <v>8.5450000000000005E-3</v>
      </c>
      <c r="M101">
        <v>0</v>
      </c>
      <c r="N101">
        <v>21.7</v>
      </c>
      <c r="O101">
        <v>0</v>
      </c>
    </row>
    <row r="102" spans="2:15">
      <c r="B102">
        <v>15.834412</v>
      </c>
      <c r="C102">
        <v>86.669922</v>
      </c>
      <c r="D102">
        <v>307.25097699999998</v>
      </c>
      <c r="E102">
        <v>11.230468999999999</v>
      </c>
      <c r="F102">
        <v>1017.919922</v>
      </c>
      <c r="G102">
        <v>795.703125</v>
      </c>
      <c r="H102">
        <v>1018.322754</v>
      </c>
      <c r="I102">
        <v>0.54052699999999998</v>
      </c>
      <c r="J102">
        <v>0.25561499999999998</v>
      </c>
      <c r="K102">
        <v>0.16259799999999999</v>
      </c>
      <c r="L102">
        <v>7.0800000000000004E-3</v>
      </c>
      <c r="M102">
        <v>0</v>
      </c>
      <c r="N102">
        <v>21.7</v>
      </c>
      <c r="O102">
        <v>0</v>
      </c>
    </row>
    <row r="103" spans="2:15">
      <c r="B103">
        <v>16.033874999999998</v>
      </c>
      <c r="C103">
        <v>86.425781000000001</v>
      </c>
      <c r="D103">
        <v>307.73925800000001</v>
      </c>
      <c r="E103">
        <v>11.230468999999999</v>
      </c>
      <c r="F103">
        <v>1017.919922</v>
      </c>
      <c r="G103">
        <v>795.703125</v>
      </c>
      <c r="H103">
        <v>1018.249512</v>
      </c>
      <c r="I103">
        <v>0.54272500000000001</v>
      </c>
      <c r="J103">
        <v>0.26220700000000002</v>
      </c>
      <c r="K103">
        <v>0.168457</v>
      </c>
      <c r="L103">
        <v>8.5450000000000005E-3</v>
      </c>
      <c r="M103">
        <v>0</v>
      </c>
      <c r="N103">
        <v>21.7</v>
      </c>
      <c r="O103">
        <v>0</v>
      </c>
    </row>
    <row r="104" spans="2:15">
      <c r="B104">
        <v>16.23434</v>
      </c>
      <c r="C104">
        <v>86.303711000000007</v>
      </c>
      <c r="D104">
        <v>307.617187</v>
      </c>
      <c r="E104">
        <v>11.474608999999999</v>
      </c>
      <c r="F104">
        <v>1017.919922</v>
      </c>
      <c r="G104">
        <v>795.62988299999995</v>
      </c>
      <c r="H104">
        <v>1018.322754</v>
      </c>
      <c r="I104">
        <v>0.53759800000000002</v>
      </c>
      <c r="J104">
        <v>0.25341799999999998</v>
      </c>
      <c r="K104">
        <v>0.16259799999999999</v>
      </c>
      <c r="L104">
        <v>7.5680000000000001E-3</v>
      </c>
      <c r="M104">
        <v>0</v>
      </c>
      <c r="N104">
        <v>21.7</v>
      </c>
      <c r="O104">
        <v>0</v>
      </c>
    </row>
    <row r="105" spans="2:15">
      <c r="B105">
        <v>16.435801999999999</v>
      </c>
      <c r="C105">
        <v>86.914062000000001</v>
      </c>
      <c r="D105">
        <v>307.617187</v>
      </c>
      <c r="E105">
        <v>11.474608999999999</v>
      </c>
      <c r="F105">
        <v>1017.919922</v>
      </c>
      <c r="G105">
        <v>795.59326199999998</v>
      </c>
      <c r="H105">
        <v>1018.322754</v>
      </c>
      <c r="I105">
        <v>0.53979500000000002</v>
      </c>
      <c r="J105">
        <v>0.25707999999999998</v>
      </c>
      <c r="K105">
        <v>0.168457</v>
      </c>
      <c r="L105">
        <v>7.8120000000000004E-3</v>
      </c>
      <c r="M105">
        <v>0</v>
      </c>
      <c r="N105">
        <v>21.7</v>
      </c>
      <c r="O105">
        <v>0</v>
      </c>
    </row>
    <row r="106" spans="2:15">
      <c r="B106">
        <v>16.636261999999999</v>
      </c>
      <c r="C106">
        <v>87.158203</v>
      </c>
      <c r="D106">
        <v>308.34960899999999</v>
      </c>
      <c r="E106">
        <v>10.620117</v>
      </c>
      <c r="F106">
        <v>1017.919922</v>
      </c>
      <c r="G106">
        <v>795.62988299999995</v>
      </c>
      <c r="H106">
        <v>1018.212891</v>
      </c>
      <c r="I106">
        <v>0.54345699999999997</v>
      </c>
      <c r="J106">
        <v>0.25927699999999998</v>
      </c>
      <c r="K106">
        <v>0.161133</v>
      </c>
      <c r="L106">
        <v>7.8120000000000004E-3</v>
      </c>
      <c r="M106">
        <v>0</v>
      </c>
      <c r="N106">
        <v>21.7</v>
      </c>
      <c r="O106">
        <v>0</v>
      </c>
    </row>
    <row r="107" spans="2:15">
      <c r="B107">
        <v>16.835325999999998</v>
      </c>
      <c r="C107">
        <v>86.914062000000001</v>
      </c>
      <c r="D107">
        <v>307.86132800000001</v>
      </c>
      <c r="E107">
        <v>10.498047</v>
      </c>
      <c r="F107">
        <v>1017.919922</v>
      </c>
      <c r="G107">
        <v>795.62988299999995</v>
      </c>
      <c r="H107">
        <v>1018.103027</v>
      </c>
      <c r="I107">
        <v>0.53832999999999998</v>
      </c>
      <c r="J107">
        <v>0.25707999999999998</v>
      </c>
      <c r="K107">
        <v>0.16992199999999999</v>
      </c>
      <c r="L107">
        <v>8.0569999999999999E-3</v>
      </c>
      <c r="M107">
        <v>0</v>
      </c>
      <c r="N107">
        <v>21.7</v>
      </c>
      <c r="O107">
        <v>0</v>
      </c>
    </row>
    <row r="108" spans="2:15">
      <c r="B108">
        <v>17.035789000000001</v>
      </c>
      <c r="C108">
        <v>87.036133000000007</v>
      </c>
      <c r="D108">
        <v>307.25097699999998</v>
      </c>
      <c r="E108">
        <v>10.498047</v>
      </c>
      <c r="F108">
        <v>1017.919922</v>
      </c>
      <c r="G108">
        <v>795.62988299999995</v>
      </c>
      <c r="H108">
        <v>1018.139648</v>
      </c>
      <c r="I108">
        <v>0.54565399999999997</v>
      </c>
      <c r="J108">
        <v>0.25781199999999999</v>
      </c>
      <c r="K108">
        <v>0.16259799999999999</v>
      </c>
      <c r="L108">
        <v>9.2770000000000005E-3</v>
      </c>
      <c r="M108">
        <v>0</v>
      </c>
      <c r="N108">
        <v>21.7</v>
      </c>
      <c r="O108">
        <v>0</v>
      </c>
    </row>
    <row r="109" spans="2:15">
      <c r="B109">
        <v>17.237251000000001</v>
      </c>
      <c r="C109">
        <v>86.914062000000001</v>
      </c>
      <c r="D109">
        <v>306.51855499999999</v>
      </c>
      <c r="E109">
        <v>10.864258</v>
      </c>
      <c r="F109">
        <v>1017.919922</v>
      </c>
      <c r="G109">
        <v>795.59326199999998</v>
      </c>
      <c r="H109">
        <v>1018.212891</v>
      </c>
      <c r="I109">
        <v>0.53759800000000002</v>
      </c>
      <c r="J109">
        <v>0.26293899999999998</v>
      </c>
      <c r="K109">
        <v>0.161133</v>
      </c>
      <c r="L109">
        <v>8.3009999999999994E-3</v>
      </c>
      <c r="M109">
        <v>0</v>
      </c>
      <c r="N109">
        <v>21.7</v>
      </c>
      <c r="O109">
        <v>0</v>
      </c>
    </row>
    <row r="110" spans="2:15">
      <c r="B110">
        <v>17.437722999999998</v>
      </c>
      <c r="C110">
        <v>86.669922</v>
      </c>
      <c r="D110">
        <v>307.25097699999998</v>
      </c>
      <c r="E110">
        <v>10.498047</v>
      </c>
      <c r="F110">
        <v>1017.956543</v>
      </c>
      <c r="G110">
        <v>795.703125</v>
      </c>
      <c r="H110">
        <v>1018.139648</v>
      </c>
      <c r="I110">
        <v>0.54199200000000003</v>
      </c>
      <c r="J110">
        <v>0.25781199999999999</v>
      </c>
      <c r="K110">
        <v>0.168457</v>
      </c>
      <c r="L110">
        <v>9.2770000000000005E-3</v>
      </c>
      <c r="M110">
        <v>0</v>
      </c>
      <c r="N110">
        <v>21.7</v>
      </c>
      <c r="O110">
        <v>0</v>
      </c>
    </row>
    <row r="111" spans="2:15">
      <c r="B111">
        <v>17.638341</v>
      </c>
      <c r="C111">
        <v>86.425781000000001</v>
      </c>
      <c r="D111">
        <v>308.47167999999999</v>
      </c>
      <c r="E111">
        <v>11.108397999999999</v>
      </c>
      <c r="F111">
        <v>1017.919922</v>
      </c>
      <c r="G111">
        <v>795.703125</v>
      </c>
      <c r="H111">
        <v>1018.249512</v>
      </c>
      <c r="I111">
        <v>0.53906200000000004</v>
      </c>
      <c r="J111">
        <v>0.26220700000000002</v>
      </c>
      <c r="K111">
        <v>0.16259799999999999</v>
      </c>
      <c r="L111">
        <v>7.8120000000000004E-3</v>
      </c>
      <c r="M111">
        <v>0</v>
      </c>
      <c r="N111">
        <v>21.7</v>
      </c>
      <c r="O111">
        <v>0</v>
      </c>
    </row>
    <row r="112" spans="2:15">
      <c r="B112">
        <v>17.838816000000001</v>
      </c>
      <c r="C112">
        <v>86.791991999999993</v>
      </c>
      <c r="D112">
        <v>308.34960899999999</v>
      </c>
      <c r="E112">
        <v>11.108397999999999</v>
      </c>
      <c r="F112">
        <v>1017.919922</v>
      </c>
      <c r="G112">
        <v>795.73974599999997</v>
      </c>
      <c r="H112">
        <v>1018.249512</v>
      </c>
      <c r="I112">
        <v>0.54345699999999997</v>
      </c>
      <c r="J112">
        <v>0.25927699999999998</v>
      </c>
      <c r="K112">
        <v>0.16259799999999999</v>
      </c>
      <c r="L112">
        <v>8.7889999999999999E-3</v>
      </c>
      <c r="M112">
        <v>0</v>
      </c>
      <c r="N112">
        <v>21.7</v>
      </c>
      <c r="O112">
        <v>0</v>
      </c>
    </row>
    <row r="113" spans="2:15">
      <c r="B113">
        <v>18.039311000000001</v>
      </c>
      <c r="C113">
        <v>87.036133000000007</v>
      </c>
      <c r="D113">
        <v>307.00683600000002</v>
      </c>
      <c r="E113">
        <v>10.742186999999999</v>
      </c>
      <c r="F113">
        <v>1017.919922</v>
      </c>
      <c r="G113">
        <v>795.703125</v>
      </c>
      <c r="H113">
        <v>1018.17627</v>
      </c>
      <c r="I113">
        <v>0.54125999999999996</v>
      </c>
      <c r="J113">
        <v>0.25781199999999999</v>
      </c>
      <c r="K113">
        <v>0.16259799999999999</v>
      </c>
      <c r="L113">
        <v>7.3239999999999998E-3</v>
      </c>
      <c r="M113">
        <v>0</v>
      </c>
      <c r="N113">
        <v>21.7</v>
      </c>
      <c r="O113">
        <v>0</v>
      </c>
    </row>
    <row r="114" spans="2:15">
      <c r="B114">
        <v>18.239961999999998</v>
      </c>
      <c r="C114">
        <v>87.768555000000006</v>
      </c>
      <c r="D114">
        <v>307.00683600000002</v>
      </c>
      <c r="E114">
        <v>11.474608999999999</v>
      </c>
      <c r="F114">
        <v>1017.883301</v>
      </c>
      <c r="G114">
        <v>795.73974599999997</v>
      </c>
      <c r="H114">
        <v>1018.359375</v>
      </c>
      <c r="I114">
        <v>0.53759800000000002</v>
      </c>
      <c r="J114">
        <v>0.26001000000000002</v>
      </c>
      <c r="K114">
        <v>0.168457</v>
      </c>
      <c r="L114">
        <v>8.5450000000000005E-3</v>
      </c>
      <c r="M114">
        <v>0</v>
      </c>
      <c r="N114">
        <v>21.7</v>
      </c>
      <c r="O114">
        <v>0</v>
      </c>
    </row>
    <row r="115" spans="2:15">
      <c r="B115">
        <v>18.440425000000001</v>
      </c>
      <c r="C115">
        <v>87.646484000000001</v>
      </c>
      <c r="D115">
        <v>307.37304699999999</v>
      </c>
      <c r="E115">
        <v>11.596679999999999</v>
      </c>
      <c r="F115">
        <v>1017.919922</v>
      </c>
      <c r="G115">
        <v>795.73974599999997</v>
      </c>
      <c r="H115">
        <v>1018.322754</v>
      </c>
      <c r="I115">
        <v>0.54052699999999998</v>
      </c>
      <c r="J115">
        <v>0.25854500000000002</v>
      </c>
      <c r="K115">
        <v>0.161133</v>
      </c>
      <c r="L115">
        <v>8.5450000000000005E-3</v>
      </c>
      <c r="M115">
        <v>0</v>
      </c>
      <c r="N115">
        <v>21.7</v>
      </c>
      <c r="O115">
        <v>0</v>
      </c>
    </row>
    <row r="116" spans="2:15">
      <c r="B116">
        <v>18.641026</v>
      </c>
      <c r="C116">
        <v>87.158203</v>
      </c>
      <c r="D116">
        <v>307.25097699999998</v>
      </c>
      <c r="E116">
        <v>11.474608999999999</v>
      </c>
      <c r="F116">
        <v>1017.883301</v>
      </c>
      <c r="G116">
        <v>795.59326199999998</v>
      </c>
      <c r="H116">
        <v>1018.322754</v>
      </c>
      <c r="I116">
        <v>0.54858399999999996</v>
      </c>
      <c r="J116">
        <v>0.26440399999999997</v>
      </c>
      <c r="K116">
        <v>0.168457</v>
      </c>
      <c r="L116">
        <v>8.7889999999999999E-3</v>
      </c>
      <c r="M116">
        <v>0</v>
      </c>
      <c r="N116">
        <v>21.7</v>
      </c>
      <c r="O116">
        <v>0</v>
      </c>
    </row>
    <row r="117" spans="2:15">
      <c r="B117">
        <v>18.841353000000002</v>
      </c>
      <c r="C117">
        <v>86.914062000000001</v>
      </c>
      <c r="D117">
        <v>307.49511699999999</v>
      </c>
      <c r="E117">
        <v>10.253906000000001</v>
      </c>
      <c r="F117">
        <v>1017.84668</v>
      </c>
      <c r="G117">
        <v>795.703125</v>
      </c>
      <c r="H117">
        <v>1018.139648</v>
      </c>
      <c r="I117">
        <v>0.54125999999999996</v>
      </c>
      <c r="J117">
        <v>0.26147500000000001</v>
      </c>
      <c r="K117">
        <v>0.16259799999999999</v>
      </c>
      <c r="L117">
        <v>7.8120000000000004E-3</v>
      </c>
      <c r="M117">
        <v>0</v>
      </c>
      <c r="N117">
        <v>21.7</v>
      </c>
      <c r="O117">
        <v>0</v>
      </c>
    </row>
    <row r="118" spans="2:15">
      <c r="B118">
        <v>19.041879999999999</v>
      </c>
      <c r="C118">
        <v>86.669922</v>
      </c>
      <c r="D118">
        <v>307.73925800000001</v>
      </c>
      <c r="E118">
        <v>10.742186999999999</v>
      </c>
      <c r="F118">
        <v>1017.919922</v>
      </c>
      <c r="G118">
        <v>795.703125</v>
      </c>
      <c r="H118">
        <v>1018.139648</v>
      </c>
      <c r="I118">
        <v>0.54125999999999996</v>
      </c>
      <c r="J118">
        <v>0.26586900000000002</v>
      </c>
      <c r="K118">
        <v>0.16259799999999999</v>
      </c>
      <c r="L118">
        <v>8.5450000000000005E-3</v>
      </c>
      <c r="M118">
        <v>0</v>
      </c>
      <c r="N118">
        <v>21.7</v>
      </c>
      <c r="O118">
        <v>0</v>
      </c>
    </row>
    <row r="119" spans="2:15">
      <c r="B119">
        <v>19.242125999999999</v>
      </c>
      <c r="C119">
        <v>86.547852000000006</v>
      </c>
      <c r="D119">
        <v>308.47167999999999</v>
      </c>
      <c r="E119">
        <v>10.864258</v>
      </c>
      <c r="F119">
        <v>1017.919922</v>
      </c>
      <c r="G119">
        <v>795.77636700000005</v>
      </c>
      <c r="H119">
        <v>1018.212891</v>
      </c>
      <c r="I119">
        <v>0.53906200000000004</v>
      </c>
      <c r="J119">
        <v>0.26147500000000001</v>
      </c>
      <c r="K119">
        <v>0.16992199999999999</v>
      </c>
      <c r="L119">
        <v>7.5680000000000001E-3</v>
      </c>
      <c r="M119">
        <v>0</v>
      </c>
      <c r="N119">
        <v>21.7</v>
      </c>
      <c r="O119">
        <v>0</v>
      </c>
    </row>
    <row r="120" spans="2:15">
      <c r="B120">
        <v>19.442596000000002</v>
      </c>
      <c r="C120">
        <v>87.036133000000007</v>
      </c>
      <c r="D120">
        <v>307.73925800000001</v>
      </c>
      <c r="E120">
        <v>11.108397999999999</v>
      </c>
      <c r="F120">
        <v>1017.883301</v>
      </c>
      <c r="G120">
        <v>795.77636700000005</v>
      </c>
      <c r="H120">
        <v>1018.2861329999999</v>
      </c>
      <c r="I120">
        <v>0.53832999999999998</v>
      </c>
      <c r="J120">
        <v>0.25561499999999998</v>
      </c>
      <c r="K120">
        <v>0.168457</v>
      </c>
      <c r="L120">
        <v>1.001E-2</v>
      </c>
      <c r="M120">
        <v>0</v>
      </c>
      <c r="N120">
        <v>21.7</v>
      </c>
      <c r="O120">
        <v>0</v>
      </c>
    </row>
    <row r="121" spans="2:15">
      <c r="B121">
        <v>19.643059999999998</v>
      </c>
      <c r="C121">
        <v>87.158203</v>
      </c>
      <c r="D121">
        <v>307.49511699999999</v>
      </c>
      <c r="E121">
        <v>10.498047</v>
      </c>
      <c r="F121">
        <v>1017.919922</v>
      </c>
      <c r="G121">
        <v>795.88622999999995</v>
      </c>
      <c r="H121">
        <v>1018.103027</v>
      </c>
      <c r="I121">
        <v>0.54125999999999996</v>
      </c>
      <c r="J121">
        <v>0.26074199999999997</v>
      </c>
      <c r="K121">
        <v>0.168457</v>
      </c>
      <c r="L121">
        <v>8.5450000000000005E-3</v>
      </c>
      <c r="M121">
        <v>0</v>
      </c>
      <c r="N121">
        <v>21.7</v>
      </c>
      <c r="O121">
        <v>0</v>
      </c>
    </row>
    <row r="122" spans="2:15">
      <c r="B122">
        <v>19.84309</v>
      </c>
      <c r="C122">
        <v>87.036133000000007</v>
      </c>
      <c r="D122">
        <v>307.617187</v>
      </c>
      <c r="E122">
        <v>11.596679999999999</v>
      </c>
      <c r="F122">
        <v>1017.919922</v>
      </c>
      <c r="G122">
        <v>795.81298800000002</v>
      </c>
      <c r="H122">
        <v>1018.322754</v>
      </c>
      <c r="I122">
        <v>0.53832999999999998</v>
      </c>
      <c r="J122">
        <v>0.26001000000000002</v>
      </c>
      <c r="K122">
        <v>0.16992199999999999</v>
      </c>
      <c r="L122">
        <v>8.7889999999999999E-3</v>
      </c>
      <c r="M122">
        <v>0</v>
      </c>
      <c r="N122">
        <v>21.7</v>
      </c>
      <c r="O122">
        <v>0</v>
      </c>
    </row>
    <row r="123" spans="2:15">
      <c r="B123">
        <v>20.043554</v>
      </c>
      <c r="C123">
        <v>86.425781000000001</v>
      </c>
      <c r="D123">
        <v>308.83789100000001</v>
      </c>
      <c r="E123">
        <v>10.742186999999999</v>
      </c>
      <c r="F123">
        <v>1017.919922</v>
      </c>
      <c r="G123">
        <v>795.84960899999999</v>
      </c>
      <c r="H123">
        <v>1018.17627</v>
      </c>
      <c r="I123">
        <v>0.54199200000000003</v>
      </c>
      <c r="J123">
        <v>0.25781199999999999</v>
      </c>
      <c r="K123">
        <v>0.16259799999999999</v>
      </c>
      <c r="L123">
        <v>8.5450000000000005E-3</v>
      </c>
      <c r="M123">
        <v>0</v>
      </c>
      <c r="N123">
        <v>21.7</v>
      </c>
      <c r="O123">
        <v>0</v>
      </c>
    </row>
    <row r="124" spans="2:15">
      <c r="B124">
        <v>20.244078999999999</v>
      </c>
      <c r="C124">
        <v>86.181640999999999</v>
      </c>
      <c r="D124">
        <v>308.10546900000003</v>
      </c>
      <c r="E124">
        <v>10.498047</v>
      </c>
      <c r="F124">
        <v>1017.919922</v>
      </c>
      <c r="G124">
        <v>795.959473</v>
      </c>
      <c r="H124">
        <v>1018.103027</v>
      </c>
      <c r="I124">
        <v>0.54199200000000003</v>
      </c>
      <c r="J124">
        <v>0.26001000000000002</v>
      </c>
      <c r="K124">
        <v>0.168457</v>
      </c>
      <c r="L124">
        <v>8.5450000000000005E-3</v>
      </c>
      <c r="M124">
        <v>0</v>
      </c>
      <c r="N124">
        <v>21.7</v>
      </c>
      <c r="O124">
        <v>0</v>
      </c>
    </row>
    <row r="125" spans="2:15">
      <c r="B125">
        <v>20.44455</v>
      </c>
      <c r="C125">
        <v>86.425781000000001</v>
      </c>
      <c r="D125">
        <v>307.37304699999999</v>
      </c>
      <c r="E125">
        <v>11.840820000000001</v>
      </c>
      <c r="F125">
        <v>1017.919922</v>
      </c>
      <c r="G125">
        <v>796.03271500000005</v>
      </c>
      <c r="H125">
        <v>1018.359375</v>
      </c>
      <c r="I125">
        <v>0.54125999999999996</v>
      </c>
      <c r="J125">
        <v>0.25634800000000002</v>
      </c>
      <c r="K125">
        <v>0.161133</v>
      </c>
      <c r="L125">
        <v>7.0800000000000004E-3</v>
      </c>
      <c r="M125">
        <v>0</v>
      </c>
      <c r="N125">
        <v>21.7</v>
      </c>
      <c r="O125">
        <v>0</v>
      </c>
    </row>
    <row r="126" spans="2:15">
      <c r="B126">
        <v>20.645014</v>
      </c>
      <c r="C126">
        <v>87.158203</v>
      </c>
      <c r="D126">
        <v>306.76269500000001</v>
      </c>
      <c r="E126">
        <v>11.352539</v>
      </c>
      <c r="F126">
        <v>1017.883301</v>
      </c>
      <c r="G126">
        <v>796.03271500000005</v>
      </c>
      <c r="H126">
        <v>1018.249512</v>
      </c>
      <c r="I126">
        <v>0.53759800000000002</v>
      </c>
      <c r="J126">
        <v>0.26074199999999997</v>
      </c>
      <c r="K126">
        <v>0.16259799999999999</v>
      </c>
      <c r="L126">
        <v>9.2770000000000005E-3</v>
      </c>
      <c r="M126">
        <v>0</v>
      </c>
      <c r="N126">
        <v>21.7</v>
      </c>
      <c r="O126">
        <v>0</v>
      </c>
    </row>
    <row r="127" spans="2:15">
      <c r="B127">
        <v>20.845479999999998</v>
      </c>
      <c r="C127">
        <v>87.402343999999999</v>
      </c>
      <c r="D127">
        <v>305.29785199999998</v>
      </c>
      <c r="E127">
        <v>10.009766000000001</v>
      </c>
      <c r="F127">
        <v>1017.883301</v>
      </c>
      <c r="G127">
        <v>795.959473</v>
      </c>
      <c r="H127">
        <v>1017.993164</v>
      </c>
      <c r="I127">
        <v>0.53906200000000004</v>
      </c>
      <c r="J127">
        <v>0.25634800000000002</v>
      </c>
      <c r="K127">
        <v>0.16259799999999999</v>
      </c>
      <c r="L127">
        <v>9.5209999999999999E-3</v>
      </c>
      <c r="M127">
        <v>0</v>
      </c>
      <c r="N127">
        <v>21.7</v>
      </c>
      <c r="O127">
        <v>0</v>
      </c>
    </row>
    <row r="128" spans="2:15">
      <c r="B128">
        <v>21.045943000000001</v>
      </c>
      <c r="C128">
        <v>87.280272999999994</v>
      </c>
      <c r="D128">
        <v>306.51855499999999</v>
      </c>
      <c r="E128">
        <v>9.8876950000000008</v>
      </c>
      <c r="F128">
        <v>1017.883301</v>
      </c>
      <c r="G128">
        <v>795.99609399999997</v>
      </c>
      <c r="H128">
        <v>1017.993164</v>
      </c>
      <c r="I128">
        <v>0.54418900000000003</v>
      </c>
      <c r="J128">
        <v>0.26440399999999997</v>
      </c>
      <c r="K128">
        <v>0.16259799999999999</v>
      </c>
      <c r="L128">
        <v>8.5450000000000005E-3</v>
      </c>
      <c r="M128">
        <v>0</v>
      </c>
      <c r="N128">
        <v>21.7</v>
      </c>
      <c r="O128">
        <v>0</v>
      </c>
    </row>
    <row r="129" spans="2:15">
      <c r="B129">
        <v>21.245442000000001</v>
      </c>
      <c r="C129">
        <v>86.181640999999999</v>
      </c>
      <c r="D129">
        <v>307.25097699999998</v>
      </c>
      <c r="E129">
        <v>11.474608999999999</v>
      </c>
      <c r="F129">
        <v>1017.919922</v>
      </c>
      <c r="G129">
        <v>795.88622999999995</v>
      </c>
      <c r="H129">
        <v>1018.322754</v>
      </c>
      <c r="I129">
        <v>0.53759800000000002</v>
      </c>
      <c r="J129">
        <v>0.25561499999999998</v>
      </c>
      <c r="K129">
        <v>0.16406200000000001</v>
      </c>
      <c r="L129">
        <v>9.5209999999999999E-3</v>
      </c>
      <c r="M129">
        <v>0</v>
      </c>
      <c r="N129">
        <v>21.7</v>
      </c>
      <c r="O129">
        <v>0</v>
      </c>
    </row>
    <row r="130" spans="2:15">
      <c r="B130">
        <v>21.446904</v>
      </c>
      <c r="C130">
        <v>86.181640999999999</v>
      </c>
      <c r="D130">
        <v>307.12890599999997</v>
      </c>
      <c r="E130">
        <v>11.108397999999999</v>
      </c>
      <c r="F130">
        <v>1017.919922</v>
      </c>
      <c r="G130">
        <v>795.88622999999995</v>
      </c>
      <c r="H130">
        <v>1018.212891</v>
      </c>
      <c r="I130">
        <v>0.54125999999999996</v>
      </c>
      <c r="J130">
        <v>0.26001000000000002</v>
      </c>
      <c r="K130">
        <v>0.168457</v>
      </c>
      <c r="L130">
        <v>7.8120000000000004E-3</v>
      </c>
      <c r="M130">
        <v>0</v>
      </c>
      <c r="N130">
        <v>21.7</v>
      </c>
      <c r="O130">
        <v>0</v>
      </c>
    </row>
    <row r="131" spans="2:15">
      <c r="B131">
        <v>21.647435000000002</v>
      </c>
      <c r="C131">
        <v>86.669922</v>
      </c>
      <c r="D131">
        <v>307.49511699999999</v>
      </c>
      <c r="E131">
        <v>11.352539</v>
      </c>
      <c r="F131">
        <v>1017.919922</v>
      </c>
      <c r="G131">
        <v>795.77636700000005</v>
      </c>
      <c r="H131">
        <v>1018.322754</v>
      </c>
      <c r="I131">
        <v>0.53979500000000002</v>
      </c>
      <c r="J131">
        <v>0.26220700000000002</v>
      </c>
      <c r="K131">
        <v>0.168457</v>
      </c>
      <c r="L131">
        <v>7.8120000000000004E-3</v>
      </c>
      <c r="M131">
        <v>0</v>
      </c>
      <c r="N131">
        <v>21.7</v>
      </c>
      <c r="O131">
        <v>0</v>
      </c>
    </row>
    <row r="132" spans="2:15">
      <c r="B132">
        <v>21.848006999999999</v>
      </c>
      <c r="C132">
        <v>86.914062000000001</v>
      </c>
      <c r="D132">
        <v>307.25097699999998</v>
      </c>
      <c r="E132">
        <v>10.620117</v>
      </c>
      <c r="F132">
        <v>1017.919922</v>
      </c>
      <c r="G132">
        <v>795.81298800000002</v>
      </c>
      <c r="H132">
        <v>1018.103027</v>
      </c>
      <c r="I132">
        <v>0.53759800000000002</v>
      </c>
      <c r="J132">
        <v>0.26001000000000002</v>
      </c>
      <c r="K132">
        <v>0.168457</v>
      </c>
      <c r="L132">
        <v>7.5680000000000001E-3</v>
      </c>
      <c r="M132">
        <v>0</v>
      </c>
      <c r="N132">
        <v>21.7</v>
      </c>
      <c r="O132">
        <v>0</v>
      </c>
    </row>
    <row r="133" spans="2:15">
      <c r="B133">
        <v>22.048494000000002</v>
      </c>
      <c r="C133">
        <v>86.669922</v>
      </c>
      <c r="D133">
        <v>306.88476600000001</v>
      </c>
      <c r="E133">
        <v>10.986328</v>
      </c>
      <c r="F133">
        <v>1017.919922</v>
      </c>
      <c r="G133">
        <v>795.84960899999999</v>
      </c>
      <c r="H133">
        <v>1018.212891</v>
      </c>
      <c r="I133">
        <v>0.53906200000000004</v>
      </c>
      <c r="J133">
        <v>0.26147500000000001</v>
      </c>
      <c r="K133">
        <v>0.16406200000000001</v>
      </c>
      <c r="L133">
        <v>9.0329999999999994E-3</v>
      </c>
      <c r="M133">
        <v>0</v>
      </c>
      <c r="N133">
        <v>21.7</v>
      </c>
      <c r="O133">
        <v>0</v>
      </c>
    </row>
    <row r="134" spans="2:15">
      <c r="B134">
        <v>22.248996999999999</v>
      </c>
      <c r="C134">
        <v>86.791991999999993</v>
      </c>
      <c r="D134">
        <v>308.22753899999998</v>
      </c>
      <c r="E134">
        <v>10.986328</v>
      </c>
      <c r="F134">
        <v>1017.883301</v>
      </c>
      <c r="G134">
        <v>795.84960899999999</v>
      </c>
      <c r="H134">
        <v>1018.212891</v>
      </c>
      <c r="I134">
        <v>0.54272500000000001</v>
      </c>
      <c r="J134">
        <v>0.25781199999999999</v>
      </c>
      <c r="K134">
        <v>0.168457</v>
      </c>
      <c r="L134">
        <v>9.0329999999999994E-3</v>
      </c>
      <c r="M134">
        <v>0</v>
      </c>
      <c r="N134">
        <v>21.7</v>
      </c>
      <c r="O134">
        <v>0</v>
      </c>
    </row>
    <row r="135" spans="2:15">
      <c r="B135">
        <v>22.449656000000001</v>
      </c>
      <c r="C135">
        <v>86.669922</v>
      </c>
      <c r="D135">
        <v>308.22753899999998</v>
      </c>
      <c r="E135">
        <v>10.864258</v>
      </c>
      <c r="F135">
        <v>1017.919922</v>
      </c>
      <c r="G135">
        <v>795.73974599999997</v>
      </c>
      <c r="H135">
        <v>1018.212891</v>
      </c>
      <c r="I135">
        <v>0.54272500000000001</v>
      </c>
      <c r="J135">
        <v>0.25781199999999999</v>
      </c>
      <c r="K135">
        <v>0.168457</v>
      </c>
      <c r="L135">
        <v>9.0329999999999994E-3</v>
      </c>
      <c r="M135">
        <v>0</v>
      </c>
      <c r="N135">
        <v>21.7</v>
      </c>
      <c r="O135">
        <v>0</v>
      </c>
    </row>
    <row r="136" spans="2:15">
      <c r="B136">
        <v>22.650122</v>
      </c>
      <c r="C136">
        <v>86.914062000000001</v>
      </c>
      <c r="D136">
        <v>307.49511699999999</v>
      </c>
      <c r="E136">
        <v>11.230468999999999</v>
      </c>
      <c r="F136">
        <v>1017.919922</v>
      </c>
      <c r="G136">
        <v>795.81298800000002</v>
      </c>
      <c r="H136">
        <v>1018.2861329999999</v>
      </c>
      <c r="I136">
        <v>0.53906200000000004</v>
      </c>
      <c r="J136">
        <v>0.25488300000000003</v>
      </c>
      <c r="K136">
        <v>0.161133</v>
      </c>
      <c r="L136">
        <v>8.5450000000000005E-3</v>
      </c>
      <c r="M136">
        <v>0</v>
      </c>
      <c r="N136">
        <v>21.7</v>
      </c>
      <c r="O136">
        <v>0</v>
      </c>
    </row>
    <row r="137" spans="2:15">
      <c r="B137">
        <v>22.850373000000001</v>
      </c>
      <c r="C137">
        <v>87.402343999999999</v>
      </c>
      <c r="D137">
        <v>306.76269500000001</v>
      </c>
      <c r="E137">
        <v>10.864258</v>
      </c>
      <c r="F137">
        <v>1017.883301</v>
      </c>
      <c r="G137">
        <v>795.88622999999995</v>
      </c>
      <c r="H137">
        <v>1018.17627</v>
      </c>
      <c r="I137">
        <v>0.54711900000000002</v>
      </c>
      <c r="J137">
        <v>0.25781199999999999</v>
      </c>
      <c r="K137">
        <v>0.161133</v>
      </c>
      <c r="L137">
        <v>8.7889999999999999E-3</v>
      </c>
      <c r="M137">
        <v>0</v>
      </c>
      <c r="N137">
        <v>21.7</v>
      </c>
      <c r="O137">
        <v>0</v>
      </c>
    </row>
    <row r="138" spans="2:15">
      <c r="B138">
        <v>23.050923999999998</v>
      </c>
      <c r="C138">
        <v>87.036133000000007</v>
      </c>
      <c r="D138">
        <v>306.640625</v>
      </c>
      <c r="E138">
        <v>10.742186999999999</v>
      </c>
      <c r="F138">
        <v>1017.956543</v>
      </c>
      <c r="G138">
        <v>795.77636700000005</v>
      </c>
      <c r="H138">
        <v>1018.103027</v>
      </c>
      <c r="I138">
        <v>0.54125999999999996</v>
      </c>
      <c r="J138">
        <v>0.25561499999999998</v>
      </c>
      <c r="K138">
        <v>0.16259799999999999</v>
      </c>
      <c r="L138">
        <v>8.5450000000000005E-3</v>
      </c>
      <c r="M138">
        <v>0</v>
      </c>
      <c r="N138">
        <v>21.7</v>
      </c>
      <c r="O138">
        <v>0</v>
      </c>
    </row>
    <row r="139" spans="2:15">
      <c r="B139">
        <v>23.251387999999999</v>
      </c>
      <c r="C139">
        <v>86.791991999999993</v>
      </c>
      <c r="D139">
        <v>307.00683600000002</v>
      </c>
      <c r="E139">
        <v>11.108397999999999</v>
      </c>
      <c r="F139">
        <v>1017.919922</v>
      </c>
      <c r="G139">
        <v>795.62988299999995</v>
      </c>
      <c r="H139">
        <v>1018.2861329999999</v>
      </c>
      <c r="I139">
        <v>0.54199200000000003</v>
      </c>
      <c r="J139">
        <v>0.26440399999999997</v>
      </c>
      <c r="K139">
        <v>0.168457</v>
      </c>
      <c r="L139">
        <v>8.0569999999999999E-3</v>
      </c>
      <c r="M139">
        <v>0</v>
      </c>
      <c r="N139">
        <v>21.7</v>
      </c>
      <c r="O139">
        <v>0</v>
      </c>
    </row>
    <row r="140" spans="2:15">
      <c r="B140">
        <v>23.451881</v>
      </c>
      <c r="C140">
        <v>86.914062000000001</v>
      </c>
      <c r="D140">
        <v>307.617187</v>
      </c>
      <c r="E140">
        <v>10.864258</v>
      </c>
      <c r="F140">
        <v>1017.956543</v>
      </c>
      <c r="G140">
        <v>795.73974599999997</v>
      </c>
      <c r="H140">
        <v>1018.212891</v>
      </c>
      <c r="I140">
        <v>0.54199200000000003</v>
      </c>
      <c r="J140">
        <v>0.25927699999999998</v>
      </c>
      <c r="K140">
        <v>0.16259799999999999</v>
      </c>
      <c r="L140">
        <v>7.8120000000000004E-3</v>
      </c>
      <c r="M140">
        <v>0</v>
      </c>
      <c r="N140">
        <v>21.7</v>
      </c>
      <c r="O140">
        <v>0</v>
      </c>
    </row>
    <row r="141" spans="2:15">
      <c r="B141">
        <v>23.652380000000001</v>
      </c>
      <c r="C141">
        <v>87.158203</v>
      </c>
      <c r="D141">
        <v>306.76269500000001</v>
      </c>
      <c r="E141">
        <v>11.352539</v>
      </c>
      <c r="F141">
        <v>1017.956543</v>
      </c>
      <c r="G141">
        <v>795.73974599999997</v>
      </c>
      <c r="H141">
        <v>1018.2861329999999</v>
      </c>
      <c r="I141">
        <v>0.54272500000000001</v>
      </c>
      <c r="J141">
        <v>0.26220700000000002</v>
      </c>
      <c r="K141">
        <v>0.16259799999999999</v>
      </c>
      <c r="L141">
        <v>8.7889999999999999E-3</v>
      </c>
      <c r="M141">
        <v>0</v>
      </c>
      <c r="N141">
        <v>21.7</v>
      </c>
      <c r="O141">
        <v>0</v>
      </c>
    </row>
    <row r="142" spans="2:15">
      <c r="B142">
        <v>23.852882999999999</v>
      </c>
      <c r="C142">
        <v>87.158203</v>
      </c>
      <c r="D142">
        <v>307.617187</v>
      </c>
      <c r="E142">
        <v>11.474608999999999</v>
      </c>
      <c r="F142">
        <v>1017.956543</v>
      </c>
      <c r="G142">
        <v>795.81298800000002</v>
      </c>
      <c r="H142">
        <v>1018.2861329999999</v>
      </c>
      <c r="I142">
        <v>0.54492200000000002</v>
      </c>
      <c r="J142">
        <v>0.25854500000000002</v>
      </c>
      <c r="K142">
        <v>0.161133</v>
      </c>
      <c r="L142">
        <v>6.3480000000000003E-3</v>
      </c>
      <c r="M142">
        <v>0</v>
      </c>
      <c r="N142">
        <v>21.7</v>
      </c>
      <c r="O142">
        <v>0</v>
      </c>
    </row>
    <row r="143" spans="2:15">
      <c r="B143">
        <v>24.053353000000001</v>
      </c>
      <c r="C143">
        <v>86.547852000000006</v>
      </c>
      <c r="D143">
        <v>308.83789100000001</v>
      </c>
      <c r="E143">
        <v>10.742186999999999</v>
      </c>
      <c r="F143">
        <v>1017.919922</v>
      </c>
      <c r="G143">
        <v>795.73974599999997</v>
      </c>
      <c r="H143">
        <v>1018.139648</v>
      </c>
      <c r="I143">
        <v>0.53906200000000004</v>
      </c>
      <c r="J143">
        <v>0.25781199999999999</v>
      </c>
      <c r="K143">
        <v>0.16259799999999999</v>
      </c>
      <c r="L143">
        <v>9.0329999999999994E-3</v>
      </c>
      <c r="M143">
        <v>0</v>
      </c>
      <c r="N143">
        <v>21.7</v>
      </c>
      <c r="O143">
        <v>0</v>
      </c>
    </row>
    <row r="144" spans="2:15">
      <c r="B144">
        <v>24.253886999999999</v>
      </c>
      <c r="C144">
        <v>86.425781000000001</v>
      </c>
      <c r="D144">
        <v>308.10546900000003</v>
      </c>
      <c r="E144">
        <v>11.596679999999999</v>
      </c>
      <c r="F144">
        <v>1017.919922</v>
      </c>
      <c r="G144">
        <v>795.703125</v>
      </c>
      <c r="H144">
        <v>1018.359375</v>
      </c>
      <c r="I144">
        <v>0.54052699999999998</v>
      </c>
      <c r="J144">
        <v>0.26001000000000002</v>
      </c>
      <c r="K144">
        <v>0.16259799999999999</v>
      </c>
      <c r="L144">
        <v>6.8360000000000001E-3</v>
      </c>
      <c r="M144">
        <v>0</v>
      </c>
      <c r="N144">
        <v>21.7</v>
      </c>
      <c r="O144">
        <v>0</v>
      </c>
    </row>
    <row r="145" spans="2:15">
      <c r="B145">
        <v>24.454388999999999</v>
      </c>
      <c r="C145">
        <v>86.547852000000006</v>
      </c>
      <c r="D145">
        <v>307.617187</v>
      </c>
      <c r="E145">
        <v>11.474608999999999</v>
      </c>
      <c r="F145">
        <v>1017.883301</v>
      </c>
      <c r="G145">
        <v>795.703125</v>
      </c>
      <c r="H145">
        <v>1018.322754</v>
      </c>
      <c r="I145">
        <v>0.54418900000000003</v>
      </c>
      <c r="J145">
        <v>0.25781199999999999</v>
      </c>
      <c r="K145">
        <v>0.168457</v>
      </c>
      <c r="L145">
        <v>7.5680000000000001E-3</v>
      </c>
      <c r="M145">
        <v>0</v>
      </c>
      <c r="N145">
        <v>21.7</v>
      </c>
      <c r="O145">
        <v>0</v>
      </c>
    </row>
    <row r="146" spans="2:15">
      <c r="B146">
        <v>24.654881</v>
      </c>
      <c r="C146">
        <v>86.914062000000001</v>
      </c>
      <c r="D146">
        <v>307.00683600000002</v>
      </c>
      <c r="E146">
        <v>11.352539</v>
      </c>
      <c r="F146">
        <v>1017.919922</v>
      </c>
      <c r="G146">
        <v>795.62988299999995</v>
      </c>
      <c r="H146">
        <v>1018.322754</v>
      </c>
      <c r="I146">
        <v>0.54345699999999997</v>
      </c>
      <c r="J146">
        <v>0.25707999999999998</v>
      </c>
      <c r="K146">
        <v>0.16259799999999999</v>
      </c>
      <c r="L146">
        <v>8.7889999999999999E-3</v>
      </c>
      <c r="M146">
        <v>0</v>
      </c>
      <c r="N146">
        <v>21.7</v>
      </c>
      <c r="O146">
        <v>0</v>
      </c>
    </row>
    <row r="147" spans="2:15">
      <c r="B147">
        <v>24.854410999999999</v>
      </c>
      <c r="C147">
        <v>87.036133000000007</v>
      </c>
      <c r="D147">
        <v>307.25097699999998</v>
      </c>
      <c r="E147">
        <v>10.864258</v>
      </c>
      <c r="F147">
        <v>1017.919922</v>
      </c>
      <c r="G147">
        <v>795.703125</v>
      </c>
      <c r="H147">
        <v>1018.17627</v>
      </c>
      <c r="I147">
        <v>0.53906200000000004</v>
      </c>
      <c r="J147">
        <v>0.26220700000000002</v>
      </c>
      <c r="K147">
        <v>0.161133</v>
      </c>
      <c r="L147">
        <v>8.0569999999999999E-3</v>
      </c>
      <c r="M147">
        <v>0</v>
      </c>
      <c r="N147">
        <v>21.7</v>
      </c>
      <c r="O147">
        <v>0</v>
      </c>
    </row>
    <row r="148" spans="2:15">
      <c r="B148">
        <v>25.055893999999999</v>
      </c>
      <c r="C148">
        <v>86.425781000000001</v>
      </c>
      <c r="D148">
        <v>308.10546900000003</v>
      </c>
      <c r="E148">
        <v>10.009766000000001</v>
      </c>
      <c r="F148">
        <v>1017.919922</v>
      </c>
      <c r="G148">
        <v>795.703125</v>
      </c>
      <c r="H148">
        <v>1017.993164</v>
      </c>
      <c r="I148">
        <v>0.54052699999999998</v>
      </c>
      <c r="J148">
        <v>0.25414999999999999</v>
      </c>
      <c r="K148">
        <v>0.161133</v>
      </c>
      <c r="L148">
        <v>8.5450000000000005E-3</v>
      </c>
      <c r="M148">
        <v>0</v>
      </c>
      <c r="N148">
        <v>21.7</v>
      </c>
      <c r="O148">
        <v>0</v>
      </c>
    </row>
    <row r="149" spans="2:15">
      <c r="B149">
        <v>25.255987000000001</v>
      </c>
      <c r="C149">
        <v>86.303711000000007</v>
      </c>
      <c r="D149">
        <v>307.73925800000001</v>
      </c>
      <c r="E149">
        <v>10.131836</v>
      </c>
      <c r="F149">
        <v>1017.919922</v>
      </c>
      <c r="G149">
        <v>795.66650400000003</v>
      </c>
      <c r="H149">
        <v>1018.103027</v>
      </c>
      <c r="I149">
        <v>0.53979500000000002</v>
      </c>
      <c r="J149">
        <v>0.25781199999999999</v>
      </c>
      <c r="K149">
        <v>0.16406200000000001</v>
      </c>
      <c r="L149">
        <v>8.0569999999999999E-3</v>
      </c>
      <c r="M149">
        <v>0</v>
      </c>
      <c r="N149">
        <v>21.7</v>
      </c>
      <c r="O149">
        <v>0</v>
      </c>
    </row>
    <row r="150" spans="2:15">
      <c r="B150">
        <v>25.456554000000001</v>
      </c>
      <c r="C150">
        <v>86.669922</v>
      </c>
      <c r="D150">
        <v>307.73925800000001</v>
      </c>
      <c r="E150">
        <v>11.108397999999999</v>
      </c>
      <c r="F150">
        <v>1017.919922</v>
      </c>
      <c r="G150">
        <v>795.59326199999998</v>
      </c>
      <c r="H150">
        <v>1018.2861329999999</v>
      </c>
      <c r="I150">
        <v>0.54345699999999997</v>
      </c>
      <c r="J150">
        <v>0.25781199999999999</v>
      </c>
      <c r="K150">
        <v>0.16259799999999999</v>
      </c>
      <c r="L150">
        <v>7.8120000000000004E-3</v>
      </c>
      <c r="M150">
        <v>0</v>
      </c>
      <c r="N150">
        <v>21.7</v>
      </c>
      <c r="O150">
        <v>0</v>
      </c>
    </row>
    <row r="151" spans="2:15">
      <c r="B151">
        <v>25.656583000000001</v>
      </c>
      <c r="C151">
        <v>86.791991999999993</v>
      </c>
      <c r="D151">
        <v>307.617187</v>
      </c>
      <c r="E151">
        <v>11.71875</v>
      </c>
      <c r="F151">
        <v>1017.919922</v>
      </c>
      <c r="G151">
        <v>795.66650400000003</v>
      </c>
      <c r="H151">
        <v>1018.359375</v>
      </c>
      <c r="I151">
        <v>0.54345699999999997</v>
      </c>
      <c r="J151">
        <v>0.25927699999999998</v>
      </c>
      <c r="K151">
        <v>0.16259799999999999</v>
      </c>
      <c r="L151">
        <v>7.5680000000000001E-3</v>
      </c>
      <c r="M151">
        <v>0</v>
      </c>
      <c r="N151">
        <v>21.7</v>
      </c>
      <c r="O151">
        <v>0</v>
      </c>
    </row>
    <row r="152" spans="2:15">
      <c r="B152">
        <v>25.855779999999999</v>
      </c>
      <c r="C152">
        <v>86.669922</v>
      </c>
      <c r="D152">
        <v>307.37304699999999</v>
      </c>
      <c r="E152">
        <v>11.230468999999999</v>
      </c>
      <c r="F152">
        <v>1017.919922</v>
      </c>
      <c r="G152">
        <v>795.66650400000003</v>
      </c>
      <c r="H152">
        <v>1018.212891</v>
      </c>
      <c r="I152">
        <v>0.54125999999999996</v>
      </c>
      <c r="J152">
        <v>0.25854500000000002</v>
      </c>
      <c r="K152">
        <v>0.16406200000000001</v>
      </c>
      <c r="L152">
        <v>9.7660000000000004E-3</v>
      </c>
      <c r="M152">
        <v>0</v>
      </c>
      <c r="N152">
        <v>21.7</v>
      </c>
      <c r="O152">
        <v>0</v>
      </c>
    </row>
    <row r="153" spans="2:15">
      <c r="B153">
        <v>26.057272999999999</v>
      </c>
      <c r="C153">
        <v>86.791991999999993</v>
      </c>
      <c r="D153">
        <v>308.10546900000003</v>
      </c>
      <c r="E153">
        <v>10.742186999999999</v>
      </c>
      <c r="F153">
        <v>1017.919922</v>
      </c>
      <c r="G153">
        <v>795.62988299999995</v>
      </c>
      <c r="H153">
        <v>1018.212891</v>
      </c>
      <c r="I153">
        <v>0.53979500000000002</v>
      </c>
      <c r="J153">
        <v>0.25707999999999998</v>
      </c>
      <c r="K153">
        <v>0.16259799999999999</v>
      </c>
      <c r="L153">
        <v>8.7889999999999999E-3</v>
      </c>
      <c r="M153">
        <v>0</v>
      </c>
      <c r="N153">
        <v>21.7</v>
      </c>
      <c r="O153">
        <v>0</v>
      </c>
    </row>
    <row r="154" spans="2:15">
      <c r="B154">
        <v>26.257739000000001</v>
      </c>
      <c r="C154">
        <v>87.158203</v>
      </c>
      <c r="D154">
        <v>308.10546900000003</v>
      </c>
      <c r="E154">
        <v>11.230468999999999</v>
      </c>
      <c r="F154">
        <v>1017.919922</v>
      </c>
      <c r="G154">
        <v>795.62988299999995</v>
      </c>
      <c r="H154">
        <v>1018.322754</v>
      </c>
      <c r="I154">
        <v>0.54272500000000001</v>
      </c>
      <c r="J154">
        <v>0.25854500000000002</v>
      </c>
      <c r="K154">
        <v>0.16406200000000001</v>
      </c>
      <c r="L154">
        <v>7.8120000000000004E-3</v>
      </c>
      <c r="M154">
        <v>0</v>
      </c>
      <c r="N154">
        <v>21.7</v>
      </c>
      <c r="O154">
        <v>0</v>
      </c>
    </row>
    <row r="155" spans="2:15">
      <c r="B155">
        <v>26.458202</v>
      </c>
      <c r="C155">
        <v>86.791991999999993</v>
      </c>
      <c r="D155">
        <v>307.49511699999999</v>
      </c>
      <c r="E155">
        <v>11.474608999999999</v>
      </c>
      <c r="F155">
        <v>1017.919922</v>
      </c>
      <c r="G155">
        <v>795.59326199999998</v>
      </c>
      <c r="H155">
        <v>1018.322754</v>
      </c>
      <c r="I155">
        <v>0.53906200000000004</v>
      </c>
      <c r="J155">
        <v>0.25268600000000002</v>
      </c>
      <c r="K155">
        <v>0.16259799999999999</v>
      </c>
      <c r="L155">
        <v>5.6150000000000002E-3</v>
      </c>
      <c r="M155">
        <v>0</v>
      </c>
      <c r="N155">
        <v>21.7</v>
      </c>
      <c r="O155">
        <v>0</v>
      </c>
    </row>
    <row r="156" spans="2:15">
      <c r="B156">
        <v>26.658788000000001</v>
      </c>
      <c r="C156">
        <v>86.791991999999993</v>
      </c>
      <c r="D156">
        <v>307.617187</v>
      </c>
      <c r="E156">
        <v>10.498047</v>
      </c>
      <c r="F156">
        <v>1017.883301</v>
      </c>
      <c r="G156">
        <v>795.66650400000003</v>
      </c>
      <c r="H156">
        <v>1018.139648</v>
      </c>
      <c r="I156">
        <v>0.53686500000000004</v>
      </c>
      <c r="J156">
        <v>0.25561499999999998</v>
      </c>
      <c r="K156">
        <v>0.15820300000000001</v>
      </c>
      <c r="L156">
        <v>8.0569999999999999E-3</v>
      </c>
      <c r="M156">
        <v>0</v>
      </c>
      <c r="N156">
        <v>21.7</v>
      </c>
      <c r="O156">
        <v>0</v>
      </c>
    </row>
    <row r="157" spans="2:15">
      <c r="B157">
        <v>26.859251</v>
      </c>
      <c r="C157">
        <v>86.791991999999993</v>
      </c>
      <c r="D157">
        <v>308.47167999999999</v>
      </c>
      <c r="E157">
        <v>11.108397999999999</v>
      </c>
      <c r="F157">
        <v>1017.883301</v>
      </c>
      <c r="G157">
        <v>795.62988299999995</v>
      </c>
      <c r="H157">
        <v>1018.249512</v>
      </c>
      <c r="I157">
        <v>0.54199200000000003</v>
      </c>
      <c r="J157">
        <v>0.25634800000000002</v>
      </c>
      <c r="K157">
        <v>0.16406200000000001</v>
      </c>
      <c r="L157">
        <v>1.0253999999999999E-2</v>
      </c>
      <c r="M157">
        <v>0</v>
      </c>
      <c r="N157">
        <v>21.7</v>
      </c>
      <c r="O157">
        <v>0</v>
      </c>
    </row>
    <row r="158" spans="2:15">
      <c r="B158">
        <v>27.059714</v>
      </c>
      <c r="C158">
        <v>86.425781000000001</v>
      </c>
      <c r="D158">
        <v>307.73925800000001</v>
      </c>
      <c r="E158">
        <v>10.131836</v>
      </c>
      <c r="F158">
        <v>1017.883301</v>
      </c>
      <c r="G158">
        <v>795.62988299999995</v>
      </c>
      <c r="H158">
        <v>1018.066406</v>
      </c>
      <c r="I158">
        <v>0.54345699999999997</v>
      </c>
      <c r="J158">
        <v>0.25854500000000002</v>
      </c>
      <c r="K158">
        <v>0.16259799999999999</v>
      </c>
      <c r="L158">
        <v>8.3009999999999994E-3</v>
      </c>
      <c r="M158">
        <v>0</v>
      </c>
      <c r="N158">
        <v>21.7</v>
      </c>
      <c r="O158">
        <v>0</v>
      </c>
    </row>
    <row r="159" spans="2:15">
      <c r="B159">
        <v>27.260342999999999</v>
      </c>
      <c r="C159">
        <v>86.303711000000007</v>
      </c>
      <c r="D159">
        <v>307.37304699999999</v>
      </c>
      <c r="E159">
        <v>10.498047</v>
      </c>
      <c r="F159">
        <v>1017.919922</v>
      </c>
      <c r="G159">
        <v>795.73974599999997</v>
      </c>
      <c r="H159">
        <v>1018.139648</v>
      </c>
      <c r="I159">
        <v>0.53832999999999998</v>
      </c>
      <c r="J159">
        <v>0.25781199999999999</v>
      </c>
      <c r="K159">
        <v>0.168457</v>
      </c>
      <c r="L159">
        <v>9.0329999999999994E-3</v>
      </c>
      <c r="M159">
        <v>0</v>
      </c>
      <c r="N159">
        <v>21.7</v>
      </c>
      <c r="O159">
        <v>0</v>
      </c>
    </row>
    <row r="160" spans="2:15">
      <c r="B160">
        <v>27.460806999999999</v>
      </c>
      <c r="C160">
        <v>86.791991999999993</v>
      </c>
      <c r="D160">
        <v>307.617187</v>
      </c>
      <c r="E160">
        <v>10.864258</v>
      </c>
      <c r="F160">
        <v>1017.919922</v>
      </c>
      <c r="G160">
        <v>795.66650400000003</v>
      </c>
      <c r="H160">
        <v>1018.212891</v>
      </c>
      <c r="I160">
        <v>0.54418900000000003</v>
      </c>
      <c r="J160">
        <v>0.25707999999999998</v>
      </c>
      <c r="K160">
        <v>0.16259799999999999</v>
      </c>
      <c r="L160">
        <v>8.5450000000000005E-3</v>
      </c>
      <c r="M160">
        <v>0</v>
      </c>
      <c r="N160">
        <v>21.7</v>
      </c>
      <c r="O160">
        <v>0</v>
      </c>
    </row>
    <row r="161" spans="2:15">
      <c r="B161">
        <v>27.661275</v>
      </c>
      <c r="C161">
        <v>87.036133000000007</v>
      </c>
      <c r="D161">
        <v>308.10546900000003</v>
      </c>
      <c r="E161">
        <v>11.474608999999999</v>
      </c>
      <c r="F161">
        <v>1017.883301</v>
      </c>
      <c r="G161">
        <v>795.703125</v>
      </c>
      <c r="H161">
        <v>1018.2861329999999</v>
      </c>
      <c r="I161">
        <v>0.54052699999999998</v>
      </c>
      <c r="J161">
        <v>0.25854500000000002</v>
      </c>
      <c r="K161">
        <v>0.161133</v>
      </c>
      <c r="L161">
        <v>8.5450000000000005E-3</v>
      </c>
      <c r="M161">
        <v>0</v>
      </c>
      <c r="N161">
        <v>21.7</v>
      </c>
      <c r="O161">
        <v>0</v>
      </c>
    </row>
    <row r="162" spans="2:15">
      <c r="B162">
        <v>27.861553000000001</v>
      </c>
      <c r="C162">
        <v>86.669922</v>
      </c>
      <c r="D162">
        <v>307.00683600000002</v>
      </c>
      <c r="E162">
        <v>11.230468999999999</v>
      </c>
      <c r="F162">
        <v>1017.84668</v>
      </c>
      <c r="G162">
        <v>795.703125</v>
      </c>
      <c r="H162">
        <v>1018.212891</v>
      </c>
      <c r="I162">
        <v>0.53686500000000004</v>
      </c>
      <c r="J162">
        <v>0.25927699999999998</v>
      </c>
      <c r="K162">
        <v>0.17285200000000001</v>
      </c>
      <c r="L162">
        <v>7.8120000000000004E-3</v>
      </c>
      <c r="M162">
        <v>0</v>
      </c>
      <c r="N162">
        <v>21.7</v>
      </c>
      <c r="O162">
        <v>0</v>
      </c>
    </row>
    <row r="163" spans="2:15">
      <c r="B163">
        <v>28.06165</v>
      </c>
      <c r="C163">
        <v>86.425781000000001</v>
      </c>
      <c r="D163">
        <v>307.49511699999999</v>
      </c>
      <c r="E163">
        <v>10.742186999999999</v>
      </c>
      <c r="F163">
        <v>1017.883301</v>
      </c>
      <c r="G163">
        <v>795.703125</v>
      </c>
      <c r="H163">
        <v>1018.103027</v>
      </c>
      <c r="I163">
        <v>0.53759800000000002</v>
      </c>
      <c r="J163">
        <v>0.25195299999999998</v>
      </c>
      <c r="K163">
        <v>0.16259799999999999</v>
      </c>
      <c r="L163">
        <v>8.5450000000000005E-3</v>
      </c>
      <c r="M163">
        <v>0</v>
      </c>
      <c r="N163">
        <v>21.7</v>
      </c>
      <c r="O163">
        <v>0</v>
      </c>
    </row>
    <row r="164" spans="2:15">
      <c r="B164">
        <v>28.261116000000001</v>
      </c>
      <c r="C164">
        <v>86.303711000000007</v>
      </c>
      <c r="D164">
        <v>308.10546900000003</v>
      </c>
      <c r="E164">
        <v>10.131836</v>
      </c>
      <c r="F164">
        <v>1017.919922</v>
      </c>
      <c r="G164">
        <v>795.73974599999997</v>
      </c>
      <c r="H164">
        <v>1018.103027</v>
      </c>
      <c r="I164">
        <v>0.53613299999999997</v>
      </c>
      <c r="J164">
        <v>0.26440399999999997</v>
      </c>
      <c r="K164">
        <v>0.16259799999999999</v>
      </c>
      <c r="L164">
        <v>9.2770000000000005E-3</v>
      </c>
      <c r="M164">
        <v>0</v>
      </c>
      <c r="N164">
        <v>21.7</v>
      </c>
      <c r="O164">
        <v>0</v>
      </c>
    </row>
    <row r="165" spans="2:15">
      <c r="B165">
        <v>28.462764</v>
      </c>
      <c r="C165">
        <v>86.669922</v>
      </c>
      <c r="D165">
        <v>307.617187</v>
      </c>
      <c r="E165">
        <v>10.986328</v>
      </c>
      <c r="F165">
        <v>1017.919922</v>
      </c>
      <c r="G165">
        <v>795.77636700000005</v>
      </c>
      <c r="H165">
        <v>1018.212891</v>
      </c>
      <c r="I165">
        <v>0.54125999999999996</v>
      </c>
      <c r="J165">
        <v>0.24902299999999999</v>
      </c>
      <c r="K165">
        <v>0.16259799999999999</v>
      </c>
      <c r="L165">
        <v>9.5209999999999999E-3</v>
      </c>
      <c r="M165">
        <v>0</v>
      </c>
      <c r="N165">
        <v>21.7</v>
      </c>
      <c r="O165">
        <v>0</v>
      </c>
    </row>
    <row r="166" spans="2:15">
      <c r="B166">
        <v>28.662827</v>
      </c>
      <c r="C166">
        <v>87.036133000000007</v>
      </c>
      <c r="D166">
        <v>307.49511699999999</v>
      </c>
      <c r="E166">
        <v>11.474608999999999</v>
      </c>
      <c r="F166">
        <v>1017.883301</v>
      </c>
      <c r="G166">
        <v>795.73974599999997</v>
      </c>
      <c r="H166">
        <v>1018.322754</v>
      </c>
      <c r="I166">
        <v>0.54125999999999996</v>
      </c>
      <c r="J166">
        <v>0.26147500000000001</v>
      </c>
      <c r="K166">
        <v>0.16259799999999999</v>
      </c>
      <c r="L166">
        <v>9.7660000000000004E-3</v>
      </c>
      <c r="M166">
        <v>0</v>
      </c>
      <c r="N166">
        <v>21.7</v>
      </c>
      <c r="O166">
        <v>0</v>
      </c>
    </row>
    <row r="167" spans="2:15">
      <c r="B167">
        <v>28.862831</v>
      </c>
      <c r="C167">
        <v>87.524413999999993</v>
      </c>
      <c r="D167">
        <v>307.617187</v>
      </c>
      <c r="E167">
        <v>10.742186999999999</v>
      </c>
      <c r="F167">
        <v>1017.883301</v>
      </c>
      <c r="G167">
        <v>795.703125</v>
      </c>
      <c r="H167">
        <v>1018.212891</v>
      </c>
      <c r="I167">
        <v>0.53906200000000004</v>
      </c>
      <c r="J167">
        <v>0.25781199999999999</v>
      </c>
      <c r="K167">
        <v>0.161133</v>
      </c>
      <c r="L167">
        <v>1.001E-2</v>
      </c>
      <c r="M167">
        <v>0</v>
      </c>
      <c r="N167">
        <v>21.7</v>
      </c>
      <c r="O167">
        <v>0</v>
      </c>
    </row>
    <row r="168" spans="2:15">
      <c r="B168">
        <v>29.063313000000001</v>
      </c>
      <c r="C168">
        <v>87.768555000000006</v>
      </c>
      <c r="D168">
        <v>307.617187</v>
      </c>
      <c r="E168">
        <v>10.742186999999999</v>
      </c>
      <c r="F168">
        <v>1017.84668</v>
      </c>
      <c r="G168">
        <v>795.703125</v>
      </c>
      <c r="H168">
        <v>1018.17627</v>
      </c>
      <c r="I168">
        <v>0.53759800000000002</v>
      </c>
      <c r="J168">
        <v>0.25561499999999998</v>
      </c>
      <c r="K168">
        <v>0.161133</v>
      </c>
      <c r="L168">
        <v>8.3009999999999994E-3</v>
      </c>
      <c r="M168">
        <v>0</v>
      </c>
      <c r="N168">
        <v>21.7</v>
      </c>
      <c r="O168">
        <v>0</v>
      </c>
    </row>
    <row r="169" spans="2:15">
      <c r="B169">
        <v>29.263814</v>
      </c>
      <c r="C169">
        <v>87.158203</v>
      </c>
      <c r="D169">
        <v>307.25097699999998</v>
      </c>
      <c r="E169">
        <v>11.108397999999999</v>
      </c>
      <c r="F169">
        <v>1017.883301</v>
      </c>
      <c r="G169">
        <v>795.73974599999997</v>
      </c>
      <c r="H169">
        <v>1018.212891</v>
      </c>
      <c r="I169">
        <v>0.54125999999999996</v>
      </c>
      <c r="J169">
        <v>0.26001000000000002</v>
      </c>
      <c r="K169">
        <v>0.161133</v>
      </c>
      <c r="L169">
        <v>8.5450000000000005E-3</v>
      </c>
      <c r="M169">
        <v>0</v>
      </c>
      <c r="N169">
        <v>21.7</v>
      </c>
      <c r="O169">
        <v>0</v>
      </c>
    </row>
    <row r="170" spans="2:15">
      <c r="B170">
        <v>29.464302</v>
      </c>
      <c r="C170">
        <v>86.791991999999993</v>
      </c>
      <c r="D170">
        <v>307.25097699999998</v>
      </c>
      <c r="E170">
        <v>11.230468999999999</v>
      </c>
      <c r="F170">
        <v>1017.883301</v>
      </c>
      <c r="G170">
        <v>795.703125</v>
      </c>
      <c r="H170">
        <v>1018.212891</v>
      </c>
      <c r="I170">
        <v>0.54345699999999997</v>
      </c>
      <c r="J170">
        <v>0.25781199999999999</v>
      </c>
      <c r="K170">
        <v>0.168457</v>
      </c>
      <c r="L170">
        <v>9.5209999999999999E-3</v>
      </c>
      <c r="M170">
        <v>0</v>
      </c>
      <c r="N170">
        <v>21.7</v>
      </c>
      <c r="O170">
        <v>0</v>
      </c>
    </row>
    <row r="171" spans="2:15">
      <c r="B171">
        <v>29.664766</v>
      </c>
      <c r="C171">
        <v>86.791991999999993</v>
      </c>
      <c r="D171">
        <v>307.49511699999999</v>
      </c>
      <c r="E171">
        <v>11.108397999999999</v>
      </c>
      <c r="F171">
        <v>1017.919922</v>
      </c>
      <c r="G171">
        <v>795.81298800000002</v>
      </c>
      <c r="H171">
        <v>1018.212891</v>
      </c>
      <c r="I171">
        <v>0.54199200000000003</v>
      </c>
      <c r="J171">
        <v>0.25781199999999999</v>
      </c>
      <c r="K171">
        <v>0.161133</v>
      </c>
      <c r="L171">
        <v>1.0498E-2</v>
      </c>
      <c r="M171">
        <v>0</v>
      </c>
      <c r="N171">
        <v>21.7</v>
      </c>
      <c r="O171">
        <v>0</v>
      </c>
    </row>
    <row r="172" spans="2:15">
      <c r="B172">
        <v>29.865297000000002</v>
      </c>
      <c r="C172">
        <v>86.791991999999993</v>
      </c>
      <c r="D172">
        <v>307.86132800000001</v>
      </c>
      <c r="E172">
        <v>11.108397999999999</v>
      </c>
      <c r="F172">
        <v>1017.883301</v>
      </c>
      <c r="G172">
        <v>795.73974599999997</v>
      </c>
      <c r="H172">
        <v>1018.249512</v>
      </c>
      <c r="I172">
        <v>0.54345699999999997</v>
      </c>
      <c r="J172">
        <v>0.25195299999999998</v>
      </c>
      <c r="K172">
        <v>0.16259799999999999</v>
      </c>
      <c r="L172">
        <v>8.3009999999999994E-3</v>
      </c>
      <c r="M172">
        <v>0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59.082031000000001</v>
      </c>
      <c r="D23">
        <v>312.37792999999999</v>
      </c>
      <c r="E23">
        <v>33.325195000000001</v>
      </c>
      <c r="F23">
        <v>1017.919922</v>
      </c>
      <c r="G23">
        <v>794.75097700000003</v>
      </c>
      <c r="H23">
        <v>1003.527832</v>
      </c>
      <c r="I23">
        <v>0.49292000000000002</v>
      </c>
      <c r="J23">
        <v>0.15307599999999999</v>
      </c>
      <c r="K23">
        <v>9.0819999999999998E-2</v>
      </c>
      <c r="L23">
        <v>8.0569999999999999E-3</v>
      </c>
      <c r="M23">
        <v>1.6169999999999999E-3</v>
      </c>
      <c r="N23">
        <v>21.8</v>
      </c>
      <c r="O23">
        <v>0</v>
      </c>
    </row>
    <row r="24" spans="1:16">
      <c r="B24">
        <v>0.200434</v>
      </c>
      <c r="C24">
        <v>59.204101999999999</v>
      </c>
      <c r="D24">
        <v>312.13378899999998</v>
      </c>
      <c r="E24">
        <v>33.569336</v>
      </c>
      <c r="F24">
        <v>1017.956543</v>
      </c>
      <c r="G24">
        <v>794.71435499999995</v>
      </c>
      <c r="H24">
        <v>1003.308105</v>
      </c>
      <c r="I24">
        <v>0.48632799999999998</v>
      </c>
      <c r="J24">
        <v>0.161133</v>
      </c>
      <c r="K24">
        <v>9.0819999999999998E-2</v>
      </c>
      <c r="L24">
        <v>9.7660000000000004E-3</v>
      </c>
      <c r="M24">
        <v>1.6360000000000001E-3</v>
      </c>
      <c r="N24">
        <v>21.8</v>
      </c>
      <c r="O24">
        <v>0</v>
      </c>
    </row>
    <row r="25" spans="1:16">
      <c r="B25">
        <v>0.40089999999999998</v>
      </c>
      <c r="C25">
        <v>59.448242</v>
      </c>
      <c r="D25">
        <v>311.15722699999998</v>
      </c>
      <c r="E25">
        <v>33.569336</v>
      </c>
      <c r="F25">
        <v>1017.956543</v>
      </c>
      <c r="G25">
        <v>794.75097700000003</v>
      </c>
      <c r="H25">
        <v>1002.905273</v>
      </c>
      <c r="I25">
        <v>0.49292000000000002</v>
      </c>
      <c r="J25">
        <v>0.15673799999999999</v>
      </c>
      <c r="K25">
        <v>9.375E-2</v>
      </c>
      <c r="L25">
        <v>8.5450000000000005E-3</v>
      </c>
      <c r="M25">
        <v>1.5870000000000001E-3</v>
      </c>
      <c r="N25">
        <v>21.8</v>
      </c>
      <c r="O25">
        <v>0</v>
      </c>
    </row>
    <row r="26" spans="1:16">
      <c r="B26">
        <v>0.60139399999999998</v>
      </c>
      <c r="C26">
        <v>59.570312000000001</v>
      </c>
      <c r="D26">
        <v>311.523437</v>
      </c>
      <c r="E26">
        <v>33.203125</v>
      </c>
      <c r="F26">
        <v>1017.919922</v>
      </c>
      <c r="G26">
        <v>794.67773399999999</v>
      </c>
      <c r="H26">
        <v>1002.868652</v>
      </c>
      <c r="I26">
        <v>0.49218699999999999</v>
      </c>
      <c r="J26">
        <v>0.157471</v>
      </c>
      <c r="K26">
        <v>8.9355000000000004E-2</v>
      </c>
      <c r="L26">
        <v>1.001E-2</v>
      </c>
      <c r="M26">
        <v>1.611E-3</v>
      </c>
      <c r="N26">
        <v>21.8</v>
      </c>
      <c r="O26">
        <v>0</v>
      </c>
    </row>
    <row r="27" spans="1:16">
      <c r="B27">
        <v>0.80186000000000002</v>
      </c>
      <c r="C27">
        <v>59.326172</v>
      </c>
      <c r="D27">
        <v>312.01171900000003</v>
      </c>
      <c r="E27">
        <v>34.423828</v>
      </c>
      <c r="F27">
        <v>1017.919922</v>
      </c>
      <c r="G27">
        <v>794.75097700000003</v>
      </c>
      <c r="H27">
        <v>1003.161621</v>
      </c>
      <c r="I27">
        <v>0.49292000000000002</v>
      </c>
      <c r="J27">
        <v>0.15820300000000001</v>
      </c>
      <c r="K27">
        <v>9.0819999999999998E-2</v>
      </c>
      <c r="L27">
        <v>8.5450000000000005E-3</v>
      </c>
      <c r="M27">
        <v>1.544E-3</v>
      </c>
      <c r="N27">
        <v>21.8</v>
      </c>
      <c r="O27">
        <v>0</v>
      </c>
    </row>
    <row r="28" spans="1:16">
      <c r="B28">
        <v>1.0028570000000001</v>
      </c>
      <c r="C28">
        <v>59.692383</v>
      </c>
      <c r="D28">
        <v>311.27929699999999</v>
      </c>
      <c r="E28">
        <v>33.447265999999999</v>
      </c>
      <c r="F28">
        <v>1017.883301</v>
      </c>
      <c r="G28">
        <v>794.75097700000003</v>
      </c>
      <c r="H28">
        <v>1002.5390619999999</v>
      </c>
      <c r="I28">
        <v>0.49072300000000002</v>
      </c>
      <c r="J28">
        <v>0.15454100000000001</v>
      </c>
      <c r="K28">
        <v>8.9355000000000004E-2</v>
      </c>
      <c r="L28">
        <v>9.2770000000000005E-3</v>
      </c>
      <c r="M28">
        <v>1.5870000000000001E-3</v>
      </c>
      <c r="N28">
        <v>21.8</v>
      </c>
      <c r="O28">
        <v>0</v>
      </c>
    </row>
    <row r="29" spans="1:16">
      <c r="B29">
        <v>1.203327</v>
      </c>
      <c r="C29">
        <v>59.692383</v>
      </c>
      <c r="D29">
        <v>311.523437</v>
      </c>
      <c r="E29">
        <v>34.179687000000001</v>
      </c>
      <c r="F29">
        <v>1017.919922</v>
      </c>
      <c r="G29">
        <v>794.787598</v>
      </c>
      <c r="H29">
        <v>1002.319336</v>
      </c>
      <c r="I29">
        <v>0.49438500000000002</v>
      </c>
      <c r="J29">
        <v>0.153809</v>
      </c>
      <c r="K29">
        <v>8.6426000000000003E-2</v>
      </c>
      <c r="L29">
        <v>8.7889999999999999E-3</v>
      </c>
      <c r="M29">
        <v>1.459E-3</v>
      </c>
      <c r="N29">
        <v>21.8</v>
      </c>
      <c r="O29">
        <v>0</v>
      </c>
    </row>
    <row r="30" spans="1:16">
      <c r="B30">
        <v>1.403985</v>
      </c>
      <c r="C30">
        <v>59.326172</v>
      </c>
      <c r="D30">
        <v>311.40136699999999</v>
      </c>
      <c r="E30">
        <v>34.790039</v>
      </c>
      <c r="F30">
        <v>1017.956543</v>
      </c>
      <c r="G30">
        <v>794.787598</v>
      </c>
      <c r="H30">
        <v>1002.832031</v>
      </c>
      <c r="I30">
        <v>0.48852499999999999</v>
      </c>
      <c r="J30">
        <v>0.153809</v>
      </c>
      <c r="K30">
        <v>8.6426000000000003E-2</v>
      </c>
      <c r="L30">
        <v>8.5450000000000005E-3</v>
      </c>
      <c r="M30">
        <v>1.3979999999999999E-3</v>
      </c>
      <c r="N30">
        <v>21.8</v>
      </c>
      <c r="O30">
        <v>0</v>
      </c>
    </row>
    <row r="31" spans="1:16">
      <c r="B31">
        <v>1.604428</v>
      </c>
      <c r="C31">
        <v>59.326172</v>
      </c>
      <c r="D31">
        <v>311.523437</v>
      </c>
      <c r="E31">
        <v>34.179687000000001</v>
      </c>
      <c r="F31">
        <v>1017.883301</v>
      </c>
      <c r="G31">
        <v>794.82421899999997</v>
      </c>
      <c r="H31">
        <v>1003.0517579999999</v>
      </c>
      <c r="I31">
        <v>0.49218699999999999</v>
      </c>
      <c r="J31">
        <v>0.15820300000000001</v>
      </c>
      <c r="K31">
        <v>9.0819999999999998E-2</v>
      </c>
      <c r="L31">
        <v>9.2770000000000005E-3</v>
      </c>
      <c r="M31">
        <v>1.4220000000000001E-3</v>
      </c>
      <c r="N31">
        <v>21.8</v>
      </c>
      <c r="O31">
        <v>0</v>
      </c>
    </row>
    <row r="32" spans="1:16">
      <c r="B32">
        <v>1.8044549999999999</v>
      </c>
      <c r="C32">
        <v>59.692383</v>
      </c>
      <c r="D32">
        <v>311.523437</v>
      </c>
      <c r="E32">
        <v>33.691406000000001</v>
      </c>
      <c r="F32">
        <v>1017.883301</v>
      </c>
      <c r="G32">
        <v>794.82421899999997</v>
      </c>
      <c r="H32">
        <v>1003.088379</v>
      </c>
      <c r="I32">
        <v>0.48632799999999998</v>
      </c>
      <c r="J32">
        <v>0.159668</v>
      </c>
      <c r="K32">
        <v>8.6426000000000003E-2</v>
      </c>
      <c r="L32">
        <v>8.0569999999999999E-3</v>
      </c>
      <c r="M32">
        <v>1.4339999999999999E-3</v>
      </c>
      <c r="N32">
        <v>21.8</v>
      </c>
      <c r="O32">
        <v>0</v>
      </c>
    </row>
    <row r="33" spans="2:15">
      <c r="B33">
        <v>2.0049519999999998</v>
      </c>
      <c r="C33">
        <v>59.692383</v>
      </c>
      <c r="D33">
        <v>311.88964800000002</v>
      </c>
      <c r="E33">
        <v>34.057617</v>
      </c>
      <c r="F33">
        <v>1017.883301</v>
      </c>
      <c r="G33">
        <v>794.82421899999997</v>
      </c>
      <c r="H33">
        <v>1003.015137</v>
      </c>
      <c r="I33">
        <v>0.49072300000000002</v>
      </c>
      <c r="J33">
        <v>0.15307599999999999</v>
      </c>
      <c r="K33">
        <v>8.9355000000000004E-2</v>
      </c>
      <c r="L33">
        <v>9.0329999999999994E-3</v>
      </c>
      <c r="M33">
        <v>1.4890000000000001E-3</v>
      </c>
      <c r="N33">
        <v>21.8</v>
      </c>
      <c r="O33">
        <v>0</v>
      </c>
    </row>
    <row r="34" spans="2:15">
      <c r="B34">
        <v>2.205425</v>
      </c>
      <c r="C34">
        <v>59.692383</v>
      </c>
      <c r="D34">
        <v>311.40136699999999</v>
      </c>
      <c r="E34">
        <v>33.081054999999999</v>
      </c>
      <c r="F34">
        <v>1017.919922</v>
      </c>
      <c r="G34">
        <v>794.89746100000002</v>
      </c>
      <c r="H34">
        <v>1002.905273</v>
      </c>
      <c r="I34">
        <v>0.48925800000000003</v>
      </c>
      <c r="J34">
        <v>0.15820300000000001</v>
      </c>
      <c r="K34">
        <v>8.6426000000000003E-2</v>
      </c>
      <c r="L34">
        <v>9.7660000000000004E-3</v>
      </c>
      <c r="M34">
        <v>1.41E-3</v>
      </c>
      <c r="N34">
        <v>21.8</v>
      </c>
      <c r="O34">
        <v>0</v>
      </c>
    </row>
    <row r="35" spans="2:15">
      <c r="B35">
        <v>2.4051360000000002</v>
      </c>
      <c r="C35">
        <v>60.058593999999999</v>
      </c>
      <c r="D35">
        <v>311.40136699999999</v>
      </c>
      <c r="E35">
        <v>33.081054999999999</v>
      </c>
      <c r="F35">
        <v>1017.883301</v>
      </c>
      <c r="G35">
        <v>794.86084000000005</v>
      </c>
      <c r="H35">
        <v>1002.905273</v>
      </c>
      <c r="I35">
        <v>0.48632799999999998</v>
      </c>
      <c r="J35">
        <v>0.15234400000000001</v>
      </c>
      <c r="K35">
        <v>9.0819999999999998E-2</v>
      </c>
      <c r="L35">
        <v>9.0329999999999994E-3</v>
      </c>
      <c r="M35">
        <v>1.3550000000000001E-3</v>
      </c>
      <c r="N35">
        <v>21.8</v>
      </c>
      <c r="O35">
        <v>0</v>
      </c>
    </row>
    <row r="36" spans="2:15">
      <c r="B36">
        <v>2.6066009999999999</v>
      </c>
      <c r="C36">
        <v>59.692383</v>
      </c>
      <c r="D36">
        <v>311.03515599999997</v>
      </c>
      <c r="E36">
        <v>34.423828</v>
      </c>
      <c r="F36">
        <v>1017.883301</v>
      </c>
      <c r="G36">
        <v>794.82421899999997</v>
      </c>
      <c r="H36">
        <v>1002.612305</v>
      </c>
      <c r="I36">
        <v>0.49218699999999999</v>
      </c>
      <c r="J36">
        <v>0.15820300000000001</v>
      </c>
      <c r="K36">
        <v>8.9355000000000004E-2</v>
      </c>
      <c r="L36">
        <v>9.5209999999999999E-3</v>
      </c>
      <c r="M36">
        <v>1.276E-3</v>
      </c>
      <c r="N36">
        <v>21.8</v>
      </c>
      <c r="O36">
        <v>0</v>
      </c>
    </row>
    <row r="37" spans="2:15">
      <c r="B37">
        <v>2.8070659999999998</v>
      </c>
      <c r="C37">
        <v>59.326172</v>
      </c>
      <c r="D37">
        <v>310.42480499999999</v>
      </c>
      <c r="E37">
        <v>32.958984000000001</v>
      </c>
      <c r="F37">
        <v>1017.919922</v>
      </c>
      <c r="G37">
        <v>794.86084000000005</v>
      </c>
      <c r="H37">
        <v>1003.381348</v>
      </c>
      <c r="I37">
        <v>0.49072300000000002</v>
      </c>
      <c r="J37">
        <v>0.15087900000000001</v>
      </c>
      <c r="K37">
        <v>8.9355000000000004E-2</v>
      </c>
      <c r="L37">
        <v>8.5450000000000005E-3</v>
      </c>
      <c r="M37">
        <v>1.3240000000000001E-3</v>
      </c>
      <c r="N37">
        <v>21.8</v>
      </c>
      <c r="O37">
        <v>0</v>
      </c>
    </row>
    <row r="38" spans="2:15">
      <c r="B38">
        <v>3.0076580000000002</v>
      </c>
      <c r="C38">
        <v>58.959961</v>
      </c>
      <c r="D38">
        <v>311.15722699999998</v>
      </c>
      <c r="E38">
        <v>33.447265999999999</v>
      </c>
      <c r="F38">
        <v>1017.919922</v>
      </c>
      <c r="G38">
        <v>794.82421899999997</v>
      </c>
      <c r="H38">
        <v>1003.527832</v>
      </c>
      <c r="I38">
        <v>0.49218699999999999</v>
      </c>
      <c r="J38">
        <v>0.153809</v>
      </c>
      <c r="K38">
        <v>8.9355000000000004E-2</v>
      </c>
      <c r="L38">
        <v>9.2770000000000005E-3</v>
      </c>
      <c r="M38">
        <v>1.2700000000000001E-3</v>
      </c>
      <c r="N38">
        <v>21.8</v>
      </c>
      <c r="O38">
        <v>0</v>
      </c>
    </row>
    <row r="39" spans="2:15">
      <c r="B39">
        <v>3.2081240000000002</v>
      </c>
      <c r="C39">
        <v>59.082031000000001</v>
      </c>
      <c r="D39">
        <v>312.01171900000003</v>
      </c>
      <c r="E39">
        <v>34.545898000000001</v>
      </c>
      <c r="F39">
        <v>1017.919922</v>
      </c>
      <c r="G39">
        <v>794.86084000000005</v>
      </c>
      <c r="H39">
        <v>1003.7109369999999</v>
      </c>
      <c r="I39">
        <v>0.48706100000000002</v>
      </c>
      <c r="J39">
        <v>0.15454100000000001</v>
      </c>
      <c r="K39">
        <v>8.4960999999999995E-2</v>
      </c>
      <c r="L39">
        <v>7.8120000000000004E-3</v>
      </c>
      <c r="M39">
        <v>1.4040000000000001E-3</v>
      </c>
      <c r="N39">
        <v>21.8</v>
      </c>
      <c r="O39">
        <v>0</v>
      </c>
    </row>
    <row r="40" spans="2:15">
      <c r="B40">
        <v>3.4085890000000001</v>
      </c>
      <c r="C40">
        <v>59.326172</v>
      </c>
      <c r="D40">
        <v>311.88964800000002</v>
      </c>
      <c r="E40">
        <v>34.179687000000001</v>
      </c>
      <c r="F40">
        <v>1017.919922</v>
      </c>
      <c r="G40">
        <v>795.00732400000004</v>
      </c>
      <c r="H40">
        <v>1003.381348</v>
      </c>
      <c r="I40">
        <v>0.49511699999999997</v>
      </c>
      <c r="J40">
        <v>0.151611</v>
      </c>
      <c r="K40">
        <v>9.0819999999999998E-2</v>
      </c>
      <c r="L40">
        <v>9.0329999999999994E-3</v>
      </c>
      <c r="M40">
        <v>1.4649999999999999E-3</v>
      </c>
      <c r="N40">
        <v>21.8</v>
      </c>
      <c r="O40">
        <v>0</v>
      </c>
    </row>
    <row r="41" spans="2:15">
      <c r="B41">
        <v>3.6090559999999998</v>
      </c>
      <c r="C41">
        <v>59.326172</v>
      </c>
      <c r="D41">
        <v>311.76757800000001</v>
      </c>
      <c r="E41">
        <v>34.301758</v>
      </c>
      <c r="F41">
        <v>1017.919922</v>
      </c>
      <c r="G41">
        <v>794.86084000000005</v>
      </c>
      <c r="H41">
        <v>1003.894043</v>
      </c>
      <c r="I41">
        <v>0.48998999999999998</v>
      </c>
      <c r="J41">
        <v>0.15893599999999999</v>
      </c>
      <c r="K41">
        <v>8.6426000000000003E-2</v>
      </c>
      <c r="L41">
        <v>8.3009999999999994E-3</v>
      </c>
      <c r="M41">
        <v>1.5139999999999999E-3</v>
      </c>
      <c r="N41">
        <v>21.8</v>
      </c>
      <c r="O41">
        <v>0</v>
      </c>
    </row>
    <row r="42" spans="2:15">
      <c r="B42">
        <v>3.8095210000000002</v>
      </c>
      <c r="C42">
        <v>59.326172</v>
      </c>
      <c r="D42">
        <v>311.15722699999998</v>
      </c>
      <c r="E42">
        <v>33.691406000000001</v>
      </c>
      <c r="F42">
        <v>1017.919922</v>
      </c>
      <c r="G42">
        <v>794.89746100000002</v>
      </c>
      <c r="H42">
        <v>1003.7109369999999</v>
      </c>
      <c r="I42">
        <v>0.49731399999999998</v>
      </c>
      <c r="J42">
        <v>0.15600600000000001</v>
      </c>
      <c r="K42">
        <v>9.0819999999999998E-2</v>
      </c>
      <c r="L42">
        <v>7.5680000000000001E-3</v>
      </c>
      <c r="M42">
        <v>1.5629999999999999E-3</v>
      </c>
      <c r="N42">
        <v>21.8</v>
      </c>
      <c r="O42">
        <v>0</v>
      </c>
    </row>
    <row r="43" spans="2:15">
      <c r="B43">
        <v>4.0099799999999997</v>
      </c>
      <c r="C43">
        <v>59.448242</v>
      </c>
      <c r="D43">
        <v>311.523437</v>
      </c>
      <c r="E43">
        <v>33.813476999999999</v>
      </c>
      <c r="F43">
        <v>1017.883301</v>
      </c>
      <c r="G43">
        <v>794.787598</v>
      </c>
      <c r="H43">
        <v>1004.296875</v>
      </c>
      <c r="I43">
        <v>0.48998999999999998</v>
      </c>
      <c r="J43">
        <v>0.15673799999999999</v>
      </c>
      <c r="K43">
        <v>8.9355000000000004E-2</v>
      </c>
      <c r="L43">
        <v>7.5680000000000001E-3</v>
      </c>
      <c r="M43">
        <v>1.5989999999999999E-3</v>
      </c>
      <c r="N43">
        <v>21.8</v>
      </c>
      <c r="O43">
        <v>0</v>
      </c>
    </row>
    <row r="44" spans="2:15">
      <c r="B44">
        <v>4.2105129999999997</v>
      </c>
      <c r="C44">
        <v>59.082031000000001</v>
      </c>
      <c r="D44">
        <v>312.01171900000003</v>
      </c>
      <c r="E44">
        <v>33.081054999999999</v>
      </c>
      <c r="F44">
        <v>1017.919922</v>
      </c>
      <c r="G44">
        <v>794.787598</v>
      </c>
      <c r="H44">
        <v>1004.47998</v>
      </c>
      <c r="I44">
        <v>0.49292000000000002</v>
      </c>
      <c r="J44">
        <v>0.157471</v>
      </c>
      <c r="K44">
        <v>9.0819999999999998E-2</v>
      </c>
      <c r="L44">
        <v>8.3009999999999994E-3</v>
      </c>
      <c r="M44">
        <v>1.642E-3</v>
      </c>
      <c r="N44">
        <v>21.8</v>
      </c>
      <c r="O44">
        <v>0</v>
      </c>
    </row>
    <row r="45" spans="2:15">
      <c r="B45">
        <v>4.4109780000000001</v>
      </c>
      <c r="C45">
        <v>59.082031000000001</v>
      </c>
      <c r="D45">
        <v>311.27929699999999</v>
      </c>
      <c r="E45">
        <v>34.179687000000001</v>
      </c>
      <c r="F45">
        <v>1017.919922</v>
      </c>
      <c r="G45">
        <v>794.787598</v>
      </c>
      <c r="H45">
        <v>1004.8828119999999</v>
      </c>
      <c r="I45">
        <v>0.48632799999999998</v>
      </c>
      <c r="J45">
        <v>0.15893599999999999</v>
      </c>
      <c r="K45">
        <v>8.9355000000000004E-2</v>
      </c>
      <c r="L45">
        <v>7.8120000000000004E-3</v>
      </c>
      <c r="M45">
        <v>1.6169999999999999E-3</v>
      </c>
      <c r="N45">
        <v>21.8</v>
      </c>
      <c r="O45">
        <v>0</v>
      </c>
    </row>
    <row r="46" spans="2:15">
      <c r="B46">
        <v>4.6114499999999996</v>
      </c>
      <c r="C46">
        <v>59.570312000000001</v>
      </c>
      <c r="D46">
        <v>311.15722699999998</v>
      </c>
      <c r="E46">
        <v>33.447265999999999</v>
      </c>
      <c r="F46">
        <v>1017.919922</v>
      </c>
      <c r="G46">
        <v>794.75097700000003</v>
      </c>
      <c r="H46">
        <v>1005.761719</v>
      </c>
      <c r="I46">
        <v>0.49072300000000002</v>
      </c>
      <c r="J46">
        <v>0.15600600000000001</v>
      </c>
      <c r="K46">
        <v>9.375E-2</v>
      </c>
      <c r="L46">
        <v>8.0569999999999999E-3</v>
      </c>
      <c r="M46">
        <v>1.624E-3</v>
      </c>
      <c r="N46">
        <v>21.8</v>
      </c>
      <c r="O46">
        <v>0</v>
      </c>
    </row>
    <row r="47" spans="2:15">
      <c r="B47">
        <v>4.8119160000000001</v>
      </c>
      <c r="C47">
        <v>59.692383</v>
      </c>
      <c r="D47">
        <v>311.64550800000001</v>
      </c>
      <c r="E47">
        <v>33.203125</v>
      </c>
      <c r="F47">
        <v>1017.919922</v>
      </c>
      <c r="G47">
        <v>794.787598</v>
      </c>
      <c r="H47">
        <v>1005.761719</v>
      </c>
      <c r="I47">
        <v>0.48706100000000002</v>
      </c>
      <c r="J47">
        <v>0.157471</v>
      </c>
      <c r="K47">
        <v>8.9355000000000004E-2</v>
      </c>
      <c r="L47">
        <v>9.2770000000000005E-3</v>
      </c>
      <c r="M47">
        <v>1.3979999999999999E-3</v>
      </c>
      <c r="N47">
        <v>21.8</v>
      </c>
      <c r="O47">
        <v>0</v>
      </c>
    </row>
    <row r="48" spans="2:15">
      <c r="B48">
        <v>5.0113839999999996</v>
      </c>
      <c r="C48">
        <v>59.692383</v>
      </c>
      <c r="D48">
        <v>311.40136699999999</v>
      </c>
      <c r="E48">
        <v>32.714843999999999</v>
      </c>
      <c r="F48">
        <v>1017.883301</v>
      </c>
      <c r="G48">
        <v>794.75097700000003</v>
      </c>
      <c r="H48">
        <v>1005.358887</v>
      </c>
      <c r="I48">
        <v>0.49438500000000002</v>
      </c>
      <c r="J48">
        <v>0.15454100000000001</v>
      </c>
      <c r="K48">
        <v>8.9355000000000004E-2</v>
      </c>
      <c r="L48">
        <v>8.0569999999999999E-3</v>
      </c>
      <c r="M48">
        <v>1.4649999999999999E-3</v>
      </c>
      <c r="N48">
        <v>21.8</v>
      </c>
      <c r="O48">
        <v>0</v>
      </c>
    </row>
    <row r="49" spans="2:15">
      <c r="B49">
        <v>5.2128480000000001</v>
      </c>
      <c r="C49">
        <v>59.692383</v>
      </c>
      <c r="D49">
        <v>311.15722699999998</v>
      </c>
      <c r="E49">
        <v>34.301758</v>
      </c>
      <c r="F49">
        <v>1017.883301</v>
      </c>
      <c r="G49">
        <v>794.787598</v>
      </c>
      <c r="H49">
        <v>1004.992676</v>
      </c>
      <c r="I49">
        <v>0.48852499999999999</v>
      </c>
      <c r="J49">
        <v>0.15600600000000001</v>
      </c>
      <c r="K49">
        <v>8.9355000000000004E-2</v>
      </c>
      <c r="L49">
        <v>9.0329999999999994E-3</v>
      </c>
      <c r="M49">
        <v>1.41E-3</v>
      </c>
      <c r="N49">
        <v>21.8</v>
      </c>
      <c r="O49">
        <v>0</v>
      </c>
    </row>
    <row r="50" spans="2:15">
      <c r="B50">
        <v>5.4123650000000003</v>
      </c>
      <c r="C50">
        <v>59.082031000000001</v>
      </c>
      <c r="D50">
        <v>312.37792999999999</v>
      </c>
      <c r="E50">
        <v>34.301758</v>
      </c>
      <c r="F50">
        <v>1017.919922</v>
      </c>
      <c r="G50">
        <v>794.82421899999997</v>
      </c>
      <c r="H50">
        <v>1004.846191</v>
      </c>
      <c r="I50">
        <v>0.49511699999999997</v>
      </c>
      <c r="J50">
        <v>0.16039999999999999</v>
      </c>
      <c r="K50">
        <v>9.0819999999999998E-2</v>
      </c>
      <c r="L50">
        <v>9.0329999999999994E-3</v>
      </c>
      <c r="M50">
        <v>1.4040000000000001E-3</v>
      </c>
      <c r="N50">
        <v>21.8</v>
      </c>
      <c r="O50">
        <v>0</v>
      </c>
    </row>
    <row r="51" spans="2:15">
      <c r="B51">
        <v>5.6128309999999999</v>
      </c>
      <c r="C51">
        <v>58.837890999999999</v>
      </c>
      <c r="D51">
        <v>313.11035199999998</v>
      </c>
      <c r="E51">
        <v>34.301758</v>
      </c>
      <c r="F51">
        <v>1017.84668</v>
      </c>
      <c r="G51">
        <v>794.86084000000005</v>
      </c>
      <c r="H51">
        <v>1004.846191</v>
      </c>
      <c r="I51">
        <v>0.48998999999999998</v>
      </c>
      <c r="J51">
        <v>0.15673799999999999</v>
      </c>
      <c r="K51">
        <v>9.0819999999999998E-2</v>
      </c>
      <c r="L51">
        <v>8.3009999999999994E-3</v>
      </c>
      <c r="M51">
        <v>1.5989999999999999E-3</v>
      </c>
      <c r="N51">
        <v>21.8</v>
      </c>
      <c r="O51">
        <v>0</v>
      </c>
    </row>
    <row r="52" spans="2:15">
      <c r="B52">
        <v>5.8142930000000002</v>
      </c>
      <c r="C52">
        <v>58.715820000000001</v>
      </c>
      <c r="D52">
        <v>312.86621100000002</v>
      </c>
      <c r="E52">
        <v>34.179687000000001</v>
      </c>
      <c r="F52">
        <v>1017.919922</v>
      </c>
      <c r="G52">
        <v>794.86084000000005</v>
      </c>
      <c r="H52">
        <v>1004.589844</v>
      </c>
      <c r="I52">
        <v>0.49218699999999999</v>
      </c>
      <c r="J52">
        <v>0.15527299999999999</v>
      </c>
      <c r="K52">
        <v>9.0819999999999998E-2</v>
      </c>
      <c r="L52">
        <v>9.7660000000000004E-3</v>
      </c>
      <c r="M52">
        <v>1.477E-3</v>
      </c>
      <c r="N52">
        <v>21.8</v>
      </c>
      <c r="O52">
        <v>0</v>
      </c>
    </row>
    <row r="53" spans="2:15">
      <c r="B53">
        <v>6.0152429999999999</v>
      </c>
      <c r="C53">
        <v>58.959961</v>
      </c>
      <c r="D53">
        <v>312.13378899999998</v>
      </c>
      <c r="E53">
        <v>34.179687000000001</v>
      </c>
      <c r="F53">
        <v>1017.919922</v>
      </c>
      <c r="G53">
        <v>794.82421899999997</v>
      </c>
      <c r="H53">
        <v>1004.772949</v>
      </c>
      <c r="I53">
        <v>0.48852499999999999</v>
      </c>
      <c r="J53">
        <v>0.16039999999999999</v>
      </c>
      <c r="K53">
        <v>8.9355000000000004E-2</v>
      </c>
      <c r="L53">
        <v>8.5450000000000005E-3</v>
      </c>
      <c r="M53">
        <v>1.5560000000000001E-3</v>
      </c>
      <c r="N53">
        <v>21.8</v>
      </c>
      <c r="O53">
        <v>0</v>
      </c>
    </row>
    <row r="54" spans="2:15">
      <c r="B54">
        <v>6.215789</v>
      </c>
      <c r="C54">
        <v>58.959961</v>
      </c>
      <c r="D54">
        <v>311.88964800000002</v>
      </c>
      <c r="E54">
        <v>34.301758</v>
      </c>
      <c r="F54">
        <v>1017.919922</v>
      </c>
      <c r="G54">
        <v>794.787598</v>
      </c>
      <c r="H54">
        <v>1004.736328</v>
      </c>
      <c r="I54">
        <v>0.49072300000000002</v>
      </c>
      <c r="J54">
        <v>0.15454100000000001</v>
      </c>
      <c r="K54">
        <v>9.375E-2</v>
      </c>
      <c r="L54">
        <v>8.5450000000000005E-3</v>
      </c>
      <c r="M54">
        <v>1.7520000000000001E-3</v>
      </c>
      <c r="N54">
        <v>21.8</v>
      </c>
      <c r="O54">
        <v>0</v>
      </c>
    </row>
    <row r="55" spans="2:15">
      <c r="B55">
        <v>6.4162869999999996</v>
      </c>
      <c r="C55">
        <v>59.082031000000001</v>
      </c>
      <c r="D55">
        <v>312.74414100000001</v>
      </c>
      <c r="E55">
        <v>33.935547</v>
      </c>
      <c r="F55">
        <v>1017.883301</v>
      </c>
      <c r="G55">
        <v>794.75097700000003</v>
      </c>
      <c r="H55">
        <v>1004.992676</v>
      </c>
      <c r="I55">
        <v>0.49292000000000002</v>
      </c>
      <c r="J55">
        <v>0.15673799999999999</v>
      </c>
      <c r="K55">
        <v>8.6426000000000003E-2</v>
      </c>
      <c r="L55">
        <v>9.7660000000000004E-3</v>
      </c>
      <c r="M55">
        <v>1.678E-3</v>
      </c>
      <c r="N55">
        <v>21.8</v>
      </c>
      <c r="O55">
        <v>0</v>
      </c>
    </row>
    <row r="56" spans="2:15">
      <c r="B56">
        <v>6.6157510000000004</v>
      </c>
      <c r="C56">
        <v>59.326172</v>
      </c>
      <c r="D56">
        <v>312.74414100000001</v>
      </c>
      <c r="E56">
        <v>33.081054999999999</v>
      </c>
      <c r="F56">
        <v>1017.919922</v>
      </c>
      <c r="G56">
        <v>794.787598</v>
      </c>
      <c r="H56">
        <v>1004.699707</v>
      </c>
      <c r="I56">
        <v>0.49072300000000002</v>
      </c>
      <c r="J56">
        <v>0.157471</v>
      </c>
      <c r="K56">
        <v>9.375E-2</v>
      </c>
      <c r="L56">
        <v>1.001E-2</v>
      </c>
      <c r="M56">
        <v>1.7149999999999999E-3</v>
      </c>
      <c r="N56">
        <v>21.8</v>
      </c>
      <c r="O56">
        <v>0</v>
      </c>
    </row>
    <row r="57" spans="2:15">
      <c r="B57">
        <v>6.8162260000000003</v>
      </c>
      <c r="C57">
        <v>59.326172</v>
      </c>
      <c r="D57">
        <v>311.523437</v>
      </c>
      <c r="E57">
        <v>33.569336</v>
      </c>
      <c r="F57">
        <v>1017.919922</v>
      </c>
      <c r="G57">
        <v>794.89746100000002</v>
      </c>
      <c r="H57">
        <v>1004.772949</v>
      </c>
      <c r="I57">
        <v>0.48998999999999998</v>
      </c>
      <c r="J57">
        <v>0.153809</v>
      </c>
      <c r="K57">
        <v>9.0819999999999998E-2</v>
      </c>
      <c r="L57">
        <v>8.0569999999999999E-3</v>
      </c>
      <c r="M57">
        <v>1.6969999999999999E-3</v>
      </c>
      <c r="N57">
        <v>21.8</v>
      </c>
      <c r="O57">
        <v>0</v>
      </c>
    </row>
    <row r="58" spans="2:15">
      <c r="B58">
        <v>7.0162319999999996</v>
      </c>
      <c r="C58">
        <v>59.814453</v>
      </c>
      <c r="D58">
        <v>311.03515599999997</v>
      </c>
      <c r="E58">
        <v>33.813476999999999</v>
      </c>
      <c r="F58">
        <v>1017.883301</v>
      </c>
      <c r="G58">
        <v>794.787598</v>
      </c>
      <c r="H58">
        <v>1004.772949</v>
      </c>
      <c r="I58">
        <v>0.48706100000000002</v>
      </c>
      <c r="J58">
        <v>0.15527299999999999</v>
      </c>
      <c r="K58">
        <v>8.9355000000000004E-2</v>
      </c>
      <c r="L58">
        <v>9.2770000000000005E-3</v>
      </c>
      <c r="M58">
        <v>1.6169999999999999E-3</v>
      </c>
      <c r="N58">
        <v>21.8</v>
      </c>
      <c r="O58">
        <v>0</v>
      </c>
    </row>
    <row r="59" spans="2:15">
      <c r="B59">
        <v>7.217695</v>
      </c>
      <c r="C59">
        <v>59.936523000000001</v>
      </c>
      <c r="D59">
        <v>311.523437</v>
      </c>
      <c r="E59">
        <v>34.179687000000001</v>
      </c>
      <c r="F59">
        <v>1017.883301</v>
      </c>
      <c r="G59">
        <v>794.75097700000003</v>
      </c>
      <c r="H59">
        <v>1004.919434</v>
      </c>
      <c r="I59">
        <v>0.48925800000000003</v>
      </c>
      <c r="J59">
        <v>0.15893599999999999</v>
      </c>
      <c r="K59">
        <v>9.375E-2</v>
      </c>
      <c r="L59">
        <v>7.5680000000000001E-3</v>
      </c>
      <c r="M59">
        <v>1.5139999999999999E-3</v>
      </c>
      <c r="N59">
        <v>21.8</v>
      </c>
      <c r="O59">
        <v>0</v>
      </c>
    </row>
    <row r="60" spans="2:15">
      <c r="B60">
        <v>7.418329</v>
      </c>
      <c r="C60">
        <v>59.692383</v>
      </c>
      <c r="D60">
        <v>311.88964800000002</v>
      </c>
      <c r="E60">
        <v>34.179687000000001</v>
      </c>
      <c r="F60">
        <v>1017.919922</v>
      </c>
      <c r="G60">
        <v>794.75097700000003</v>
      </c>
      <c r="H60">
        <v>1004.772949</v>
      </c>
      <c r="I60">
        <v>0.48925800000000003</v>
      </c>
      <c r="J60">
        <v>0.15307599999999999</v>
      </c>
      <c r="K60">
        <v>8.9355000000000004E-2</v>
      </c>
      <c r="L60">
        <v>1.0985999999999999E-2</v>
      </c>
      <c r="M60">
        <v>1.5989999999999999E-3</v>
      </c>
      <c r="N60">
        <v>21.8</v>
      </c>
      <c r="O60">
        <v>0</v>
      </c>
    </row>
    <row r="61" spans="2:15">
      <c r="B61">
        <v>7.6187069999999997</v>
      </c>
      <c r="C61">
        <v>59.570312000000001</v>
      </c>
      <c r="D61">
        <v>311.76757800000001</v>
      </c>
      <c r="E61">
        <v>34.179687000000001</v>
      </c>
      <c r="F61">
        <v>1017.883301</v>
      </c>
      <c r="G61">
        <v>794.787598</v>
      </c>
      <c r="H61">
        <v>1004.47998</v>
      </c>
      <c r="I61">
        <v>0.48852499999999999</v>
      </c>
      <c r="J61">
        <v>0.153809</v>
      </c>
      <c r="K61">
        <v>8.9355000000000004E-2</v>
      </c>
      <c r="L61">
        <v>9.0329999999999994E-3</v>
      </c>
      <c r="M61">
        <v>1.6169999999999999E-3</v>
      </c>
      <c r="N61">
        <v>21.8</v>
      </c>
      <c r="O61">
        <v>0</v>
      </c>
    </row>
    <row r="62" spans="2:15">
      <c r="B62">
        <v>7.8191379999999997</v>
      </c>
      <c r="C62">
        <v>59.448242</v>
      </c>
      <c r="D62">
        <v>311.64550800000001</v>
      </c>
      <c r="E62">
        <v>34.057617</v>
      </c>
      <c r="F62">
        <v>1017.883301</v>
      </c>
      <c r="G62">
        <v>794.787598</v>
      </c>
      <c r="H62">
        <v>1004.003906</v>
      </c>
      <c r="I62">
        <v>0.48413099999999998</v>
      </c>
      <c r="J62">
        <v>0.15893599999999999</v>
      </c>
      <c r="K62">
        <v>8.6426000000000003E-2</v>
      </c>
      <c r="L62">
        <v>7.5680000000000001E-3</v>
      </c>
      <c r="M62">
        <v>1.5809999999999999E-3</v>
      </c>
      <c r="N62">
        <v>21.8</v>
      </c>
      <c r="O62">
        <v>0</v>
      </c>
    </row>
    <row r="63" spans="2:15">
      <c r="B63">
        <v>8.0196349999999992</v>
      </c>
      <c r="C63">
        <v>59.204101999999999</v>
      </c>
      <c r="D63">
        <v>312.86621100000002</v>
      </c>
      <c r="E63">
        <v>33.447265999999999</v>
      </c>
      <c r="F63">
        <v>1017.919922</v>
      </c>
      <c r="G63">
        <v>794.71435499999995</v>
      </c>
      <c r="H63">
        <v>1003.491211</v>
      </c>
      <c r="I63">
        <v>0.49218699999999999</v>
      </c>
      <c r="J63">
        <v>0.15234400000000001</v>
      </c>
      <c r="K63">
        <v>9.0819999999999998E-2</v>
      </c>
      <c r="L63">
        <v>8.5450000000000005E-3</v>
      </c>
      <c r="M63">
        <v>1.6360000000000001E-3</v>
      </c>
      <c r="N63">
        <v>21.8</v>
      </c>
      <c r="O63">
        <v>0</v>
      </c>
    </row>
    <row r="64" spans="2:15">
      <c r="B64">
        <v>8.2200690000000005</v>
      </c>
      <c r="C64">
        <v>58.959961</v>
      </c>
      <c r="D64">
        <v>311.88964800000002</v>
      </c>
      <c r="E64">
        <v>34.423828</v>
      </c>
      <c r="F64">
        <v>1017.883301</v>
      </c>
      <c r="G64">
        <v>794.67773399999999</v>
      </c>
      <c r="H64">
        <v>1002.7954099999999</v>
      </c>
      <c r="I64">
        <v>0.48559600000000003</v>
      </c>
      <c r="J64">
        <v>0.15600600000000001</v>
      </c>
      <c r="K64">
        <v>9.375E-2</v>
      </c>
      <c r="L64">
        <v>9.0329999999999994E-3</v>
      </c>
      <c r="M64">
        <v>1.8190000000000001E-3</v>
      </c>
      <c r="N64">
        <v>21.8</v>
      </c>
      <c r="O64">
        <v>0</v>
      </c>
    </row>
    <row r="65" spans="2:15">
      <c r="B65">
        <v>8.4205410000000001</v>
      </c>
      <c r="C65">
        <v>59.082031000000001</v>
      </c>
      <c r="D65">
        <v>311.76757800000001</v>
      </c>
      <c r="E65">
        <v>33.935547</v>
      </c>
      <c r="F65">
        <v>1017.883301</v>
      </c>
      <c r="G65">
        <v>794.67773399999999</v>
      </c>
      <c r="H65">
        <v>1002.429199</v>
      </c>
      <c r="I65">
        <v>0.49292000000000002</v>
      </c>
      <c r="J65">
        <v>0.153809</v>
      </c>
      <c r="K65">
        <v>9.0819999999999998E-2</v>
      </c>
      <c r="L65">
        <v>8.5450000000000005E-3</v>
      </c>
      <c r="M65">
        <v>1.544E-3</v>
      </c>
      <c r="N65">
        <v>21.8</v>
      </c>
      <c r="O65">
        <v>0</v>
      </c>
    </row>
    <row r="66" spans="2:15">
      <c r="B66">
        <v>8.6210070000000005</v>
      </c>
      <c r="C66">
        <v>59.082031000000001</v>
      </c>
      <c r="D66">
        <v>311.88964800000002</v>
      </c>
      <c r="E66">
        <v>33.447265999999999</v>
      </c>
      <c r="F66">
        <v>1017.919922</v>
      </c>
      <c r="G66">
        <v>794.787598</v>
      </c>
      <c r="H66">
        <v>1002.5390619999999</v>
      </c>
      <c r="I66">
        <v>0.48852499999999999</v>
      </c>
      <c r="J66">
        <v>0.15600600000000001</v>
      </c>
      <c r="K66">
        <v>9.0819999999999998E-2</v>
      </c>
      <c r="L66">
        <v>9.2770000000000005E-3</v>
      </c>
      <c r="M66">
        <v>1.5989999999999999E-3</v>
      </c>
      <c r="N66">
        <v>21.8</v>
      </c>
      <c r="O66">
        <v>0</v>
      </c>
    </row>
    <row r="67" spans="2:15">
      <c r="B67">
        <v>8.8204759999999993</v>
      </c>
      <c r="C67">
        <v>58.959961</v>
      </c>
      <c r="D67">
        <v>312.13378899999998</v>
      </c>
      <c r="E67">
        <v>32.592773000000001</v>
      </c>
      <c r="F67">
        <v>1017.84668</v>
      </c>
      <c r="G67">
        <v>794.787598</v>
      </c>
      <c r="H67">
        <v>1003.78418</v>
      </c>
      <c r="I67">
        <v>0.49585000000000001</v>
      </c>
      <c r="J67">
        <v>0.153809</v>
      </c>
      <c r="K67">
        <v>8.6426000000000003E-2</v>
      </c>
      <c r="L67">
        <v>8.3009999999999994E-3</v>
      </c>
      <c r="M67">
        <v>1.5380000000000001E-3</v>
      </c>
      <c r="N67">
        <v>21.8</v>
      </c>
      <c r="O67">
        <v>0</v>
      </c>
    </row>
    <row r="68" spans="2:15">
      <c r="B68">
        <v>9.0223569999999995</v>
      </c>
      <c r="C68">
        <v>58.837890999999999</v>
      </c>
      <c r="D68">
        <v>312.25585899999999</v>
      </c>
      <c r="E68">
        <v>33.691406000000001</v>
      </c>
      <c r="F68">
        <v>1017.919922</v>
      </c>
      <c r="G68">
        <v>794.71435499999995</v>
      </c>
      <c r="H68">
        <v>1003.637695</v>
      </c>
      <c r="I68">
        <v>0.49072300000000002</v>
      </c>
      <c r="J68">
        <v>0.153809</v>
      </c>
      <c r="K68">
        <v>8.9355000000000004E-2</v>
      </c>
      <c r="L68">
        <v>1.001E-2</v>
      </c>
      <c r="M68">
        <v>1.5200000000000001E-3</v>
      </c>
      <c r="N68">
        <v>21.8</v>
      </c>
      <c r="O68">
        <v>0</v>
      </c>
    </row>
    <row r="69" spans="2:15">
      <c r="B69">
        <v>9.2228580000000004</v>
      </c>
      <c r="C69">
        <v>58.837890999999999</v>
      </c>
      <c r="D69">
        <v>312.13378899999998</v>
      </c>
      <c r="E69">
        <v>33.447265999999999</v>
      </c>
      <c r="F69">
        <v>1017.919922</v>
      </c>
      <c r="G69">
        <v>794.64111300000002</v>
      </c>
      <c r="H69">
        <v>1002.905273</v>
      </c>
      <c r="I69">
        <v>0.49585000000000001</v>
      </c>
      <c r="J69">
        <v>0.153809</v>
      </c>
      <c r="K69">
        <v>9.0819999999999998E-2</v>
      </c>
      <c r="L69">
        <v>9.5209999999999999E-3</v>
      </c>
      <c r="M69">
        <v>1.4829999999999999E-3</v>
      </c>
      <c r="N69">
        <v>21.8</v>
      </c>
      <c r="O69">
        <v>0</v>
      </c>
    </row>
    <row r="70" spans="2:15">
      <c r="B70">
        <v>9.4232960000000006</v>
      </c>
      <c r="C70">
        <v>58.715820000000001</v>
      </c>
      <c r="D70">
        <v>312.25585899999999</v>
      </c>
      <c r="E70">
        <v>34.912109000000001</v>
      </c>
      <c r="F70">
        <v>1017.919922</v>
      </c>
      <c r="G70">
        <v>794.787598</v>
      </c>
      <c r="H70">
        <v>1003.344727</v>
      </c>
      <c r="I70">
        <v>0.49145499999999998</v>
      </c>
      <c r="J70">
        <v>0.15673799999999999</v>
      </c>
      <c r="K70">
        <v>9.375E-2</v>
      </c>
      <c r="L70">
        <v>1.0253999999999999E-2</v>
      </c>
      <c r="M70">
        <v>1.4400000000000001E-3</v>
      </c>
      <c r="N70">
        <v>21.8</v>
      </c>
      <c r="O70">
        <v>0</v>
      </c>
    </row>
    <row r="71" spans="2:15">
      <c r="B71">
        <v>9.6228829999999999</v>
      </c>
      <c r="C71">
        <v>59.204101999999999</v>
      </c>
      <c r="D71">
        <v>312.62207000000001</v>
      </c>
      <c r="E71">
        <v>33.447265999999999</v>
      </c>
      <c r="F71">
        <v>1017.919922</v>
      </c>
      <c r="G71">
        <v>794.67773399999999</v>
      </c>
      <c r="H71">
        <v>1003.601074</v>
      </c>
      <c r="I71">
        <v>0.49292000000000002</v>
      </c>
      <c r="J71">
        <v>0.153809</v>
      </c>
      <c r="K71">
        <v>9.375E-2</v>
      </c>
      <c r="L71">
        <v>9.0329999999999994E-3</v>
      </c>
      <c r="M71">
        <v>1.4040000000000001E-3</v>
      </c>
      <c r="N71">
        <v>21.8</v>
      </c>
      <c r="O71">
        <v>0</v>
      </c>
    </row>
    <row r="72" spans="2:15">
      <c r="B72">
        <v>9.8233599999999992</v>
      </c>
      <c r="C72">
        <v>59.326172</v>
      </c>
      <c r="D72">
        <v>312.5</v>
      </c>
      <c r="E72">
        <v>34.301758</v>
      </c>
      <c r="F72">
        <v>1017.883301</v>
      </c>
      <c r="G72">
        <v>794.67773399999999</v>
      </c>
      <c r="H72">
        <v>1003.4545900000001</v>
      </c>
      <c r="I72">
        <v>0.49365199999999998</v>
      </c>
      <c r="J72">
        <v>0.15673799999999999</v>
      </c>
      <c r="K72">
        <v>8.9355000000000004E-2</v>
      </c>
      <c r="L72">
        <v>9.2770000000000005E-3</v>
      </c>
      <c r="M72">
        <v>1.4469999999999999E-3</v>
      </c>
      <c r="N72">
        <v>21.8</v>
      </c>
      <c r="O72">
        <v>0</v>
      </c>
    </row>
    <row r="73" spans="2:15">
      <c r="B73">
        <v>10.024476999999999</v>
      </c>
      <c r="C73">
        <v>59.692383</v>
      </c>
      <c r="D73">
        <v>311.15722699999998</v>
      </c>
      <c r="E73">
        <v>33.813476999999999</v>
      </c>
      <c r="F73">
        <v>1017.919922</v>
      </c>
      <c r="G73">
        <v>794.75097700000003</v>
      </c>
      <c r="H73">
        <v>1002.978516</v>
      </c>
      <c r="I73">
        <v>0.49292000000000002</v>
      </c>
      <c r="J73">
        <v>0.153809</v>
      </c>
      <c r="K73">
        <v>9.0819999999999998E-2</v>
      </c>
      <c r="L73">
        <v>9.2770000000000005E-3</v>
      </c>
      <c r="M73">
        <v>1.544E-3</v>
      </c>
      <c r="N73">
        <v>21.8</v>
      </c>
      <c r="O73">
        <v>0</v>
      </c>
    </row>
    <row r="74" spans="2:15">
      <c r="B74">
        <v>10.224993</v>
      </c>
      <c r="C74">
        <v>59.814453</v>
      </c>
      <c r="D74">
        <v>311.40136699999999</v>
      </c>
      <c r="E74">
        <v>34.545898000000001</v>
      </c>
      <c r="F74">
        <v>1017.883301</v>
      </c>
      <c r="G74">
        <v>794.67773399999999</v>
      </c>
      <c r="H74">
        <v>1003.1982420000001</v>
      </c>
      <c r="I74">
        <v>0.49072300000000002</v>
      </c>
      <c r="J74">
        <v>0.159668</v>
      </c>
      <c r="K74">
        <v>9.0819999999999998E-2</v>
      </c>
      <c r="L74">
        <v>8.5450000000000005E-3</v>
      </c>
      <c r="M74">
        <v>1.495E-3</v>
      </c>
      <c r="N74">
        <v>21.8</v>
      </c>
      <c r="O74">
        <v>0</v>
      </c>
    </row>
    <row r="75" spans="2:15">
      <c r="B75">
        <v>10.425566</v>
      </c>
      <c r="C75">
        <v>59.692383</v>
      </c>
      <c r="D75">
        <v>311.76757800000001</v>
      </c>
      <c r="E75">
        <v>34.667968999999999</v>
      </c>
      <c r="F75">
        <v>1017.919922</v>
      </c>
      <c r="G75">
        <v>794.71435499999995</v>
      </c>
      <c r="H75">
        <v>1003.381348</v>
      </c>
      <c r="I75">
        <v>0.49292000000000002</v>
      </c>
      <c r="J75">
        <v>0.16039999999999999</v>
      </c>
      <c r="K75">
        <v>8.9355000000000004E-2</v>
      </c>
      <c r="L75">
        <v>9.0329999999999994E-3</v>
      </c>
      <c r="M75">
        <v>1.6540000000000001E-3</v>
      </c>
      <c r="N75">
        <v>21.8</v>
      </c>
      <c r="O75">
        <v>0</v>
      </c>
    </row>
    <row r="76" spans="2:15">
      <c r="B76">
        <v>10.626033</v>
      </c>
      <c r="C76">
        <v>59.692383</v>
      </c>
      <c r="D76">
        <v>312.37792999999999</v>
      </c>
      <c r="E76">
        <v>33.569336</v>
      </c>
      <c r="F76">
        <v>1017.883301</v>
      </c>
      <c r="G76">
        <v>794.67773399999999</v>
      </c>
      <c r="H76">
        <v>1002.905273</v>
      </c>
      <c r="I76">
        <v>0.49218699999999999</v>
      </c>
      <c r="J76">
        <v>0.151611</v>
      </c>
      <c r="K76">
        <v>9.5214999999999994E-2</v>
      </c>
      <c r="L76">
        <v>9.5209999999999999E-3</v>
      </c>
      <c r="M76">
        <v>1.5009999999999999E-3</v>
      </c>
      <c r="N76">
        <v>21.8</v>
      </c>
      <c r="O76">
        <v>0</v>
      </c>
    </row>
    <row r="77" spans="2:15">
      <c r="B77">
        <v>10.826476</v>
      </c>
      <c r="C77">
        <v>59.692383</v>
      </c>
      <c r="D77">
        <v>312.37792999999999</v>
      </c>
      <c r="E77">
        <v>34.301758</v>
      </c>
      <c r="F77">
        <v>1017.883301</v>
      </c>
      <c r="G77">
        <v>794.67773399999999</v>
      </c>
      <c r="H77">
        <v>1003.088379</v>
      </c>
      <c r="I77">
        <v>0.48779299999999998</v>
      </c>
      <c r="J77">
        <v>0.15673799999999999</v>
      </c>
      <c r="K77">
        <v>8.9355000000000004E-2</v>
      </c>
      <c r="L77">
        <v>9.2770000000000005E-3</v>
      </c>
      <c r="M77">
        <v>1.5319999999999999E-3</v>
      </c>
      <c r="N77">
        <v>21.8</v>
      </c>
      <c r="O77">
        <v>0</v>
      </c>
    </row>
    <row r="78" spans="2:15">
      <c r="B78">
        <v>11.027006</v>
      </c>
      <c r="C78">
        <v>59.692383</v>
      </c>
      <c r="D78">
        <v>311.523437</v>
      </c>
      <c r="E78">
        <v>33.447265999999999</v>
      </c>
      <c r="F78">
        <v>1017.919922</v>
      </c>
      <c r="G78">
        <v>794.67773399999999</v>
      </c>
      <c r="H78">
        <v>1002.941895</v>
      </c>
      <c r="I78">
        <v>0.49072300000000002</v>
      </c>
      <c r="J78">
        <v>0.15893599999999999</v>
      </c>
      <c r="K78">
        <v>9.6680000000000002E-2</v>
      </c>
      <c r="L78">
        <v>8.5450000000000005E-3</v>
      </c>
      <c r="M78">
        <v>1.392E-3</v>
      </c>
      <c r="N78">
        <v>21.8</v>
      </c>
      <c r="O78">
        <v>0</v>
      </c>
    </row>
    <row r="79" spans="2:15">
      <c r="B79">
        <v>11.227473</v>
      </c>
      <c r="C79">
        <v>59.692383</v>
      </c>
      <c r="D79">
        <v>311.88964800000002</v>
      </c>
      <c r="E79">
        <v>33.447265999999999</v>
      </c>
      <c r="F79">
        <v>1017.919922</v>
      </c>
      <c r="G79">
        <v>794.67773399999999</v>
      </c>
      <c r="H79">
        <v>1002.429199</v>
      </c>
      <c r="I79">
        <v>0.48779299999999998</v>
      </c>
      <c r="J79">
        <v>0.15673799999999999</v>
      </c>
      <c r="K79">
        <v>8.6426000000000003E-2</v>
      </c>
      <c r="L79">
        <v>9.0329999999999994E-3</v>
      </c>
      <c r="M79">
        <v>1.379E-3</v>
      </c>
      <c r="N79">
        <v>21.8</v>
      </c>
      <c r="O79">
        <v>0</v>
      </c>
    </row>
    <row r="80" spans="2:15">
      <c r="B80">
        <v>11.427937999999999</v>
      </c>
      <c r="C80">
        <v>59.570312000000001</v>
      </c>
      <c r="D80">
        <v>311.88964800000002</v>
      </c>
      <c r="E80">
        <v>33.081054999999999</v>
      </c>
      <c r="F80">
        <v>1017.919922</v>
      </c>
      <c r="G80">
        <v>794.787598</v>
      </c>
      <c r="H80">
        <v>1002.099609</v>
      </c>
      <c r="I80">
        <v>0.49511699999999997</v>
      </c>
      <c r="J80">
        <v>0.15527299999999999</v>
      </c>
      <c r="K80">
        <v>8.6426000000000003E-2</v>
      </c>
      <c r="L80">
        <v>7.5680000000000001E-3</v>
      </c>
      <c r="M80">
        <v>1.3179999999999999E-3</v>
      </c>
      <c r="N80">
        <v>21.8</v>
      </c>
      <c r="O80">
        <v>0</v>
      </c>
    </row>
    <row r="81" spans="2:15">
      <c r="B81">
        <v>11.628408</v>
      </c>
      <c r="C81">
        <v>59.448242</v>
      </c>
      <c r="D81">
        <v>311.15722699999998</v>
      </c>
      <c r="E81">
        <v>32.836914</v>
      </c>
      <c r="F81">
        <v>1017.919922</v>
      </c>
      <c r="G81">
        <v>794.75097700000003</v>
      </c>
      <c r="H81">
        <v>1002.0263670000001</v>
      </c>
      <c r="I81">
        <v>0.49585000000000001</v>
      </c>
      <c r="J81">
        <v>0.15893599999999999</v>
      </c>
      <c r="K81">
        <v>9.0819999999999998E-2</v>
      </c>
      <c r="L81">
        <v>9.0329999999999994E-3</v>
      </c>
      <c r="M81">
        <v>1.2999999999999999E-3</v>
      </c>
      <c r="N81">
        <v>21.8</v>
      </c>
      <c r="O81">
        <v>0</v>
      </c>
    </row>
    <row r="82" spans="2:15">
      <c r="B82">
        <v>11.827885</v>
      </c>
      <c r="C82">
        <v>60.058593999999999</v>
      </c>
      <c r="D82">
        <v>311.27929699999999</v>
      </c>
      <c r="E82">
        <v>33.813476999999999</v>
      </c>
      <c r="F82">
        <v>1017.919922</v>
      </c>
      <c r="G82">
        <v>794.787598</v>
      </c>
      <c r="H82">
        <v>1002.46582</v>
      </c>
      <c r="I82">
        <v>0.49292000000000002</v>
      </c>
      <c r="J82">
        <v>0.15527299999999999</v>
      </c>
      <c r="K82">
        <v>9.0819999999999998E-2</v>
      </c>
      <c r="L82">
        <v>7.3239999999999998E-3</v>
      </c>
      <c r="M82">
        <v>1.263E-3</v>
      </c>
      <c r="N82">
        <v>21.8</v>
      </c>
      <c r="O82">
        <v>0</v>
      </c>
    </row>
    <row r="83" spans="2:15">
      <c r="B83">
        <v>12.028859000000001</v>
      </c>
      <c r="C83">
        <v>59.692383</v>
      </c>
      <c r="D83">
        <v>311.523437</v>
      </c>
      <c r="E83">
        <v>34.545898000000001</v>
      </c>
      <c r="F83">
        <v>1017.883301</v>
      </c>
      <c r="G83">
        <v>794.787598</v>
      </c>
      <c r="H83">
        <v>1001.989746</v>
      </c>
      <c r="I83">
        <v>0.49292000000000002</v>
      </c>
      <c r="J83">
        <v>0.15893599999999999</v>
      </c>
      <c r="K83">
        <v>8.6426000000000003E-2</v>
      </c>
      <c r="L83">
        <v>1.0253999999999999E-2</v>
      </c>
      <c r="M83">
        <v>1.5200000000000001E-3</v>
      </c>
      <c r="N83">
        <v>21.8</v>
      </c>
      <c r="O83">
        <v>0</v>
      </c>
    </row>
    <row r="84" spans="2:15">
      <c r="B84">
        <v>12.2303</v>
      </c>
      <c r="C84">
        <v>59.448242</v>
      </c>
      <c r="D84">
        <v>311.27929699999999</v>
      </c>
      <c r="E84">
        <v>34.179687000000001</v>
      </c>
      <c r="F84">
        <v>1017.883301</v>
      </c>
      <c r="G84">
        <v>794.67773399999999</v>
      </c>
      <c r="H84">
        <v>1001.916504</v>
      </c>
      <c r="I84">
        <v>0.49292000000000002</v>
      </c>
      <c r="J84">
        <v>0.151611</v>
      </c>
      <c r="K84">
        <v>9.375E-2</v>
      </c>
      <c r="L84">
        <v>9.2770000000000005E-3</v>
      </c>
      <c r="M84">
        <v>1.544E-3</v>
      </c>
      <c r="N84">
        <v>21.8</v>
      </c>
      <c r="O84">
        <v>0</v>
      </c>
    </row>
    <row r="85" spans="2:15">
      <c r="B85">
        <v>12.430771999999999</v>
      </c>
      <c r="C85">
        <v>59.448242</v>
      </c>
      <c r="D85">
        <v>311.523437</v>
      </c>
      <c r="E85">
        <v>33.691406000000001</v>
      </c>
      <c r="F85">
        <v>1017.919922</v>
      </c>
      <c r="G85">
        <v>794.67773399999999</v>
      </c>
      <c r="H85">
        <v>1002.941895</v>
      </c>
      <c r="I85">
        <v>0.49072300000000002</v>
      </c>
      <c r="J85">
        <v>0.16333</v>
      </c>
      <c r="K85">
        <v>8.9355000000000004E-2</v>
      </c>
      <c r="L85">
        <v>8.5450000000000005E-3</v>
      </c>
      <c r="M85">
        <v>1.5009999999999999E-3</v>
      </c>
      <c r="N85">
        <v>21.8</v>
      </c>
      <c r="O85">
        <v>0</v>
      </c>
    </row>
    <row r="86" spans="2:15">
      <c r="B86">
        <v>12.630240000000001</v>
      </c>
      <c r="C86">
        <v>59.692383</v>
      </c>
      <c r="D86">
        <v>311.40136699999999</v>
      </c>
      <c r="E86">
        <v>33.447265999999999</v>
      </c>
      <c r="F86">
        <v>1017.84668</v>
      </c>
      <c r="G86">
        <v>794.67773399999999</v>
      </c>
      <c r="H86">
        <v>1003.491211</v>
      </c>
      <c r="I86">
        <v>0.49292000000000002</v>
      </c>
      <c r="J86">
        <v>0.15673799999999999</v>
      </c>
      <c r="K86">
        <v>9.0819999999999998E-2</v>
      </c>
      <c r="L86">
        <v>9.0329999999999994E-3</v>
      </c>
      <c r="M86">
        <v>1.6050000000000001E-3</v>
      </c>
      <c r="N86">
        <v>21.8</v>
      </c>
      <c r="O86">
        <v>0</v>
      </c>
    </row>
    <row r="87" spans="2:15">
      <c r="B87">
        <v>12.831709999999999</v>
      </c>
      <c r="C87">
        <v>59.326172</v>
      </c>
      <c r="D87">
        <v>312.37792999999999</v>
      </c>
      <c r="E87">
        <v>33.569336</v>
      </c>
      <c r="F87">
        <v>1017.919922</v>
      </c>
      <c r="G87">
        <v>794.75097700000003</v>
      </c>
      <c r="H87">
        <v>1002.868652</v>
      </c>
      <c r="I87">
        <v>0.48925800000000003</v>
      </c>
      <c r="J87">
        <v>0.15673799999999999</v>
      </c>
      <c r="K87">
        <v>8.9355000000000004E-2</v>
      </c>
      <c r="L87">
        <v>9.0329999999999994E-3</v>
      </c>
      <c r="M87">
        <v>1.5809999999999999E-3</v>
      </c>
      <c r="N87">
        <v>21.8</v>
      </c>
      <c r="O87">
        <v>0</v>
      </c>
    </row>
    <row r="88" spans="2:15">
      <c r="B88">
        <v>13.031288</v>
      </c>
      <c r="C88">
        <v>58.837890999999999</v>
      </c>
      <c r="D88">
        <v>313.476562</v>
      </c>
      <c r="E88">
        <v>33.447265999999999</v>
      </c>
      <c r="F88">
        <v>1017.919922</v>
      </c>
      <c r="G88">
        <v>794.787598</v>
      </c>
      <c r="H88">
        <v>1002.502441</v>
      </c>
      <c r="I88">
        <v>0.49145499999999998</v>
      </c>
      <c r="J88">
        <v>0.153809</v>
      </c>
      <c r="K88">
        <v>9.0819999999999998E-2</v>
      </c>
      <c r="L88">
        <v>8.5450000000000005E-3</v>
      </c>
      <c r="M88">
        <v>1.5629999999999999E-3</v>
      </c>
      <c r="N88">
        <v>21.8</v>
      </c>
      <c r="O88">
        <v>0</v>
      </c>
    </row>
    <row r="89" spans="2:15">
      <c r="B89">
        <v>13.232751</v>
      </c>
      <c r="C89">
        <v>58.837890999999999</v>
      </c>
      <c r="D89">
        <v>312.74414100000001</v>
      </c>
      <c r="E89">
        <v>34.057617</v>
      </c>
      <c r="F89">
        <v>1017.919922</v>
      </c>
      <c r="G89">
        <v>794.787598</v>
      </c>
      <c r="H89">
        <v>1002.502441</v>
      </c>
      <c r="I89">
        <v>0.48706100000000002</v>
      </c>
      <c r="J89">
        <v>0.15673799999999999</v>
      </c>
      <c r="K89">
        <v>9.0819999999999998E-2</v>
      </c>
      <c r="L89">
        <v>1.0253999999999999E-2</v>
      </c>
      <c r="M89">
        <v>1.6479999999999999E-3</v>
      </c>
      <c r="N89">
        <v>21.8</v>
      </c>
      <c r="O89">
        <v>0</v>
      </c>
    </row>
    <row r="90" spans="2:15">
      <c r="B90">
        <v>13.432880000000001</v>
      </c>
      <c r="C90">
        <v>59.326172</v>
      </c>
      <c r="D90">
        <v>311.88964800000002</v>
      </c>
      <c r="E90">
        <v>34.545898000000001</v>
      </c>
      <c r="F90">
        <v>1017.919922</v>
      </c>
      <c r="G90">
        <v>794.82421899999997</v>
      </c>
      <c r="H90">
        <v>1002.355957</v>
      </c>
      <c r="I90">
        <v>0.49365199999999998</v>
      </c>
      <c r="J90">
        <v>0.15820300000000001</v>
      </c>
      <c r="K90">
        <v>9.0819999999999998E-2</v>
      </c>
      <c r="L90">
        <v>9.2770000000000005E-3</v>
      </c>
      <c r="M90">
        <v>1.4400000000000001E-3</v>
      </c>
      <c r="N90">
        <v>21.8</v>
      </c>
      <c r="O90">
        <v>0</v>
      </c>
    </row>
    <row r="91" spans="2:15">
      <c r="B91">
        <v>13.633384</v>
      </c>
      <c r="C91">
        <v>59.692383</v>
      </c>
      <c r="D91">
        <v>311.88964800000002</v>
      </c>
      <c r="E91">
        <v>33.813476999999999</v>
      </c>
      <c r="F91">
        <v>1017.956543</v>
      </c>
      <c r="G91">
        <v>794.787598</v>
      </c>
      <c r="H91">
        <v>1002.13623</v>
      </c>
      <c r="I91">
        <v>0.48779299999999998</v>
      </c>
      <c r="J91">
        <v>0.161133</v>
      </c>
      <c r="K91">
        <v>9.0819999999999998E-2</v>
      </c>
      <c r="L91">
        <v>1.001E-2</v>
      </c>
      <c r="M91">
        <v>1.3979999999999999E-3</v>
      </c>
      <c r="N91">
        <v>21.8</v>
      </c>
      <c r="O91">
        <v>0</v>
      </c>
    </row>
    <row r="92" spans="2:15">
      <c r="B92">
        <v>13.834047</v>
      </c>
      <c r="C92">
        <v>59.936523000000001</v>
      </c>
      <c r="D92">
        <v>311.76757800000001</v>
      </c>
      <c r="E92">
        <v>34.057617</v>
      </c>
      <c r="F92">
        <v>1017.919922</v>
      </c>
      <c r="G92">
        <v>794.86084000000005</v>
      </c>
      <c r="H92">
        <v>1002.429199</v>
      </c>
      <c r="I92">
        <v>0.49365199999999998</v>
      </c>
      <c r="J92">
        <v>0.15673799999999999</v>
      </c>
      <c r="K92">
        <v>8.6426000000000003E-2</v>
      </c>
      <c r="L92">
        <v>1.0985999999999999E-2</v>
      </c>
      <c r="M92">
        <v>1.6540000000000001E-3</v>
      </c>
      <c r="N92">
        <v>21.8</v>
      </c>
      <c r="O92">
        <v>0</v>
      </c>
    </row>
    <row r="93" spans="2:15">
      <c r="B93">
        <v>14.034539000000001</v>
      </c>
      <c r="C93">
        <v>59.692383</v>
      </c>
      <c r="D93">
        <v>311.88964800000002</v>
      </c>
      <c r="E93">
        <v>34.179687000000001</v>
      </c>
      <c r="F93">
        <v>1017.919922</v>
      </c>
      <c r="G93">
        <v>794.86084000000005</v>
      </c>
      <c r="H93">
        <v>1003.015137</v>
      </c>
      <c r="I93">
        <v>0.49145499999999998</v>
      </c>
      <c r="J93">
        <v>0.15673799999999999</v>
      </c>
      <c r="K93">
        <v>9.0819999999999998E-2</v>
      </c>
      <c r="L93">
        <v>9.5209999999999999E-3</v>
      </c>
      <c r="M93">
        <v>1.544E-3</v>
      </c>
      <c r="N93">
        <v>21.8</v>
      </c>
      <c r="O93">
        <v>0</v>
      </c>
    </row>
    <row r="94" spans="2:15">
      <c r="B94">
        <v>14.234007999999999</v>
      </c>
      <c r="C94">
        <v>59.082031000000001</v>
      </c>
      <c r="D94">
        <v>312.5</v>
      </c>
      <c r="E94">
        <v>33.691406000000001</v>
      </c>
      <c r="F94">
        <v>1017.956543</v>
      </c>
      <c r="G94">
        <v>794.787598</v>
      </c>
      <c r="H94">
        <v>1003.381348</v>
      </c>
      <c r="I94">
        <v>0.49072300000000002</v>
      </c>
      <c r="J94">
        <v>0.157471</v>
      </c>
      <c r="K94">
        <v>8.9355000000000004E-2</v>
      </c>
      <c r="L94">
        <v>1.0985999999999999E-2</v>
      </c>
      <c r="M94">
        <v>1.5009999999999999E-3</v>
      </c>
      <c r="N94">
        <v>21.8</v>
      </c>
      <c r="O94">
        <v>0</v>
      </c>
    </row>
    <row r="95" spans="2:15">
      <c r="B95">
        <v>14.4345</v>
      </c>
      <c r="C95">
        <v>58.959961</v>
      </c>
      <c r="D95">
        <v>312.5</v>
      </c>
      <c r="E95">
        <v>33.935547</v>
      </c>
      <c r="F95">
        <v>1017.956543</v>
      </c>
      <c r="G95">
        <v>794.787598</v>
      </c>
      <c r="H95">
        <v>1003.4545900000001</v>
      </c>
      <c r="I95">
        <v>0.49365199999999998</v>
      </c>
      <c r="J95">
        <v>0.157471</v>
      </c>
      <c r="K95">
        <v>9.375E-2</v>
      </c>
      <c r="L95">
        <v>9.7660000000000004E-3</v>
      </c>
      <c r="M95">
        <v>1.495E-3</v>
      </c>
      <c r="N95">
        <v>21.8</v>
      </c>
      <c r="O95">
        <v>0</v>
      </c>
    </row>
    <row r="96" spans="2:15">
      <c r="B96">
        <v>14.635963</v>
      </c>
      <c r="C96">
        <v>58.959961</v>
      </c>
      <c r="D96">
        <v>312.37792999999999</v>
      </c>
      <c r="E96">
        <v>33.813476999999999</v>
      </c>
      <c r="F96">
        <v>1017.919922</v>
      </c>
      <c r="G96">
        <v>794.787598</v>
      </c>
      <c r="H96">
        <v>1003.7109369999999</v>
      </c>
      <c r="I96">
        <v>0.48998999999999998</v>
      </c>
      <c r="J96">
        <v>0.15893599999999999</v>
      </c>
      <c r="K96">
        <v>9.0819999999999998E-2</v>
      </c>
      <c r="L96">
        <v>1.0498E-2</v>
      </c>
      <c r="M96">
        <v>1.4400000000000001E-3</v>
      </c>
      <c r="N96">
        <v>21.8</v>
      </c>
      <c r="O96">
        <v>0</v>
      </c>
    </row>
    <row r="97" spans="2:15">
      <c r="B97">
        <v>14.836061000000001</v>
      </c>
      <c r="C97">
        <v>59.204101999999999</v>
      </c>
      <c r="D97">
        <v>311.88964800000002</v>
      </c>
      <c r="E97">
        <v>33.813476999999999</v>
      </c>
      <c r="F97">
        <v>1017.919922</v>
      </c>
      <c r="G97">
        <v>794.71435499999995</v>
      </c>
      <c r="H97">
        <v>1003.234863</v>
      </c>
      <c r="I97">
        <v>0.49511699999999997</v>
      </c>
      <c r="J97">
        <v>0.15307599999999999</v>
      </c>
      <c r="K97">
        <v>8.6426000000000003E-2</v>
      </c>
      <c r="L97">
        <v>1.001E-2</v>
      </c>
      <c r="M97">
        <v>1.4220000000000001E-3</v>
      </c>
      <c r="N97">
        <v>21.8</v>
      </c>
      <c r="O97">
        <v>0</v>
      </c>
    </row>
    <row r="98" spans="2:15">
      <c r="B98">
        <v>15.035515999999999</v>
      </c>
      <c r="C98">
        <v>59.326172</v>
      </c>
      <c r="D98">
        <v>312.13378899999998</v>
      </c>
      <c r="E98">
        <v>32.958984000000001</v>
      </c>
      <c r="F98">
        <v>1017.919922</v>
      </c>
      <c r="G98">
        <v>794.71435499999995</v>
      </c>
      <c r="H98">
        <v>1002.685547</v>
      </c>
      <c r="I98">
        <v>0.49072300000000002</v>
      </c>
      <c r="J98">
        <v>0.16259799999999999</v>
      </c>
      <c r="K98">
        <v>9.0819999999999998E-2</v>
      </c>
      <c r="L98">
        <v>1.0985999999999999E-2</v>
      </c>
      <c r="M98">
        <v>1.4220000000000001E-3</v>
      </c>
      <c r="N98">
        <v>21.8</v>
      </c>
      <c r="O98">
        <v>0</v>
      </c>
    </row>
    <row r="99" spans="2:15">
      <c r="B99">
        <v>15.237018000000001</v>
      </c>
      <c r="C99">
        <v>59.692383</v>
      </c>
      <c r="D99">
        <v>311.64550800000001</v>
      </c>
      <c r="E99">
        <v>33.691406000000001</v>
      </c>
      <c r="F99">
        <v>1017.883301</v>
      </c>
      <c r="G99">
        <v>794.75097700000003</v>
      </c>
      <c r="H99">
        <v>1003.088379</v>
      </c>
      <c r="I99">
        <v>0.49438500000000002</v>
      </c>
      <c r="J99">
        <v>0.15893599999999999</v>
      </c>
      <c r="K99">
        <v>9.0819999999999998E-2</v>
      </c>
      <c r="L99">
        <v>1.0985999999999999E-2</v>
      </c>
      <c r="M99">
        <v>1.5139999999999999E-3</v>
      </c>
      <c r="N99">
        <v>21.8</v>
      </c>
      <c r="O99">
        <v>0</v>
      </c>
    </row>
    <row r="100" spans="2:15">
      <c r="B100">
        <v>15.437484</v>
      </c>
      <c r="C100">
        <v>59.814453</v>
      </c>
      <c r="D100">
        <v>311.523437</v>
      </c>
      <c r="E100">
        <v>33.813476999999999</v>
      </c>
      <c r="F100">
        <v>1017.883301</v>
      </c>
      <c r="G100">
        <v>794.67773399999999</v>
      </c>
      <c r="H100">
        <v>1003.491211</v>
      </c>
      <c r="I100">
        <v>0.48779299999999998</v>
      </c>
      <c r="J100">
        <v>0.15820300000000001</v>
      </c>
      <c r="K100">
        <v>9.0819999999999998E-2</v>
      </c>
      <c r="L100">
        <v>9.0329999999999994E-3</v>
      </c>
      <c r="M100">
        <v>1.428E-3</v>
      </c>
      <c r="N100">
        <v>21.8</v>
      </c>
      <c r="O100">
        <v>0</v>
      </c>
    </row>
    <row r="101" spans="2:15">
      <c r="B101">
        <v>15.638012</v>
      </c>
      <c r="C101">
        <v>59.692383</v>
      </c>
      <c r="D101">
        <v>311.523437</v>
      </c>
      <c r="E101">
        <v>34.545898000000001</v>
      </c>
      <c r="F101">
        <v>1017.883301</v>
      </c>
      <c r="G101">
        <v>794.67773399999999</v>
      </c>
      <c r="H101">
        <v>1003.125</v>
      </c>
      <c r="I101">
        <v>0.48779299999999998</v>
      </c>
      <c r="J101">
        <v>0.153809</v>
      </c>
      <c r="K101">
        <v>9.0819999999999998E-2</v>
      </c>
      <c r="L101">
        <v>1.001E-2</v>
      </c>
      <c r="M101">
        <v>1.4220000000000001E-3</v>
      </c>
      <c r="N101">
        <v>21.8</v>
      </c>
      <c r="O101">
        <v>0</v>
      </c>
    </row>
    <row r="102" spans="2:15">
      <c r="B102">
        <v>15.838479</v>
      </c>
      <c r="C102">
        <v>59.448242</v>
      </c>
      <c r="D102">
        <v>312.13378899999998</v>
      </c>
      <c r="E102">
        <v>34.545898000000001</v>
      </c>
      <c r="F102">
        <v>1017.919922</v>
      </c>
      <c r="G102">
        <v>794.75097700000003</v>
      </c>
      <c r="H102">
        <v>1002.2827150000001</v>
      </c>
      <c r="I102">
        <v>0.49145499999999998</v>
      </c>
      <c r="J102">
        <v>0.16259799999999999</v>
      </c>
      <c r="K102">
        <v>8.9355000000000004E-2</v>
      </c>
      <c r="L102">
        <v>9.2770000000000005E-3</v>
      </c>
      <c r="M102">
        <v>1.5690000000000001E-3</v>
      </c>
      <c r="N102">
        <v>21.8</v>
      </c>
      <c r="O102">
        <v>0</v>
      </c>
    </row>
    <row r="103" spans="2:15">
      <c r="B103">
        <v>16.038516999999999</v>
      </c>
      <c r="C103">
        <v>59.692383</v>
      </c>
      <c r="D103">
        <v>312.01171900000003</v>
      </c>
      <c r="E103">
        <v>34.057617</v>
      </c>
      <c r="F103">
        <v>1017.919922</v>
      </c>
      <c r="G103">
        <v>794.67773399999999</v>
      </c>
      <c r="H103">
        <v>1001.843262</v>
      </c>
      <c r="I103">
        <v>0.49658200000000002</v>
      </c>
      <c r="J103">
        <v>0.151611</v>
      </c>
      <c r="K103">
        <v>9.0819999999999998E-2</v>
      </c>
      <c r="L103">
        <v>1.0498E-2</v>
      </c>
      <c r="M103">
        <v>1.5380000000000001E-3</v>
      </c>
      <c r="N103">
        <v>21.8</v>
      </c>
      <c r="O103">
        <v>0</v>
      </c>
    </row>
    <row r="104" spans="2:15">
      <c r="B104">
        <v>16.238524999999999</v>
      </c>
      <c r="C104">
        <v>59.692383</v>
      </c>
      <c r="D104">
        <v>311.64550800000001</v>
      </c>
      <c r="E104">
        <v>34.301758</v>
      </c>
      <c r="F104">
        <v>1017.919922</v>
      </c>
      <c r="G104">
        <v>794.67773399999999</v>
      </c>
      <c r="H104">
        <v>1001.916504</v>
      </c>
      <c r="I104">
        <v>0.48998999999999998</v>
      </c>
      <c r="J104">
        <v>0.157471</v>
      </c>
      <c r="K104">
        <v>8.9355000000000004E-2</v>
      </c>
      <c r="L104">
        <v>1.001E-2</v>
      </c>
      <c r="M104">
        <v>1.5200000000000001E-3</v>
      </c>
      <c r="N104">
        <v>21.8</v>
      </c>
      <c r="O104">
        <v>0</v>
      </c>
    </row>
    <row r="105" spans="2:15">
      <c r="B105">
        <v>16.439188999999999</v>
      </c>
      <c r="C105">
        <v>59.692383</v>
      </c>
      <c r="D105">
        <v>311.76757800000001</v>
      </c>
      <c r="E105">
        <v>33.813476999999999</v>
      </c>
      <c r="F105">
        <v>1017.919922</v>
      </c>
      <c r="G105">
        <v>794.53125</v>
      </c>
      <c r="H105">
        <v>1001.257324</v>
      </c>
      <c r="I105">
        <v>0.48998999999999998</v>
      </c>
      <c r="J105">
        <v>0.151611</v>
      </c>
      <c r="K105">
        <v>9.0819999999999998E-2</v>
      </c>
      <c r="L105">
        <v>8.5450000000000005E-3</v>
      </c>
      <c r="M105">
        <v>1.3849999999999999E-3</v>
      </c>
      <c r="N105">
        <v>21.8</v>
      </c>
      <c r="O105">
        <v>0</v>
      </c>
    </row>
    <row r="106" spans="2:15">
      <c r="B106">
        <v>16.639821999999999</v>
      </c>
      <c r="C106">
        <v>59.692383</v>
      </c>
      <c r="D106">
        <v>311.88964800000002</v>
      </c>
      <c r="E106">
        <v>33.569336</v>
      </c>
      <c r="F106">
        <v>1017.919922</v>
      </c>
      <c r="G106">
        <v>794.64111300000002</v>
      </c>
      <c r="H106">
        <v>1001.513672</v>
      </c>
      <c r="I106">
        <v>0.49072300000000002</v>
      </c>
      <c r="J106">
        <v>0.15673799999999999</v>
      </c>
      <c r="K106">
        <v>8.9355000000000004E-2</v>
      </c>
      <c r="L106">
        <v>8.3009999999999994E-3</v>
      </c>
      <c r="M106">
        <v>1.4890000000000001E-3</v>
      </c>
      <c r="N106">
        <v>21.8</v>
      </c>
      <c r="O106">
        <v>0</v>
      </c>
    </row>
    <row r="107" spans="2:15">
      <c r="B107">
        <v>16.839855</v>
      </c>
      <c r="C107">
        <v>59.570312000000001</v>
      </c>
      <c r="D107">
        <v>312.25585899999999</v>
      </c>
      <c r="E107">
        <v>33.813476999999999</v>
      </c>
      <c r="F107">
        <v>1017.919922</v>
      </c>
      <c r="G107">
        <v>794.49462900000003</v>
      </c>
      <c r="H107">
        <v>1002.246094</v>
      </c>
      <c r="I107">
        <v>0.49511699999999997</v>
      </c>
      <c r="J107">
        <v>0.161133</v>
      </c>
      <c r="K107">
        <v>8.9355000000000004E-2</v>
      </c>
      <c r="L107">
        <v>8.7889999999999999E-3</v>
      </c>
      <c r="M107">
        <v>1.5200000000000001E-3</v>
      </c>
      <c r="N107">
        <v>21.8</v>
      </c>
      <c r="O107">
        <v>0</v>
      </c>
    </row>
    <row r="108" spans="2:15">
      <c r="B108">
        <v>17.040320999999999</v>
      </c>
      <c r="C108">
        <v>59.692383</v>
      </c>
      <c r="D108">
        <v>312.5</v>
      </c>
      <c r="E108">
        <v>33.813476999999999</v>
      </c>
      <c r="F108">
        <v>1017.883301</v>
      </c>
      <c r="G108">
        <v>794.67773399999999</v>
      </c>
      <c r="H108">
        <v>1003.015137</v>
      </c>
      <c r="I108">
        <v>0.49072300000000002</v>
      </c>
      <c r="J108">
        <v>0.15893599999999999</v>
      </c>
      <c r="K108">
        <v>9.375E-2</v>
      </c>
      <c r="L108">
        <v>8.7889999999999999E-3</v>
      </c>
      <c r="M108">
        <v>1.5139999999999999E-3</v>
      </c>
      <c r="N108">
        <v>21.8</v>
      </c>
      <c r="O108">
        <v>0</v>
      </c>
    </row>
    <row r="109" spans="2:15">
      <c r="B109">
        <v>17.240815000000001</v>
      </c>
      <c r="C109">
        <v>59.692383</v>
      </c>
      <c r="D109">
        <v>311.64550800000001</v>
      </c>
      <c r="E109">
        <v>33.569336</v>
      </c>
      <c r="F109">
        <v>1017.919922</v>
      </c>
      <c r="G109">
        <v>794.53125</v>
      </c>
      <c r="H109">
        <v>1003.125</v>
      </c>
      <c r="I109">
        <v>0.48925800000000003</v>
      </c>
      <c r="J109">
        <v>0.15673799999999999</v>
      </c>
      <c r="K109">
        <v>9.375E-2</v>
      </c>
      <c r="L109">
        <v>8.7889999999999999E-3</v>
      </c>
      <c r="M109">
        <v>1.5200000000000001E-3</v>
      </c>
      <c r="N109">
        <v>21.8</v>
      </c>
      <c r="O109">
        <v>0</v>
      </c>
    </row>
    <row r="110" spans="2:15">
      <c r="B110">
        <v>17.441282000000001</v>
      </c>
      <c r="C110">
        <v>59.448242</v>
      </c>
      <c r="D110">
        <v>312.13378899999998</v>
      </c>
      <c r="E110">
        <v>34.912109000000001</v>
      </c>
      <c r="F110">
        <v>1017.919922</v>
      </c>
      <c r="G110">
        <v>794.60449200000005</v>
      </c>
      <c r="H110">
        <v>1003.271484</v>
      </c>
      <c r="I110">
        <v>0.48706100000000002</v>
      </c>
      <c r="J110">
        <v>0.15820300000000001</v>
      </c>
      <c r="K110">
        <v>9.0819999999999998E-2</v>
      </c>
      <c r="L110">
        <v>9.0329999999999994E-3</v>
      </c>
      <c r="M110">
        <v>1.4829999999999999E-3</v>
      </c>
      <c r="N110">
        <v>21.8</v>
      </c>
      <c r="O110">
        <v>0</v>
      </c>
    </row>
    <row r="111" spans="2:15">
      <c r="B111">
        <v>17.641748</v>
      </c>
      <c r="C111">
        <v>59.692383</v>
      </c>
      <c r="D111">
        <v>312.13378899999998</v>
      </c>
      <c r="E111">
        <v>33.813476999999999</v>
      </c>
      <c r="F111">
        <v>1017.919922</v>
      </c>
      <c r="G111">
        <v>794.64111300000002</v>
      </c>
      <c r="H111">
        <v>1002.978516</v>
      </c>
      <c r="I111">
        <v>0.49292000000000002</v>
      </c>
      <c r="J111">
        <v>0.16039999999999999</v>
      </c>
      <c r="K111">
        <v>8.9355000000000004E-2</v>
      </c>
      <c r="L111">
        <v>8.7889999999999999E-3</v>
      </c>
      <c r="M111">
        <v>1.4829999999999999E-3</v>
      </c>
      <c r="N111">
        <v>21.8</v>
      </c>
      <c r="O111">
        <v>0</v>
      </c>
    </row>
    <row r="112" spans="2:15">
      <c r="B112">
        <v>17.842213999999998</v>
      </c>
      <c r="C112">
        <v>59.692383</v>
      </c>
      <c r="D112">
        <v>311.64550800000001</v>
      </c>
      <c r="E112">
        <v>34.179687000000001</v>
      </c>
      <c r="F112">
        <v>1017.919922</v>
      </c>
      <c r="G112">
        <v>794.60449200000005</v>
      </c>
      <c r="H112">
        <v>1002.941895</v>
      </c>
      <c r="I112">
        <v>0.49292000000000002</v>
      </c>
      <c r="J112">
        <v>0.15600600000000001</v>
      </c>
      <c r="K112">
        <v>8.9355000000000004E-2</v>
      </c>
      <c r="L112">
        <v>9.0329999999999994E-3</v>
      </c>
      <c r="M112">
        <v>1.5200000000000001E-3</v>
      </c>
      <c r="N112">
        <v>21.8</v>
      </c>
      <c r="O112">
        <v>0</v>
      </c>
    </row>
    <row r="113" spans="2:15">
      <c r="B113">
        <v>18.042759</v>
      </c>
      <c r="C113">
        <v>59.692383</v>
      </c>
      <c r="D113">
        <v>311.88964800000002</v>
      </c>
      <c r="E113">
        <v>33.569336</v>
      </c>
      <c r="F113">
        <v>1017.919922</v>
      </c>
      <c r="G113">
        <v>794.64111300000002</v>
      </c>
      <c r="H113">
        <v>1002.905273</v>
      </c>
      <c r="I113">
        <v>0.49292000000000002</v>
      </c>
      <c r="J113">
        <v>0.161133</v>
      </c>
      <c r="K113">
        <v>8.6426000000000003E-2</v>
      </c>
      <c r="L113">
        <v>9.2770000000000005E-3</v>
      </c>
      <c r="M113">
        <v>1.6169999999999999E-3</v>
      </c>
      <c r="N113">
        <v>21.8</v>
      </c>
      <c r="O113">
        <v>0</v>
      </c>
    </row>
    <row r="114" spans="2:15">
      <c r="B114">
        <v>18.243265999999998</v>
      </c>
      <c r="C114">
        <v>59.814453</v>
      </c>
      <c r="D114">
        <v>311.88964800000002</v>
      </c>
      <c r="E114">
        <v>34.179687000000001</v>
      </c>
      <c r="F114">
        <v>1017.919922</v>
      </c>
      <c r="G114">
        <v>794.56787099999997</v>
      </c>
      <c r="H114">
        <v>1002.685547</v>
      </c>
      <c r="I114">
        <v>0.48632799999999998</v>
      </c>
      <c r="J114">
        <v>0.15673799999999999</v>
      </c>
      <c r="K114">
        <v>9.375E-2</v>
      </c>
      <c r="L114">
        <v>1.001E-2</v>
      </c>
      <c r="M114">
        <v>1.477E-3</v>
      </c>
      <c r="N114">
        <v>21.8</v>
      </c>
      <c r="O114">
        <v>0</v>
      </c>
    </row>
    <row r="115" spans="2:15">
      <c r="B115">
        <v>18.443729000000001</v>
      </c>
      <c r="C115">
        <v>59.692383</v>
      </c>
      <c r="D115">
        <v>312.62207000000001</v>
      </c>
      <c r="E115">
        <v>34.179687000000001</v>
      </c>
      <c r="F115">
        <v>1017.919922</v>
      </c>
      <c r="G115">
        <v>794.64111300000002</v>
      </c>
      <c r="H115">
        <v>1002.46582</v>
      </c>
      <c r="I115">
        <v>0.49072300000000002</v>
      </c>
      <c r="J115">
        <v>0.15820300000000001</v>
      </c>
      <c r="K115">
        <v>8.9355000000000004E-2</v>
      </c>
      <c r="L115">
        <v>9.2770000000000005E-3</v>
      </c>
      <c r="M115">
        <v>1.5809999999999999E-3</v>
      </c>
      <c r="N115">
        <v>21.8</v>
      </c>
      <c r="O115">
        <v>0</v>
      </c>
    </row>
    <row r="116" spans="2:15">
      <c r="B116">
        <v>18.644196999999998</v>
      </c>
      <c r="C116">
        <v>59.326172</v>
      </c>
      <c r="D116">
        <v>311.88964800000002</v>
      </c>
      <c r="E116">
        <v>34.423828</v>
      </c>
      <c r="F116">
        <v>1017.919922</v>
      </c>
      <c r="G116">
        <v>794.56787099999997</v>
      </c>
      <c r="H116">
        <v>1002.392578</v>
      </c>
      <c r="I116">
        <v>0.49365199999999998</v>
      </c>
      <c r="J116">
        <v>0.15600600000000001</v>
      </c>
      <c r="K116">
        <v>9.375E-2</v>
      </c>
      <c r="L116">
        <v>7.8120000000000004E-3</v>
      </c>
      <c r="M116">
        <v>1.6720000000000001E-3</v>
      </c>
      <c r="N116">
        <v>21.8</v>
      </c>
      <c r="O116">
        <v>0</v>
      </c>
    </row>
    <row r="117" spans="2:15">
      <c r="B117">
        <v>18.844670000000001</v>
      </c>
      <c r="C117">
        <v>59.448242</v>
      </c>
      <c r="D117">
        <v>311.523437</v>
      </c>
      <c r="E117">
        <v>34.057617</v>
      </c>
      <c r="F117">
        <v>1017.919922</v>
      </c>
      <c r="G117">
        <v>794.67773399999999</v>
      </c>
      <c r="H117">
        <v>1003.125</v>
      </c>
      <c r="I117">
        <v>0.48925800000000003</v>
      </c>
      <c r="J117">
        <v>0.15673799999999999</v>
      </c>
      <c r="K117">
        <v>8.9355000000000004E-2</v>
      </c>
      <c r="L117">
        <v>8.5450000000000005E-3</v>
      </c>
      <c r="M117">
        <v>1.5380000000000001E-3</v>
      </c>
      <c r="N117">
        <v>21.8</v>
      </c>
      <c r="O117">
        <v>0</v>
      </c>
    </row>
    <row r="118" spans="2:15">
      <c r="B118">
        <v>19.044756</v>
      </c>
      <c r="C118">
        <v>59.814453</v>
      </c>
      <c r="D118">
        <v>311.15722699999998</v>
      </c>
      <c r="E118">
        <v>33.203125</v>
      </c>
      <c r="F118">
        <v>1017.919922</v>
      </c>
      <c r="G118">
        <v>794.64111300000002</v>
      </c>
      <c r="H118">
        <v>1003.308105</v>
      </c>
      <c r="I118">
        <v>0.49438500000000002</v>
      </c>
      <c r="J118">
        <v>0.161133</v>
      </c>
      <c r="K118">
        <v>8.9355000000000004E-2</v>
      </c>
      <c r="L118">
        <v>8.7889999999999999E-3</v>
      </c>
      <c r="M118">
        <v>1.5809999999999999E-3</v>
      </c>
      <c r="N118">
        <v>21.8</v>
      </c>
      <c r="O118">
        <v>0</v>
      </c>
    </row>
    <row r="119" spans="2:15">
      <c r="B119">
        <v>19.244250000000001</v>
      </c>
      <c r="C119">
        <v>59.814453</v>
      </c>
      <c r="D119">
        <v>311.76757800000001</v>
      </c>
      <c r="E119">
        <v>32.836914</v>
      </c>
      <c r="F119">
        <v>1017.956543</v>
      </c>
      <c r="G119">
        <v>794.67773399999999</v>
      </c>
      <c r="H119">
        <v>1003.161621</v>
      </c>
      <c r="I119">
        <v>0.49292000000000002</v>
      </c>
      <c r="J119">
        <v>0.159668</v>
      </c>
      <c r="K119">
        <v>8.6426000000000003E-2</v>
      </c>
      <c r="L119">
        <v>9.5209999999999999E-3</v>
      </c>
      <c r="M119">
        <v>1.5560000000000001E-3</v>
      </c>
      <c r="N119">
        <v>21.8</v>
      </c>
      <c r="O119">
        <v>0</v>
      </c>
    </row>
    <row r="120" spans="2:15">
      <c r="B120">
        <v>19.444792</v>
      </c>
      <c r="C120">
        <v>59.692383</v>
      </c>
      <c r="D120">
        <v>311.76757800000001</v>
      </c>
      <c r="E120">
        <v>33.691406000000001</v>
      </c>
      <c r="F120">
        <v>1017.956543</v>
      </c>
      <c r="G120">
        <v>794.64111300000002</v>
      </c>
      <c r="H120">
        <v>1002.5390619999999</v>
      </c>
      <c r="I120">
        <v>0.49438500000000002</v>
      </c>
      <c r="J120">
        <v>0.153809</v>
      </c>
      <c r="K120">
        <v>9.0819999999999998E-2</v>
      </c>
      <c r="L120">
        <v>7.8120000000000004E-3</v>
      </c>
      <c r="M120">
        <v>1.5380000000000001E-3</v>
      </c>
      <c r="N120">
        <v>21.8</v>
      </c>
      <c r="O120">
        <v>0</v>
      </c>
    </row>
    <row r="121" spans="2:15">
      <c r="B121">
        <v>19.646253999999999</v>
      </c>
      <c r="C121">
        <v>59.326172</v>
      </c>
      <c r="D121">
        <v>312.37792999999999</v>
      </c>
      <c r="E121">
        <v>34.179687000000001</v>
      </c>
      <c r="F121">
        <v>1017.956543</v>
      </c>
      <c r="G121">
        <v>794.67773399999999</v>
      </c>
      <c r="H121">
        <v>1001.77002</v>
      </c>
      <c r="I121">
        <v>0.48632799999999998</v>
      </c>
      <c r="J121">
        <v>0.153809</v>
      </c>
      <c r="K121">
        <v>8.9355000000000004E-2</v>
      </c>
      <c r="L121">
        <v>9.2770000000000005E-3</v>
      </c>
      <c r="M121">
        <v>1.5870000000000001E-3</v>
      </c>
      <c r="N121">
        <v>21.8</v>
      </c>
      <c r="O121">
        <v>0</v>
      </c>
    </row>
    <row r="122" spans="2:15">
      <c r="B122">
        <v>19.846723000000001</v>
      </c>
      <c r="C122">
        <v>59.204101999999999</v>
      </c>
      <c r="D122">
        <v>312.25585899999999</v>
      </c>
      <c r="E122">
        <v>32.958984000000001</v>
      </c>
      <c r="F122">
        <v>1017.956543</v>
      </c>
      <c r="G122">
        <v>794.67773399999999</v>
      </c>
      <c r="H122">
        <v>1002.246094</v>
      </c>
      <c r="I122">
        <v>0.49365199999999998</v>
      </c>
      <c r="J122">
        <v>0.15454100000000001</v>
      </c>
      <c r="K122">
        <v>9.0819999999999998E-2</v>
      </c>
      <c r="L122">
        <v>1.001E-2</v>
      </c>
      <c r="M122">
        <v>1.7210000000000001E-3</v>
      </c>
      <c r="N122">
        <v>21.8</v>
      </c>
      <c r="O122">
        <v>0</v>
      </c>
    </row>
    <row r="123" spans="2:15">
      <c r="B123">
        <v>20.047163999999999</v>
      </c>
      <c r="C123">
        <v>59.448242</v>
      </c>
      <c r="D123">
        <v>312.25585899999999</v>
      </c>
      <c r="E123">
        <v>33.813476999999999</v>
      </c>
      <c r="F123">
        <v>1017.956543</v>
      </c>
      <c r="G123">
        <v>794.67773399999999</v>
      </c>
      <c r="H123">
        <v>1003.637695</v>
      </c>
      <c r="I123">
        <v>0.48852499999999999</v>
      </c>
      <c r="J123">
        <v>0.15600600000000001</v>
      </c>
      <c r="K123">
        <v>9.0819999999999998E-2</v>
      </c>
      <c r="L123">
        <v>1.123E-2</v>
      </c>
      <c r="M123">
        <v>1.8129999999999999E-3</v>
      </c>
      <c r="N123">
        <v>21.8</v>
      </c>
      <c r="O123">
        <v>0</v>
      </c>
    </row>
    <row r="124" spans="2:15">
      <c r="B124">
        <v>20.247634999999999</v>
      </c>
      <c r="C124">
        <v>59.692383</v>
      </c>
      <c r="D124">
        <v>312.13378899999998</v>
      </c>
      <c r="E124">
        <v>33.203125</v>
      </c>
      <c r="F124">
        <v>1017.919922</v>
      </c>
      <c r="G124">
        <v>794.67773399999999</v>
      </c>
      <c r="H124">
        <v>1003.1982420000001</v>
      </c>
      <c r="I124">
        <v>0.49511699999999997</v>
      </c>
      <c r="J124">
        <v>0.15893599999999999</v>
      </c>
      <c r="K124">
        <v>8.9355000000000004E-2</v>
      </c>
      <c r="L124">
        <v>8.0569999999999999E-3</v>
      </c>
      <c r="M124">
        <v>1.8129999999999999E-3</v>
      </c>
      <c r="N124">
        <v>21.8</v>
      </c>
      <c r="O124">
        <v>0</v>
      </c>
    </row>
    <row r="125" spans="2:15">
      <c r="B125">
        <v>20.447104</v>
      </c>
      <c r="C125">
        <v>59.448242</v>
      </c>
      <c r="D125">
        <v>310.546875</v>
      </c>
      <c r="E125">
        <v>34.179687000000001</v>
      </c>
      <c r="F125">
        <v>1017.919922</v>
      </c>
      <c r="G125">
        <v>794.64111300000002</v>
      </c>
      <c r="H125">
        <v>1002.209473</v>
      </c>
      <c r="I125">
        <v>0.49292000000000002</v>
      </c>
      <c r="J125">
        <v>0.15673799999999999</v>
      </c>
      <c r="K125">
        <v>9.375E-2</v>
      </c>
      <c r="L125">
        <v>8.5450000000000005E-3</v>
      </c>
      <c r="M125">
        <v>1.8129999999999999E-3</v>
      </c>
      <c r="N125">
        <v>21.8</v>
      </c>
      <c r="O125">
        <v>0</v>
      </c>
    </row>
    <row r="126" spans="2:15">
      <c r="B126">
        <v>20.648644999999998</v>
      </c>
      <c r="C126">
        <v>59.326172</v>
      </c>
      <c r="D126">
        <v>311.523437</v>
      </c>
      <c r="E126">
        <v>33.935547</v>
      </c>
      <c r="F126">
        <v>1017.919922</v>
      </c>
      <c r="G126">
        <v>794.56787099999997</v>
      </c>
      <c r="H126">
        <v>1002.2827150000001</v>
      </c>
      <c r="I126">
        <v>0.49292000000000002</v>
      </c>
      <c r="J126">
        <v>0.161133</v>
      </c>
      <c r="K126">
        <v>8.9355000000000004E-2</v>
      </c>
      <c r="L126">
        <v>9.0329999999999994E-3</v>
      </c>
      <c r="M126">
        <v>1.7030000000000001E-3</v>
      </c>
      <c r="N126">
        <v>21.8</v>
      </c>
      <c r="O126">
        <v>0</v>
      </c>
    </row>
    <row r="127" spans="2:15">
      <c r="B127">
        <v>20.84911</v>
      </c>
      <c r="C127">
        <v>58.837890999999999</v>
      </c>
      <c r="D127">
        <v>312.37792999999999</v>
      </c>
      <c r="E127">
        <v>33.447265999999999</v>
      </c>
      <c r="F127">
        <v>1017.919922</v>
      </c>
      <c r="G127">
        <v>794.56787099999997</v>
      </c>
      <c r="H127">
        <v>1002.758789</v>
      </c>
      <c r="I127">
        <v>0.48779299999999998</v>
      </c>
      <c r="J127">
        <v>0.15454100000000001</v>
      </c>
      <c r="K127">
        <v>9.375E-2</v>
      </c>
      <c r="L127">
        <v>8.5450000000000005E-3</v>
      </c>
      <c r="M127">
        <v>1.807E-3</v>
      </c>
      <c r="N127">
        <v>21.8</v>
      </c>
      <c r="O127">
        <v>0</v>
      </c>
    </row>
    <row r="128" spans="2:15">
      <c r="B128">
        <v>21.049671</v>
      </c>
      <c r="C128">
        <v>59.204101999999999</v>
      </c>
      <c r="D128">
        <v>312.13378899999998</v>
      </c>
      <c r="E128">
        <v>33.081054999999999</v>
      </c>
      <c r="F128">
        <v>1017.919922</v>
      </c>
      <c r="G128">
        <v>794.67773399999999</v>
      </c>
      <c r="H128">
        <v>1002.429199</v>
      </c>
      <c r="I128">
        <v>0.49218699999999999</v>
      </c>
      <c r="J128">
        <v>0.159668</v>
      </c>
      <c r="K128">
        <v>8.6426000000000003E-2</v>
      </c>
      <c r="L128">
        <v>9.7660000000000004E-3</v>
      </c>
      <c r="M128">
        <v>1.74E-3</v>
      </c>
      <c r="N128">
        <v>21.8</v>
      </c>
      <c r="O128">
        <v>0</v>
      </c>
    </row>
    <row r="129" spans="2:15">
      <c r="B129">
        <v>21.250138</v>
      </c>
      <c r="C129">
        <v>59.326172</v>
      </c>
      <c r="D129">
        <v>311.88964800000002</v>
      </c>
      <c r="E129">
        <v>33.813476999999999</v>
      </c>
      <c r="F129">
        <v>1017.919922</v>
      </c>
      <c r="G129">
        <v>794.67773399999999</v>
      </c>
      <c r="H129">
        <v>1002.0263670000001</v>
      </c>
      <c r="I129">
        <v>0.49072300000000002</v>
      </c>
      <c r="J129">
        <v>0.153809</v>
      </c>
      <c r="K129">
        <v>8.9355000000000004E-2</v>
      </c>
      <c r="L129">
        <v>9.0329999999999994E-3</v>
      </c>
      <c r="M129">
        <v>1.7880000000000001E-3</v>
      </c>
      <c r="N129">
        <v>21.8</v>
      </c>
      <c r="O129">
        <v>0</v>
      </c>
    </row>
    <row r="130" spans="2:15">
      <c r="B130">
        <v>21.450658000000001</v>
      </c>
      <c r="C130">
        <v>59.448242</v>
      </c>
      <c r="D130">
        <v>312.01171900000003</v>
      </c>
      <c r="E130">
        <v>34.423828</v>
      </c>
      <c r="F130">
        <v>1017.919922</v>
      </c>
      <c r="G130">
        <v>794.56787099999997</v>
      </c>
      <c r="H130">
        <v>1002.392578</v>
      </c>
      <c r="I130">
        <v>0.49365199999999998</v>
      </c>
      <c r="J130">
        <v>0.157471</v>
      </c>
      <c r="K130">
        <v>9.375E-2</v>
      </c>
      <c r="L130">
        <v>8.5450000000000005E-3</v>
      </c>
      <c r="M130">
        <v>1.7819999999999999E-3</v>
      </c>
      <c r="N130">
        <v>21.8</v>
      </c>
      <c r="O130">
        <v>0</v>
      </c>
    </row>
    <row r="131" spans="2:15">
      <c r="B131">
        <v>21.651123999999999</v>
      </c>
      <c r="C131">
        <v>59.692383</v>
      </c>
      <c r="D131">
        <v>312.37792999999999</v>
      </c>
      <c r="E131">
        <v>33.813476999999999</v>
      </c>
      <c r="F131">
        <v>1017.919922</v>
      </c>
      <c r="G131">
        <v>794.60449200000005</v>
      </c>
      <c r="H131">
        <v>1002.319336</v>
      </c>
      <c r="I131">
        <v>0.48998999999999998</v>
      </c>
      <c r="J131">
        <v>0.151611</v>
      </c>
      <c r="K131">
        <v>9.0819999999999998E-2</v>
      </c>
      <c r="L131">
        <v>9.7660000000000004E-3</v>
      </c>
      <c r="M131">
        <v>1.8190000000000001E-3</v>
      </c>
      <c r="N131">
        <v>21.8</v>
      </c>
      <c r="O131">
        <v>0</v>
      </c>
    </row>
    <row r="132" spans="2:15">
      <c r="B132">
        <v>21.850593</v>
      </c>
      <c r="C132">
        <v>59.448242</v>
      </c>
      <c r="D132">
        <v>312.13378899999998</v>
      </c>
      <c r="E132">
        <v>34.301758</v>
      </c>
      <c r="F132">
        <v>1017.919922</v>
      </c>
      <c r="G132">
        <v>794.56787099999997</v>
      </c>
      <c r="H132">
        <v>1002.209473</v>
      </c>
      <c r="I132">
        <v>0.49218699999999999</v>
      </c>
      <c r="J132">
        <v>0.16259799999999999</v>
      </c>
      <c r="K132">
        <v>8.6426000000000003E-2</v>
      </c>
      <c r="L132">
        <v>8.5450000000000005E-3</v>
      </c>
      <c r="M132">
        <v>1.8680000000000001E-3</v>
      </c>
      <c r="N132">
        <v>21.8</v>
      </c>
      <c r="O132">
        <v>0</v>
      </c>
    </row>
    <row r="133" spans="2:15">
      <c r="B133">
        <v>22.051703</v>
      </c>
      <c r="C133">
        <v>59.326172</v>
      </c>
      <c r="D133">
        <v>311.88964800000002</v>
      </c>
      <c r="E133">
        <v>33.935547</v>
      </c>
      <c r="F133">
        <v>1017.883301</v>
      </c>
      <c r="G133">
        <v>794.56787099999997</v>
      </c>
      <c r="H133">
        <v>1002.612305</v>
      </c>
      <c r="I133">
        <v>0.48559600000000003</v>
      </c>
      <c r="J133">
        <v>0.15307599999999999</v>
      </c>
      <c r="K133">
        <v>8.9355000000000004E-2</v>
      </c>
      <c r="L133">
        <v>9.0329999999999994E-3</v>
      </c>
      <c r="M133">
        <v>1.8680000000000001E-3</v>
      </c>
      <c r="N133">
        <v>21.8</v>
      </c>
      <c r="O133">
        <v>0</v>
      </c>
    </row>
    <row r="134" spans="2:15">
      <c r="B134">
        <v>22.252168999999999</v>
      </c>
      <c r="C134">
        <v>59.082031000000001</v>
      </c>
      <c r="D134">
        <v>312.5</v>
      </c>
      <c r="E134">
        <v>33.935547</v>
      </c>
      <c r="F134">
        <v>1017.919922</v>
      </c>
      <c r="G134">
        <v>794.56787099999997</v>
      </c>
      <c r="H134">
        <v>1002.575684</v>
      </c>
      <c r="I134">
        <v>0.49292000000000002</v>
      </c>
      <c r="J134">
        <v>0.159668</v>
      </c>
      <c r="K134">
        <v>8.9355000000000004E-2</v>
      </c>
      <c r="L134">
        <v>9.0329999999999994E-3</v>
      </c>
      <c r="M134">
        <v>1.7819999999999999E-3</v>
      </c>
      <c r="N134">
        <v>21.8</v>
      </c>
      <c r="O134">
        <v>0</v>
      </c>
    </row>
    <row r="135" spans="2:15">
      <c r="B135">
        <v>22.452224999999999</v>
      </c>
      <c r="C135">
        <v>59.204101999999999</v>
      </c>
      <c r="D135">
        <v>312.74414100000001</v>
      </c>
      <c r="E135">
        <v>33.081054999999999</v>
      </c>
      <c r="F135">
        <v>1017.919922</v>
      </c>
      <c r="G135">
        <v>794.53125</v>
      </c>
      <c r="H135">
        <v>1002.429199</v>
      </c>
      <c r="I135">
        <v>0.49292000000000002</v>
      </c>
      <c r="J135">
        <v>0.159668</v>
      </c>
      <c r="K135">
        <v>9.375E-2</v>
      </c>
      <c r="L135">
        <v>9.0329999999999994E-3</v>
      </c>
      <c r="M135">
        <v>1.8129999999999999E-3</v>
      </c>
      <c r="N135">
        <v>21.8</v>
      </c>
      <c r="O135">
        <v>0</v>
      </c>
    </row>
    <row r="136" spans="2:15">
      <c r="B136">
        <v>22.65307</v>
      </c>
      <c r="C136">
        <v>58.959961</v>
      </c>
      <c r="D136">
        <v>311.88964800000002</v>
      </c>
      <c r="E136">
        <v>34.179687000000001</v>
      </c>
      <c r="F136">
        <v>1017.919922</v>
      </c>
      <c r="G136">
        <v>794.53125</v>
      </c>
      <c r="H136">
        <v>1002.2827150000001</v>
      </c>
      <c r="I136">
        <v>0.49072300000000002</v>
      </c>
      <c r="J136">
        <v>0.15673799999999999</v>
      </c>
      <c r="K136">
        <v>9.375E-2</v>
      </c>
      <c r="L136">
        <v>8.5450000000000005E-3</v>
      </c>
      <c r="M136">
        <v>1.9040000000000001E-3</v>
      </c>
      <c r="N136">
        <v>21.8</v>
      </c>
      <c r="O136">
        <v>0</v>
      </c>
    </row>
    <row r="137" spans="2:15">
      <c r="B137">
        <v>22.853535999999998</v>
      </c>
      <c r="C137">
        <v>59.204101999999999</v>
      </c>
      <c r="D137">
        <v>311.64550800000001</v>
      </c>
      <c r="E137">
        <v>33.935547</v>
      </c>
      <c r="F137">
        <v>1017.919922</v>
      </c>
      <c r="G137">
        <v>794.56787099999997</v>
      </c>
      <c r="H137">
        <v>1002.355957</v>
      </c>
      <c r="I137">
        <v>0.49072300000000002</v>
      </c>
      <c r="J137">
        <v>0.15307599999999999</v>
      </c>
      <c r="K137">
        <v>8.9355000000000004E-2</v>
      </c>
      <c r="L137">
        <v>9.2770000000000005E-3</v>
      </c>
      <c r="M137">
        <v>1.9040000000000001E-3</v>
      </c>
      <c r="N137">
        <v>21.8</v>
      </c>
      <c r="O137">
        <v>0</v>
      </c>
    </row>
    <row r="138" spans="2:15">
      <c r="B138">
        <v>23.053006</v>
      </c>
      <c r="C138">
        <v>59.326172</v>
      </c>
      <c r="D138">
        <v>312.25585899999999</v>
      </c>
      <c r="E138">
        <v>32.958984000000001</v>
      </c>
      <c r="F138">
        <v>1017.956543</v>
      </c>
      <c r="G138">
        <v>794.64111300000002</v>
      </c>
      <c r="H138">
        <v>1002.319336</v>
      </c>
      <c r="I138">
        <v>0.48925800000000003</v>
      </c>
      <c r="J138">
        <v>0.157471</v>
      </c>
      <c r="K138">
        <v>9.375E-2</v>
      </c>
      <c r="L138">
        <v>8.5450000000000005E-3</v>
      </c>
      <c r="M138">
        <v>1.923E-3</v>
      </c>
      <c r="N138">
        <v>21.8</v>
      </c>
      <c r="O138">
        <v>0</v>
      </c>
    </row>
    <row r="139" spans="2:15">
      <c r="B139">
        <v>23.254467999999999</v>
      </c>
      <c r="C139">
        <v>59.448242</v>
      </c>
      <c r="D139">
        <v>312.13378899999998</v>
      </c>
      <c r="E139">
        <v>34.179687000000001</v>
      </c>
      <c r="F139">
        <v>1017.956543</v>
      </c>
      <c r="G139">
        <v>794.64111300000002</v>
      </c>
      <c r="H139">
        <v>1002.978516</v>
      </c>
      <c r="I139">
        <v>0.49804700000000002</v>
      </c>
      <c r="J139">
        <v>0.15673799999999999</v>
      </c>
      <c r="K139">
        <v>8.9355000000000004E-2</v>
      </c>
      <c r="L139">
        <v>1.0253999999999999E-2</v>
      </c>
      <c r="M139">
        <v>1.758E-3</v>
      </c>
      <c r="N139">
        <v>21.8</v>
      </c>
      <c r="O139">
        <v>0</v>
      </c>
    </row>
    <row r="140" spans="2:15">
      <c r="B140">
        <v>23.453959999999999</v>
      </c>
      <c r="C140">
        <v>59.692383</v>
      </c>
      <c r="D140">
        <v>311.40136699999999</v>
      </c>
      <c r="E140">
        <v>33.691406000000001</v>
      </c>
      <c r="F140">
        <v>1017.919922</v>
      </c>
      <c r="G140">
        <v>794.787598</v>
      </c>
      <c r="H140">
        <v>1003.234863</v>
      </c>
      <c r="I140">
        <v>0.49072300000000002</v>
      </c>
      <c r="J140">
        <v>0.15454100000000001</v>
      </c>
      <c r="K140">
        <v>8.4960999999999995E-2</v>
      </c>
      <c r="L140">
        <v>9.7660000000000004E-3</v>
      </c>
      <c r="M140">
        <v>1.8860000000000001E-3</v>
      </c>
      <c r="N140">
        <v>21.8</v>
      </c>
      <c r="O140">
        <v>0</v>
      </c>
    </row>
    <row r="141" spans="2:15">
      <c r="B141">
        <v>23.655422999999999</v>
      </c>
      <c r="C141">
        <v>59.814453</v>
      </c>
      <c r="D141">
        <v>311.40136699999999</v>
      </c>
      <c r="E141">
        <v>34.301758</v>
      </c>
      <c r="F141">
        <v>1017.919922</v>
      </c>
      <c r="G141">
        <v>794.67773399999999</v>
      </c>
      <c r="H141">
        <v>1003.601074</v>
      </c>
      <c r="I141">
        <v>0.49292000000000002</v>
      </c>
      <c r="J141">
        <v>0.15087900000000001</v>
      </c>
      <c r="K141">
        <v>9.375E-2</v>
      </c>
      <c r="L141">
        <v>9.0329999999999994E-3</v>
      </c>
      <c r="M141">
        <v>1.874E-3</v>
      </c>
      <c r="N141">
        <v>21.8</v>
      </c>
      <c r="O141">
        <v>0</v>
      </c>
    </row>
    <row r="142" spans="2:15">
      <c r="B142">
        <v>23.855889000000001</v>
      </c>
      <c r="C142">
        <v>59.692383</v>
      </c>
      <c r="D142">
        <v>310.91308600000002</v>
      </c>
      <c r="E142">
        <v>34.545898000000001</v>
      </c>
      <c r="F142">
        <v>1017.919922</v>
      </c>
      <c r="G142">
        <v>794.75097700000003</v>
      </c>
      <c r="H142">
        <v>1003.7109369999999</v>
      </c>
      <c r="I142">
        <v>0.49145499999999998</v>
      </c>
      <c r="J142">
        <v>0.15234400000000001</v>
      </c>
      <c r="K142">
        <v>8.9355000000000004E-2</v>
      </c>
      <c r="L142">
        <v>8.5450000000000005E-3</v>
      </c>
      <c r="M142">
        <v>1.7880000000000001E-3</v>
      </c>
      <c r="N142">
        <v>21.8</v>
      </c>
      <c r="O142">
        <v>0</v>
      </c>
    </row>
    <row r="143" spans="2:15">
      <c r="B143">
        <v>24.056255</v>
      </c>
      <c r="C143">
        <v>59.692383</v>
      </c>
      <c r="D143">
        <v>310.79101600000001</v>
      </c>
      <c r="E143">
        <v>33.569336</v>
      </c>
      <c r="F143">
        <v>1017.919922</v>
      </c>
      <c r="G143">
        <v>794.71435499999995</v>
      </c>
      <c r="H143">
        <v>1003.930664</v>
      </c>
      <c r="I143">
        <v>0.48779299999999998</v>
      </c>
      <c r="J143">
        <v>0.153809</v>
      </c>
      <c r="K143">
        <v>9.0819999999999998E-2</v>
      </c>
      <c r="L143">
        <v>8.5450000000000005E-3</v>
      </c>
      <c r="M143">
        <v>1.8860000000000001E-3</v>
      </c>
      <c r="N143">
        <v>21.8</v>
      </c>
      <c r="O143">
        <v>0</v>
      </c>
    </row>
    <row r="144" spans="2:15">
      <c r="B144">
        <v>24.256747000000001</v>
      </c>
      <c r="C144">
        <v>59.692383</v>
      </c>
      <c r="D144">
        <v>311.40136699999999</v>
      </c>
      <c r="E144">
        <v>34.057617</v>
      </c>
      <c r="F144">
        <v>1017.919922</v>
      </c>
      <c r="G144">
        <v>794.67773399999999</v>
      </c>
      <c r="H144">
        <v>1003.894043</v>
      </c>
      <c r="I144">
        <v>0.48559600000000003</v>
      </c>
      <c r="J144">
        <v>0.15600600000000001</v>
      </c>
      <c r="K144">
        <v>9.0819999999999998E-2</v>
      </c>
      <c r="L144">
        <v>9.5209999999999999E-3</v>
      </c>
      <c r="M144">
        <v>1.807E-3</v>
      </c>
      <c r="N144">
        <v>21.8</v>
      </c>
      <c r="O144">
        <v>0</v>
      </c>
    </row>
    <row r="145" spans="2:15">
      <c r="B145">
        <v>24.456222</v>
      </c>
      <c r="C145">
        <v>59.692383</v>
      </c>
      <c r="D145">
        <v>310.66894500000001</v>
      </c>
      <c r="E145">
        <v>34.179687000000001</v>
      </c>
      <c r="F145">
        <v>1017.919922</v>
      </c>
      <c r="G145">
        <v>794.71435499999995</v>
      </c>
      <c r="H145">
        <v>1003.747559</v>
      </c>
      <c r="I145">
        <v>0.48998999999999998</v>
      </c>
      <c r="J145">
        <v>0.15527299999999999</v>
      </c>
      <c r="K145">
        <v>8.9355000000000004E-2</v>
      </c>
      <c r="L145">
        <v>9.0329999999999994E-3</v>
      </c>
      <c r="M145">
        <v>1.8370000000000001E-3</v>
      </c>
      <c r="N145">
        <v>21.8</v>
      </c>
      <c r="O145">
        <v>0</v>
      </c>
    </row>
    <row r="146" spans="2:15">
      <c r="B146">
        <v>24.657685000000001</v>
      </c>
      <c r="C146">
        <v>59.692383</v>
      </c>
      <c r="D146">
        <v>311.40136699999999</v>
      </c>
      <c r="E146">
        <v>33.813476999999999</v>
      </c>
      <c r="F146">
        <v>1017.919922</v>
      </c>
      <c r="G146">
        <v>794.67773399999999</v>
      </c>
      <c r="H146">
        <v>1003.161621</v>
      </c>
      <c r="I146">
        <v>0.49292000000000002</v>
      </c>
      <c r="J146">
        <v>0.15234400000000001</v>
      </c>
      <c r="K146">
        <v>9.0819999999999998E-2</v>
      </c>
      <c r="L146">
        <v>9.7660000000000004E-3</v>
      </c>
      <c r="M146">
        <v>1.8010000000000001E-3</v>
      </c>
      <c r="N146">
        <v>21.8</v>
      </c>
      <c r="O146">
        <v>0</v>
      </c>
    </row>
    <row r="147" spans="2:15">
      <c r="B147">
        <v>24.858174999999999</v>
      </c>
      <c r="C147">
        <v>59.448242</v>
      </c>
      <c r="D147">
        <v>311.88964800000002</v>
      </c>
      <c r="E147">
        <v>33.813476999999999</v>
      </c>
      <c r="F147">
        <v>1017.919922</v>
      </c>
      <c r="G147">
        <v>794.64111300000002</v>
      </c>
      <c r="H147">
        <v>1003.125</v>
      </c>
      <c r="I147">
        <v>0.49292000000000002</v>
      </c>
      <c r="J147">
        <v>0.15893599999999999</v>
      </c>
      <c r="K147">
        <v>8.9355000000000004E-2</v>
      </c>
      <c r="L147">
        <v>8.3009999999999994E-3</v>
      </c>
      <c r="M147">
        <v>1.7639999999999999E-3</v>
      </c>
      <c r="N147">
        <v>21.8</v>
      </c>
      <c r="O147">
        <v>0</v>
      </c>
    </row>
    <row r="148" spans="2:15">
      <c r="B148">
        <v>25.058181999999999</v>
      </c>
      <c r="C148">
        <v>59.204101999999999</v>
      </c>
      <c r="D148">
        <v>311.523437</v>
      </c>
      <c r="E148">
        <v>33.081054999999999</v>
      </c>
      <c r="F148">
        <v>1017.919922</v>
      </c>
      <c r="G148">
        <v>794.75097700000003</v>
      </c>
      <c r="H148">
        <v>1002.905273</v>
      </c>
      <c r="I148">
        <v>0.49218699999999999</v>
      </c>
      <c r="J148">
        <v>0.15454100000000001</v>
      </c>
      <c r="K148">
        <v>9.0819999999999998E-2</v>
      </c>
      <c r="L148">
        <v>9.2770000000000005E-3</v>
      </c>
      <c r="M148">
        <v>1.8190000000000001E-3</v>
      </c>
      <c r="N148">
        <v>21.8</v>
      </c>
      <c r="O148">
        <v>0</v>
      </c>
    </row>
    <row r="149" spans="2:15">
      <c r="B149">
        <v>25.258654</v>
      </c>
      <c r="C149">
        <v>59.204101999999999</v>
      </c>
      <c r="D149">
        <v>311.76757800000001</v>
      </c>
      <c r="E149">
        <v>33.813476999999999</v>
      </c>
      <c r="F149">
        <v>1017.956543</v>
      </c>
      <c r="G149">
        <v>794.64111300000002</v>
      </c>
      <c r="H149">
        <v>1002.648926</v>
      </c>
      <c r="I149">
        <v>0.49365199999999998</v>
      </c>
      <c r="J149">
        <v>0.16333</v>
      </c>
      <c r="K149">
        <v>8.9355000000000004E-2</v>
      </c>
      <c r="L149">
        <v>1.0742E-2</v>
      </c>
      <c r="M149">
        <v>1.6540000000000001E-3</v>
      </c>
      <c r="N149">
        <v>21.8</v>
      </c>
      <c r="O149">
        <v>0</v>
      </c>
    </row>
    <row r="150" spans="2:15">
      <c r="B150">
        <v>25.459163</v>
      </c>
      <c r="C150">
        <v>59.570312000000001</v>
      </c>
      <c r="D150">
        <v>311.523437</v>
      </c>
      <c r="E150">
        <v>33.447265999999999</v>
      </c>
      <c r="F150">
        <v>1017.919922</v>
      </c>
      <c r="G150">
        <v>794.67773399999999</v>
      </c>
      <c r="H150">
        <v>1002.5390619999999</v>
      </c>
      <c r="I150">
        <v>0.48925800000000003</v>
      </c>
      <c r="J150">
        <v>0.15600600000000001</v>
      </c>
      <c r="K150">
        <v>9.0819999999999998E-2</v>
      </c>
      <c r="L150">
        <v>9.2770000000000005E-3</v>
      </c>
      <c r="M150">
        <v>1.8129999999999999E-3</v>
      </c>
      <c r="N150">
        <v>21.8</v>
      </c>
      <c r="O150">
        <v>0</v>
      </c>
    </row>
    <row r="151" spans="2:15">
      <c r="B151">
        <v>25.659635999999999</v>
      </c>
      <c r="C151">
        <v>59.692383</v>
      </c>
      <c r="D151">
        <v>311.88964800000002</v>
      </c>
      <c r="E151">
        <v>33.813476999999999</v>
      </c>
      <c r="F151">
        <v>1017.919922</v>
      </c>
      <c r="G151">
        <v>794.71435499999995</v>
      </c>
      <c r="H151">
        <v>1002.905273</v>
      </c>
      <c r="I151">
        <v>0.49145499999999998</v>
      </c>
      <c r="J151">
        <v>0.15454100000000001</v>
      </c>
      <c r="K151">
        <v>8.9355000000000004E-2</v>
      </c>
      <c r="L151">
        <v>7.3239999999999998E-3</v>
      </c>
      <c r="M151">
        <v>1.7210000000000001E-3</v>
      </c>
      <c r="N151">
        <v>21.8</v>
      </c>
      <c r="O151">
        <v>0</v>
      </c>
    </row>
    <row r="152" spans="2:15">
      <c r="B152">
        <v>25.860102000000001</v>
      </c>
      <c r="C152">
        <v>59.692383</v>
      </c>
      <c r="D152">
        <v>311.88964800000002</v>
      </c>
      <c r="E152">
        <v>34.545898000000001</v>
      </c>
      <c r="F152">
        <v>1017.919922</v>
      </c>
      <c r="G152">
        <v>794.787598</v>
      </c>
      <c r="H152">
        <v>1003.308105</v>
      </c>
      <c r="I152">
        <v>0.48559600000000003</v>
      </c>
      <c r="J152">
        <v>0.15673799999999999</v>
      </c>
      <c r="K152">
        <v>8.9355000000000004E-2</v>
      </c>
      <c r="L152">
        <v>9.2770000000000005E-3</v>
      </c>
      <c r="M152">
        <v>1.8619999999999999E-3</v>
      </c>
      <c r="N152">
        <v>21.8</v>
      </c>
      <c r="O152">
        <v>0</v>
      </c>
    </row>
    <row r="153" spans="2:15">
      <c r="B153">
        <v>26.060573999999999</v>
      </c>
      <c r="C153">
        <v>59.814453</v>
      </c>
      <c r="D153">
        <v>311.523437</v>
      </c>
      <c r="E153">
        <v>34.057617</v>
      </c>
      <c r="F153">
        <v>1017.883301</v>
      </c>
      <c r="G153">
        <v>794.67773399999999</v>
      </c>
      <c r="H153">
        <v>1003.344727</v>
      </c>
      <c r="I153">
        <v>0.48779299999999998</v>
      </c>
      <c r="J153">
        <v>0.14941399999999999</v>
      </c>
      <c r="K153">
        <v>8.6426000000000003E-2</v>
      </c>
      <c r="L153">
        <v>8.5450000000000005E-3</v>
      </c>
      <c r="M153">
        <v>1.8370000000000001E-3</v>
      </c>
      <c r="N153">
        <v>21.8</v>
      </c>
      <c r="O153">
        <v>0</v>
      </c>
    </row>
    <row r="154" spans="2:15">
      <c r="B154">
        <v>26.261040000000001</v>
      </c>
      <c r="C154">
        <v>59.692383</v>
      </c>
      <c r="D154">
        <v>311.523437</v>
      </c>
      <c r="E154">
        <v>33.569336</v>
      </c>
      <c r="F154">
        <v>1017.883301</v>
      </c>
      <c r="G154">
        <v>794.787598</v>
      </c>
      <c r="H154">
        <v>1003.125</v>
      </c>
      <c r="I154">
        <v>0.49145499999999998</v>
      </c>
      <c r="J154">
        <v>0.15820300000000001</v>
      </c>
      <c r="K154">
        <v>9.0819999999999998E-2</v>
      </c>
      <c r="L154">
        <v>9.5209999999999999E-3</v>
      </c>
      <c r="M154">
        <v>1.727E-3</v>
      </c>
      <c r="N154">
        <v>21.8</v>
      </c>
      <c r="O154">
        <v>0</v>
      </c>
    </row>
    <row r="155" spans="2:15">
      <c r="B155">
        <v>26.460508000000001</v>
      </c>
      <c r="C155">
        <v>59.692383</v>
      </c>
      <c r="D155">
        <v>311.76757800000001</v>
      </c>
      <c r="E155">
        <v>34.057617</v>
      </c>
      <c r="F155">
        <v>1017.84668</v>
      </c>
      <c r="G155">
        <v>794.787598</v>
      </c>
      <c r="H155">
        <v>1003.015137</v>
      </c>
      <c r="I155">
        <v>0.48706100000000002</v>
      </c>
      <c r="J155">
        <v>0.15673799999999999</v>
      </c>
      <c r="K155">
        <v>9.375E-2</v>
      </c>
      <c r="L155">
        <v>9.2770000000000005E-3</v>
      </c>
      <c r="M155">
        <v>1.7329999999999999E-3</v>
      </c>
      <c r="N155">
        <v>21.8</v>
      </c>
      <c r="O155">
        <v>0</v>
      </c>
    </row>
    <row r="156" spans="2:15">
      <c r="B156">
        <v>26.662013999999999</v>
      </c>
      <c r="C156">
        <v>59.326172</v>
      </c>
      <c r="D156">
        <v>312.37792999999999</v>
      </c>
      <c r="E156">
        <v>34.301758</v>
      </c>
      <c r="F156">
        <v>1017.883301</v>
      </c>
      <c r="G156">
        <v>794.787598</v>
      </c>
      <c r="H156">
        <v>1003.088379</v>
      </c>
      <c r="I156">
        <v>0.49511699999999997</v>
      </c>
      <c r="J156">
        <v>0.15527299999999999</v>
      </c>
      <c r="K156">
        <v>8.6426000000000003E-2</v>
      </c>
      <c r="L156">
        <v>7.5680000000000001E-3</v>
      </c>
      <c r="M156">
        <v>1.8129999999999999E-3</v>
      </c>
      <c r="N156">
        <v>21.8</v>
      </c>
      <c r="O156">
        <v>0</v>
      </c>
    </row>
    <row r="157" spans="2:15">
      <c r="B157">
        <v>26.862504999999999</v>
      </c>
      <c r="C157">
        <v>59.570312000000001</v>
      </c>
      <c r="D157">
        <v>311.40136699999999</v>
      </c>
      <c r="E157">
        <v>33.935547</v>
      </c>
      <c r="F157">
        <v>1017.883301</v>
      </c>
      <c r="G157">
        <v>794.787598</v>
      </c>
      <c r="H157">
        <v>1003.234863</v>
      </c>
      <c r="I157">
        <v>0.48925800000000003</v>
      </c>
      <c r="J157">
        <v>0.15234400000000001</v>
      </c>
      <c r="K157">
        <v>9.0819999999999998E-2</v>
      </c>
      <c r="L157">
        <v>9.2770000000000005E-3</v>
      </c>
      <c r="M157">
        <v>1.776E-3</v>
      </c>
      <c r="N157">
        <v>21.8</v>
      </c>
      <c r="O157">
        <v>0</v>
      </c>
    </row>
    <row r="158" spans="2:15">
      <c r="B158">
        <v>27.062670000000001</v>
      </c>
      <c r="C158">
        <v>59.692383</v>
      </c>
      <c r="D158">
        <v>311.88964800000002</v>
      </c>
      <c r="E158">
        <v>33.935547</v>
      </c>
      <c r="F158">
        <v>1017.919922</v>
      </c>
      <c r="G158">
        <v>794.787598</v>
      </c>
      <c r="H158">
        <v>1003.271484</v>
      </c>
      <c r="I158">
        <v>0.48632799999999998</v>
      </c>
      <c r="J158">
        <v>0.16039999999999999</v>
      </c>
      <c r="K158">
        <v>9.375E-2</v>
      </c>
      <c r="L158">
        <v>9.2770000000000005E-3</v>
      </c>
      <c r="M158">
        <v>1.7520000000000001E-3</v>
      </c>
      <c r="N158">
        <v>21.8</v>
      </c>
      <c r="O158">
        <v>0</v>
      </c>
    </row>
    <row r="159" spans="2:15">
      <c r="B159">
        <v>27.263107999999999</v>
      </c>
      <c r="C159">
        <v>59.326172</v>
      </c>
      <c r="D159">
        <v>312.62207000000001</v>
      </c>
      <c r="E159">
        <v>33.325195000000001</v>
      </c>
      <c r="F159">
        <v>1017.883301</v>
      </c>
      <c r="G159">
        <v>794.75097700000003</v>
      </c>
      <c r="H159">
        <v>1002.648926</v>
      </c>
      <c r="I159">
        <v>0.49072300000000002</v>
      </c>
      <c r="J159">
        <v>0.150146</v>
      </c>
      <c r="K159">
        <v>9.375E-2</v>
      </c>
      <c r="L159">
        <v>8.0569999999999999E-3</v>
      </c>
      <c r="M159">
        <v>1.7819999999999999E-3</v>
      </c>
      <c r="N159">
        <v>21.8</v>
      </c>
      <c r="O159">
        <v>0</v>
      </c>
    </row>
    <row r="160" spans="2:15">
      <c r="B160">
        <v>27.46358</v>
      </c>
      <c r="C160">
        <v>59.204101999999999</v>
      </c>
      <c r="D160">
        <v>312.74414100000001</v>
      </c>
      <c r="E160">
        <v>33.447265999999999</v>
      </c>
      <c r="F160">
        <v>1017.883301</v>
      </c>
      <c r="G160">
        <v>794.82421899999997</v>
      </c>
      <c r="H160">
        <v>1002.941895</v>
      </c>
      <c r="I160">
        <v>0.50024400000000002</v>
      </c>
      <c r="J160">
        <v>0.159668</v>
      </c>
      <c r="K160">
        <v>8.9355000000000004E-2</v>
      </c>
      <c r="L160">
        <v>9.5209999999999999E-3</v>
      </c>
      <c r="M160">
        <v>1.8619999999999999E-3</v>
      </c>
      <c r="N160">
        <v>21.8</v>
      </c>
      <c r="O160">
        <v>0</v>
      </c>
    </row>
    <row r="161" spans="2:15">
      <c r="B161">
        <v>27.664073999999999</v>
      </c>
      <c r="C161">
        <v>59.448242</v>
      </c>
      <c r="D161">
        <v>312.37792999999999</v>
      </c>
      <c r="E161">
        <v>33.813476999999999</v>
      </c>
      <c r="F161">
        <v>1017.883301</v>
      </c>
      <c r="G161">
        <v>794.82421899999997</v>
      </c>
      <c r="H161">
        <v>1002.905273</v>
      </c>
      <c r="I161">
        <v>0.48706100000000002</v>
      </c>
      <c r="J161">
        <v>0.153809</v>
      </c>
      <c r="K161">
        <v>9.0819999999999998E-2</v>
      </c>
      <c r="L161">
        <v>7.8120000000000004E-3</v>
      </c>
      <c r="M161">
        <v>1.7329999999999999E-3</v>
      </c>
      <c r="N161">
        <v>21.8</v>
      </c>
      <c r="O161">
        <v>0</v>
      </c>
    </row>
    <row r="162" spans="2:15">
      <c r="B162">
        <v>27.864540999999999</v>
      </c>
      <c r="C162">
        <v>59.692383</v>
      </c>
      <c r="D162">
        <v>311.64550800000001</v>
      </c>
      <c r="E162">
        <v>34.179687000000001</v>
      </c>
      <c r="F162">
        <v>1017.883301</v>
      </c>
      <c r="G162">
        <v>794.75097700000003</v>
      </c>
      <c r="H162">
        <v>1003.308105</v>
      </c>
      <c r="I162">
        <v>0.49145499999999998</v>
      </c>
      <c r="J162">
        <v>0.15454100000000001</v>
      </c>
      <c r="K162">
        <v>8.9355000000000004E-2</v>
      </c>
      <c r="L162">
        <v>9.2770000000000005E-3</v>
      </c>
      <c r="M162">
        <v>1.6659999999999999E-3</v>
      </c>
      <c r="N162">
        <v>21.8</v>
      </c>
      <c r="O162">
        <v>0</v>
      </c>
    </row>
    <row r="163" spans="2:15">
      <c r="B163">
        <v>28.063571</v>
      </c>
      <c r="C163">
        <v>59.936523000000001</v>
      </c>
      <c r="D163">
        <v>311.15722699999998</v>
      </c>
      <c r="E163">
        <v>34.667968999999999</v>
      </c>
      <c r="F163">
        <v>1017.883301</v>
      </c>
      <c r="G163">
        <v>794.82421899999997</v>
      </c>
      <c r="H163">
        <v>1003.088379</v>
      </c>
      <c r="I163">
        <v>0.48779299999999998</v>
      </c>
      <c r="J163">
        <v>0.15454100000000001</v>
      </c>
      <c r="K163">
        <v>9.0819999999999998E-2</v>
      </c>
      <c r="L163">
        <v>8.5450000000000005E-3</v>
      </c>
      <c r="M163">
        <v>1.758E-3</v>
      </c>
      <c r="N163">
        <v>21.8</v>
      </c>
      <c r="O163">
        <v>0</v>
      </c>
    </row>
    <row r="164" spans="2:15">
      <c r="B164">
        <v>28.264106999999999</v>
      </c>
      <c r="C164">
        <v>59.692383</v>
      </c>
      <c r="D164">
        <v>310.42480499999999</v>
      </c>
      <c r="E164">
        <v>33.447265999999999</v>
      </c>
      <c r="F164">
        <v>1017.919922</v>
      </c>
      <c r="G164">
        <v>794.787598</v>
      </c>
      <c r="H164">
        <v>1002.7954099999999</v>
      </c>
      <c r="I164">
        <v>0.49218699999999999</v>
      </c>
      <c r="J164">
        <v>0.157471</v>
      </c>
      <c r="K164">
        <v>9.0819999999999998E-2</v>
      </c>
      <c r="L164">
        <v>8.5450000000000005E-3</v>
      </c>
      <c r="M164">
        <v>1.727E-3</v>
      </c>
      <c r="N164">
        <v>21.8</v>
      </c>
      <c r="O164">
        <v>0</v>
      </c>
    </row>
    <row r="165" spans="2:15">
      <c r="B165">
        <v>28.465827999999998</v>
      </c>
      <c r="C165">
        <v>59.326172</v>
      </c>
      <c r="D165">
        <v>311.03515599999997</v>
      </c>
      <c r="E165">
        <v>32.958984000000001</v>
      </c>
      <c r="F165">
        <v>1017.919922</v>
      </c>
      <c r="G165">
        <v>794.86084000000005</v>
      </c>
      <c r="H165">
        <v>1003.234863</v>
      </c>
      <c r="I165">
        <v>0.48779299999999998</v>
      </c>
      <c r="J165">
        <v>0.15307599999999999</v>
      </c>
      <c r="K165">
        <v>9.375E-2</v>
      </c>
      <c r="L165">
        <v>8.5450000000000005E-3</v>
      </c>
      <c r="M165">
        <v>1.727E-3</v>
      </c>
      <c r="N165">
        <v>21.8</v>
      </c>
      <c r="O165">
        <v>0</v>
      </c>
    </row>
    <row r="166" spans="2:15">
      <c r="B166">
        <v>28.666288999999999</v>
      </c>
      <c r="C166">
        <v>58.837890999999999</v>
      </c>
      <c r="D166">
        <v>312.13378899999998</v>
      </c>
      <c r="E166">
        <v>33.447265999999999</v>
      </c>
      <c r="F166">
        <v>1017.919922</v>
      </c>
      <c r="G166">
        <v>794.82421899999997</v>
      </c>
      <c r="H166">
        <v>1002.868652</v>
      </c>
      <c r="I166">
        <v>0.49658200000000002</v>
      </c>
      <c r="J166">
        <v>0.151611</v>
      </c>
      <c r="K166">
        <v>9.0819999999999998E-2</v>
      </c>
      <c r="L166">
        <v>9.0329999999999994E-3</v>
      </c>
      <c r="M166">
        <v>1.709E-3</v>
      </c>
      <c r="N166">
        <v>21.8</v>
      </c>
      <c r="O166">
        <v>0</v>
      </c>
    </row>
    <row r="167" spans="2:15">
      <c r="B167">
        <v>28.866654</v>
      </c>
      <c r="C167">
        <v>58.837890999999999</v>
      </c>
      <c r="D167">
        <v>312.01171900000003</v>
      </c>
      <c r="E167">
        <v>34.667968999999999</v>
      </c>
      <c r="F167">
        <v>1017.883301</v>
      </c>
      <c r="G167">
        <v>794.787598</v>
      </c>
      <c r="H167">
        <v>1003.015137</v>
      </c>
      <c r="I167">
        <v>0.49292000000000002</v>
      </c>
      <c r="J167">
        <v>0.15527299999999999</v>
      </c>
      <c r="K167">
        <v>8.9355000000000004E-2</v>
      </c>
      <c r="L167">
        <v>8.7889999999999999E-3</v>
      </c>
      <c r="M167">
        <v>1.7329999999999999E-3</v>
      </c>
      <c r="N167">
        <v>21.8</v>
      </c>
      <c r="O167">
        <v>0</v>
      </c>
    </row>
    <row r="168" spans="2:15">
      <c r="B168">
        <v>29.067091000000001</v>
      </c>
      <c r="C168">
        <v>59.326172</v>
      </c>
      <c r="D168">
        <v>311.40136699999999</v>
      </c>
      <c r="E168">
        <v>33.325195000000001</v>
      </c>
      <c r="F168">
        <v>1017.883301</v>
      </c>
      <c r="G168">
        <v>794.82421899999997</v>
      </c>
      <c r="H168">
        <v>1002.758789</v>
      </c>
      <c r="I168">
        <v>0.48852499999999999</v>
      </c>
      <c r="J168">
        <v>0.15600600000000001</v>
      </c>
      <c r="K168">
        <v>8.9355000000000004E-2</v>
      </c>
      <c r="L168">
        <v>8.5450000000000005E-3</v>
      </c>
      <c r="M168">
        <v>1.6169999999999999E-3</v>
      </c>
      <c r="N168">
        <v>21.8</v>
      </c>
      <c r="O168">
        <v>0</v>
      </c>
    </row>
    <row r="169" spans="2:15">
      <c r="B169">
        <v>29.267562999999999</v>
      </c>
      <c r="C169">
        <v>59.326172</v>
      </c>
      <c r="D169">
        <v>311.76757800000001</v>
      </c>
      <c r="E169">
        <v>34.423828</v>
      </c>
      <c r="F169">
        <v>1017.883301</v>
      </c>
      <c r="G169">
        <v>794.75097700000003</v>
      </c>
      <c r="H169">
        <v>1002.905273</v>
      </c>
      <c r="I169">
        <v>0.49072300000000002</v>
      </c>
      <c r="J169">
        <v>0.157471</v>
      </c>
      <c r="K169">
        <v>8.9355000000000004E-2</v>
      </c>
      <c r="L169">
        <v>8.0569999999999999E-3</v>
      </c>
      <c r="M169">
        <v>1.4710000000000001E-3</v>
      </c>
      <c r="N169">
        <v>21.8</v>
      </c>
      <c r="O169">
        <v>0</v>
      </c>
    </row>
    <row r="170" spans="2:15">
      <c r="B170">
        <v>29.468059</v>
      </c>
      <c r="C170">
        <v>59.082031000000001</v>
      </c>
      <c r="D170">
        <v>312.13378899999998</v>
      </c>
      <c r="E170">
        <v>33.447265999999999</v>
      </c>
      <c r="F170">
        <v>1017.919922</v>
      </c>
      <c r="G170">
        <v>794.75097700000003</v>
      </c>
      <c r="H170">
        <v>1002.868652</v>
      </c>
      <c r="I170">
        <v>0.49145499999999998</v>
      </c>
      <c r="J170">
        <v>0.15087900000000001</v>
      </c>
      <c r="K170">
        <v>8.9355000000000004E-2</v>
      </c>
      <c r="L170">
        <v>8.5450000000000005E-3</v>
      </c>
      <c r="M170">
        <v>1.6050000000000001E-3</v>
      </c>
      <c r="N170">
        <v>21.8</v>
      </c>
      <c r="O170">
        <v>0</v>
      </c>
    </row>
    <row r="171" spans="2:15">
      <c r="B171">
        <v>29.668558000000001</v>
      </c>
      <c r="C171">
        <v>59.326172</v>
      </c>
      <c r="D171">
        <v>312.25585899999999</v>
      </c>
      <c r="E171">
        <v>33.813476999999999</v>
      </c>
      <c r="F171">
        <v>1017.956543</v>
      </c>
      <c r="G171">
        <v>794.75097700000003</v>
      </c>
      <c r="H171">
        <v>1003.1982420000001</v>
      </c>
      <c r="I171">
        <v>0.48925800000000003</v>
      </c>
      <c r="J171">
        <v>0.15820300000000001</v>
      </c>
      <c r="K171">
        <v>8.6426000000000003E-2</v>
      </c>
      <c r="L171">
        <v>8.5450000000000005E-3</v>
      </c>
      <c r="M171">
        <v>1.6169999999999999E-3</v>
      </c>
      <c r="N171">
        <v>21.8</v>
      </c>
      <c r="O171">
        <v>0</v>
      </c>
    </row>
    <row r="172" spans="2:15">
      <c r="B172">
        <v>29.868597999999999</v>
      </c>
      <c r="C172">
        <v>59.692383</v>
      </c>
      <c r="D172">
        <v>312.74414100000001</v>
      </c>
      <c r="E172">
        <v>34.667968999999999</v>
      </c>
      <c r="F172">
        <v>1017.919922</v>
      </c>
      <c r="G172">
        <v>794.787598</v>
      </c>
      <c r="H172">
        <v>1003.271484</v>
      </c>
      <c r="I172">
        <v>0.48779299999999998</v>
      </c>
      <c r="J172">
        <v>0.157471</v>
      </c>
      <c r="K172">
        <v>8.6426000000000003E-2</v>
      </c>
      <c r="L172">
        <v>1.001E-2</v>
      </c>
      <c r="M172">
        <v>1.4710000000000001E-3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1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86.791991999999993</v>
      </c>
      <c r="D23">
        <v>307.617187</v>
      </c>
      <c r="E23">
        <v>30.395508</v>
      </c>
      <c r="F23">
        <v>1017.883301</v>
      </c>
      <c r="G23">
        <v>796.43554700000004</v>
      </c>
      <c r="H23">
        <v>1003.491211</v>
      </c>
      <c r="I23">
        <v>0.522949</v>
      </c>
      <c r="J23">
        <v>0.224854</v>
      </c>
      <c r="K23">
        <v>0.140625</v>
      </c>
      <c r="L23">
        <v>1.001E-2</v>
      </c>
      <c r="M23">
        <v>0</v>
      </c>
      <c r="N23">
        <v>21.8</v>
      </c>
      <c r="O23">
        <v>0</v>
      </c>
    </row>
    <row r="24" spans="1:16">
      <c r="B24">
        <v>0.20146800000000001</v>
      </c>
      <c r="C24">
        <v>86.914062000000001</v>
      </c>
      <c r="D24">
        <v>307.86132800000001</v>
      </c>
      <c r="E24">
        <v>30.517578</v>
      </c>
      <c r="F24">
        <v>1017.84668</v>
      </c>
      <c r="G24">
        <v>796.47216800000001</v>
      </c>
      <c r="H24">
        <v>1003.930664</v>
      </c>
      <c r="I24">
        <v>0.52661100000000005</v>
      </c>
      <c r="J24">
        <v>0.22045899999999999</v>
      </c>
      <c r="K24">
        <v>0.140625</v>
      </c>
      <c r="L24">
        <v>9.2770000000000005E-3</v>
      </c>
      <c r="M24">
        <v>0</v>
      </c>
      <c r="N24">
        <v>21.8</v>
      </c>
      <c r="O24">
        <v>0</v>
      </c>
    </row>
    <row r="25" spans="1:16">
      <c r="B25">
        <v>0.40193800000000002</v>
      </c>
      <c r="C25">
        <v>86.791991999999993</v>
      </c>
      <c r="D25">
        <v>308.10546900000003</v>
      </c>
      <c r="E25">
        <v>31.372070000000001</v>
      </c>
      <c r="F25">
        <v>1017.84668</v>
      </c>
      <c r="G25">
        <v>796.50878899999998</v>
      </c>
      <c r="H25">
        <v>1004.2236329999999</v>
      </c>
      <c r="I25">
        <v>0.525146</v>
      </c>
      <c r="J25">
        <v>0.223389</v>
      </c>
      <c r="K25">
        <v>0.13769500000000001</v>
      </c>
      <c r="L25">
        <v>1.0985999999999999E-2</v>
      </c>
      <c r="M25">
        <v>0</v>
      </c>
      <c r="N25">
        <v>21.8</v>
      </c>
      <c r="O25">
        <v>0</v>
      </c>
    </row>
    <row r="26" spans="1:16">
      <c r="B26">
        <v>0.60240800000000005</v>
      </c>
      <c r="C26">
        <v>86.669922</v>
      </c>
      <c r="D26">
        <v>307.98339800000002</v>
      </c>
      <c r="E26">
        <v>30.883789</v>
      </c>
      <c r="F26">
        <v>1017.84668</v>
      </c>
      <c r="G26">
        <v>796.50878899999998</v>
      </c>
      <c r="H26">
        <v>1004.406738</v>
      </c>
      <c r="I26">
        <v>0.52221700000000004</v>
      </c>
      <c r="J26">
        <v>0.221191</v>
      </c>
      <c r="K26">
        <v>0.14208999999999999</v>
      </c>
      <c r="L26">
        <v>8.7889999999999999E-3</v>
      </c>
      <c r="M26">
        <v>0</v>
      </c>
      <c r="N26">
        <v>21.8</v>
      </c>
      <c r="O26">
        <v>0</v>
      </c>
    </row>
    <row r="27" spans="1:16">
      <c r="B27">
        <v>0.80287900000000001</v>
      </c>
      <c r="C27">
        <v>86.914062000000001</v>
      </c>
      <c r="D27">
        <v>307.73925800000001</v>
      </c>
      <c r="E27">
        <v>30.517578</v>
      </c>
      <c r="F27">
        <v>1017.883301</v>
      </c>
      <c r="G27">
        <v>796.43554700000004</v>
      </c>
      <c r="H27">
        <v>1004.772949</v>
      </c>
      <c r="I27">
        <v>0.525146</v>
      </c>
      <c r="J27">
        <v>0.22412099999999999</v>
      </c>
      <c r="K27">
        <v>0.13769500000000001</v>
      </c>
      <c r="L27">
        <v>1.0985999999999999E-2</v>
      </c>
      <c r="M27">
        <v>0</v>
      </c>
      <c r="N27">
        <v>21.8</v>
      </c>
      <c r="O27">
        <v>0</v>
      </c>
    </row>
    <row r="28" spans="1:16">
      <c r="B28">
        <v>1.003441</v>
      </c>
      <c r="C28">
        <v>87.524413999999993</v>
      </c>
      <c r="D28">
        <v>307.49511699999999</v>
      </c>
      <c r="E28">
        <v>30.639648000000001</v>
      </c>
      <c r="F28">
        <v>1017.883301</v>
      </c>
      <c r="G28">
        <v>796.50878899999998</v>
      </c>
      <c r="H28">
        <v>1004.992676</v>
      </c>
      <c r="I28">
        <v>0.52002000000000004</v>
      </c>
      <c r="J28">
        <v>0.22265599999999999</v>
      </c>
      <c r="K28">
        <v>0.14208999999999999</v>
      </c>
      <c r="L28">
        <v>9.7660000000000004E-3</v>
      </c>
      <c r="M28">
        <v>0</v>
      </c>
      <c r="N28">
        <v>21.8</v>
      </c>
      <c r="O28">
        <v>0</v>
      </c>
    </row>
    <row r="29" spans="1:16">
      <c r="B29">
        <v>1.203873</v>
      </c>
      <c r="C29">
        <v>87.524413999999993</v>
      </c>
      <c r="D29">
        <v>307.00683600000002</v>
      </c>
      <c r="E29">
        <v>30.761718999999999</v>
      </c>
      <c r="F29">
        <v>1017.883301</v>
      </c>
      <c r="G29">
        <v>796.50878899999998</v>
      </c>
      <c r="H29">
        <v>1004.406738</v>
      </c>
      <c r="I29">
        <v>0.52734400000000003</v>
      </c>
      <c r="J29">
        <v>0.21826200000000001</v>
      </c>
      <c r="K29">
        <v>0.13622999999999999</v>
      </c>
      <c r="L29">
        <v>1.0253999999999999E-2</v>
      </c>
      <c r="M29">
        <v>0</v>
      </c>
      <c r="N29">
        <v>21.8</v>
      </c>
      <c r="O29">
        <v>0</v>
      </c>
    </row>
    <row r="30" spans="1:16">
      <c r="B30">
        <v>1.4043559999999999</v>
      </c>
      <c r="C30">
        <v>86.791991999999993</v>
      </c>
      <c r="D30">
        <v>307.00683600000002</v>
      </c>
      <c r="E30">
        <v>30.639648000000001</v>
      </c>
      <c r="F30">
        <v>1017.919922</v>
      </c>
      <c r="G30">
        <v>796.50878899999998</v>
      </c>
      <c r="H30">
        <v>1004.296875</v>
      </c>
      <c r="I30">
        <v>0.51928700000000005</v>
      </c>
      <c r="J30">
        <v>0.223389</v>
      </c>
      <c r="K30">
        <v>0.13769500000000001</v>
      </c>
      <c r="L30">
        <v>9.2770000000000005E-3</v>
      </c>
      <c r="M30">
        <v>0</v>
      </c>
      <c r="N30">
        <v>21.8</v>
      </c>
      <c r="O30">
        <v>0</v>
      </c>
    </row>
    <row r="31" spans="1:16">
      <c r="B31">
        <v>1.603915</v>
      </c>
      <c r="C31">
        <v>86.547852000000006</v>
      </c>
      <c r="D31">
        <v>306.88476600000001</v>
      </c>
      <c r="E31">
        <v>31.005859000000001</v>
      </c>
      <c r="F31">
        <v>1017.919922</v>
      </c>
      <c r="G31">
        <v>796.43554700000004</v>
      </c>
      <c r="H31">
        <v>1004.699707</v>
      </c>
      <c r="I31">
        <v>0.517822</v>
      </c>
      <c r="J31">
        <v>0.224854</v>
      </c>
      <c r="K31">
        <v>0.13622999999999999</v>
      </c>
      <c r="L31">
        <v>1.0253999999999999E-2</v>
      </c>
      <c r="M31">
        <v>0</v>
      </c>
      <c r="N31">
        <v>21.8</v>
      </c>
      <c r="O31">
        <v>0</v>
      </c>
    </row>
    <row r="32" spans="1:16">
      <c r="B32">
        <v>1.805429</v>
      </c>
      <c r="C32">
        <v>86.303711000000007</v>
      </c>
      <c r="D32">
        <v>307.49511699999999</v>
      </c>
      <c r="E32">
        <v>30.761718999999999</v>
      </c>
      <c r="F32">
        <v>1017.883301</v>
      </c>
      <c r="G32">
        <v>796.50878899999998</v>
      </c>
      <c r="H32">
        <v>1005.102539</v>
      </c>
      <c r="I32">
        <v>0.51928700000000005</v>
      </c>
      <c r="J32">
        <v>0.22412099999999999</v>
      </c>
      <c r="K32">
        <v>0.14208999999999999</v>
      </c>
      <c r="L32">
        <v>9.2770000000000005E-3</v>
      </c>
      <c r="M32">
        <v>0</v>
      </c>
      <c r="N32">
        <v>21.8</v>
      </c>
      <c r="O32">
        <v>0</v>
      </c>
    </row>
    <row r="33" spans="2:15">
      <c r="B33">
        <v>2.0059279999999999</v>
      </c>
      <c r="C33">
        <v>86.303711000000007</v>
      </c>
      <c r="D33">
        <v>308.47167999999999</v>
      </c>
      <c r="E33">
        <v>30.639648000000001</v>
      </c>
      <c r="F33">
        <v>1017.919922</v>
      </c>
      <c r="G33">
        <v>796.39892599999996</v>
      </c>
      <c r="H33">
        <v>1005.432129</v>
      </c>
      <c r="I33">
        <v>0.522949</v>
      </c>
      <c r="J33">
        <v>0.22045899999999999</v>
      </c>
      <c r="K33">
        <v>0.13769500000000001</v>
      </c>
      <c r="L33">
        <v>1.0253999999999999E-2</v>
      </c>
      <c r="M33">
        <v>0</v>
      </c>
      <c r="N33">
        <v>21.8</v>
      </c>
      <c r="O33">
        <v>0</v>
      </c>
    </row>
    <row r="34" spans="2:15">
      <c r="B34">
        <v>2.2050269999999998</v>
      </c>
      <c r="C34">
        <v>86.181640999999999</v>
      </c>
      <c r="D34">
        <v>307.49511699999999</v>
      </c>
      <c r="E34">
        <v>30.761718999999999</v>
      </c>
      <c r="F34">
        <v>1017.919922</v>
      </c>
      <c r="G34">
        <v>796.47216800000001</v>
      </c>
      <c r="H34">
        <v>1005.725098</v>
      </c>
      <c r="I34">
        <v>0.522949</v>
      </c>
      <c r="J34">
        <v>0.227051</v>
      </c>
      <c r="K34">
        <v>0.13769500000000001</v>
      </c>
      <c r="L34">
        <v>8.7889999999999999E-3</v>
      </c>
      <c r="M34">
        <v>0</v>
      </c>
      <c r="N34">
        <v>21.8</v>
      </c>
      <c r="O34">
        <v>0</v>
      </c>
    </row>
    <row r="35" spans="2:15">
      <c r="B35">
        <v>2.4061119999999998</v>
      </c>
      <c r="C35">
        <v>86.914062000000001</v>
      </c>
      <c r="D35">
        <v>307.12890599999997</v>
      </c>
      <c r="E35">
        <v>31.005859000000001</v>
      </c>
      <c r="F35">
        <v>1017.919922</v>
      </c>
      <c r="G35">
        <v>796.39892599999996</v>
      </c>
      <c r="H35">
        <v>1005.7983400000001</v>
      </c>
      <c r="I35">
        <v>0.52221700000000004</v>
      </c>
      <c r="J35">
        <v>0.224854</v>
      </c>
      <c r="K35">
        <v>0.13622999999999999</v>
      </c>
      <c r="L35">
        <v>1.001E-2</v>
      </c>
      <c r="M35">
        <v>0</v>
      </c>
      <c r="N35">
        <v>21.8</v>
      </c>
      <c r="O35">
        <v>0</v>
      </c>
    </row>
    <row r="36" spans="2:15">
      <c r="B36">
        <v>2.6066150000000001</v>
      </c>
      <c r="C36">
        <v>87.158203</v>
      </c>
      <c r="D36">
        <v>307.617187</v>
      </c>
      <c r="E36">
        <v>31.127929999999999</v>
      </c>
      <c r="F36">
        <v>1017.919922</v>
      </c>
      <c r="G36">
        <v>796.50878899999998</v>
      </c>
      <c r="H36">
        <v>1005.688477</v>
      </c>
      <c r="I36">
        <v>0.52954100000000004</v>
      </c>
      <c r="J36">
        <v>0.221191</v>
      </c>
      <c r="K36">
        <v>0.14208999999999999</v>
      </c>
      <c r="L36">
        <v>1.001E-2</v>
      </c>
      <c r="M36" s="4">
        <v>3.0517579999999999E-5</v>
      </c>
      <c r="N36">
        <v>21.8</v>
      </c>
      <c r="O36">
        <v>0</v>
      </c>
    </row>
    <row r="37" spans="2:15">
      <c r="B37">
        <v>2.807083</v>
      </c>
      <c r="C37">
        <v>87.524413999999993</v>
      </c>
      <c r="D37">
        <v>307.37304699999999</v>
      </c>
      <c r="E37">
        <v>31.005859000000001</v>
      </c>
      <c r="F37">
        <v>1017.883301</v>
      </c>
      <c r="G37">
        <v>796.50878899999998</v>
      </c>
      <c r="H37">
        <v>1005.212402</v>
      </c>
      <c r="I37">
        <v>0.525146</v>
      </c>
      <c r="J37">
        <v>0.22558600000000001</v>
      </c>
      <c r="K37">
        <v>0.13622999999999999</v>
      </c>
      <c r="L37">
        <v>9.0329999999999994E-3</v>
      </c>
      <c r="M37">
        <v>0</v>
      </c>
      <c r="N37">
        <v>21.8</v>
      </c>
      <c r="O37">
        <v>0</v>
      </c>
    </row>
    <row r="38" spans="2:15">
      <c r="B38">
        <v>3.0070990000000002</v>
      </c>
      <c r="C38">
        <v>86.914062000000001</v>
      </c>
      <c r="D38">
        <v>307.49511699999999</v>
      </c>
      <c r="E38">
        <v>31.005859000000001</v>
      </c>
      <c r="F38">
        <v>1017.919922</v>
      </c>
      <c r="G38">
        <v>796.43554700000004</v>
      </c>
      <c r="H38">
        <v>1005.1391599999999</v>
      </c>
      <c r="I38">
        <v>0.522949</v>
      </c>
      <c r="J38">
        <v>0.22558600000000001</v>
      </c>
      <c r="K38">
        <v>0.14208999999999999</v>
      </c>
      <c r="L38">
        <v>8.5450000000000005E-3</v>
      </c>
      <c r="M38">
        <v>0</v>
      </c>
      <c r="N38">
        <v>21.8</v>
      </c>
      <c r="O38">
        <v>0</v>
      </c>
    </row>
    <row r="39" spans="2:15">
      <c r="B39">
        <v>3.2075689999999999</v>
      </c>
      <c r="C39">
        <v>87.036133000000007</v>
      </c>
      <c r="D39">
        <v>307.617187</v>
      </c>
      <c r="E39">
        <v>29.785156000000001</v>
      </c>
      <c r="F39">
        <v>1017.883301</v>
      </c>
      <c r="G39">
        <v>796.36230499999999</v>
      </c>
      <c r="H39">
        <v>1005.3955079999999</v>
      </c>
      <c r="I39">
        <v>0.52075199999999999</v>
      </c>
      <c r="J39">
        <v>0.223389</v>
      </c>
      <c r="K39">
        <v>0.13769500000000001</v>
      </c>
      <c r="L39">
        <v>9.0329999999999994E-3</v>
      </c>
      <c r="M39">
        <v>0</v>
      </c>
      <c r="N39">
        <v>21.8</v>
      </c>
      <c r="O39">
        <v>0</v>
      </c>
    </row>
    <row r="40" spans="2:15">
      <c r="B40">
        <v>3.4081679999999999</v>
      </c>
      <c r="C40">
        <v>87.280272999999994</v>
      </c>
      <c r="D40">
        <v>307.617187</v>
      </c>
      <c r="E40">
        <v>30.761718999999999</v>
      </c>
      <c r="F40">
        <v>1017.919922</v>
      </c>
      <c r="G40">
        <v>796.47216800000001</v>
      </c>
      <c r="H40">
        <v>1005.7983400000001</v>
      </c>
      <c r="I40">
        <v>0.52221700000000004</v>
      </c>
      <c r="J40">
        <v>0.22558600000000001</v>
      </c>
      <c r="K40">
        <v>0.14208999999999999</v>
      </c>
      <c r="L40">
        <v>9.5209999999999999E-3</v>
      </c>
      <c r="M40">
        <v>0</v>
      </c>
      <c r="N40">
        <v>21.8</v>
      </c>
      <c r="O40">
        <v>0</v>
      </c>
    </row>
    <row r="41" spans="2:15">
      <c r="B41">
        <v>3.6086360000000002</v>
      </c>
      <c r="C41">
        <v>87.524413999999993</v>
      </c>
      <c r="D41">
        <v>307.12890599999997</v>
      </c>
      <c r="E41">
        <v>31.127929999999999</v>
      </c>
      <c r="F41">
        <v>1017.883301</v>
      </c>
      <c r="G41">
        <v>796.36230499999999</v>
      </c>
      <c r="H41">
        <v>1005.432129</v>
      </c>
      <c r="I41">
        <v>0.522949</v>
      </c>
      <c r="J41">
        <v>0.22045899999999999</v>
      </c>
      <c r="K41">
        <v>0.13622999999999999</v>
      </c>
      <c r="L41">
        <v>8.0569999999999999E-3</v>
      </c>
      <c r="M41">
        <v>0</v>
      </c>
      <c r="N41">
        <v>21.8</v>
      </c>
      <c r="O41">
        <v>0</v>
      </c>
    </row>
    <row r="42" spans="2:15">
      <c r="B42">
        <v>3.8091059999999999</v>
      </c>
      <c r="C42">
        <v>87.402343999999999</v>
      </c>
      <c r="D42">
        <v>306.76269500000001</v>
      </c>
      <c r="E42">
        <v>31.005859000000001</v>
      </c>
      <c r="F42">
        <v>1017.919922</v>
      </c>
      <c r="G42">
        <v>796.39892599999996</v>
      </c>
      <c r="H42">
        <v>1005.249023</v>
      </c>
      <c r="I42">
        <v>0.52807599999999999</v>
      </c>
      <c r="J42">
        <v>0.22265599999999999</v>
      </c>
      <c r="K42">
        <v>0.14208999999999999</v>
      </c>
      <c r="L42">
        <v>1.001E-2</v>
      </c>
      <c r="M42">
        <v>0</v>
      </c>
      <c r="N42">
        <v>21.8</v>
      </c>
      <c r="O42">
        <v>0</v>
      </c>
    </row>
    <row r="43" spans="2:15">
      <c r="B43">
        <v>4.0096150000000002</v>
      </c>
      <c r="C43">
        <v>86.914062000000001</v>
      </c>
      <c r="D43">
        <v>307.98339800000002</v>
      </c>
      <c r="E43">
        <v>31.005859000000001</v>
      </c>
      <c r="F43">
        <v>1017.883301</v>
      </c>
      <c r="G43">
        <v>796.50878899999998</v>
      </c>
      <c r="H43">
        <v>1005.46875</v>
      </c>
      <c r="I43">
        <v>0.52075199999999999</v>
      </c>
      <c r="J43">
        <v>0.21899399999999999</v>
      </c>
      <c r="K43">
        <v>0.13769500000000001</v>
      </c>
      <c r="L43">
        <v>7.8120000000000004E-3</v>
      </c>
      <c r="M43">
        <v>0</v>
      </c>
      <c r="N43">
        <v>21.8</v>
      </c>
      <c r="O43">
        <v>0</v>
      </c>
    </row>
    <row r="44" spans="2:15">
      <c r="B44">
        <v>4.2103890000000002</v>
      </c>
      <c r="C44">
        <v>86.425781000000001</v>
      </c>
      <c r="D44">
        <v>307.617187</v>
      </c>
      <c r="E44">
        <v>31.494140999999999</v>
      </c>
      <c r="F44">
        <v>1017.919922</v>
      </c>
      <c r="G44">
        <v>796.50878899999998</v>
      </c>
      <c r="H44">
        <v>1005.212402</v>
      </c>
      <c r="I44">
        <v>0.525146</v>
      </c>
      <c r="J44">
        <v>0.21972700000000001</v>
      </c>
      <c r="K44">
        <v>0.13769500000000001</v>
      </c>
      <c r="L44">
        <v>9.2770000000000005E-3</v>
      </c>
      <c r="M44">
        <v>0</v>
      </c>
      <c r="N44">
        <v>21.8</v>
      </c>
      <c r="O44">
        <v>0</v>
      </c>
    </row>
    <row r="45" spans="2:15">
      <c r="B45">
        <v>4.4108590000000003</v>
      </c>
      <c r="C45">
        <v>86.425781000000001</v>
      </c>
      <c r="D45">
        <v>307.617187</v>
      </c>
      <c r="E45">
        <v>30.639648000000001</v>
      </c>
      <c r="F45">
        <v>1017.919922</v>
      </c>
      <c r="G45">
        <v>796.618652</v>
      </c>
      <c r="H45">
        <v>1004.516602</v>
      </c>
      <c r="I45">
        <v>0.52002000000000004</v>
      </c>
      <c r="J45">
        <v>0.21899399999999999</v>
      </c>
      <c r="K45">
        <v>0.13622999999999999</v>
      </c>
      <c r="L45">
        <v>1.0498E-2</v>
      </c>
      <c r="M45">
        <v>0</v>
      </c>
      <c r="N45">
        <v>21.8</v>
      </c>
      <c r="O45">
        <v>0</v>
      </c>
    </row>
    <row r="46" spans="2:15">
      <c r="B46">
        <v>4.6113340000000003</v>
      </c>
      <c r="C46">
        <v>86.425781000000001</v>
      </c>
      <c r="D46">
        <v>307.25097699999998</v>
      </c>
      <c r="E46">
        <v>30.639648000000001</v>
      </c>
      <c r="F46">
        <v>1017.883301</v>
      </c>
      <c r="G46">
        <v>796.54540999999995</v>
      </c>
      <c r="H46">
        <v>1004.663086</v>
      </c>
      <c r="I46">
        <v>0.52221700000000004</v>
      </c>
      <c r="J46">
        <v>0.228516</v>
      </c>
      <c r="K46">
        <v>0.13622999999999999</v>
      </c>
      <c r="L46">
        <v>8.3009999999999994E-3</v>
      </c>
      <c r="M46">
        <v>0</v>
      </c>
      <c r="N46">
        <v>21.8</v>
      </c>
      <c r="O46">
        <v>0</v>
      </c>
    </row>
    <row r="47" spans="2:15">
      <c r="B47">
        <v>4.8118030000000003</v>
      </c>
      <c r="C47">
        <v>86.669922</v>
      </c>
      <c r="D47">
        <v>307.25097699999998</v>
      </c>
      <c r="E47">
        <v>31.005859000000001</v>
      </c>
      <c r="F47">
        <v>1017.919922</v>
      </c>
      <c r="G47">
        <v>796.54540999999995</v>
      </c>
      <c r="H47">
        <v>1004.443359</v>
      </c>
      <c r="I47">
        <v>0.52221700000000004</v>
      </c>
      <c r="J47">
        <v>0.223389</v>
      </c>
      <c r="K47">
        <v>0.14208999999999999</v>
      </c>
      <c r="L47">
        <v>9.0329999999999994E-3</v>
      </c>
      <c r="M47">
        <v>0</v>
      </c>
      <c r="N47">
        <v>21.8</v>
      </c>
      <c r="O47">
        <v>0</v>
      </c>
    </row>
    <row r="48" spans="2:15">
      <c r="B48">
        <v>5.0122999999999998</v>
      </c>
      <c r="C48">
        <v>86.669922</v>
      </c>
      <c r="D48">
        <v>307.617187</v>
      </c>
      <c r="E48">
        <v>30.761718999999999</v>
      </c>
      <c r="F48">
        <v>1017.919922</v>
      </c>
      <c r="G48">
        <v>796.618652</v>
      </c>
      <c r="H48">
        <v>1004.406738</v>
      </c>
      <c r="I48">
        <v>0.52587899999999999</v>
      </c>
      <c r="J48">
        <v>0.22045899999999999</v>
      </c>
      <c r="K48">
        <v>0.13769500000000001</v>
      </c>
      <c r="L48">
        <v>8.0569999999999999E-3</v>
      </c>
      <c r="M48">
        <v>0</v>
      </c>
      <c r="N48">
        <v>21.8</v>
      </c>
      <c r="O48">
        <v>0</v>
      </c>
    </row>
    <row r="49" spans="2:15">
      <c r="B49">
        <v>5.2113120000000004</v>
      </c>
      <c r="C49">
        <v>86.914062000000001</v>
      </c>
      <c r="D49">
        <v>307.617187</v>
      </c>
      <c r="E49">
        <v>31.127929999999999</v>
      </c>
      <c r="F49">
        <v>1017.919922</v>
      </c>
      <c r="G49">
        <v>796.65527299999997</v>
      </c>
      <c r="H49">
        <v>1004.956055</v>
      </c>
      <c r="I49">
        <v>0.51855499999999999</v>
      </c>
      <c r="J49">
        <v>0.22997999999999999</v>
      </c>
      <c r="K49">
        <v>0.13622999999999999</v>
      </c>
      <c r="L49">
        <v>9.2770000000000005E-3</v>
      </c>
      <c r="M49">
        <v>0</v>
      </c>
      <c r="N49">
        <v>21.8</v>
      </c>
      <c r="O49">
        <v>0</v>
      </c>
    </row>
    <row r="50" spans="2:15">
      <c r="B50">
        <v>5.4127799999999997</v>
      </c>
      <c r="C50">
        <v>87.158203</v>
      </c>
      <c r="D50">
        <v>306.51855499999999</v>
      </c>
      <c r="E50">
        <v>30.395508</v>
      </c>
      <c r="F50">
        <v>1017.883301</v>
      </c>
      <c r="G50">
        <v>796.54540999999995</v>
      </c>
      <c r="H50">
        <v>1005.358887</v>
      </c>
      <c r="I50">
        <v>0.52587899999999999</v>
      </c>
      <c r="J50">
        <v>0.221191</v>
      </c>
      <c r="K50">
        <v>0.13622999999999999</v>
      </c>
      <c r="L50">
        <v>1.0253999999999999E-2</v>
      </c>
      <c r="M50">
        <v>0</v>
      </c>
      <c r="N50">
        <v>21.8</v>
      </c>
      <c r="O50">
        <v>0</v>
      </c>
    </row>
    <row r="51" spans="2:15">
      <c r="B51">
        <v>5.6132860000000004</v>
      </c>
      <c r="C51">
        <v>87.036133000000007</v>
      </c>
      <c r="D51">
        <v>306.51855499999999</v>
      </c>
      <c r="E51">
        <v>29.785156000000001</v>
      </c>
      <c r="F51">
        <v>1017.883301</v>
      </c>
      <c r="G51">
        <v>796.54540999999995</v>
      </c>
      <c r="H51">
        <v>1006.018066</v>
      </c>
      <c r="I51">
        <v>0.51855499999999999</v>
      </c>
      <c r="J51">
        <v>0.223389</v>
      </c>
      <c r="K51">
        <v>0.13769500000000001</v>
      </c>
      <c r="L51">
        <v>7.8120000000000004E-3</v>
      </c>
      <c r="M51">
        <v>0</v>
      </c>
      <c r="N51">
        <v>21.8</v>
      </c>
      <c r="O51">
        <v>0</v>
      </c>
    </row>
    <row r="52" spans="2:15">
      <c r="B52">
        <v>5.8137869999999996</v>
      </c>
      <c r="C52">
        <v>86.669922</v>
      </c>
      <c r="D52">
        <v>307.49511699999999</v>
      </c>
      <c r="E52">
        <v>30.395508</v>
      </c>
      <c r="F52">
        <v>1017.919922</v>
      </c>
      <c r="G52">
        <v>796.54540999999995</v>
      </c>
      <c r="H52">
        <v>1006.604004</v>
      </c>
      <c r="I52">
        <v>0.52441400000000005</v>
      </c>
      <c r="J52">
        <v>0.21899399999999999</v>
      </c>
      <c r="K52">
        <v>0.13769500000000001</v>
      </c>
      <c r="L52">
        <v>1.0498E-2</v>
      </c>
      <c r="M52">
        <v>0</v>
      </c>
      <c r="N52">
        <v>21.8</v>
      </c>
      <c r="O52">
        <v>0</v>
      </c>
    </row>
    <row r="53" spans="2:15">
      <c r="B53">
        <v>6.0142959999999999</v>
      </c>
      <c r="C53">
        <v>86.914062000000001</v>
      </c>
      <c r="D53">
        <v>307.37304699999999</v>
      </c>
      <c r="E53">
        <v>30.639648000000001</v>
      </c>
      <c r="F53">
        <v>1017.883301</v>
      </c>
      <c r="G53">
        <v>796.54540999999995</v>
      </c>
      <c r="H53">
        <v>1006.860352</v>
      </c>
      <c r="I53">
        <v>0.51489300000000005</v>
      </c>
      <c r="J53">
        <v>0.224854</v>
      </c>
      <c r="K53">
        <v>0.13769500000000001</v>
      </c>
      <c r="L53">
        <v>9.2770000000000005E-3</v>
      </c>
      <c r="M53">
        <v>0</v>
      </c>
      <c r="N53">
        <v>21.8</v>
      </c>
      <c r="O53">
        <v>0</v>
      </c>
    </row>
    <row r="54" spans="2:15">
      <c r="B54">
        <v>6.2147670000000002</v>
      </c>
      <c r="C54">
        <v>86.791991999999993</v>
      </c>
      <c r="D54">
        <v>306.640625</v>
      </c>
      <c r="E54">
        <v>31.005859000000001</v>
      </c>
      <c r="F54">
        <v>1017.919922</v>
      </c>
      <c r="G54">
        <v>796.47216800000001</v>
      </c>
      <c r="H54">
        <v>1007.336426</v>
      </c>
      <c r="I54">
        <v>0.52441400000000005</v>
      </c>
      <c r="J54">
        <v>0.21460000000000001</v>
      </c>
      <c r="K54">
        <v>0.13622999999999999</v>
      </c>
      <c r="L54">
        <v>1.001E-2</v>
      </c>
      <c r="M54">
        <v>0</v>
      </c>
      <c r="N54">
        <v>21.8</v>
      </c>
      <c r="O54">
        <v>0</v>
      </c>
    </row>
    <row r="55" spans="2:15">
      <c r="B55">
        <v>6.4152820000000004</v>
      </c>
      <c r="C55">
        <v>86.425781000000001</v>
      </c>
      <c r="D55">
        <v>306.88476600000001</v>
      </c>
      <c r="E55">
        <v>31.860351999999999</v>
      </c>
      <c r="F55">
        <v>1017.919922</v>
      </c>
      <c r="G55">
        <v>796.43554700000004</v>
      </c>
      <c r="H55">
        <v>1006.164551</v>
      </c>
      <c r="I55">
        <v>0.51928700000000005</v>
      </c>
      <c r="J55">
        <v>0.22045899999999999</v>
      </c>
      <c r="K55">
        <v>0.140625</v>
      </c>
      <c r="L55">
        <v>1.0498E-2</v>
      </c>
      <c r="M55">
        <v>0</v>
      </c>
      <c r="N55">
        <v>21.8</v>
      </c>
      <c r="O55">
        <v>0</v>
      </c>
    </row>
    <row r="56" spans="2:15">
      <c r="B56">
        <v>6.6157570000000003</v>
      </c>
      <c r="C56">
        <v>86.547852000000006</v>
      </c>
      <c r="D56">
        <v>307.617187</v>
      </c>
      <c r="E56">
        <v>30.761718999999999</v>
      </c>
      <c r="F56">
        <v>1017.919922</v>
      </c>
      <c r="G56">
        <v>796.47216800000001</v>
      </c>
      <c r="H56">
        <v>1004.919434</v>
      </c>
      <c r="I56">
        <v>0.517822</v>
      </c>
      <c r="J56">
        <v>0.22045899999999999</v>
      </c>
      <c r="K56">
        <v>0.13622999999999999</v>
      </c>
      <c r="L56">
        <v>8.0569999999999999E-3</v>
      </c>
      <c r="M56">
        <v>0</v>
      </c>
      <c r="N56">
        <v>21.8</v>
      </c>
      <c r="O56">
        <v>0</v>
      </c>
    </row>
    <row r="57" spans="2:15">
      <c r="B57">
        <v>6.815372</v>
      </c>
      <c r="C57">
        <v>86.791991999999993</v>
      </c>
      <c r="D57">
        <v>307.00683600000002</v>
      </c>
      <c r="E57">
        <v>31.494140999999999</v>
      </c>
      <c r="F57">
        <v>1017.883301</v>
      </c>
      <c r="G57">
        <v>796.47216800000001</v>
      </c>
      <c r="H57">
        <v>1004.846191</v>
      </c>
      <c r="I57">
        <v>0.522949</v>
      </c>
      <c r="J57">
        <v>0.22631799999999999</v>
      </c>
      <c r="K57">
        <v>0.14208999999999999</v>
      </c>
      <c r="L57">
        <v>1.0253999999999999E-2</v>
      </c>
      <c r="M57">
        <v>0</v>
      </c>
      <c r="N57">
        <v>21.8</v>
      </c>
      <c r="O57">
        <v>0</v>
      </c>
    </row>
    <row r="58" spans="2:15">
      <c r="B58">
        <v>7.0170050000000002</v>
      </c>
      <c r="C58">
        <v>87.036133000000007</v>
      </c>
      <c r="D58">
        <v>307.00683600000002</v>
      </c>
      <c r="E58">
        <v>30.761718999999999</v>
      </c>
      <c r="F58">
        <v>1017.919922</v>
      </c>
      <c r="G58">
        <v>796.43554700000004</v>
      </c>
      <c r="H58">
        <v>1004.772949</v>
      </c>
      <c r="I58">
        <v>0.51928700000000005</v>
      </c>
      <c r="J58">
        <v>0.224854</v>
      </c>
      <c r="K58">
        <v>0.140625</v>
      </c>
      <c r="L58">
        <v>9.7660000000000004E-3</v>
      </c>
      <c r="M58">
        <v>0</v>
      </c>
      <c r="N58">
        <v>21.8</v>
      </c>
      <c r="O58">
        <v>0</v>
      </c>
    </row>
    <row r="59" spans="2:15">
      <c r="B59">
        <v>7.2173400000000001</v>
      </c>
      <c r="C59">
        <v>87.036133000000007</v>
      </c>
      <c r="D59">
        <v>307.25097699999998</v>
      </c>
      <c r="E59">
        <v>30.761718999999999</v>
      </c>
      <c r="F59">
        <v>1017.919922</v>
      </c>
      <c r="G59">
        <v>796.50878899999998</v>
      </c>
      <c r="H59">
        <v>1004.772949</v>
      </c>
      <c r="I59">
        <v>0.522949</v>
      </c>
      <c r="J59">
        <v>0.221191</v>
      </c>
      <c r="K59">
        <v>0.140625</v>
      </c>
      <c r="L59">
        <v>8.7889999999999999E-3</v>
      </c>
      <c r="M59">
        <v>0</v>
      </c>
      <c r="N59">
        <v>21.8</v>
      </c>
      <c r="O59">
        <v>0</v>
      </c>
    </row>
    <row r="60" spans="2:15">
      <c r="B60">
        <v>7.4178100000000002</v>
      </c>
      <c r="C60">
        <v>86.914062000000001</v>
      </c>
      <c r="D60">
        <v>307.25097699999998</v>
      </c>
      <c r="E60">
        <v>30.883789</v>
      </c>
      <c r="F60">
        <v>1017.883301</v>
      </c>
      <c r="G60">
        <v>796.58203100000003</v>
      </c>
      <c r="H60">
        <v>1004.3701170000001</v>
      </c>
      <c r="I60">
        <v>0.522949</v>
      </c>
      <c r="J60">
        <v>0.21899399999999999</v>
      </c>
      <c r="K60">
        <v>0.14208999999999999</v>
      </c>
      <c r="L60">
        <v>9.0329999999999994E-3</v>
      </c>
      <c r="M60">
        <v>0</v>
      </c>
      <c r="N60">
        <v>21.8</v>
      </c>
      <c r="O60">
        <v>0</v>
      </c>
    </row>
    <row r="61" spans="2:15">
      <c r="B61">
        <v>7.6182809999999996</v>
      </c>
      <c r="C61">
        <v>86.791991999999993</v>
      </c>
      <c r="D61">
        <v>307.25097699999998</v>
      </c>
      <c r="E61">
        <v>30.395508</v>
      </c>
      <c r="F61">
        <v>1017.919922</v>
      </c>
      <c r="G61">
        <v>796.58203100000003</v>
      </c>
      <c r="H61">
        <v>1004.077148</v>
      </c>
      <c r="I61">
        <v>0.51855499999999999</v>
      </c>
      <c r="J61">
        <v>0.223389</v>
      </c>
      <c r="K61">
        <v>0.14208999999999999</v>
      </c>
      <c r="L61">
        <v>1.001E-2</v>
      </c>
      <c r="M61">
        <v>0</v>
      </c>
      <c r="N61">
        <v>21.8</v>
      </c>
      <c r="O61">
        <v>0</v>
      </c>
    </row>
    <row r="62" spans="2:15">
      <c r="B62">
        <v>7.8187579999999999</v>
      </c>
      <c r="C62">
        <v>86.791991999999993</v>
      </c>
      <c r="D62">
        <v>307.25097699999998</v>
      </c>
      <c r="E62">
        <v>30.761718999999999</v>
      </c>
      <c r="F62">
        <v>1017.919922</v>
      </c>
      <c r="G62">
        <v>796.54540999999995</v>
      </c>
      <c r="H62">
        <v>1004.2236329999999</v>
      </c>
      <c r="I62">
        <v>0.52661100000000005</v>
      </c>
      <c r="J62">
        <v>0.22045899999999999</v>
      </c>
      <c r="K62">
        <v>0.13769500000000001</v>
      </c>
      <c r="L62">
        <v>1.0498E-2</v>
      </c>
      <c r="M62">
        <v>0</v>
      </c>
      <c r="N62">
        <v>21.8</v>
      </c>
      <c r="O62">
        <v>0</v>
      </c>
    </row>
    <row r="63" spans="2:15">
      <c r="B63">
        <v>8.0192709999999998</v>
      </c>
      <c r="C63">
        <v>86.669922</v>
      </c>
      <c r="D63">
        <v>306.88476600000001</v>
      </c>
      <c r="E63">
        <v>30.029297</v>
      </c>
      <c r="F63">
        <v>1017.919922</v>
      </c>
      <c r="G63">
        <v>796.58203100000003</v>
      </c>
      <c r="H63">
        <v>1004.406738</v>
      </c>
      <c r="I63">
        <v>0.52587899999999999</v>
      </c>
      <c r="J63">
        <v>0.22192400000000001</v>
      </c>
      <c r="K63">
        <v>0.140625</v>
      </c>
      <c r="L63">
        <v>8.5450000000000005E-3</v>
      </c>
      <c r="M63">
        <v>0</v>
      </c>
      <c r="N63">
        <v>21.8</v>
      </c>
      <c r="O63">
        <v>0</v>
      </c>
    </row>
    <row r="64" spans="2:15">
      <c r="B64">
        <v>8.2184000000000008</v>
      </c>
      <c r="C64">
        <v>86.547852000000006</v>
      </c>
      <c r="D64">
        <v>307.25097699999998</v>
      </c>
      <c r="E64">
        <v>31.494140999999999</v>
      </c>
      <c r="F64">
        <v>1017.919922</v>
      </c>
      <c r="G64">
        <v>796.58203100000003</v>
      </c>
      <c r="H64">
        <v>1004.699707</v>
      </c>
      <c r="I64">
        <v>0.52368199999999998</v>
      </c>
      <c r="J64">
        <v>0.223389</v>
      </c>
      <c r="K64">
        <v>0.14355499999999999</v>
      </c>
      <c r="L64">
        <v>8.7889999999999999E-3</v>
      </c>
      <c r="M64">
        <v>0</v>
      </c>
      <c r="N64">
        <v>21.8</v>
      </c>
      <c r="O64">
        <v>0</v>
      </c>
    </row>
    <row r="65" spans="2:15">
      <c r="B65">
        <v>8.4188469999999995</v>
      </c>
      <c r="C65">
        <v>86.669922</v>
      </c>
      <c r="D65">
        <v>307.37304699999999</v>
      </c>
      <c r="E65">
        <v>31.372070000000001</v>
      </c>
      <c r="F65">
        <v>1017.919922</v>
      </c>
      <c r="G65">
        <v>796.65527299999997</v>
      </c>
      <c r="H65">
        <v>1004.772949</v>
      </c>
      <c r="I65">
        <v>0.52221700000000004</v>
      </c>
      <c r="J65">
        <v>0.21606400000000001</v>
      </c>
      <c r="K65">
        <v>0.13769500000000001</v>
      </c>
      <c r="L65">
        <v>9.7660000000000004E-3</v>
      </c>
      <c r="M65">
        <v>0</v>
      </c>
      <c r="N65">
        <v>21.8</v>
      </c>
      <c r="O65">
        <v>0</v>
      </c>
    </row>
    <row r="66" spans="2:15">
      <c r="B66">
        <v>8.6201869999999996</v>
      </c>
      <c r="C66">
        <v>86.425781000000001</v>
      </c>
      <c r="D66">
        <v>307.25097699999998</v>
      </c>
      <c r="E66">
        <v>31.616211</v>
      </c>
      <c r="F66">
        <v>1017.919922</v>
      </c>
      <c r="G66">
        <v>796.65527299999997</v>
      </c>
      <c r="H66">
        <v>1004.772949</v>
      </c>
      <c r="I66">
        <v>0.522949</v>
      </c>
      <c r="J66">
        <v>0.217529</v>
      </c>
      <c r="K66">
        <v>0.13769500000000001</v>
      </c>
      <c r="L66">
        <v>9.0329999999999994E-3</v>
      </c>
      <c r="M66">
        <v>0</v>
      </c>
      <c r="N66">
        <v>21.8</v>
      </c>
      <c r="O66">
        <v>0</v>
      </c>
    </row>
    <row r="67" spans="2:15">
      <c r="B67">
        <v>8.8206589999999991</v>
      </c>
      <c r="C67">
        <v>86.547852000000006</v>
      </c>
      <c r="D67">
        <v>306.640625</v>
      </c>
      <c r="E67">
        <v>31.25</v>
      </c>
      <c r="F67">
        <v>1017.919922</v>
      </c>
      <c r="G67">
        <v>796.65527299999997</v>
      </c>
      <c r="H67">
        <v>1004.47998</v>
      </c>
      <c r="I67">
        <v>0.52441400000000005</v>
      </c>
      <c r="J67">
        <v>0.21826200000000001</v>
      </c>
      <c r="K67">
        <v>0.13769500000000001</v>
      </c>
      <c r="L67">
        <v>9.2770000000000005E-3</v>
      </c>
      <c r="M67">
        <v>0</v>
      </c>
      <c r="N67">
        <v>21.8</v>
      </c>
      <c r="O67">
        <v>0</v>
      </c>
    </row>
    <row r="68" spans="2:15">
      <c r="B68">
        <v>9.0201630000000002</v>
      </c>
      <c r="C68">
        <v>86.669922</v>
      </c>
      <c r="D68">
        <v>306.76269500000001</v>
      </c>
      <c r="E68">
        <v>30.761718999999999</v>
      </c>
      <c r="F68">
        <v>1017.919922</v>
      </c>
      <c r="G68">
        <v>796.65527299999997</v>
      </c>
      <c r="H68">
        <v>1004.6264650000001</v>
      </c>
      <c r="I68">
        <v>0.52221700000000004</v>
      </c>
      <c r="J68">
        <v>0.22778300000000001</v>
      </c>
      <c r="K68">
        <v>0.140625</v>
      </c>
      <c r="L68">
        <v>8.5450000000000005E-3</v>
      </c>
      <c r="M68">
        <v>0</v>
      </c>
      <c r="N68">
        <v>21.8</v>
      </c>
      <c r="O68">
        <v>0</v>
      </c>
    </row>
    <row r="69" spans="2:15">
      <c r="B69">
        <v>9.221705</v>
      </c>
      <c r="C69">
        <v>86.791991999999993</v>
      </c>
      <c r="D69">
        <v>307.00683600000002</v>
      </c>
      <c r="E69">
        <v>30.395508</v>
      </c>
      <c r="F69">
        <v>1017.919922</v>
      </c>
      <c r="G69">
        <v>796.54540999999995</v>
      </c>
      <c r="H69">
        <v>1005.249023</v>
      </c>
      <c r="I69">
        <v>0.52075199999999999</v>
      </c>
      <c r="J69">
        <v>0.22265599999999999</v>
      </c>
      <c r="K69">
        <v>0.13769500000000001</v>
      </c>
      <c r="L69">
        <v>1.0985999999999999E-2</v>
      </c>
      <c r="M69">
        <v>0</v>
      </c>
      <c r="N69">
        <v>21.8</v>
      </c>
      <c r="O69">
        <v>0</v>
      </c>
    </row>
    <row r="70" spans="2:15">
      <c r="B70">
        <v>9.4221819999999994</v>
      </c>
      <c r="C70">
        <v>86.669922</v>
      </c>
      <c r="D70">
        <v>307.25097699999998</v>
      </c>
      <c r="E70">
        <v>31.127929999999999</v>
      </c>
      <c r="F70">
        <v>1017.919922</v>
      </c>
      <c r="G70">
        <v>796.50878899999998</v>
      </c>
      <c r="H70">
        <v>1004.8828119999999</v>
      </c>
      <c r="I70">
        <v>0.522949</v>
      </c>
      <c r="J70">
        <v>0.223389</v>
      </c>
      <c r="K70">
        <v>0.14355499999999999</v>
      </c>
      <c r="L70">
        <v>1.001E-2</v>
      </c>
      <c r="M70">
        <v>0</v>
      </c>
      <c r="N70">
        <v>21.8</v>
      </c>
      <c r="O70">
        <v>0</v>
      </c>
    </row>
    <row r="71" spans="2:15">
      <c r="B71">
        <v>9.6226520000000004</v>
      </c>
      <c r="C71">
        <v>86.303711000000007</v>
      </c>
      <c r="D71">
        <v>308.10546900000003</v>
      </c>
      <c r="E71">
        <v>30.517578</v>
      </c>
      <c r="F71">
        <v>1017.919922</v>
      </c>
      <c r="G71">
        <v>796.50878899999998</v>
      </c>
      <c r="H71">
        <v>1003.930664</v>
      </c>
      <c r="I71">
        <v>0.522949</v>
      </c>
      <c r="J71">
        <v>0.22045899999999999</v>
      </c>
      <c r="K71">
        <v>0.140625</v>
      </c>
      <c r="L71">
        <v>9.2770000000000005E-3</v>
      </c>
      <c r="M71">
        <v>0</v>
      </c>
      <c r="N71">
        <v>21.8</v>
      </c>
      <c r="O71">
        <v>0</v>
      </c>
    </row>
    <row r="72" spans="2:15">
      <c r="B72">
        <v>9.8231619999999999</v>
      </c>
      <c r="C72">
        <v>86.303711000000007</v>
      </c>
      <c r="D72">
        <v>308.34960899999999</v>
      </c>
      <c r="E72">
        <v>30.639648000000001</v>
      </c>
      <c r="F72">
        <v>1017.919922</v>
      </c>
      <c r="G72">
        <v>796.58203100000003</v>
      </c>
      <c r="H72">
        <v>1004.699707</v>
      </c>
      <c r="I72">
        <v>0.52734400000000003</v>
      </c>
      <c r="J72">
        <v>0.223389</v>
      </c>
      <c r="K72">
        <v>0.140625</v>
      </c>
      <c r="L72">
        <v>9.2770000000000005E-3</v>
      </c>
      <c r="M72">
        <v>0</v>
      </c>
      <c r="N72">
        <v>21.8</v>
      </c>
      <c r="O72">
        <v>0</v>
      </c>
    </row>
    <row r="73" spans="2:15">
      <c r="B73">
        <v>10.023637000000001</v>
      </c>
      <c r="C73">
        <v>86.791991999999993</v>
      </c>
      <c r="D73">
        <v>307.86132800000001</v>
      </c>
      <c r="E73">
        <v>29.785156000000001</v>
      </c>
      <c r="F73">
        <v>1017.919922</v>
      </c>
      <c r="G73">
        <v>796.58203100000003</v>
      </c>
      <c r="H73">
        <v>1005.322266</v>
      </c>
      <c r="I73">
        <v>0.52587899999999999</v>
      </c>
      <c r="J73">
        <v>0.21826200000000001</v>
      </c>
      <c r="K73">
        <v>0.140625</v>
      </c>
      <c r="L73">
        <v>8.5450000000000005E-3</v>
      </c>
      <c r="M73">
        <v>0</v>
      </c>
      <c r="N73">
        <v>21.8</v>
      </c>
      <c r="O73">
        <v>0</v>
      </c>
    </row>
    <row r="74" spans="2:15">
      <c r="B74">
        <v>10.224043</v>
      </c>
      <c r="C74">
        <v>87.036133000000007</v>
      </c>
      <c r="D74">
        <v>307.25097699999998</v>
      </c>
      <c r="E74">
        <v>31.005859000000001</v>
      </c>
      <c r="F74">
        <v>1017.919922</v>
      </c>
      <c r="G74">
        <v>796.58203100000003</v>
      </c>
      <c r="H74">
        <v>1005.46875</v>
      </c>
      <c r="I74">
        <v>0.52075199999999999</v>
      </c>
      <c r="J74">
        <v>0.22412099999999999</v>
      </c>
      <c r="K74">
        <v>0.14208999999999999</v>
      </c>
      <c r="L74">
        <v>9.5209999999999999E-3</v>
      </c>
      <c r="M74">
        <v>0</v>
      </c>
      <c r="N74">
        <v>21.8</v>
      </c>
      <c r="O74">
        <v>0</v>
      </c>
    </row>
    <row r="75" spans="2:15">
      <c r="B75">
        <v>10.424142</v>
      </c>
      <c r="C75">
        <v>87.402343999999999</v>
      </c>
      <c r="D75">
        <v>307.25097699999998</v>
      </c>
      <c r="E75">
        <v>31.127929999999999</v>
      </c>
      <c r="F75">
        <v>1017.84668</v>
      </c>
      <c r="G75">
        <v>796.58203100000003</v>
      </c>
      <c r="H75">
        <v>1005.322266</v>
      </c>
      <c r="I75">
        <v>0.52221700000000004</v>
      </c>
      <c r="J75">
        <v>0.21826200000000001</v>
      </c>
      <c r="K75">
        <v>0.140625</v>
      </c>
      <c r="L75">
        <v>1.001E-2</v>
      </c>
      <c r="M75">
        <v>0</v>
      </c>
      <c r="N75">
        <v>21.8</v>
      </c>
      <c r="O75">
        <v>0</v>
      </c>
    </row>
    <row r="76" spans="2:15">
      <c r="B76">
        <v>10.624611</v>
      </c>
      <c r="C76">
        <v>86.669922</v>
      </c>
      <c r="D76">
        <v>307.73925800000001</v>
      </c>
      <c r="E76">
        <v>31.005859000000001</v>
      </c>
      <c r="F76">
        <v>1017.919922</v>
      </c>
      <c r="G76">
        <v>796.58203100000003</v>
      </c>
      <c r="H76">
        <v>1005.1391599999999</v>
      </c>
      <c r="I76">
        <v>0.52075199999999999</v>
      </c>
      <c r="J76">
        <v>0.22412099999999999</v>
      </c>
      <c r="K76">
        <v>0.140625</v>
      </c>
      <c r="L76">
        <v>1.0498E-2</v>
      </c>
      <c r="M76">
        <v>0</v>
      </c>
      <c r="N76">
        <v>21.8</v>
      </c>
      <c r="O76">
        <v>0</v>
      </c>
    </row>
    <row r="77" spans="2:15">
      <c r="B77">
        <v>10.825087999999999</v>
      </c>
      <c r="C77">
        <v>86.425781000000001</v>
      </c>
      <c r="D77">
        <v>308.83789100000001</v>
      </c>
      <c r="E77">
        <v>29.663086</v>
      </c>
      <c r="F77">
        <v>1017.919922</v>
      </c>
      <c r="G77">
        <v>796.58203100000003</v>
      </c>
      <c r="H77">
        <v>1004.919434</v>
      </c>
      <c r="I77">
        <v>0.525146</v>
      </c>
      <c r="J77">
        <v>0.223389</v>
      </c>
      <c r="K77">
        <v>0.13769500000000001</v>
      </c>
      <c r="L77">
        <v>9.2770000000000005E-3</v>
      </c>
      <c r="M77">
        <v>0</v>
      </c>
      <c r="N77">
        <v>21.8</v>
      </c>
      <c r="O77">
        <v>0</v>
      </c>
    </row>
    <row r="78" spans="2:15">
      <c r="B78">
        <v>11.025558</v>
      </c>
      <c r="C78">
        <v>86.547852000000006</v>
      </c>
      <c r="D78">
        <v>309.32617199999999</v>
      </c>
      <c r="E78">
        <v>30.883789</v>
      </c>
      <c r="F78">
        <v>1017.919922</v>
      </c>
      <c r="G78">
        <v>796.58203100000003</v>
      </c>
      <c r="H78">
        <v>1005.46875</v>
      </c>
      <c r="I78">
        <v>0.52807599999999999</v>
      </c>
      <c r="J78">
        <v>0.217529</v>
      </c>
      <c r="K78">
        <v>0.140625</v>
      </c>
      <c r="L78">
        <v>1.001E-2</v>
      </c>
      <c r="M78">
        <v>0</v>
      </c>
      <c r="N78">
        <v>21.8</v>
      </c>
      <c r="O78">
        <v>0</v>
      </c>
    </row>
    <row r="79" spans="2:15">
      <c r="B79">
        <v>11.224577999999999</v>
      </c>
      <c r="C79">
        <v>87.036133000000007</v>
      </c>
      <c r="D79">
        <v>307.12890599999997</v>
      </c>
      <c r="E79">
        <v>30.517578</v>
      </c>
      <c r="F79">
        <v>1017.84668</v>
      </c>
      <c r="G79">
        <v>796.54540999999995</v>
      </c>
      <c r="H79">
        <v>1005.908203</v>
      </c>
      <c r="I79">
        <v>0.525146</v>
      </c>
      <c r="J79">
        <v>0.223389</v>
      </c>
      <c r="K79">
        <v>0.140625</v>
      </c>
      <c r="L79">
        <v>8.0569999999999999E-3</v>
      </c>
      <c r="M79">
        <v>0</v>
      </c>
      <c r="N79">
        <v>21.8</v>
      </c>
      <c r="O79">
        <v>0</v>
      </c>
    </row>
    <row r="80" spans="2:15">
      <c r="B80">
        <v>11.425082</v>
      </c>
      <c r="C80">
        <v>87.402343999999999</v>
      </c>
      <c r="D80">
        <v>306.39648399999999</v>
      </c>
      <c r="E80">
        <v>30.151367</v>
      </c>
      <c r="F80">
        <v>1017.883301</v>
      </c>
      <c r="G80">
        <v>796.54540999999995</v>
      </c>
      <c r="H80">
        <v>1006.530762</v>
      </c>
      <c r="I80">
        <v>0.52075199999999999</v>
      </c>
      <c r="J80">
        <v>0.22412099999999999</v>
      </c>
      <c r="K80">
        <v>0.14208999999999999</v>
      </c>
      <c r="L80">
        <v>1.001E-2</v>
      </c>
      <c r="M80">
        <v>0</v>
      </c>
      <c r="N80">
        <v>21.8</v>
      </c>
      <c r="O80">
        <v>0</v>
      </c>
    </row>
    <row r="81" spans="2:15">
      <c r="B81">
        <v>11.626557</v>
      </c>
      <c r="C81">
        <v>87.036133000000007</v>
      </c>
      <c r="D81">
        <v>307.617187</v>
      </c>
      <c r="E81">
        <v>30.761718999999999</v>
      </c>
      <c r="F81">
        <v>1017.919922</v>
      </c>
      <c r="G81">
        <v>796.50878899999998</v>
      </c>
      <c r="H81">
        <v>1006.604004</v>
      </c>
      <c r="I81">
        <v>0.517822</v>
      </c>
      <c r="J81">
        <v>0.22631799999999999</v>
      </c>
      <c r="K81">
        <v>0.13769500000000001</v>
      </c>
      <c r="L81">
        <v>9.7660000000000004E-3</v>
      </c>
      <c r="M81">
        <v>0</v>
      </c>
      <c r="N81">
        <v>21.8</v>
      </c>
      <c r="O81">
        <v>0</v>
      </c>
    </row>
    <row r="82" spans="2:15">
      <c r="B82">
        <v>11.827026999999999</v>
      </c>
      <c r="C82">
        <v>86.669922</v>
      </c>
      <c r="D82">
        <v>307.73925800000001</v>
      </c>
      <c r="E82">
        <v>29.907226999999999</v>
      </c>
      <c r="F82">
        <v>1017.919922</v>
      </c>
      <c r="G82">
        <v>796.50878899999998</v>
      </c>
      <c r="H82">
        <v>1005.981445</v>
      </c>
      <c r="I82">
        <v>0.525146</v>
      </c>
      <c r="J82">
        <v>0.21972700000000001</v>
      </c>
      <c r="K82">
        <v>0.13769500000000001</v>
      </c>
      <c r="L82">
        <v>1.001E-2</v>
      </c>
      <c r="M82">
        <v>0</v>
      </c>
      <c r="N82">
        <v>21.8</v>
      </c>
      <c r="O82">
        <v>0</v>
      </c>
    </row>
    <row r="83" spans="2:15">
      <c r="B83">
        <v>12.027628999999999</v>
      </c>
      <c r="C83">
        <v>86.303711000000007</v>
      </c>
      <c r="D83">
        <v>308.10546900000003</v>
      </c>
      <c r="E83">
        <v>30.517578</v>
      </c>
      <c r="F83">
        <v>1017.919922</v>
      </c>
      <c r="G83">
        <v>796.43554700000004</v>
      </c>
      <c r="H83">
        <v>1006.384277</v>
      </c>
      <c r="I83">
        <v>0.522949</v>
      </c>
      <c r="J83">
        <v>0.22558600000000001</v>
      </c>
      <c r="K83">
        <v>0.140625</v>
      </c>
      <c r="L83">
        <v>9.0329999999999994E-3</v>
      </c>
      <c r="M83">
        <v>0</v>
      </c>
      <c r="N83">
        <v>21.8</v>
      </c>
      <c r="O83">
        <v>0</v>
      </c>
    </row>
    <row r="84" spans="2:15">
      <c r="B84">
        <v>12.227135000000001</v>
      </c>
      <c r="C84">
        <v>86.303711000000007</v>
      </c>
      <c r="D84">
        <v>308.10546900000003</v>
      </c>
      <c r="E84">
        <v>31.494140999999999</v>
      </c>
      <c r="F84">
        <v>1017.883301</v>
      </c>
      <c r="G84">
        <v>796.50878899999998</v>
      </c>
      <c r="H84">
        <v>1006.860352</v>
      </c>
      <c r="I84">
        <v>0.522949</v>
      </c>
      <c r="J84">
        <v>0.22045899999999999</v>
      </c>
      <c r="K84">
        <v>0.13769500000000001</v>
      </c>
      <c r="L84">
        <v>1.001E-2</v>
      </c>
      <c r="M84">
        <v>0</v>
      </c>
      <c r="N84">
        <v>21.8</v>
      </c>
      <c r="O84">
        <v>0</v>
      </c>
    </row>
    <row r="85" spans="2:15">
      <c r="B85">
        <v>12.427635</v>
      </c>
      <c r="C85">
        <v>86.303711000000007</v>
      </c>
      <c r="D85">
        <v>307.98339800000002</v>
      </c>
      <c r="E85">
        <v>31.127929999999999</v>
      </c>
      <c r="F85">
        <v>1017.883301</v>
      </c>
      <c r="G85">
        <v>796.50878899999998</v>
      </c>
      <c r="H85">
        <v>1007.299805</v>
      </c>
      <c r="I85">
        <v>0.517822</v>
      </c>
      <c r="J85">
        <v>0.22558600000000001</v>
      </c>
      <c r="K85">
        <v>0.14208999999999999</v>
      </c>
      <c r="L85">
        <v>8.7889999999999999E-3</v>
      </c>
      <c r="M85">
        <v>0</v>
      </c>
      <c r="N85">
        <v>21.8</v>
      </c>
      <c r="O85">
        <v>0</v>
      </c>
    </row>
    <row r="86" spans="2:15">
      <c r="B86">
        <v>12.629079000000001</v>
      </c>
      <c r="C86">
        <v>86.303711000000007</v>
      </c>
      <c r="D86">
        <v>308.10546900000003</v>
      </c>
      <c r="E86">
        <v>30.273437000000001</v>
      </c>
      <c r="F86">
        <v>1017.919922</v>
      </c>
      <c r="G86">
        <v>796.50878899999998</v>
      </c>
      <c r="H86">
        <v>1007.006836</v>
      </c>
      <c r="I86">
        <v>0.52587899999999999</v>
      </c>
      <c r="J86">
        <v>0.22558600000000001</v>
      </c>
      <c r="K86">
        <v>0.13769500000000001</v>
      </c>
      <c r="L86">
        <v>1.0498E-2</v>
      </c>
      <c r="M86">
        <v>0</v>
      </c>
      <c r="N86">
        <v>21.8</v>
      </c>
      <c r="O86">
        <v>0</v>
      </c>
    </row>
    <row r="87" spans="2:15">
      <c r="B87">
        <v>12.829551</v>
      </c>
      <c r="C87">
        <v>86.914062000000001</v>
      </c>
      <c r="D87">
        <v>307.25097699999998</v>
      </c>
      <c r="E87">
        <v>30.883789</v>
      </c>
      <c r="F87">
        <v>1017.919922</v>
      </c>
      <c r="G87">
        <v>796.43554700000004</v>
      </c>
      <c r="H87">
        <v>1006.9702150000001</v>
      </c>
      <c r="I87">
        <v>0.525146</v>
      </c>
      <c r="J87">
        <v>0.227051</v>
      </c>
      <c r="K87">
        <v>0.14208999999999999</v>
      </c>
      <c r="L87">
        <v>1.001E-2</v>
      </c>
      <c r="M87">
        <v>0</v>
      </c>
      <c r="N87">
        <v>21.8</v>
      </c>
      <c r="O87">
        <v>0</v>
      </c>
    </row>
    <row r="88" spans="2:15">
      <c r="B88">
        <v>13.030021</v>
      </c>
      <c r="C88">
        <v>87.158203</v>
      </c>
      <c r="D88">
        <v>306.51855499999999</v>
      </c>
      <c r="E88">
        <v>29.785156000000001</v>
      </c>
      <c r="F88">
        <v>1017.883301</v>
      </c>
      <c r="G88">
        <v>796.43554700000004</v>
      </c>
      <c r="H88">
        <v>1007.299805</v>
      </c>
      <c r="I88">
        <v>0.53027299999999999</v>
      </c>
      <c r="J88">
        <v>0.223389</v>
      </c>
      <c r="K88">
        <v>0.140625</v>
      </c>
      <c r="L88">
        <v>9.0329999999999994E-3</v>
      </c>
      <c r="M88">
        <v>0</v>
      </c>
      <c r="N88">
        <v>21.8</v>
      </c>
      <c r="O88">
        <v>0</v>
      </c>
    </row>
    <row r="89" spans="2:15">
      <c r="B89">
        <v>13.229975</v>
      </c>
      <c r="C89">
        <v>86.669922</v>
      </c>
      <c r="D89">
        <v>306.76269500000001</v>
      </c>
      <c r="E89">
        <v>30.761718999999999</v>
      </c>
      <c r="F89">
        <v>1017.919922</v>
      </c>
      <c r="G89">
        <v>796.39892599999996</v>
      </c>
      <c r="H89">
        <v>1007.666016</v>
      </c>
      <c r="I89">
        <v>0.51928700000000005</v>
      </c>
      <c r="J89">
        <v>0.22558600000000001</v>
      </c>
      <c r="K89">
        <v>0.140625</v>
      </c>
      <c r="L89">
        <v>1.1475000000000001E-2</v>
      </c>
      <c r="M89">
        <v>0</v>
      </c>
      <c r="N89">
        <v>21.7</v>
      </c>
      <c r="O89">
        <v>0</v>
      </c>
    </row>
    <row r="90" spans="2:15">
      <c r="B90">
        <v>13.430077000000001</v>
      </c>
      <c r="C90">
        <v>86.791991999999993</v>
      </c>
      <c r="D90">
        <v>308.10546900000003</v>
      </c>
      <c r="E90">
        <v>30.761718999999999</v>
      </c>
      <c r="F90">
        <v>1017.883301</v>
      </c>
      <c r="G90">
        <v>796.39892599999996</v>
      </c>
      <c r="H90">
        <v>1007.336426</v>
      </c>
      <c r="I90">
        <v>0.52148399999999995</v>
      </c>
      <c r="J90">
        <v>0.22045899999999999</v>
      </c>
      <c r="K90">
        <v>0.140625</v>
      </c>
      <c r="L90">
        <v>8.5450000000000005E-3</v>
      </c>
      <c r="M90">
        <v>0</v>
      </c>
      <c r="N90">
        <v>21.7</v>
      </c>
      <c r="O90">
        <v>0</v>
      </c>
    </row>
    <row r="91" spans="2:15">
      <c r="B91">
        <v>13.630649</v>
      </c>
      <c r="C91">
        <v>86.669922</v>
      </c>
      <c r="D91">
        <v>307.86132800000001</v>
      </c>
      <c r="E91">
        <v>30.517578</v>
      </c>
      <c r="F91">
        <v>1017.919922</v>
      </c>
      <c r="G91">
        <v>796.39892599999996</v>
      </c>
      <c r="H91">
        <v>1006.896973</v>
      </c>
      <c r="I91">
        <v>0.51928700000000005</v>
      </c>
      <c r="J91">
        <v>0.22192400000000001</v>
      </c>
      <c r="K91">
        <v>0.140625</v>
      </c>
      <c r="L91">
        <v>9.5209999999999999E-3</v>
      </c>
      <c r="M91">
        <v>0</v>
      </c>
      <c r="N91">
        <v>21.8</v>
      </c>
      <c r="O91">
        <v>0</v>
      </c>
    </row>
    <row r="92" spans="2:15">
      <c r="B92">
        <v>13.831182</v>
      </c>
      <c r="C92">
        <v>87.036133000000007</v>
      </c>
      <c r="D92">
        <v>307.37304699999999</v>
      </c>
      <c r="E92">
        <v>29.907226999999999</v>
      </c>
      <c r="F92">
        <v>1017.883301</v>
      </c>
      <c r="G92">
        <v>796.39892599999996</v>
      </c>
      <c r="H92">
        <v>1006.494141</v>
      </c>
      <c r="I92">
        <v>0.52441400000000005</v>
      </c>
      <c r="J92">
        <v>0.21899399999999999</v>
      </c>
      <c r="K92">
        <v>0.140625</v>
      </c>
      <c r="L92">
        <v>9.0329999999999994E-3</v>
      </c>
      <c r="M92">
        <v>0</v>
      </c>
      <c r="N92">
        <v>21.8</v>
      </c>
      <c r="O92">
        <v>0</v>
      </c>
    </row>
    <row r="93" spans="2:15">
      <c r="B93">
        <v>14.300490999999999</v>
      </c>
      <c r="C93">
        <v>86.914062000000001</v>
      </c>
      <c r="D93">
        <v>307.617187</v>
      </c>
      <c r="E93">
        <v>30.517578</v>
      </c>
      <c r="F93">
        <v>1017.919922</v>
      </c>
      <c r="G93">
        <v>796.32568400000002</v>
      </c>
      <c r="H93">
        <v>1006.860352</v>
      </c>
      <c r="I93">
        <v>0.52148399999999995</v>
      </c>
      <c r="J93">
        <v>0.223389</v>
      </c>
      <c r="K93">
        <v>0.14208999999999999</v>
      </c>
      <c r="L93">
        <v>1.0985999999999999E-2</v>
      </c>
      <c r="M93">
        <v>0</v>
      </c>
      <c r="N93">
        <v>21.8</v>
      </c>
      <c r="O93">
        <v>0</v>
      </c>
    </row>
    <row r="94" spans="2:15">
      <c r="B94">
        <v>14.501110000000001</v>
      </c>
      <c r="C94">
        <v>86.914062000000001</v>
      </c>
      <c r="D94">
        <v>307.49511699999999</v>
      </c>
      <c r="E94">
        <v>31.005859000000001</v>
      </c>
      <c r="F94">
        <v>1017.883301</v>
      </c>
      <c r="G94">
        <v>796.32568400000002</v>
      </c>
      <c r="H94">
        <v>1006.750488</v>
      </c>
      <c r="I94">
        <v>0.52880899999999997</v>
      </c>
      <c r="J94">
        <v>0.223389</v>
      </c>
      <c r="K94">
        <v>0.140625</v>
      </c>
      <c r="L94">
        <v>9.2770000000000005E-3</v>
      </c>
      <c r="M94">
        <v>0</v>
      </c>
      <c r="N94">
        <v>21.8</v>
      </c>
      <c r="O94">
        <v>0</v>
      </c>
    </row>
    <row r="95" spans="2:15">
      <c r="B95">
        <v>14.700623</v>
      </c>
      <c r="C95">
        <v>86.791991999999993</v>
      </c>
      <c r="D95">
        <v>307.73925800000001</v>
      </c>
      <c r="E95">
        <v>31.005859000000001</v>
      </c>
      <c r="F95">
        <v>1017.883301</v>
      </c>
      <c r="G95">
        <v>796.39892599999996</v>
      </c>
      <c r="H95">
        <v>1006.677246</v>
      </c>
      <c r="I95">
        <v>0.52368199999999998</v>
      </c>
      <c r="J95">
        <v>0.22558600000000001</v>
      </c>
      <c r="K95">
        <v>0.13769500000000001</v>
      </c>
      <c r="L95">
        <v>1.0498E-2</v>
      </c>
      <c r="M95">
        <v>0</v>
      </c>
      <c r="N95">
        <v>21.8</v>
      </c>
      <c r="O95">
        <v>0</v>
      </c>
    </row>
    <row r="96" spans="2:15">
      <c r="B96">
        <v>14.902277</v>
      </c>
      <c r="C96">
        <v>86.791991999999993</v>
      </c>
      <c r="D96">
        <v>307.00683600000002</v>
      </c>
      <c r="E96">
        <v>30.883789</v>
      </c>
      <c r="F96">
        <v>1017.84668</v>
      </c>
      <c r="G96">
        <v>796.39892599999996</v>
      </c>
      <c r="H96">
        <v>1006.494141</v>
      </c>
      <c r="I96">
        <v>0.525146</v>
      </c>
      <c r="J96">
        <v>0.221191</v>
      </c>
      <c r="K96">
        <v>0.13769500000000001</v>
      </c>
      <c r="L96">
        <v>8.5450000000000005E-3</v>
      </c>
      <c r="M96">
        <v>0</v>
      </c>
      <c r="N96">
        <v>21.8</v>
      </c>
      <c r="O96">
        <v>0</v>
      </c>
    </row>
    <row r="97" spans="2:15">
      <c r="B97">
        <v>15.102781</v>
      </c>
      <c r="C97">
        <v>86.547852000000006</v>
      </c>
      <c r="D97">
        <v>306.88476600000001</v>
      </c>
      <c r="E97">
        <v>29.907226999999999</v>
      </c>
      <c r="F97">
        <v>1017.919922</v>
      </c>
      <c r="G97">
        <v>796.28906199999994</v>
      </c>
      <c r="H97">
        <v>1006.9702150000001</v>
      </c>
      <c r="I97">
        <v>0.522949</v>
      </c>
      <c r="J97">
        <v>0.22631799999999999</v>
      </c>
      <c r="K97">
        <v>0.140625</v>
      </c>
      <c r="L97">
        <v>1.001E-2</v>
      </c>
      <c r="M97">
        <v>0</v>
      </c>
      <c r="N97">
        <v>21.8</v>
      </c>
      <c r="O97">
        <v>0</v>
      </c>
    </row>
    <row r="98" spans="2:15">
      <c r="B98">
        <v>15.302277999999999</v>
      </c>
      <c r="C98">
        <v>86.547852000000006</v>
      </c>
      <c r="D98">
        <v>307.25097699999998</v>
      </c>
      <c r="E98">
        <v>30.761718999999999</v>
      </c>
      <c r="F98">
        <v>1017.84668</v>
      </c>
      <c r="G98">
        <v>796.17919900000004</v>
      </c>
      <c r="H98">
        <v>1008.251953</v>
      </c>
      <c r="I98">
        <v>0.52880899999999997</v>
      </c>
      <c r="J98">
        <v>0.223389</v>
      </c>
      <c r="K98">
        <v>0.13769500000000001</v>
      </c>
      <c r="L98">
        <v>9.2770000000000005E-3</v>
      </c>
      <c r="M98" s="4">
        <v>4.2724610000000002E-5</v>
      </c>
      <c r="N98">
        <v>21.8</v>
      </c>
      <c r="O98">
        <v>0</v>
      </c>
    </row>
    <row r="99" spans="2:15">
      <c r="B99">
        <v>15.503812999999999</v>
      </c>
      <c r="C99">
        <v>86.791991999999993</v>
      </c>
      <c r="D99">
        <v>307.12890599999997</v>
      </c>
      <c r="E99">
        <v>30.761718999999999</v>
      </c>
      <c r="F99">
        <v>1017.84668</v>
      </c>
      <c r="G99">
        <v>796.25244099999998</v>
      </c>
      <c r="H99">
        <v>1008.435059</v>
      </c>
      <c r="I99">
        <v>0.525146</v>
      </c>
      <c r="J99">
        <v>0.22412099999999999</v>
      </c>
      <c r="K99">
        <v>0.14355499999999999</v>
      </c>
      <c r="L99">
        <v>1.001E-2</v>
      </c>
      <c r="M99" s="4">
        <v>3.0517579999999999E-5</v>
      </c>
      <c r="N99">
        <v>21.8</v>
      </c>
      <c r="O99">
        <v>0</v>
      </c>
    </row>
    <row r="100" spans="2:15">
      <c r="B100">
        <v>15.704257</v>
      </c>
      <c r="C100">
        <v>86.791991999999993</v>
      </c>
      <c r="D100">
        <v>307.12890599999997</v>
      </c>
      <c r="E100">
        <v>30.761718999999999</v>
      </c>
      <c r="F100">
        <v>1017.883301</v>
      </c>
      <c r="G100">
        <v>796.28906199999994</v>
      </c>
      <c r="H100">
        <v>1007.666016</v>
      </c>
      <c r="I100">
        <v>0.525146</v>
      </c>
      <c r="J100">
        <v>0.223389</v>
      </c>
      <c r="K100">
        <v>0.13769500000000001</v>
      </c>
      <c r="L100">
        <v>8.7889999999999999E-3</v>
      </c>
      <c r="M100" s="4">
        <v>3.0517579999999999E-5</v>
      </c>
      <c r="N100">
        <v>21.8</v>
      </c>
      <c r="O100">
        <v>0</v>
      </c>
    </row>
    <row r="101" spans="2:15">
      <c r="B101">
        <v>15.903271</v>
      </c>
      <c r="C101">
        <v>86.914062000000001</v>
      </c>
      <c r="D101">
        <v>307.00683600000002</v>
      </c>
      <c r="E101">
        <v>29.907226999999999</v>
      </c>
      <c r="F101">
        <v>1017.919922</v>
      </c>
      <c r="G101">
        <v>796.28906199999994</v>
      </c>
      <c r="H101">
        <v>1006.750488</v>
      </c>
      <c r="I101">
        <v>0.52368199999999998</v>
      </c>
      <c r="J101">
        <v>0.22192400000000001</v>
      </c>
      <c r="K101">
        <v>0.140625</v>
      </c>
      <c r="L101">
        <v>9.2770000000000005E-3</v>
      </c>
      <c r="M101">
        <v>0</v>
      </c>
      <c r="N101">
        <v>21.8</v>
      </c>
      <c r="O101">
        <v>0</v>
      </c>
    </row>
    <row r="102" spans="2:15">
      <c r="B102">
        <v>16.103842</v>
      </c>
      <c r="C102">
        <v>86.669922</v>
      </c>
      <c r="D102">
        <v>307.617187</v>
      </c>
      <c r="E102">
        <v>30.395508</v>
      </c>
      <c r="F102">
        <v>1017.919922</v>
      </c>
      <c r="G102">
        <v>796.32568400000002</v>
      </c>
      <c r="H102">
        <v>1006.604004</v>
      </c>
      <c r="I102">
        <v>0.522949</v>
      </c>
      <c r="J102">
        <v>0.21679699999999999</v>
      </c>
      <c r="K102">
        <v>0.140625</v>
      </c>
      <c r="L102">
        <v>9.5209999999999999E-3</v>
      </c>
      <c r="M102">
        <v>0</v>
      </c>
      <c r="N102">
        <v>21.8</v>
      </c>
      <c r="O102">
        <v>0</v>
      </c>
    </row>
    <row r="103" spans="2:15">
      <c r="B103">
        <v>16.304639999999999</v>
      </c>
      <c r="C103">
        <v>86.669922</v>
      </c>
      <c r="D103">
        <v>307.73925800000001</v>
      </c>
      <c r="E103">
        <v>31.25</v>
      </c>
      <c r="F103">
        <v>1017.956543</v>
      </c>
      <c r="G103">
        <v>796.32568400000002</v>
      </c>
      <c r="H103">
        <v>1006.604004</v>
      </c>
      <c r="I103">
        <v>0.51855499999999999</v>
      </c>
      <c r="J103">
        <v>0.22558600000000001</v>
      </c>
      <c r="K103">
        <v>0.13622999999999999</v>
      </c>
      <c r="L103">
        <v>9.5209999999999999E-3</v>
      </c>
      <c r="M103">
        <v>0</v>
      </c>
      <c r="N103">
        <v>21.8</v>
      </c>
      <c r="O103">
        <v>0</v>
      </c>
    </row>
    <row r="104" spans="2:15">
      <c r="B104">
        <v>16.506108000000001</v>
      </c>
      <c r="C104">
        <v>87.158203</v>
      </c>
      <c r="D104">
        <v>307.25097699999998</v>
      </c>
      <c r="E104">
        <v>31.005859000000001</v>
      </c>
      <c r="F104">
        <v>1017.919922</v>
      </c>
      <c r="G104">
        <v>796.36230499999999</v>
      </c>
      <c r="H104">
        <v>1006.274414</v>
      </c>
      <c r="I104">
        <v>0.52002000000000004</v>
      </c>
      <c r="J104">
        <v>0.221191</v>
      </c>
      <c r="K104">
        <v>0.14208999999999999</v>
      </c>
      <c r="L104">
        <v>9.7660000000000004E-3</v>
      </c>
      <c r="M104">
        <v>0</v>
      </c>
      <c r="N104">
        <v>21.8</v>
      </c>
      <c r="O104">
        <v>0</v>
      </c>
    </row>
    <row r="105" spans="2:15">
      <c r="B105">
        <v>16.70664</v>
      </c>
      <c r="C105">
        <v>87.158203</v>
      </c>
      <c r="D105">
        <v>306.51855499999999</v>
      </c>
      <c r="E105">
        <v>31.005859000000001</v>
      </c>
      <c r="F105">
        <v>1017.919922</v>
      </c>
      <c r="G105">
        <v>796.39892599999996</v>
      </c>
      <c r="H105">
        <v>1006.347656</v>
      </c>
      <c r="I105">
        <v>0.52368199999999998</v>
      </c>
      <c r="J105">
        <v>0.21972700000000001</v>
      </c>
      <c r="K105">
        <v>0.13769500000000001</v>
      </c>
      <c r="L105">
        <v>9.5209999999999999E-3</v>
      </c>
      <c r="M105" s="4">
        <v>2.4414060000000001E-5</v>
      </c>
      <c r="N105">
        <v>21.8</v>
      </c>
      <c r="O105">
        <v>0</v>
      </c>
    </row>
    <row r="106" spans="2:15">
      <c r="B106">
        <v>16.907111</v>
      </c>
      <c r="C106">
        <v>86.914062000000001</v>
      </c>
      <c r="D106">
        <v>306.88476600000001</v>
      </c>
      <c r="E106">
        <v>31.127929999999999</v>
      </c>
      <c r="F106">
        <v>1017.883301</v>
      </c>
      <c r="G106">
        <v>796.36230499999999</v>
      </c>
      <c r="H106">
        <v>1006.494141</v>
      </c>
      <c r="I106">
        <v>0.522949</v>
      </c>
      <c r="J106">
        <v>0.224854</v>
      </c>
      <c r="K106">
        <v>0.14208999999999999</v>
      </c>
      <c r="L106">
        <v>1.0985999999999999E-2</v>
      </c>
      <c r="M106">
        <v>0</v>
      </c>
      <c r="N106">
        <v>21.8</v>
      </c>
      <c r="O106">
        <v>0</v>
      </c>
    </row>
    <row r="107" spans="2:15">
      <c r="B107">
        <v>17.107558999999998</v>
      </c>
      <c r="C107">
        <v>86.791991999999993</v>
      </c>
      <c r="D107">
        <v>307.00683600000002</v>
      </c>
      <c r="E107">
        <v>31.127929999999999</v>
      </c>
      <c r="F107">
        <v>1017.956543</v>
      </c>
      <c r="G107">
        <v>796.39892599999996</v>
      </c>
      <c r="H107">
        <v>1006.7138670000001</v>
      </c>
      <c r="I107">
        <v>0.52148399999999995</v>
      </c>
      <c r="J107">
        <v>0.223389</v>
      </c>
      <c r="K107">
        <v>0.13769500000000001</v>
      </c>
      <c r="L107">
        <v>9.5209999999999999E-3</v>
      </c>
      <c r="M107">
        <v>0</v>
      </c>
      <c r="N107">
        <v>21.8</v>
      </c>
      <c r="O107">
        <v>0</v>
      </c>
    </row>
    <row r="108" spans="2:15">
      <c r="B108">
        <v>17.306787</v>
      </c>
      <c r="C108">
        <v>86.791991999999993</v>
      </c>
      <c r="D108">
        <v>306.88476600000001</v>
      </c>
      <c r="E108">
        <v>30.761718999999999</v>
      </c>
      <c r="F108">
        <v>1017.883301</v>
      </c>
      <c r="G108">
        <v>796.28906199999994</v>
      </c>
      <c r="H108">
        <v>1006.677246</v>
      </c>
      <c r="I108">
        <v>0.52368199999999998</v>
      </c>
      <c r="J108">
        <v>0.223389</v>
      </c>
      <c r="K108">
        <v>0.14355499999999999</v>
      </c>
      <c r="L108">
        <v>1.123E-2</v>
      </c>
      <c r="M108">
        <v>0</v>
      </c>
      <c r="N108">
        <v>21.8</v>
      </c>
      <c r="O108">
        <v>0</v>
      </c>
    </row>
    <row r="109" spans="2:15">
      <c r="B109">
        <v>17.50685</v>
      </c>
      <c r="C109">
        <v>86.669922</v>
      </c>
      <c r="D109">
        <v>307.25097699999998</v>
      </c>
      <c r="E109">
        <v>30.151367</v>
      </c>
      <c r="F109">
        <v>1017.919922</v>
      </c>
      <c r="G109">
        <v>796.39892599999996</v>
      </c>
      <c r="H109">
        <v>1007.080078</v>
      </c>
      <c r="I109">
        <v>0.52002000000000004</v>
      </c>
      <c r="J109">
        <v>0.223389</v>
      </c>
      <c r="K109">
        <v>0.14208999999999999</v>
      </c>
      <c r="L109">
        <v>8.3009999999999994E-3</v>
      </c>
      <c r="M109">
        <v>0</v>
      </c>
      <c r="N109">
        <v>21.8</v>
      </c>
      <c r="O109">
        <v>0</v>
      </c>
    </row>
    <row r="110" spans="2:15">
      <c r="B110">
        <v>17.707318999999998</v>
      </c>
      <c r="C110">
        <v>86.914062000000001</v>
      </c>
      <c r="D110">
        <v>307.25097699999998</v>
      </c>
      <c r="E110">
        <v>30.883789</v>
      </c>
      <c r="F110">
        <v>1017.956543</v>
      </c>
      <c r="G110">
        <v>796.39892599999996</v>
      </c>
      <c r="H110">
        <v>1007.922363</v>
      </c>
      <c r="I110">
        <v>0.52075199999999999</v>
      </c>
      <c r="J110">
        <v>0.22778300000000001</v>
      </c>
      <c r="K110">
        <v>0.140625</v>
      </c>
      <c r="L110">
        <v>1.0253999999999999E-2</v>
      </c>
      <c r="M110">
        <v>0</v>
      </c>
      <c r="N110">
        <v>21.8</v>
      </c>
      <c r="O110">
        <v>0</v>
      </c>
    </row>
    <row r="111" spans="2:15">
      <c r="B111">
        <v>17.908321999999998</v>
      </c>
      <c r="C111">
        <v>87.158203</v>
      </c>
      <c r="D111">
        <v>307.37304699999999</v>
      </c>
      <c r="E111">
        <v>30.151367</v>
      </c>
      <c r="F111">
        <v>1017.956543</v>
      </c>
      <c r="G111">
        <v>796.36230499999999</v>
      </c>
      <c r="H111">
        <v>1008.215332</v>
      </c>
      <c r="I111">
        <v>0.52002000000000004</v>
      </c>
      <c r="J111">
        <v>0.217529</v>
      </c>
      <c r="K111">
        <v>0.13769500000000001</v>
      </c>
      <c r="L111">
        <v>8.3009999999999994E-3</v>
      </c>
      <c r="M111">
        <v>0</v>
      </c>
      <c r="N111">
        <v>21.8</v>
      </c>
      <c r="O111">
        <v>0</v>
      </c>
    </row>
    <row r="112" spans="2:15">
      <c r="B112">
        <v>18.108820999999999</v>
      </c>
      <c r="C112">
        <v>87.036133000000007</v>
      </c>
      <c r="D112">
        <v>307.617187</v>
      </c>
      <c r="E112">
        <v>30.639648000000001</v>
      </c>
      <c r="F112">
        <v>1017.919922</v>
      </c>
      <c r="G112">
        <v>796.39892599999996</v>
      </c>
      <c r="H112">
        <v>1008.837891</v>
      </c>
      <c r="I112">
        <v>0.52441400000000005</v>
      </c>
      <c r="J112">
        <v>0.22558600000000001</v>
      </c>
      <c r="K112">
        <v>0.14208999999999999</v>
      </c>
      <c r="L112">
        <v>1.0742E-2</v>
      </c>
      <c r="M112">
        <v>0</v>
      </c>
      <c r="N112">
        <v>21.8</v>
      </c>
      <c r="O112">
        <v>0</v>
      </c>
    </row>
    <row r="113" spans="2:15">
      <c r="B113">
        <v>18.308299999999999</v>
      </c>
      <c r="C113">
        <v>87.036133000000007</v>
      </c>
      <c r="D113">
        <v>307.86132800000001</v>
      </c>
      <c r="E113">
        <v>31.616211</v>
      </c>
      <c r="F113">
        <v>1017.919922</v>
      </c>
      <c r="G113">
        <v>796.39892599999996</v>
      </c>
      <c r="H113">
        <v>1009.460449</v>
      </c>
      <c r="I113">
        <v>0.51928700000000005</v>
      </c>
      <c r="J113">
        <v>0.223389</v>
      </c>
      <c r="K113">
        <v>0.14208999999999999</v>
      </c>
      <c r="L113">
        <v>9.5209999999999999E-3</v>
      </c>
      <c r="M113">
        <v>0</v>
      </c>
      <c r="N113">
        <v>21.7</v>
      </c>
      <c r="O113">
        <v>0</v>
      </c>
    </row>
    <row r="114" spans="2:15">
      <c r="B114">
        <v>18.508766999999999</v>
      </c>
      <c r="C114">
        <v>86.914062000000001</v>
      </c>
      <c r="D114">
        <v>307.73925800000001</v>
      </c>
      <c r="E114">
        <v>31.127929999999999</v>
      </c>
      <c r="F114">
        <v>1017.919922</v>
      </c>
      <c r="G114">
        <v>796.47216800000001</v>
      </c>
      <c r="H114">
        <v>1008.288574</v>
      </c>
      <c r="I114">
        <v>0.52148399999999995</v>
      </c>
      <c r="J114">
        <v>0.224854</v>
      </c>
      <c r="K114">
        <v>0.14208999999999999</v>
      </c>
      <c r="L114">
        <v>1.001E-2</v>
      </c>
      <c r="M114">
        <v>0</v>
      </c>
      <c r="N114">
        <v>21.7</v>
      </c>
      <c r="O114">
        <v>0</v>
      </c>
    </row>
    <row r="115" spans="2:15">
      <c r="B115">
        <v>18.709236000000001</v>
      </c>
      <c r="C115">
        <v>87.036133000000007</v>
      </c>
      <c r="D115">
        <v>308.10546900000003</v>
      </c>
      <c r="E115">
        <v>30.883789</v>
      </c>
      <c r="F115">
        <v>1017.919922</v>
      </c>
      <c r="G115">
        <v>796.39892599999996</v>
      </c>
      <c r="H115">
        <v>1008.544922</v>
      </c>
      <c r="I115">
        <v>0.525146</v>
      </c>
      <c r="J115">
        <v>0.22265599999999999</v>
      </c>
      <c r="K115">
        <v>0.13622999999999999</v>
      </c>
      <c r="L115">
        <v>9.2770000000000005E-3</v>
      </c>
      <c r="M115">
        <v>0</v>
      </c>
      <c r="N115">
        <v>21.8</v>
      </c>
      <c r="O115">
        <v>0</v>
      </c>
    </row>
    <row r="116" spans="2:15">
      <c r="B116">
        <v>18.910703000000002</v>
      </c>
      <c r="C116">
        <v>86.669922</v>
      </c>
      <c r="D116">
        <v>308.47167999999999</v>
      </c>
      <c r="E116">
        <v>31.25</v>
      </c>
      <c r="F116">
        <v>1017.919922</v>
      </c>
      <c r="G116">
        <v>796.36230499999999</v>
      </c>
      <c r="H116">
        <v>1008.80127</v>
      </c>
      <c r="I116">
        <v>0.52807599999999999</v>
      </c>
      <c r="J116">
        <v>0.22265599999999999</v>
      </c>
      <c r="K116">
        <v>0.140625</v>
      </c>
      <c r="L116">
        <v>1.0985999999999999E-2</v>
      </c>
      <c r="M116">
        <v>0</v>
      </c>
      <c r="N116">
        <v>21.8</v>
      </c>
      <c r="O116">
        <v>0</v>
      </c>
    </row>
    <row r="117" spans="2:15">
      <c r="B117">
        <v>19.111277000000001</v>
      </c>
      <c r="C117">
        <v>87.158203</v>
      </c>
      <c r="D117">
        <v>307.617187</v>
      </c>
      <c r="E117">
        <v>31.25</v>
      </c>
      <c r="F117">
        <v>1017.919922</v>
      </c>
      <c r="G117">
        <v>796.47216800000001</v>
      </c>
      <c r="H117">
        <v>1008.251953</v>
      </c>
      <c r="I117">
        <v>0.52368199999999998</v>
      </c>
      <c r="J117">
        <v>0.22412099999999999</v>
      </c>
      <c r="K117">
        <v>0.140625</v>
      </c>
      <c r="L117">
        <v>1.0742E-2</v>
      </c>
      <c r="M117">
        <v>0</v>
      </c>
      <c r="N117">
        <v>21.8</v>
      </c>
      <c r="O117">
        <v>0</v>
      </c>
    </row>
    <row r="118" spans="2:15">
      <c r="B118">
        <v>19.31147</v>
      </c>
      <c r="C118">
        <v>87.524413999999993</v>
      </c>
      <c r="D118">
        <v>306.76269500000001</v>
      </c>
      <c r="E118">
        <v>31.25</v>
      </c>
      <c r="F118">
        <v>1017.883301</v>
      </c>
      <c r="G118">
        <v>796.39892599999996</v>
      </c>
      <c r="H118">
        <v>1007.775879</v>
      </c>
      <c r="I118">
        <v>0.52734400000000003</v>
      </c>
      <c r="J118">
        <v>0.223389</v>
      </c>
      <c r="K118">
        <v>0.14355499999999999</v>
      </c>
      <c r="L118">
        <v>9.2770000000000005E-3</v>
      </c>
      <c r="M118">
        <v>0</v>
      </c>
      <c r="N118">
        <v>21.8</v>
      </c>
      <c r="O118">
        <v>0</v>
      </c>
    </row>
    <row r="119" spans="2:15">
      <c r="B119">
        <v>19.511011</v>
      </c>
      <c r="C119">
        <v>87.402343999999999</v>
      </c>
      <c r="D119">
        <v>307.25097699999998</v>
      </c>
      <c r="E119">
        <v>30.395508</v>
      </c>
      <c r="F119">
        <v>1017.883301</v>
      </c>
      <c r="G119">
        <v>796.39892599999996</v>
      </c>
      <c r="H119">
        <v>1007.446289</v>
      </c>
      <c r="I119">
        <v>0.522949</v>
      </c>
      <c r="J119">
        <v>0.223389</v>
      </c>
      <c r="K119">
        <v>0.140625</v>
      </c>
      <c r="L119">
        <v>8.0569999999999999E-3</v>
      </c>
      <c r="M119">
        <v>0</v>
      </c>
      <c r="N119">
        <v>21.8</v>
      </c>
      <c r="O119">
        <v>0</v>
      </c>
    </row>
    <row r="120" spans="2:15">
      <c r="B120">
        <v>19.712456</v>
      </c>
      <c r="C120">
        <v>87.036133000000007</v>
      </c>
      <c r="D120">
        <v>307.25097699999998</v>
      </c>
      <c r="E120">
        <v>30.517578</v>
      </c>
      <c r="F120">
        <v>1017.919922</v>
      </c>
      <c r="G120">
        <v>796.47216800000001</v>
      </c>
      <c r="H120">
        <v>1007.409668</v>
      </c>
      <c r="I120">
        <v>0.522949</v>
      </c>
      <c r="J120">
        <v>0.22412099999999999</v>
      </c>
      <c r="K120">
        <v>0.14208999999999999</v>
      </c>
      <c r="L120">
        <v>9.2770000000000005E-3</v>
      </c>
      <c r="M120">
        <v>0</v>
      </c>
      <c r="N120">
        <v>21.8</v>
      </c>
      <c r="O120">
        <v>0</v>
      </c>
    </row>
    <row r="121" spans="2:15">
      <c r="B121">
        <v>19.912925999999999</v>
      </c>
      <c r="C121">
        <v>86.425781000000001</v>
      </c>
      <c r="D121">
        <v>307.617187</v>
      </c>
      <c r="E121">
        <v>30.883789</v>
      </c>
      <c r="F121">
        <v>1017.956543</v>
      </c>
      <c r="G121">
        <v>796.39892599999996</v>
      </c>
      <c r="H121">
        <v>1007.2265619999999</v>
      </c>
      <c r="I121">
        <v>0.52441400000000005</v>
      </c>
      <c r="J121">
        <v>0.221191</v>
      </c>
      <c r="K121">
        <v>0.13769500000000001</v>
      </c>
      <c r="L121">
        <v>8.5450000000000005E-3</v>
      </c>
      <c r="M121">
        <v>0</v>
      </c>
      <c r="N121">
        <v>21.8</v>
      </c>
      <c r="O121">
        <v>0</v>
      </c>
    </row>
    <row r="122" spans="2:15">
      <c r="B122">
        <v>20.113396999999999</v>
      </c>
      <c r="C122">
        <v>86.303711000000007</v>
      </c>
      <c r="D122">
        <v>308.47167999999999</v>
      </c>
      <c r="E122">
        <v>29.907226999999999</v>
      </c>
      <c r="F122">
        <v>1017.919922</v>
      </c>
      <c r="G122">
        <v>796.47216800000001</v>
      </c>
      <c r="H122">
        <v>1007.2265619999999</v>
      </c>
      <c r="I122">
        <v>0.517822</v>
      </c>
      <c r="J122">
        <v>0.221191</v>
      </c>
      <c r="K122">
        <v>0.140625</v>
      </c>
      <c r="L122">
        <v>8.0569999999999999E-3</v>
      </c>
      <c r="M122">
        <v>0</v>
      </c>
      <c r="N122">
        <v>21.8</v>
      </c>
      <c r="O122">
        <v>0</v>
      </c>
    </row>
    <row r="123" spans="2:15">
      <c r="B123">
        <v>20.313441000000001</v>
      </c>
      <c r="C123">
        <v>86.669922</v>
      </c>
      <c r="D123">
        <v>308.10546900000003</v>
      </c>
      <c r="E123">
        <v>31.127929999999999</v>
      </c>
      <c r="F123">
        <v>1017.919922</v>
      </c>
      <c r="G123">
        <v>796.43554700000004</v>
      </c>
      <c r="H123">
        <v>1006.9702150000001</v>
      </c>
      <c r="I123">
        <v>0.52661100000000005</v>
      </c>
      <c r="J123">
        <v>0.223389</v>
      </c>
      <c r="K123">
        <v>0.13769500000000001</v>
      </c>
      <c r="L123">
        <v>8.7889999999999999E-3</v>
      </c>
      <c r="M123">
        <v>0</v>
      </c>
      <c r="N123">
        <v>21.8</v>
      </c>
      <c r="O123">
        <v>0</v>
      </c>
    </row>
    <row r="124" spans="2:15">
      <c r="B124">
        <v>20.513911</v>
      </c>
      <c r="C124">
        <v>87.158203</v>
      </c>
      <c r="D124">
        <v>308.10546900000003</v>
      </c>
      <c r="E124">
        <v>30.883789</v>
      </c>
      <c r="F124">
        <v>1017.883301</v>
      </c>
      <c r="G124">
        <v>796.39892599999996</v>
      </c>
      <c r="H124">
        <v>1006.604004</v>
      </c>
      <c r="I124">
        <v>0.52587899999999999</v>
      </c>
      <c r="J124">
        <v>0.22045899999999999</v>
      </c>
      <c r="K124">
        <v>0.14208999999999999</v>
      </c>
      <c r="L124">
        <v>9.5209999999999999E-3</v>
      </c>
      <c r="M124">
        <v>0</v>
      </c>
      <c r="N124">
        <v>21.8</v>
      </c>
      <c r="O124">
        <v>0</v>
      </c>
    </row>
    <row r="125" spans="2:15">
      <c r="B125">
        <v>20.714414000000001</v>
      </c>
      <c r="C125">
        <v>87.158203</v>
      </c>
      <c r="D125">
        <v>308.34960899999999</v>
      </c>
      <c r="E125">
        <v>30.273437000000001</v>
      </c>
      <c r="F125">
        <v>1017.883301</v>
      </c>
      <c r="G125">
        <v>796.39892599999996</v>
      </c>
      <c r="H125">
        <v>1006.530762</v>
      </c>
      <c r="I125">
        <v>0.525146</v>
      </c>
      <c r="J125">
        <v>0.22558600000000001</v>
      </c>
      <c r="K125">
        <v>0.13769500000000001</v>
      </c>
      <c r="L125">
        <v>1.0985999999999999E-2</v>
      </c>
      <c r="M125">
        <v>0</v>
      </c>
      <c r="N125">
        <v>21.8</v>
      </c>
      <c r="O125">
        <v>0</v>
      </c>
    </row>
    <row r="126" spans="2:15">
      <c r="B126">
        <v>20.914912999999999</v>
      </c>
      <c r="C126">
        <v>86.791991999999993</v>
      </c>
      <c r="D126">
        <v>307.25097699999998</v>
      </c>
      <c r="E126">
        <v>31.25</v>
      </c>
      <c r="F126">
        <v>1017.919922</v>
      </c>
      <c r="G126">
        <v>796.36230499999999</v>
      </c>
      <c r="H126">
        <v>1006.3110349999999</v>
      </c>
      <c r="I126">
        <v>0.525146</v>
      </c>
      <c r="J126">
        <v>0.21826200000000001</v>
      </c>
      <c r="K126">
        <v>0.140625</v>
      </c>
      <c r="L126">
        <v>9.7660000000000004E-3</v>
      </c>
      <c r="M126">
        <v>0</v>
      </c>
      <c r="N126">
        <v>21.8</v>
      </c>
      <c r="O126">
        <v>0</v>
      </c>
    </row>
    <row r="127" spans="2:15">
      <c r="B127">
        <v>21.115416</v>
      </c>
      <c r="C127">
        <v>86.914062000000001</v>
      </c>
      <c r="D127">
        <v>306.88476600000001</v>
      </c>
      <c r="E127">
        <v>30.883789</v>
      </c>
      <c r="F127">
        <v>1017.919922</v>
      </c>
      <c r="G127">
        <v>796.36230499999999</v>
      </c>
      <c r="H127">
        <v>1005.981445</v>
      </c>
      <c r="I127">
        <v>0.522949</v>
      </c>
      <c r="J127">
        <v>0.221191</v>
      </c>
      <c r="K127">
        <v>0.13622999999999999</v>
      </c>
      <c r="L127">
        <v>9.2770000000000005E-3</v>
      </c>
      <c r="M127">
        <v>0</v>
      </c>
      <c r="N127">
        <v>21.8</v>
      </c>
      <c r="O127">
        <v>0</v>
      </c>
    </row>
    <row r="128" spans="2:15">
      <c r="B128">
        <v>21.315985000000001</v>
      </c>
      <c r="C128">
        <v>87.158203</v>
      </c>
      <c r="D128">
        <v>307.12890599999997</v>
      </c>
      <c r="E128">
        <v>30.761718999999999</v>
      </c>
      <c r="F128">
        <v>1017.883301</v>
      </c>
      <c r="G128">
        <v>796.28906199999994</v>
      </c>
      <c r="H128">
        <v>1006.274414</v>
      </c>
      <c r="I128">
        <v>0.515625</v>
      </c>
      <c r="J128">
        <v>0.22045899999999999</v>
      </c>
      <c r="K128">
        <v>0.13769500000000001</v>
      </c>
      <c r="L128">
        <v>9.5209999999999999E-3</v>
      </c>
      <c r="M128">
        <v>0</v>
      </c>
      <c r="N128">
        <v>21.8</v>
      </c>
      <c r="O128">
        <v>0</v>
      </c>
    </row>
    <row r="129" spans="2:15">
      <c r="B129">
        <v>21.516534</v>
      </c>
      <c r="C129">
        <v>87.158203</v>
      </c>
      <c r="D129">
        <v>307.25097699999998</v>
      </c>
      <c r="E129">
        <v>29.541015999999999</v>
      </c>
      <c r="F129">
        <v>1017.919922</v>
      </c>
      <c r="G129">
        <v>796.36230499999999</v>
      </c>
      <c r="H129">
        <v>1006.274414</v>
      </c>
      <c r="I129">
        <v>0.52148399999999995</v>
      </c>
      <c r="J129">
        <v>0.22558600000000001</v>
      </c>
      <c r="K129">
        <v>0.13769500000000001</v>
      </c>
      <c r="L129">
        <v>9.2770000000000005E-3</v>
      </c>
      <c r="M129">
        <v>0</v>
      </c>
      <c r="N129">
        <v>21.8</v>
      </c>
      <c r="O129">
        <v>0</v>
      </c>
    </row>
    <row r="130" spans="2:15">
      <c r="B130">
        <v>21.717148999999999</v>
      </c>
      <c r="C130">
        <v>86.425781000000001</v>
      </c>
      <c r="D130">
        <v>308.10546900000003</v>
      </c>
      <c r="E130">
        <v>30.639648000000001</v>
      </c>
      <c r="F130">
        <v>1017.919922</v>
      </c>
      <c r="G130">
        <v>796.28906199999994</v>
      </c>
      <c r="H130">
        <v>1006.604004</v>
      </c>
      <c r="I130">
        <v>0.522949</v>
      </c>
      <c r="J130">
        <v>0.21826200000000001</v>
      </c>
      <c r="K130">
        <v>0.13622999999999999</v>
      </c>
      <c r="L130">
        <v>7.8120000000000004E-3</v>
      </c>
      <c r="M130">
        <v>0</v>
      </c>
      <c r="N130">
        <v>21.8</v>
      </c>
      <c r="O130">
        <v>0</v>
      </c>
    </row>
    <row r="131" spans="2:15">
      <c r="B131">
        <v>21.917656000000001</v>
      </c>
      <c r="C131">
        <v>86.303711000000007</v>
      </c>
      <c r="D131">
        <v>307.86132800000001</v>
      </c>
      <c r="E131">
        <v>31.005859000000001</v>
      </c>
      <c r="F131">
        <v>1017.919922</v>
      </c>
      <c r="G131">
        <v>796.17919900000004</v>
      </c>
      <c r="H131">
        <v>1007.043457</v>
      </c>
      <c r="I131">
        <v>0.52148399999999995</v>
      </c>
      <c r="J131">
        <v>0.22265599999999999</v>
      </c>
      <c r="K131">
        <v>0.140625</v>
      </c>
      <c r="L131">
        <v>9.7660000000000004E-3</v>
      </c>
      <c r="M131">
        <v>0</v>
      </c>
      <c r="N131">
        <v>21.8</v>
      </c>
      <c r="O131">
        <v>0</v>
      </c>
    </row>
    <row r="132" spans="2:15">
      <c r="B132">
        <v>22.118124000000002</v>
      </c>
      <c r="C132">
        <v>86.547852000000006</v>
      </c>
      <c r="D132">
        <v>307.617187</v>
      </c>
      <c r="E132">
        <v>30.395508</v>
      </c>
      <c r="F132">
        <v>1017.919922</v>
      </c>
      <c r="G132">
        <v>796.25244099999998</v>
      </c>
      <c r="H132">
        <v>1006.787109</v>
      </c>
      <c r="I132">
        <v>0.52075199999999999</v>
      </c>
      <c r="J132">
        <v>0.223389</v>
      </c>
      <c r="K132">
        <v>0.13622999999999999</v>
      </c>
      <c r="L132">
        <v>9.0329999999999994E-3</v>
      </c>
      <c r="M132">
        <v>0</v>
      </c>
      <c r="N132">
        <v>21.8</v>
      </c>
      <c r="O132">
        <v>0</v>
      </c>
    </row>
    <row r="133" spans="2:15">
      <c r="B133">
        <v>22.319078999999999</v>
      </c>
      <c r="C133">
        <v>87.158203</v>
      </c>
      <c r="D133">
        <v>306.88476600000001</v>
      </c>
      <c r="E133">
        <v>30.761718999999999</v>
      </c>
      <c r="F133">
        <v>1017.883301</v>
      </c>
      <c r="G133">
        <v>796.17919900000004</v>
      </c>
      <c r="H133">
        <v>1006.787109</v>
      </c>
      <c r="I133">
        <v>0.517822</v>
      </c>
      <c r="J133">
        <v>0.22558600000000001</v>
      </c>
      <c r="K133">
        <v>0.140625</v>
      </c>
      <c r="L133">
        <v>9.0329999999999994E-3</v>
      </c>
      <c r="M133">
        <v>0</v>
      </c>
      <c r="N133">
        <v>21.8</v>
      </c>
      <c r="O133">
        <v>0</v>
      </c>
    </row>
    <row r="134" spans="2:15">
      <c r="B134">
        <v>22.518581999999999</v>
      </c>
      <c r="C134">
        <v>87.158203</v>
      </c>
      <c r="D134">
        <v>306.88476600000001</v>
      </c>
      <c r="E134">
        <v>30.761718999999999</v>
      </c>
      <c r="F134">
        <v>1017.883301</v>
      </c>
      <c r="G134">
        <v>796.25244099999998</v>
      </c>
      <c r="H134">
        <v>1006.274414</v>
      </c>
      <c r="I134">
        <v>0.52075199999999999</v>
      </c>
      <c r="J134">
        <v>0.21460000000000001</v>
      </c>
      <c r="K134">
        <v>0.14208999999999999</v>
      </c>
      <c r="L134">
        <v>7.8120000000000004E-3</v>
      </c>
      <c r="M134">
        <v>0</v>
      </c>
      <c r="N134">
        <v>21.8</v>
      </c>
      <c r="O134">
        <v>0</v>
      </c>
    </row>
    <row r="135" spans="2:15">
      <c r="B135">
        <v>22.719439000000001</v>
      </c>
      <c r="C135">
        <v>86.914062000000001</v>
      </c>
      <c r="D135">
        <v>306.51855499999999</v>
      </c>
      <c r="E135">
        <v>31.372070000000001</v>
      </c>
      <c r="F135">
        <v>1017.919922</v>
      </c>
      <c r="G135">
        <v>796.36230499999999</v>
      </c>
      <c r="H135">
        <v>1006.530762</v>
      </c>
      <c r="I135">
        <v>0.522949</v>
      </c>
      <c r="J135">
        <v>0.223389</v>
      </c>
      <c r="K135">
        <v>0.13769500000000001</v>
      </c>
      <c r="L135">
        <v>8.5450000000000005E-3</v>
      </c>
      <c r="M135">
        <v>0</v>
      </c>
      <c r="N135">
        <v>21.8</v>
      </c>
      <c r="O135">
        <v>0</v>
      </c>
    </row>
    <row r="136" spans="2:15">
      <c r="B136">
        <v>22.920985999999999</v>
      </c>
      <c r="C136">
        <v>87.036133000000007</v>
      </c>
      <c r="D136">
        <v>307.73925800000001</v>
      </c>
      <c r="E136">
        <v>31.005859000000001</v>
      </c>
      <c r="F136">
        <v>1017.919922</v>
      </c>
      <c r="G136">
        <v>796.36230499999999</v>
      </c>
      <c r="H136">
        <v>1006.9702150000001</v>
      </c>
      <c r="I136">
        <v>0.522949</v>
      </c>
      <c r="J136">
        <v>0.22045899999999999</v>
      </c>
      <c r="K136">
        <v>0.140625</v>
      </c>
      <c r="L136">
        <v>7.5680000000000001E-3</v>
      </c>
      <c r="M136">
        <v>0</v>
      </c>
      <c r="N136">
        <v>21.8</v>
      </c>
      <c r="O136">
        <v>0</v>
      </c>
    </row>
    <row r="137" spans="2:15">
      <c r="B137">
        <v>23.121486000000001</v>
      </c>
      <c r="C137">
        <v>86.791991999999993</v>
      </c>
      <c r="D137">
        <v>307.25097699999998</v>
      </c>
      <c r="E137">
        <v>31.494140999999999</v>
      </c>
      <c r="F137">
        <v>1017.919922</v>
      </c>
      <c r="G137">
        <v>796.32568400000002</v>
      </c>
      <c r="H137">
        <v>1007.006836</v>
      </c>
      <c r="I137">
        <v>0.52221700000000004</v>
      </c>
      <c r="J137">
        <v>0.22045899999999999</v>
      </c>
      <c r="K137">
        <v>0.140625</v>
      </c>
      <c r="L137">
        <v>9.7660000000000004E-3</v>
      </c>
      <c r="M137">
        <v>0</v>
      </c>
      <c r="N137">
        <v>21.8</v>
      </c>
      <c r="O137">
        <v>0</v>
      </c>
    </row>
    <row r="138" spans="2:15">
      <c r="B138">
        <v>23.321550999999999</v>
      </c>
      <c r="C138">
        <v>86.914062000000001</v>
      </c>
      <c r="D138">
        <v>306.88476600000001</v>
      </c>
      <c r="E138">
        <v>30.151367</v>
      </c>
      <c r="F138">
        <v>1017.919922</v>
      </c>
      <c r="G138">
        <v>796.36230499999999</v>
      </c>
      <c r="H138">
        <v>1006.494141</v>
      </c>
      <c r="I138">
        <v>0.52734400000000003</v>
      </c>
      <c r="J138">
        <v>0.21826200000000001</v>
      </c>
      <c r="K138">
        <v>0.13769500000000001</v>
      </c>
      <c r="L138">
        <v>8.5450000000000005E-3</v>
      </c>
      <c r="M138">
        <v>0</v>
      </c>
      <c r="N138">
        <v>21.8</v>
      </c>
      <c r="O138">
        <v>0</v>
      </c>
    </row>
    <row r="139" spans="2:15">
      <c r="B139">
        <v>23.522037999999998</v>
      </c>
      <c r="C139">
        <v>87.158203</v>
      </c>
      <c r="D139">
        <v>306.76269500000001</v>
      </c>
      <c r="E139">
        <v>30.029297</v>
      </c>
      <c r="F139">
        <v>1017.919922</v>
      </c>
      <c r="G139">
        <v>796.36230499999999</v>
      </c>
      <c r="H139">
        <v>1006.384277</v>
      </c>
      <c r="I139">
        <v>0.525146</v>
      </c>
      <c r="J139">
        <v>0.21826200000000001</v>
      </c>
      <c r="K139">
        <v>0.13769500000000001</v>
      </c>
      <c r="L139">
        <v>8.5450000000000005E-3</v>
      </c>
      <c r="M139">
        <v>0</v>
      </c>
      <c r="N139">
        <v>21.8</v>
      </c>
      <c r="O139">
        <v>0</v>
      </c>
    </row>
    <row r="140" spans="2:15">
      <c r="B140">
        <v>23.722535000000001</v>
      </c>
      <c r="C140">
        <v>87.402343999999999</v>
      </c>
      <c r="D140">
        <v>307.73925800000001</v>
      </c>
      <c r="E140">
        <v>30.761718999999999</v>
      </c>
      <c r="F140">
        <v>1017.919922</v>
      </c>
      <c r="G140">
        <v>796.39892599999996</v>
      </c>
      <c r="H140">
        <v>1007.629395</v>
      </c>
      <c r="I140">
        <v>0.522949</v>
      </c>
      <c r="J140">
        <v>0.217529</v>
      </c>
      <c r="K140">
        <v>0.13769500000000001</v>
      </c>
      <c r="L140">
        <v>8.7889999999999999E-3</v>
      </c>
      <c r="M140">
        <v>0</v>
      </c>
      <c r="N140">
        <v>21.8</v>
      </c>
      <c r="O140">
        <v>0</v>
      </c>
    </row>
    <row r="141" spans="2:15">
      <c r="B141">
        <v>23.923045999999999</v>
      </c>
      <c r="C141">
        <v>87.158203</v>
      </c>
      <c r="D141">
        <v>308.10546900000003</v>
      </c>
      <c r="E141">
        <v>30.639648000000001</v>
      </c>
      <c r="F141">
        <v>1017.883301</v>
      </c>
      <c r="G141">
        <v>796.43554700000004</v>
      </c>
      <c r="H141">
        <v>1008.1420900000001</v>
      </c>
      <c r="I141">
        <v>0.52002000000000004</v>
      </c>
      <c r="J141">
        <v>0.221191</v>
      </c>
      <c r="K141">
        <v>0.14208999999999999</v>
      </c>
      <c r="L141">
        <v>1.123E-2</v>
      </c>
      <c r="M141">
        <v>0</v>
      </c>
      <c r="N141">
        <v>21.8</v>
      </c>
      <c r="O141">
        <v>0</v>
      </c>
    </row>
    <row r="142" spans="2:15">
      <c r="B142">
        <v>24.122592000000001</v>
      </c>
      <c r="C142">
        <v>86.791991999999993</v>
      </c>
      <c r="D142">
        <v>307.25097699999998</v>
      </c>
      <c r="E142">
        <v>30.395508</v>
      </c>
      <c r="F142">
        <v>1017.883301</v>
      </c>
      <c r="G142">
        <v>796.32568400000002</v>
      </c>
      <c r="H142">
        <v>1006.750488</v>
      </c>
      <c r="I142">
        <v>0.52587899999999999</v>
      </c>
      <c r="J142">
        <v>0.22265599999999999</v>
      </c>
      <c r="K142">
        <v>0.140625</v>
      </c>
      <c r="L142">
        <v>9.7660000000000004E-3</v>
      </c>
      <c r="M142">
        <v>0</v>
      </c>
      <c r="N142">
        <v>21.8</v>
      </c>
      <c r="O142">
        <v>0</v>
      </c>
    </row>
    <row r="143" spans="2:15">
      <c r="B143">
        <v>24.324068</v>
      </c>
      <c r="C143">
        <v>86.425781000000001</v>
      </c>
      <c r="D143">
        <v>307.617187</v>
      </c>
      <c r="E143">
        <v>31.25</v>
      </c>
      <c r="F143">
        <v>1017.919922</v>
      </c>
      <c r="G143">
        <v>796.47216800000001</v>
      </c>
      <c r="H143">
        <v>1005.871582</v>
      </c>
      <c r="I143">
        <v>0.52075199999999999</v>
      </c>
      <c r="J143">
        <v>0.223389</v>
      </c>
      <c r="K143">
        <v>0.13769500000000001</v>
      </c>
      <c r="L143">
        <v>9.2770000000000005E-3</v>
      </c>
      <c r="M143">
        <v>0</v>
      </c>
      <c r="N143">
        <v>21.8</v>
      </c>
      <c r="O143">
        <v>0</v>
      </c>
    </row>
    <row r="144" spans="2:15">
      <c r="B144">
        <v>24.523565999999999</v>
      </c>
      <c r="C144">
        <v>86.791991999999993</v>
      </c>
      <c r="D144">
        <v>307.86132800000001</v>
      </c>
      <c r="E144">
        <v>30.761718999999999</v>
      </c>
      <c r="F144">
        <v>1017.919922</v>
      </c>
      <c r="G144">
        <v>796.32568400000002</v>
      </c>
      <c r="H144">
        <v>1005.102539</v>
      </c>
      <c r="I144">
        <v>0.52221700000000004</v>
      </c>
      <c r="J144">
        <v>0.22192400000000001</v>
      </c>
      <c r="K144">
        <v>0.140625</v>
      </c>
      <c r="L144">
        <v>1.0985999999999999E-2</v>
      </c>
      <c r="M144">
        <v>0</v>
      </c>
      <c r="N144">
        <v>21.8</v>
      </c>
      <c r="O144">
        <v>0</v>
      </c>
    </row>
    <row r="145" spans="2:15">
      <c r="B145">
        <v>24.725193000000001</v>
      </c>
      <c r="C145">
        <v>87.158203</v>
      </c>
      <c r="D145">
        <v>307.73925800000001</v>
      </c>
      <c r="E145">
        <v>30.883789</v>
      </c>
      <c r="F145">
        <v>1017.919922</v>
      </c>
      <c r="G145">
        <v>796.47216800000001</v>
      </c>
      <c r="H145">
        <v>1004.992676</v>
      </c>
      <c r="I145">
        <v>0.522949</v>
      </c>
      <c r="J145">
        <v>0.21826200000000001</v>
      </c>
      <c r="K145">
        <v>0.13769500000000001</v>
      </c>
      <c r="L145">
        <v>8.7889999999999999E-3</v>
      </c>
      <c r="M145">
        <v>0</v>
      </c>
      <c r="N145">
        <v>21.8</v>
      </c>
      <c r="O145">
        <v>0</v>
      </c>
    </row>
    <row r="146" spans="2:15">
      <c r="B146">
        <v>24.925636000000001</v>
      </c>
      <c r="C146">
        <v>87.524413999999993</v>
      </c>
      <c r="D146">
        <v>306.88476600000001</v>
      </c>
      <c r="E146">
        <v>31.127929999999999</v>
      </c>
      <c r="F146">
        <v>1017.883301</v>
      </c>
      <c r="G146">
        <v>796.39892599999996</v>
      </c>
      <c r="H146">
        <v>1004.772949</v>
      </c>
      <c r="I146">
        <v>0.52441400000000005</v>
      </c>
      <c r="J146">
        <v>0.22558600000000001</v>
      </c>
      <c r="K146">
        <v>0.13622999999999999</v>
      </c>
      <c r="L146">
        <v>9.5209999999999999E-3</v>
      </c>
      <c r="M146">
        <v>0</v>
      </c>
      <c r="N146">
        <v>21.8</v>
      </c>
      <c r="O146">
        <v>0</v>
      </c>
    </row>
    <row r="147" spans="2:15">
      <c r="B147">
        <v>25.125115999999998</v>
      </c>
      <c r="C147">
        <v>87.402343999999999</v>
      </c>
      <c r="D147">
        <v>306.27441399999998</v>
      </c>
      <c r="E147">
        <v>30.395508</v>
      </c>
      <c r="F147">
        <v>1017.883301</v>
      </c>
      <c r="G147">
        <v>796.28906199999994</v>
      </c>
      <c r="H147">
        <v>1003.78418</v>
      </c>
      <c r="I147">
        <v>0.522949</v>
      </c>
      <c r="J147">
        <v>0.22045899999999999</v>
      </c>
      <c r="K147">
        <v>0.13769500000000001</v>
      </c>
      <c r="L147">
        <v>8.5450000000000005E-3</v>
      </c>
      <c r="M147">
        <v>0</v>
      </c>
      <c r="N147">
        <v>21.8</v>
      </c>
      <c r="O147">
        <v>0</v>
      </c>
    </row>
    <row r="148" spans="2:15">
      <c r="B148">
        <v>25.326498999999998</v>
      </c>
      <c r="C148">
        <v>87.158203</v>
      </c>
      <c r="D148">
        <v>306.88476600000001</v>
      </c>
      <c r="E148">
        <v>30.761718999999999</v>
      </c>
      <c r="F148">
        <v>1017.810059</v>
      </c>
      <c r="G148">
        <v>796.39892599999996</v>
      </c>
      <c r="H148">
        <v>1002.7954099999999</v>
      </c>
      <c r="I148">
        <v>0.52002000000000004</v>
      </c>
      <c r="J148">
        <v>0.22192400000000001</v>
      </c>
      <c r="K148">
        <v>0.13769500000000001</v>
      </c>
      <c r="L148">
        <v>1.001E-2</v>
      </c>
      <c r="M148">
        <v>0</v>
      </c>
      <c r="N148">
        <v>21.8</v>
      </c>
      <c r="O148">
        <v>0</v>
      </c>
    </row>
    <row r="149" spans="2:15">
      <c r="B149">
        <v>25.52704</v>
      </c>
      <c r="C149">
        <v>87.036133000000007</v>
      </c>
      <c r="D149">
        <v>307.73925800000001</v>
      </c>
      <c r="E149">
        <v>30.029297</v>
      </c>
      <c r="F149">
        <v>1017.810059</v>
      </c>
      <c r="G149">
        <v>796.39892599999996</v>
      </c>
      <c r="H149">
        <v>1002.5390619999999</v>
      </c>
      <c r="I149">
        <v>0.52002000000000004</v>
      </c>
      <c r="J149">
        <v>0.22192400000000001</v>
      </c>
      <c r="K149">
        <v>0.13622999999999999</v>
      </c>
      <c r="L149">
        <v>9.2770000000000005E-3</v>
      </c>
      <c r="M149">
        <v>0</v>
      </c>
      <c r="N149">
        <v>21.8</v>
      </c>
      <c r="O149">
        <v>0</v>
      </c>
    </row>
    <row r="150" spans="2:15">
      <c r="B150">
        <v>25.727508</v>
      </c>
      <c r="C150">
        <v>86.669922</v>
      </c>
      <c r="D150">
        <v>308.10546900000003</v>
      </c>
      <c r="E150">
        <v>31.372070000000001</v>
      </c>
      <c r="F150">
        <v>1017.84668</v>
      </c>
      <c r="G150">
        <v>796.39892599999996</v>
      </c>
      <c r="H150">
        <v>1003.015137</v>
      </c>
      <c r="I150">
        <v>0.52441400000000005</v>
      </c>
      <c r="J150">
        <v>0.22558600000000001</v>
      </c>
      <c r="K150">
        <v>0.140625</v>
      </c>
      <c r="L150">
        <v>8.3009999999999994E-3</v>
      </c>
      <c r="M150">
        <v>0</v>
      </c>
      <c r="N150">
        <v>21.8</v>
      </c>
      <c r="O150">
        <v>0</v>
      </c>
    </row>
    <row r="151" spans="2:15">
      <c r="B151">
        <v>25.927979000000001</v>
      </c>
      <c r="C151">
        <v>86.425781000000001</v>
      </c>
      <c r="D151">
        <v>306.76269500000001</v>
      </c>
      <c r="E151">
        <v>31.005859000000001</v>
      </c>
      <c r="F151">
        <v>1017.919922</v>
      </c>
      <c r="G151">
        <v>796.43554700000004</v>
      </c>
      <c r="H151">
        <v>1003.015137</v>
      </c>
      <c r="I151">
        <v>0.52148399999999995</v>
      </c>
      <c r="J151">
        <v>0.21826200000000001</v>
      </c>
      <c r="K151">
        <v>0.14208999999999999</v>
      </c>
      <c r="L151">
        <v>9.0329999999999994E-3</v>
      </c>
      <c r="M151">
        <v>0</v>
      </c>
      <c r="N151">
        <v>21.8</v>
      </c>
      <c r="O151">
        <v>0</v>
      </c>
    </row>
    <row r="152" spans="2:15">
      <c r="B152">
        <v>26.127662999999998</v>
      </c>
      <c r="C152">
        <v>86.669922</v>
      </c>
      <c r="D152">
        <v>307.00683600000002</v>
      </c>
      <c r="E152">
        <v>30.761718999999999</v>
      </c>
      <c r="F152">
        <v>1017.919922</v>
      </c>
      <c r="G152">
        <v>796.39892599999996</v>
      </c>
      <c r="H152">
        <v>1003.344727</v>
      </c>
      <c r="I152">
        <v>0.522949</v>
      </c>
      <c r="J152">
        <v>0.22265599999999999</v>
      </c>
      <c r="K152">
        <v>0.13622999999999999</v>
      </c>
      <c r="L152">
        <v>9.0329999999999994E-3</v>
      </c>
      <c r="M152">
        <v>0</v>
      </c>
      <c r="N152">
        <v>21.8</v>
      </c>
      <c r="O152">
        <v>0</v>
      </c>
    </row>
    <row r="153" spans="2:15">
      <c r="B153">
        <v>26.328748000000001</v>
      </c>
      <c r="C153">
        <v>87.158203</v>
      </c>
      <c r="D153">
        <v>307.12890599999997</v>
      </c>
      <c r="E153">
        <v>31.127929999999999</v>
      </c>
      <c r="F153">
        <v>1017.84668</v>
      </c>
      <c r="G153">
        <v>796.43554700000004</v>
      </c>
      <c r="H153">
        <v>1003.564453</v>
      </c>
      <c r="I153">
        <v>0.52221700000000004</v>
      </c>
      <c r="J153">
        <v>0.21826200000000001</v>
      </c>
      <c r="K153">
        <v>0.13622999999999999</v>
      </c>
      <c r="L153">
        <v>8.5450000000000005E-3</v>
      </c>
      <c r="M153">
        <v>0</v>
      </c>
      <c r="N153">
        <v>21.8</v>
      </c>
      <c r="O153">
        <v>0</v>
      </c>
    </row>
    <row r="154" spans="2:15">
      <c r="B154">
        <v>26.529219000000001</v>
      </c>
      <c r="C154">
        <v>86.914062000000001</v>
      </c>
      <c r="D154">
        <v>307.00683600000002</v>
      </c>
      <c r="E154">
        <v>31.005859000000001</v>
      </c>
      <c r="F154">
        <v>1017.883301</v>
      </c>
      <c r="G154">
        <v>796.58203100000003</v>
      </c>
      <c r="H154">
        <v>1003.637695</v>
      </c>
      <c r="I154">
        <v>0.52002000000000004</v>
      </c>
      <c r="J154">
        <v>0.21899399999999999</v>
      </c>
      <c r="K154">
        <v>0.140625</v>
      </c>
      <c r="L154">
        <v>1.001E-2</v>
      </c>
      <c r="M154">
        <v>0</v>
      </c>
      <c r="N154">
        <v>21.8</v>
      </c>
      <c r="O154">
        <v>0</v>
      </c>
    </row>
    <row r="155" spans="2:15">
      <c r="B155">
        <v>26.729725999999999</v>
      </c>
      <c r="C155">
        <v>86.669922</v>
      </c>
      <c r="D155">
        <v>307.00683600000002</v>
      </c>
      <c r="E155">
        <v>30.883789</v>
      </c>
      <c r="F155">
        <v>1017.919922</v>
      </c>
      <c r="G155">
        <v>796.50878899999998</v>
      </c>
      <c r="H155">
        <v>1003.820801</v>
      </c>
      <c r="I155">
        <v>0.52368199999999998</v>
      </c>
      <c r="J155">
        <v>0.22265599999999999</v>
      </c>
      <c r="K155">
        <v>0.13769500000000001</v>
      </c>
      <c r="L155">
        <v>1.1719E-2</v>
      </c>
      <c r="M155">
        <v>0</v>
      </c>
      <c r="N155">
        <v>21.8</v>
      </c>
      <c r="O155">
        <v>0</v>
      </c>
    </row>
    <row r="156" spans="2:15">
      <c r="B156">
        <v>26.930195999999999</v>
      </c>
      <c r="C156">
        <v>86.669922</v>
      </c>
      <c r="D156">
        <v>307.86132800000001</v>
      </c>
      <c r="E156">
        <v>30.395508</v>
      </c>
      <c r="F156">
        <v>1017.883301</v>
      </c>
      <c r="G156">
        <v>796.50878899999998</v>
      </c>
      <c r="H156">
        <v>1004.187012</v>
      </c>
      <c r="I156">
        <v>0.52441400000000005</v>
      </c>
      <c r="J156">
        <v>0.22265599999999999</v>
      </c>
      <c r="K156">
        <v>0.140625</v>
      </c>
      <c r="L156">
        <v>9.0329999999999994E-3</v>
      </c>
      <c r="M156">
        <v>0</v>
      </c>
      <c r="N156">
        <v>21.8</v>
      </c>
      <c r="O156">
        <v>0</v>
      </c>
    </row>
    <row r="157" spans="2:15">
      <c r="B157">
        <v>27.130673000000002</v>
      </c>
      <c r="C157">
        <v>86.669922</v>
      </c>
      <c r="D157">
        <v>307.98339800000002</v>
      </c>
      <c r="E157">
        <v>31.005859000000001</v>
      </c>
      <c r="F157">
        <v>1017.919922</v>
      </c>
      <c r="G157">
        <v>796.54540999999995</v>
      </c>
      <c r="H157">
        <v>1004.919434</v>
      </c>
      <c r="I157">
        <v>0.52075199999999999</v>
      </c>
      <c r="J157">
        <v>0.22265599999999999</v>
      </c>
      <c r="K157">
        <v>0.13769500000000001</v>
      </c>
      <c r="L157">
        <v>9.5209999999999999E-3</v>
      </c>
      <c r="M157">
        <v>0</v>
      </c>
      <c r="N157">
        <v>21.8</v>
      </c>
      <c r="O157">
        <v>0</v>
      </c>
    </row>
    <row r="158" spans="2:15">
      <c r="B158">
        <v>27.331143000000001</v>
      </c>
      <c r="C158">
        <v>87.036133000000007</v>
      </c>
      <c r="D158">
        <v>307.49511699999999</v>
      </c>
      <c r="E158">
        <v>30.517578</v>
      </c>
      <c r="F158">
        <v>1017.883301</v>
      </c>
      <c r="G158">
        <v>796.47216800000001</v>
      </c>
      <c r="H158">
        <v>1005.102539</v>
      </c>
      <c r="I158">
        <v>0.52075199999999999</v>
      </c>
      <c r="J158">
        <v>0.22192400000000001</v>
      </c>
      <c r="K158">
        <v>0.140625</v>
      </c>
      <c r="L158">
        <v>8.3009999999999994E-3</v>
      </c>
      <c r="M158">
        <v>0</v>
      </c>
      <c r="N158">
        <v>21.8</v>
      </c>
      <c r="O158">
        <v>0</v>
      </c>
    </row>
    <row r="159" spans="2:15">
      <c r="B159">
        <v>27.531725000000002</v>
      </c>
      <c r="C159">
        <v>86.669922</v>
      </c>
      <c r="D159">
        <v>307.25097699999998</v>
      </c>
      <c r="E159">
        <v>30.029297</v>
      </c>
      <c r="F159">
        <v>1017.919922</v>
      </c>
      <c r="G159">
        <v>796.50878899999998</v>
      </c>
      <c r="H159">
        <v>1005.761719</v>
      </c>
      <c r="I159">
        <v>0.52880899999999997</v>
      </c>
      <c r="J159">
        <v>0.221191</v>
      </c>
      <c r="K159">
        <v>0.13769500000000001</v>
      </c>
      <c r="L159">
        <v>1.123E-2</v>
      </c>
      <c r="M159">
        <v>0</v>
      </c>
      <c r="N159">
        <v>21.8</v>
      </c>
      <c r="O159">
        <v>0</v>
      </c>
    </row>
    <row r="160" spans="2:15">
      <c r="B160">
        <v>27.732194</v>
      </c>
      <c r="C160">
        <v>86.791991999999993</v>
      </c>
      <c r="D160">
        <v>307.617187</v>
      </c>
      <c r="E160">
        <v>30.517578</v>
      </c>
      <c r="F160">
        <v>1017.84668</v>
      </c>
      <c r="G160">
        <v>796.54540999999995</v>
      </c>
      <c r="H160">
        <v>1005.871582</v>
      </c>
      <c r="I160">
        <v>0.517822</v>
      </c>
      <c r="J160">
        <v>0.223389</v>
      </c>
      <c r="K160">
        <v>0.14208999999999999</v>
      </c>
      <c r="L160">
        <v>9.0329999999999994E-3</v>
      </c>
      <c r="M160">
        <v>0</v>
      </c>
      <c r="N160">
        <v>21.8</v>
      </c>
      <c r="O160">
        <v>0</v>
      </c>
    </row>
    <row r="161" spans="2:15">
      <c r="B161">
        <v>27.932639999999999</v>
      </c>
      <c r="C161">
        <v>86.669922</v>
      </c>
      <c r="D161">
        <v>307.37304699999999</v>
      </c>
      <c r="E161">
        <v>30.761718999999999</v>
      </c>
      <c r="F161">
        <v>1017.883301</v>
      </c>
      <c r="G161">
        <v>796.58203100000003</v>
      </c>
      <c r="H161">
        <v>1005.212402</v>
      </c>
      <c r="I161">
        <v>0.522949</v>
      </c>
      <c r="J161">
        <v>0.221191</v>
      </c>
      <c r="K161">
        <v>0.14208999999999999</v>
      </c>
      <c r="L161">
        <v>9.7660000000000004E-3</v>
      </c>
      <c r="M161">
        <v>0</v>
      </c>
      <c r="N161">
        <v>21.8</v>
      </c>
      <c r="O161">
        <v>0</v>
      </c>
    </row>
    <row r="162" spans="2:15">
      <c r="B162">
        <v>28.132791999999998</v>
      </c>
      <c r="C162">
        <v>86.669922</v>
      </c>
      <c r="D162">
        <v>307.25097699999998</v>
      </c>
      <c r="E162">
        <v>30.395508</v>
      </c>
      <c r="F162">
        <v>1017.883301</v>
      </c>
      <c r="G162">
        <v>796.50878899999998</v>
      </c>
      <c r="H162">
        <v>1005.102539</v>
      </c>
      <c r="I162">
        <v>0.522949</v>
      </c>
      <c r="J162">
        <v>0.21679699999999999</v>
      </c>
      <c r="K162">
        <v>0.13622999999999999</v>
      </c>
      <c r="L162">
        <v>9.7660000000000004E-3</v>
      </c>
      <c r="M162">
        <v>0</v>
      </c>
      <c r="N162">
        <v>21.8</v>
      </c>
      <c r="O162">
        <v>0</v>
      </c>
    </row>
    <row r="163" spans="2:15">
      <c r="B163">
        <v>28.333476999999998</v>
      </c>
      <c r="C163">
        <v>86.669922</v>
      </c>
      <c r="D163">
        <v>307.12890599999997</v>
      </c>
      <c r="E163">
        <v>31.127929999999999</v>
      </c>
      <c r="F163">
        <v>1017.919922</v>
      </c>
      <c r="G163">
        <v>796.47216800000001</v>
      </c>
      <c r="H163">
        <v>1005.3955079999999</v>
      </c>
      <c r="I163">
        <v>0.52734400000000003</v>
      </c>
      <c r="J163">
        <v>0.221191</v>
      </c>
      <c r="K163">
        <v>0.140625</v>
      </c>
      <c r="L163">
        <v>1.001E-2</v>
      </c>
      <c r="M163">
        <v>0</v>
      </c>
      <c r="N163">
        <v>21.8</v>
      </c>
      <c r="O163">
        <v>0</v>
      </c>
    </row>
    <row r="164" spans="2:15">
      <c r="B164">
        <v>28.534132</v>
      </c>
      <c r="C164">
        <v>86.669922</v>
      </c>
      <c r="D164">
        <v>307.25097699999998</v>
      </c>
      <c r="E164">
        <v>30.639648000000001</v>
      </c>
      <c r="F164">
        <v>1017.919922</v>
      </c>
      <c r="G164">
        <v>796.54540999999995</v>
      </c>
      <c r="H164">
        <v>1005.175781</v>
      </c>
      <c r="I164">
        <v>0.517822</v>
      </c>
      <c r="J164">
        <v>0.223389</v>
      </c>
      <c r="K164">
        <v>0.140625</v>
      </c>
      <c r="L164">
        <v>9.2770000000000005E-3</v>
      </c>
      <c r="M164">
        <v>0</v>
      </c>
      <c r="N164">
        <v>21.8</v>
      </c>
      <c r="O164">
        <v>0</v>
      </c>
    </row>
    <row r="165" spans="2:15">
      <c r="B165">
        <v>28.734601000000001</v>
      </c>
      <c r="C165">
        <v>86.669922</v>
      </c>
      <c r="D165">
        <v>307.12890599999997</v>
      </c>
      <c r="E165">
        <v>30.883789</v>
      </c>
      <c r="F165">
        <v>1017.919922</v>
      </c>
      <c r="G165">
        <v>796.58203100000003</v>
      </c>
      <c r="H165">
        <v>1005.102539</v>
      </c>
      <c r="I165">
        <v>0.517822</v>
      </c>
      <c r="J165">
        <v>0.22558600000000001</v>
      </c>
      <c r="K165">
        <v>0.13769500000000001</v>
      </c>
      <c r="L165">
        <v>9.5209999999999999E-3</v>
      </c>
      <c r="M165">
        <v>0</v>
      </c>
      <c r="N165">
        <v>21.8</v>
      </c>
      <c r="O165">
        <v>0</v>
      </c>
    </row>
    <row r="166" spans="2:15">
      <c r="B166">
        <v>28.935071000000001</v>
      </c>
      <c r="C166">
        <v>86.791991999999993</v>
      </c>
      <c r="D166">
        <v>307.617187</v>
      </c>
      <c r="E166">
        <v>31.494140999999999</v>
      </c>
      <c r="F166">
        <v>1017.919922</v>
      </c>
      <c r="G166">
        <v>796.47216800000001</v>
      </c>
      <c r="H166">
        <v>1005.358887</v>
      </c>
      <c r="I166">
        <v>0.52221700000000004</v>
      </c>
      <c r="J166">
        <v>0.22045899999999999</v>
      </c>
      <c r="K166">
        <v>0.13769500000000001</v>
      </c>
      <c r="L166">
        <v>8.3009999999999994E-3</v>
      </c>
      <c r="M166">
        <v>0</v>
      </c>
      <c r="N166">
        <v>21.8</v>
      </c>
      <c r="O166">
        <v>0</v>
      </c>
    </row>
    <row r="167" spans="2:15">
      <c r="B167">
        <v>29.135542000000001</v>
      </c>
      <c r="C167">
        <v>86.425781000000001</v>
      </c>
      <c r="D167">
        <v>307.98339800000002</v>
      </c>
      <c r="E167">
        <v>31.25</v>
      </c>
      <c r="F167">
        <v>1017.919922</v>
      </c>
      <c r="G167">
        <v>796.43554700000004</v>
      </c>
      <c r="H167">
        <v>1004.8828119999999</v>
      </c>
      <c r="I167">
        <v>0.52002000000000004</v>
      </c>
      <c r="J167">
        <v>0.22631799999999999</v>
      </c>
      <c r="K167">
        <v>0.14208999999999999</v>
      </c>
      <c r="L167">
        <v>9.2770000000000005E-3</v>
      </c>
      <c r="M167">
        <v>0</v>
      </c>
      <c r="N167">
        <v>21.8</v>
      </c>
      <c r="O167">
        <v>0</v>
      </c>
    </row>
    <row r="168" spans="2:15">
      <c r="B168">
        <v>29.335554999999999</v>
      </c>
      <c r="C168">
        <v>86.303711000000007</v>
      </c>
      <c r="D168">
        <v>307.73925800000001</v>
      </c>
      <c r="E168">
        <v>31.127929999999999</v>
      </c>
      <c r="F168">
        <v>1017.919922</v>
      </c>
      <c r="G168">
        <v>796.50878899999998</v>
      </c>
      <c r="H168">
        <v>1004.516602</v>
      </c>
      <c r="I168">
        <v>0.52368199999999998</v>
      </c>
      <c r="J168">
        <v>0.21972700000000001</v>
      </c>
      <c r="K168">
        <v>0.140625</v>
      </c>
      <c r="L168">
        <v>1.001E-2</v>
      </c>
      <c r="M168">
        <v>0</v>
      </c>
      <c r="N168">
        <v>21.8</v>
      </c>
      <c r="O168">
        <v>0</v>
      </c>
    </row>
    <row r="169" spans="2:15">
      <c r="B169">
        <v>29.535741999999999</v>
      </c>
      <c r="C169">
        <v>86.303711000000007</v>
      </c>
      <c r="D169">
        <v>308.22753899999998</v>
      </c>
      <c r="E169">
        <v>30.639648000000001</v>
      </c>
      <c r="F169">
        <v>1017.919922</v>
      </c>
      <c r="G169">
        <v>796.47216800000001</v>
      </c>
      <c r="H169">
        <v>1004.077148</v>
      </c>
      <c r="I169">
        <v>0.52661100000000005</v>
      </c>
      <c r="J169">
        <v>0.22192400000000001</v>
      </c>
      <c r="K169">
        <v>0.14208999999999999</v>
      </c>
      <c r="L169">
        <v>9.2770000000000005E-3</v>
      </c>
      <c r="M169">
        <v>0</v>
      </c>
      <c r="N169">
        <v>21.8</v>
      </c>
      <c r="O169">
        <v>0</v>
      </c>
    </row>
    <row r="170" spans="2:15">
      <c r="B170">
        <v>29.736235000000001</v>
      </c>
      <c r="C170">
        <v>86.791991999999993</v>
      </c>
      <c r="D170">
        <v>307.617187</v>
      </c>
      <c r="E170">
        <v>31.127929999999999</v>
      </c>
      <c r="F170">
        <v>1017.919922</v>
      </c>
      <c r="G170">
        <v>796.39892599999996</v>
      </c>
      <c r="H170">
        <v>1003.7109369999999</v>
      </c>
      <c r="I170">
        <v>0.522949</v>
      </c>
      <c r="J170">
        <v>0.22192400000000001</v>
      </c>
      <c r="K170">
        <v>0.13769500000000001</v>
      </c>
      <c r="L170">
        <v>1.001E-2</v>
      </c>
      <c r="M170">
        <v>0</v>
      </c>
      <c r="N170">
        <v>21.8</v>
      </c>
      <c r="O170">
        <v>0</v>
      </c>
    </row>
    <row r="171" spans="2:15">
      <c r="B171">
        <v>29.935711999999999</v>
      </c>
      <c r="C171">
        <v>86.669922</v>
      </c>
      <c r="D171">
        <v>306.88476600000001</v>
      </c>
      <c r="E171">
        <v>30.883789</v>
      </c>
      <c r="F171">
        <v>1017.919922</v>
      </c>
      <c r="G171">
        <v>796.39892599999996</v>
      </c>
      <c r="H171">
        <v>1003.381348</v>
      </c>
      <c r="I171">
        <v>0.522949</v>
      </c>
      <c r="J171">
        <v>0.223389</v>
      </c>
      <c r="K171">
        <v>0.140625</v>
      </c>
      <c r="L171">
        <v>9.0329999999999994E-3</v>
      </c>
      <c r="M171">
        <v>0</v>
      </c>
      <c r="N171">
        <v>21.8</v>
      </c>
      <c r="O17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9.9799999999999997E-4</v>
      </c>
      <c r="C23">
        <v>86.791991999999993</v>
      </c>
      <c r="D23">
        <v>307.617187</v>
      </c>
      <c r="E23">
        <v>21.240234000000001</v>
      </c>
      <c r="F23">
        <v>1017.810059</v>
      </c>
      <c r="G23">
        <v>796.14257799999996</v>
      </c>
      <c r="H23">
        <v>1018.212891</v>
      </c>
      <c r="I23">
        <v>0.53100599999999998</v>
      </c>
      <c r="J23">
        <v>0.23950199999999999</v>
      </c>
      <c r="K23">
        <v>0.15087900000000001</v>
      </c>
      <c r="L23">
        <v>6.5919999999999998E-3</v>
      </c>
      <c r="M23">
        <v>0</v>
      </c>
      <c r="N23">
        <v>21.7</v>
      </c>
      <c r="O23">
        <v>0</v>
      </c>
    </row>
    <row r="24" spans="1:16">
      <c r="B24">
        <v>0.20049900000000001</v>
      </c>
      <c r="C24">
        <v>86.669922</v>
      </c>
      <c r="D24">
        <v>308.83789100000001</v>
      </c>
      <c r="E24">
        <v>21.972656000000001</v>
      </c>
      <c r="F24">
        <v>1017.810059</v>
      </c>
      <c r="G24">
        <v>796.10595699999999</v>
      </c>
      <c r="H24">
        <v>1018.249512</v>
      </c>
      <c r="I24">
        <v>0.53613299999999997</v>
      </c>
      <c r="J24">
        <v>0.24096699999999999</v>
      </c>
      <c r="K24">
        <v>0.15087900000000001</v>
      </c>
      <c r="L24">
        <v>9.2770000000000005E-3</v>
      </c>
      <c r="M24">
        <v>0</v>
      </c>
      <c r="N24">
        <v>21.7</v>
      </c>
      <c r="O24">
        <v>0</v>
      </c>
    </row>
    <row r="25" spans="1:16">
      <c r="B25">
        <v>0.40195799999999998</v>
      </c>
      <c r="C25">
        <v>86.303711000000007</v>
      </c>
      <c r="D25">
        <v>308.10546900000003</v>
      </c>
      <c r="E25">
        <v>21.118164</v>
      </c>
      <c r="F25">
        <v>1017.810059</v>
      </c>
      <c r="G25">
        <v>796.14257799999996</v>
      </c>
      <c r="H25">
        <v>1018.103027</v>
      </c>
      <c r="I25">
        <v>0.53320299999999998</v>
      </c>
      <c r="J25">
        <v>0.241699</v>
      </c>
      <c r="K25">
        <v>0.15087900000000001</v>
      </c>
      <c r="L25">
        <v>7.8120000000000004E-3</v>
      </c>
      <c r="M25">
        <v>0</v>
      </c>
      <c r="N25">
        <v>21.7</v>
      </c>
      <c r="O25">
        <v>0</v>
      </c>
    </row>
    <row r="26" spans="1:16">
      <c r="B26">
        <v>0.60241900000000004</v>
      </c>
      <c r="C26">
        <v>86.303711000000007</v>
      </c>
      <c r="D26">
        <v>307.12890599999997</v>
      </c>
      <c r="E26">
        <v>21.850586</v>
      </c>
      <c r="F26">
        <v>1017.84668</v>
      </c>
      <c r="G26">
        <v>796.06933600000002</v>
      </c>
      <c r="H26">
        <v>1018.322754</v>
      </c>
      <c r="I26">
        <v>0.52880899999999997</v>
      </c>
      <c r="J26">
        <v>0.23950199999999999</v>
      </c>
      <c r="K26">
        <v>0.147949</v>
      </c>
      <c r="L26">
        <v>5.8589999999999996E-3</v>
      </c>
      <c r="M26">
        <v>0</v>
      </c>
      <c r="N26">
        <v>21.7</v>
      </c>
      <c r="O26">
        <v>0</v>
      </c>
    </row>
    <row r="27" spans="1:16">
      <c r="B27">
        <v>0.80186500000000005</v>
      </c>
      <c r="C27">
        <v>86.547852000000006</v>
      </c>
      <c r="D27">
        <v>307.37304699999999</v>
      </c>
      <c r="E27">
        <v>21.606445000000001</v>
      </c>
      <c r="F27">
        <v>1017.810059</v>
      </c>
      <c r="G27">
        <v>796.06933600000002</v>
      </c>
      <c r="H27">
        <v>1018.212891</v>
      </c>
      <c r="I27">
        <v>0.52954100000000004</v>
      </c>
      <c r="J27">
        <v>0.23950199999999999</v>
      </c>
      <c r="K27">
        <v>0.15087900000000001</v>
      </c>
      <c r="L27">
        <v>1.0498E-2</v>
      </c>
      <c r="M27">
        <v>0</v>
      </c>
      <c r="N27">
        <v>21.7</v>
      </c>
      <c r="O27">
        <v>0</v>
      </c>
    </row>
    <row r="28" spans="1:16">
      <c r="B28">
        <v>1.002335</v>
      </c>
      <c r="C28">
        <v>86.791991999999993</v>
      </c>
      <c r="D28">
        <v>307.49511699999999</v>
      </c>
      <c r="E28">
        <v>21.484375</v>
      </c>
      <c r="F28">
        <v>1017.84668</v>
      </c>
      <c r="G28">
        <v>796.17919900000004</v>
      </c>
      <c r="H28">
        <v>1018.0297849999999</v>
      </c>
      <c r="I28">
        <v>0.53247100000000003</v>
      </c>
      <c r="J28">
        <v>0.234375</v>
      </c>
      <c r="K28">
        <v>0.15234400000000001</v>
      </c>
      <c r="L28">
        <v>7.5680000000000001E-3</v>
      </c>
      <c r="M28">
        <v>0</v>
      </c>
      <c r="N28">
        <v>21.7</v>
      </c>
      <c r="O28">
        <v>0</v>
      </c>
    </row>
    <row r="29" spans="1:16">
      <c r="B29">
        <v>1.203864</v>
      </c>
      <c r="C29">
        <v>86.547852000000006</v>
      </c>
      <c r="D29">
        <v>307.25097699999998</v>
      </c>
      <c r="E29">
        <v>20.874023000000001</v>
      </c>
      <c r="F29">
        <v>1017.84668</v>
      </c>
      <c r="G29">
        <v>796.14257799999996</v>
      </c>
      <c r="H29">
        <v>1017.956543</v>
      </c>
      <c r="I29">
        <v>0.52954100000000004</v>
      </c>
      <c r="J29">
        <v>0.24316399999999999</v>
      </c>
      <c r="K29">
        <v>0.15087900000000001</v>
      </c>
      <c r="L29">
        <v>7.8120000000000004E-3</v>
      </c>
      <c r="M29">
        <v>0</v>
      </c>
      <c r="N29">
        <v>21.7</v>
      </c>
      <c r="O29">
        <v>0</v>
      </c>
    </row>
    <row r="30" spans="1:16">
      <c r="B30">
        <v>1.404299</v>
      </c>
      <c r="C30">
        <v>86.669922</v>
      </c>
      <c r="D30">
        <v>307.25097699999998</v>
      </c>
      <c r="E30">
        <v>21.850586</v>
      </c>
      <c r="F30">
        <v>1017.810059</v>
      </c>
      <c r="G30">
        <v>796.28906199999994</v>
      </c>
      <c r="H30">
        <v>1018.17627</v>
      </c>
      <c r="I30">
        <v>0.53100599999999998</v>
      </c>
      <c r="J30">
        <v>0.236572</v>
      </c>
      <c r="K30">
        <v>0.15234400000000001</v>
      </c>
      <c r="L30">
        <v>8.5450000000000005E-3</v>
      </c>
      <c r="M30">
        <v>0</v>
      </c>
      <c r="N30">
        <v>21.7</v>
      </c>
      <c r="O30">
        <v>0</v>
      </c>
    </row>
    <row r="31" spans="1:16">
      <c r="B31">
        <v>1.6047910000000001</v>
      </c>
      <c r="C31">
        <v>86.914062000000001</v>
      </c>
      <c r="D31">
        <v>307.25097699999998</v>
      </c>
      <c r="E31">
        <v>22.216797</v>
      </c>
      <c r="F31">
        <v>1017.84668</v>
      </c>
      <c r="G31">
        <v>796.17919900000004</v>
      </c>
      <c r="H31">
        <v>1018.212891</v>
      </c>
      <c r="I31">
        <v>0.52587899999999999</v>
      </c>
      <c r="J31">
        <v>0.236572</v>
      </c>
      <c r="K31">
        <v>0.15087900000000001</v>
      </c>
      <c r="L31">
        <v>9.0329999999999994E-3</v>
      </c>
      <c r="M31">
        <v>0</v>
      </c>
      <c r="N31">
        <v>21.7</v>
      </c>
      <c r="O31">
        <v>0</v>
      </c>
    </row>
    <row r="32" spans="1:16">
      <c r="B32">
        <v>1.805776</v>
      </c>
      <c r="C32">
        <v>86.669922</v>
      </c>
      <c r="D32">
        <v>307.617187</v>
      </c>
      <c r="E32">
        <v>21.972656000000001</v>
      </c>
      <c r="F32">
        <v>1017.883301</v>
      </c>
      <c r="G32">
        <v>796.25244099999998</v>
      </c>
      <c r="H32">
        <v>1018.139648</v>
      </c>
      <c r="I32">
        <v>0.52807599999999999</v>
      </c>
      <c r="J32">
        <v>0.238037</v>
      </c>
      <c r="K32">
        <v>0.15234400000000001</v>
      </c>
      <c r="L32">
        <v>8.0569999999999999E-3</v>
      </c>
      <c r="M32">
        <v>0</v>
      </c>
      <c r="N32">
        <v>21.7</v>
      </c>
      <c r="O32">
        <v>0</v>
      </c>
    </row>
    <row r="33" spans="2:15">
      <c r="B33">
        <v>2.0059429999999998</v>
      </c>
      <c r="C33">
        <v>86.547852000000006</v>
      </c>
      <c r="D33">
        <v>308.10546900000003</v>
      </c>
      <c r="E33">
        <v>21.484375</v>
      </c>
      <c r="F33">
        <v>1017.883301</v>
      </c>
      <c r="G33">
        <v>796.17919900000004</v>
      </c>
      <c r="H33">
        <v>1018.103027</v>
      </c>
      <c r="I33">
        <v>0.53466800000000003</v>
      </c>
      <c r="J33">
        <v>0.23950199999999999</v>
      </c>
      <c r="K33">
        <v>0.15087900000000001</v>
      </c>
      <c r="L33">
        <v>8.3009999999999994E-3</v>
      </c>
      <c r="M33">
        <v>0</v>
      </c>
      <c r="N33">
        <v>21.7</v>
      </c>
      <c r="O33">
        <v>0</v>
      </c>
    </row>
    <row r="34" spans="2:15">
      <c r="B34">
        <v>2.2064360000000001</v>
      </c>
      <c r="C34">
        <v>86.791991999999993</v>
      </c>
      <c r="D34">
        <v>307.617187</v>
      </c>
      <c r="E34">
        <v>21.972656000000001</v>
      </c>
      <c r="F34">
        <v>1017.84668</v>
      </c>
      <c r="G34">
        <v>796.17919900000004</v>
      </c>
      <c r="H34">
        <v>1018.212891</v>
      </c>
      <c r="I34">
        <v>0.52954100000000004</v>
      </c>
      <c r="J34">
        <v>0.240234</v>
      </c>
      <c r="K34">
        <v>0.15087900000000001</v>
      </c>
      <c r="L34">
        <v>7.5680000000000001E-3</v>
      </c>
      <c r="M34">
        <v>0</v>
      </c>
      <c r="N34">
        <v>21.7</v>
      </c>
      <c r="O34">
        <v>0</v>
      </c>
    </row>
    <row r="35" spans="2:15">
      <c r="B35">
        <v>2.4068960000000001</v>
      </c>
      <c r="C35">
        <v>86.791991999999993</v>
      </c>
      <c r="D35">
        <v>307.12890599999997</v>
      </c>
      <c r="E35">
        <v>21.606445000000001</v>
      </c>
      <c r="F35">
        <v>1017.810059</v>
      </c>
      <c r="G35">
        <v>796.06933600000002</v>
      </c>
      <c r="H35">
        <v>1018.139648</v>
      </c>
      <c r="I35">
        <v>0.52954100000000004</v>
      </c>
      <c r="J35">
        <v>0.241699</v>
      </c>
      <c r="K35">
        <v>0.146484</v>
      </c>
      <c r="L35">
        <v>9.0329999999999994E-3</v>
      </c>
      <c r="M35">
        <v>0</v>
      </c>
      <c r="N35">
        <v>21.7</v>
      </c>
      <c r="O35">
        <v>0</v>
      </c>
    </row>
    <row r="36" spans="2:15">
      <c r="B36">
        <v>2.607367</v>
      </c>
      <c r="C36">
        <v>86.791991999999993</v>
      </c>
      <c r="D36">
        <v>307.49511699999999</v>
      </c>
      <c r="E36">
        <v>21.606445000000001</v>
      </c>
      <c r="F36">
        <v>1017.810059</v>
      </c>
      <c r="G36">
        <v>796.06933600000002</v>
      </c>
      <c r="H36">
        <v>1018.066406</v>
      </c>
      <c r="I36">
        <v>0.53173800000000004</v>
      </c>
      <c r="J36">
        <v>0.243896</v>
      </c>
      <c r="K36">
        <v>0.15087900000000001</v>
      </c>
      <c r="L36">
        <v>8.5450000000000005E-3</v>
      </c>
      <c r="M36">
        <v>0</v>
      </c>
      <c r="N36">
        <v>21.7</v>
      </c>
      <c r="O36">
        <v>0</v>
      </c>
    </row>
    <row r="37" spans="2:15">
      <c r="B37">
        <v>2.807436</v>
      </c>
      <c r="C37">
        <v>86.669922</v>
      </c>
      <c r="D37">
        <v>307.617187</v>
      </c>
      <c r="E37">
        <v>21.606445000000001</v>
      </c>
      <c r="F37">
        <v>1017.810059</v>
      </c>
      <c r="G37">
        <v>796.06933600000002</v>
      </c>
      <c r="H37">
        <v>1018.103027</v>
      </c>
      <c r="I37">
        <v>0.53173800000000004</v>
      </c>
      <c r="J37">
        <v>0.238037</v>
      </c>
      <c r="K37">
        <v>0.15087900000000001</v>
      </c>
      <c r="L37">
        <v>9.0329999999999994E-3</v>
      </c>
      <c r="M37">
        <v>0</v>
      </c>
      <c r="N37">
        <v>21.7</v>
      </c>
      <c r="O37">
        <v>0</v>
      </c>
    </row>
    <row r="38" spans="2:15">
      <c r="B38">
        <v>3.0078999999999998</v>
      </c>
      <c r="C38">
        <v>86.303711000000007</v>
      </c>
      <c r="D38">
        <v>307.617187</v>
      </c>
      <c r="E38">
        <v>21.118164</v>
      </c>
      <c r="F38">
        <v>1017.84668</v>
      </c>
      <c r="G38">
        <v>796.14257799999996</v>
      </c>
      <c r="H38">
        <v>1017.956543</v>
      </c>
      <c r="I38">
        <v>0.52880899999999997</v>
      </c>
      <c r="J38">
        <v>0.241699</v>
      </c>
      <c r="K38">
        <v>0.147949</v>
      </c>
      <c r="L38">
        <v>1.001E-2</v>
      </c>
      <c r="M38">
        <v>0</v>
      </c>
      <c r="N38">
        <v>21.7</v>
      </c>
      <c r="O38">
        <v>0</v>
      </c>
    </row>
    <row r="39" spans="2:15">
      <c r="B39">
        <v>3.208364</v>
      </c>
      <c r="C39">
        <v>86.425781000000001</v>
      </c>
      <c r="D39">
        <v>307.98339800000002</v>
      </c>
      <c r="E39">
        <v>21.606445000000001</v>
      </c>
      <c r="F39">
        <v>1017.810059</v>
      </c>
      <c r="G39">
        <v>796.14257799999996</v>
      </c>
      <c r="H39">
        <v>1018.103027</v>
      </c>
      <c r="I39">
        <v>0.53173800000000004</v>
      </c>
      <c r="J39">
        <v>0.23583999999999999</v>
      </c>
      <c r="K39">
        <v>0.15087900000000001</v>
      </c>
      <c r="L39">
        <v>9.2770000000000005E-3</v>
      </c>
      <c r="M39">
        <v>0</v>
      </c>
      <c r="N39">
        <v>21.7</v>
      </c>
      <c r="O39">
        <v>0</v>
      </c>
    </row>
    <row r="40" spans="2:15">
      <c r="B40">
        <v>3.4087999999999998</v>
      </c>
      <c r="C40">
        <v>86.547852000000006</v>
      </c>
      <c r="D40">
        <v>308.22753899999998</v>
      </c>
      <c r="E40">
        <v>21.118164</v>
      </c>
      <c r="F40">
        <v>1017.810059</v>
      </c>
      <c r="G40">
        <v>796.17919900000004</v>
      </c>
      <c r="H40">
        <v>1018.103027</v>
      </c>
      <c r="I40">
        <v>0.53320299999999998</v>
      </c>
      <c r="J40">
        <v>0.23877000000000001</v>
      </c>
      <c r="K40">
        <v>0.15234400000000001</v>
      </c>
      <c r="L40">
        <v>7.5680000000000001E-3</v>
      </c>
      <c r="M40">
        <v>0</v>
      </c>
      <c r="N40">
        <v>21.7</v>
      </c>
      <c r="O40">
        <v>0</v>
      </c>
    </row>
    <row r="41" spans="2:15">
      <c r="B41">
        <v>3.60927</v>
      </c>
      <c r="C41">
        <v>87.158203</v>
      </c>
      <c r="D41">
        <v>307.25097699999998</v>
      </c>
      <c r="E41">
        <v>21.362304999999999</v>
      </c>
      <c r="F41">
        <v>1017.810059</v>
      </c>
      <c r="G41">
        <v>796.06933600000002</v>
      </c>
      <c r="H41">
        <v>1018.139648</v>
      </c>
      <c r="I41">
        <v>0.52954100000000004</v>
      </c>
      <c r="J41">
        <v>0.23583999999999999</v>
      </c>
      <c r="K41">
        <v>0.15087900000000001</v>
      </c>
      <c r="L41">
        <v>8.3009999999999994E-3</v>
      </c>
      <c r="M41">
        <v>0</v>
      </c>
      <c r="N41">
        <v>21.7</v>
      </c>
      <c r="O41">
        <v>0</v>
      </c>
    </row>
    <row r="42" spans="2:15">
      <c r="B42">
        <v>3.8097349999999999</v>
      </c>
      <c r="C42">
        <v>87.524413999999993</v>
      </c>
      <c r="D42">
        <v>306.88476600000001</v>
      </c>
      <c r="E42">
        <v>22.094726999999999</v>
      </c>
      <c r="F42">
        <v>1017.810059</v>
      </c>
      <c r="G42">
        <v>796.10595699999999</v>
      </c>
      <c r="H42">
        <v>1018.359375</v>
      </c>
      <c r="I42">
        <v>0.53173800000000004</v>
      </c>
      <c r="J42">
        <v>0.24096699999999999</v>
      </c>
      <c r="K42">
        <v>0.15234400000000001</v>
      </c>
      <c r="L42">
        <v>9.0329999999999994E-3</v>
      </c>
      <c r="M42">
        <v>0</v>
      </c>
      <c r="N42">
        <v>21.7</v>
      </c>
      <c r="O42">
        <v>0</v>
      </c>
    </row>
    <row r="43" spans="2:15">
      <c r="B43">
        <v>4.0101990000000001</v>
      </c>
      <c r="C43">
        <v>87.524413999999993</v>
      </c>
      <c r="D43">
        <v>307.12890599999997</v>
      </c>
      <c r="E43">
        <v>21.850586</v>
      </c>
      <c r="F43">
        <v>1017.810059</v>
      </c>
      <c r="G43">
        <v>796.17919900000004</v>
      </c>
      <c r="H43">
        <v>1018.212891</v>
      </c>
      <c r="I43">
        <v>0.53320299999999998</v>
      </c>
      <c r="J43">
        <v>0.23950199999999999</v>
      </c>
      <c r="K43">
        <v>0.153809</v>
      </c>
      <c r="L43">
        <v>7.0800000000000004E-3</v>
      </c>
      <c r="M43">
        <v>0</v>
      </c>
      <c r="N43">
        <v>21.7</v>
      </c>
      <c r="O43">
        <v>0</v>
      </c>
    </row>
    <row r="44" spans="2:15">
      <c r="B44">
        <v>4.2106630000000003</v>
      </c>
      <c r="C44">
        <v>87.402343999999999</v>
      </c>
      <c r="D44">
        <v>306.88476600000001</v>
      </c>
      <c r="E44">
        <v>21.606445000000001</v>
      </c>
      <c r="F44">
        <v>1017.810059</v>
      </c>
      <c r="G44">
        <v>796.06933600000002</v>
      </c>
      <c r="H44">
        <v>1018.139648</v>
      </c>
      <c r="I44">
        <v>0.53100599999999998</v>
      </c>
      <c r="J44">
        <v>0.240234</v>
      </c>
      <c r="K44">
        <v>0.15087900000000001</v>
      </c>
      <c r="L44">
        <v>8.5450000000000005E-3</v>
      </c>
      <c r="M44">
        <v>0</v>
      </c>
      <c r="N44">
        <v>21.7</v>
      </c>
      <c r="O44">
        <v>0</v>
      </c>
    </row>
    <row r="45" spans="2:15">
      <c r="B45">
        <v>4.4111269999999996</v>
      </c>
      <c r="C45">
        <v>87.036133000000007</v>
      </c>
      <c r="D45">
        <v>306.88476600000001</v>
      </c>
      <c r="E45">
        <v>21.606445000000001</v>
      </c>
      <c r="F45">
        <v>1017.84668</v>
      </c>
      <c r="G45">
        <v>796.03271500000005</v>
      </c>
      <c r="H45">
        <v>1018.249512</v>
      </c>
      <c r="I45">
        <v>0.53100599999999998</v>
      </c>
      <c r="J45">
        <v>0.243896</v>
      </c>
      <c r="K45">
        <v>0.147949</v>
      </c>
      <c r="L45">
        <v>8.5450000000000005E-3</v>
      </c>
      <c r="M45">
        <v>0</v>
      </c>
      <c r="N45">
        <v>21.7</v>
      </c>
      <c r="O45">
        <v>0</v>
      </c>
    </row>
    <row r="46" spans="2:15">
      <c r="B46">
        <v>4.6116299999999999</v>
      </c>
      <c r="C46">
        <v>86.914062000000001</v>
      </c>
      <c r="D46">
        <v>306.640625</v>
      </c>
      <c r="E46">
        <v>21.118164</v>
      </c>
      <c r="F46">
        <v>1017.84668</v>
      </c>
      <c r="G46">
        <v>796.14257799999996</v>
      </c>
      <c r="H46">
        <v>1018.17627</v>
      </c>
      <c r="I46">
        <v>0.53320299999999998</v>
      </c>
      <c r="J46">
        <v>0.23950199999999999</v>
      </c>
      <c r="K46">
        <v>0.147949</v>
      </c>
      <c r="L46">
        <v>8.7889999999999999E-3</v>
      </c>
      <c r="M46">
        <v>0</v>
      </c>
      <c r="N46">
        <v>21.7</v>
      </c>
      <c r="O46">
        <v>0</v>
      </c>
    </row>
    <row r="47" spans="2:15">
      <c r="B47">
        <v>4.8111600000000001</v>
      </c>
      <c r="C47">
        <v>87.158203</v>
      </c>
      <c r="D47">
        <v>307.12890599999997</v>
      </c>
      <c r="E47">
        <v>21.972656000000001</v>
      </c>
      <c r="F47">
        <v>1017.810059</v>
      </c>
      <c r="G47">
        <v>796.17919900000004</v>
      </c>
      <c r="H47">
        <v>1018.322754</v>
      </c>
      <c r="I47">
        <v>0.52954100000000004</v>
      </c>
      <c r="J47">
        <v>0.23877000000000001</v>
      </c>
      <c r="K47">
        <v>0.147949</v>
      </c>
      <c r="L47">
        <v>7.3239999999999998E-3</v>
      </c>
      <c r="M47">
        <v>0</v>
      </c>
      <c r="N47">
        <v>21.7</v>
      </c>
      <c r="O47">
        <v>0</v>
      </c>
    </row>
    <row r="48" spans="2:15">
      <c r="B48">
        <v>5.0116240000000003</v>
      </c>
      <c r="C48">
        <v>87.158203</v>
      </c>
      <c r="D48">
        <v>307.37304699999999</v>
      </c>
      <c r="E48">
        <v>19.897461</v>
      </c>
      <c r="F48">
        <v>1017.810059</v>
      </c>
      <c r="G48">
        <v>796.06933600000002</v>
      </c>
      <c r="H48">
        <v>1017.883301</v>
      </c>
      <c r="I48">
        <v>0.52661100000000005</v>
      </c>
      <c r="J48">
        <v>0.24243200000000001</v>
      </c>
      <c r="K48">
        <v>0.15087900000000001</v>
      </c>
      <c r="L48">
        <v>8.0569999999999999E-3</v>
      </c>
      <c r="M48">
        <v>0</v>
      </c>
      <c r="N48">
        <v>21.7</v>
      </c>
      <c r="O48">
        <v>0</v>
      </c>
    </row>
    <row r="49" spans="2:15">
      <c r="B49">
        <v>5.2130859999999997</v>
      </c>
      <c r="C49">
        <v>87.158203</v>
      </c>
      <c r="D49">
        <v>306.76269500000001</v>
      </c>
      <c r="E49">
        <v>21.606445000000001</v>
      </c>
      <c r="F49">
        <v>1017.883301</v>
      </c>
      <c r="G49">
        <v>796.14257799999996</v>
      </c>
      <c r="H49">
        <v>1018.17627</v>
      </c>
      <c r="I49">
        <v>0.53027299999999999</v>
      </c>
      <c r="J49">
        <v>0.23510700000000001</v>
      </c>
      <c r="K49">
        <v>0.15234400000000001</v>
      </c>
      <c r="L49">
        <v>6.5919999999999998E-3</v>
      </c>
      <c r="M49">
        <v>0</v>
      </c>
      <c r="N49">
        <v>21.7</v>
      </c>
      <c r="O49">
        <v>0</v>
      </c>
    </row>
    <row r="50" spans="2:15">
      <c r="B50">
        <v>5.4136350000000002</v>
      </c>
      <c r="C50">
        <v>86.547852000000006</v>
      </c>
      <c r="D50">
        <v>306.88476600000001</v>
      </c>
      <c r="E50">
        <v>22.216797</v>
      </c>
      <c r="F50">
        <v>1017.810059</v>
      </c>
      <c r="G50">
        <v>796.17919900000004</v>
      </c>
      <c r="H50">
        <v>1018.395996</v>
      </c>
      <c r="I50">
        <v>0.53320299999999998</v>
      </c>
      <c r="J50">
        <v>0.234375</v>
      </c>
      <c r="K50">
        <v>0.15087900000000001</v>
      </c>
      <c r="L50">
        <v>7.0800000000000004E-3</v>
      </c>
      <c r="M50">
        <v>0</v>
      </c>
      <c r="N50">
        <v>21.7</v>
      </c>
      <c r="O50">
        <v>0</v>
      </c>
    </row>
    <row r="51" spans="2:15">
      <c r="B51">
        <v>5.6140999999999996</v>
      </c>
      <c r="C51">
        <v>86.303711000000007</v>
      </c>
      <c r="D51">
        <v>307.617187</v>
      </c>
      <c r="E51">
        <v>21.606445000000001</v>
      </c>
      <c r="F51">
        <v>1017.810059</v>
      </c>
      <c r="G51">
        <v>796.21582000000001</v>
      </c>
      <c r="H51">
        <v>1018.17627</v>
      </c>
      <c r="I51">
        <v>0.52734400000000003</v>
      </c>
      <c r="J51">
        <v>0.23950199999999999</v>
      </c>
      <c r="K51">
        <v>0.15087900000000001</v>
      </c>
      <c r="L51">
        <v>7.8120000000000004E-3</v>
      </c>
      <c r="M51">
        <v>0</v>
      </c>
      <c r="N51">
        <v>21.7</v>
      </c>
      <c r="O51">
        <v>0</v>
      </c>
    </row>
    <row r="52" spans="2:15">
      <c r="B52">
        <v>5.8140970000000003</v>
      </c>
      <c r="C52">
        <v>86.425781000000001</v>
      </c>
      <c r="D52">
        <v>307.98339800000002</v>
      </c>
      <c r="E52">
        <v>21.972656000000001</v>
      </c>
      <c r="F52">
        <v>1017.84668</v>
      </c>
      <c r="G52">
        <v>796.25244099999998</v>
      </c>
      <c r="H52">
        <v>1018.2861329999999</v>
      </c>
      <c r="I52">
        <v>0.53247100000000003</v>
      </c>
      <c r="J52">
        <v>0.232178</v>
      </c>
      <c r="K52">
        <v>0.15234400000000001</v>
      </c>
      <c r="L52">
        <v>9.5209999999999999E-3</v>
      </c>
      <c r="M52">
        <v>0</v>
      </c>
      <c r="N52">
        <v>21.7</v>
      </c>
      <c r="O52">
        <v>0</v>
      </c>
    </row>
    <row r="53" spans="2:15">
      <c r="B53">
        <v>6.0146290000000002</v>
      </c>
      <c r="C53">
        <v>86.791991999999993</v>
      </c>
      <c r="D53">
        <v>307.73925800000001</v>
      </c>
      <c r="E53">
        <v>21.362304999999999</v>
      </c>
      <c r="F53">
        <v>1017.919922</v>
      </c>
      <c r="G53">
        <v>796.28906199999994</v>
      </c>
      <c r="H53">
        <v>1018.212891</v>
      </c>
      <c r="I53">
        <v>0.52954100000000004</v>
      </c>
      <c r="J53">
        <v>0.23583999999999999</v>
      </c>
      <c r="K53">
        <v>0.15234400000000001</v>
      </c>
      <c r="L53">
        <v>7.0800000000000004E-3</v>
      </c>
      <c r="M53">
        <v>0</v>
      </c>
      <c r="N53">
        <v>21.7</v>
      </c>
      <c r="O53">
        <v>0</v>
      </c>
    </row>
    <row r="54" spans="2:15">
      <c r="B54">
        <v>6.2160979999999997</v>
      </c>
      <c r="C54">
        <v>87.036133000000007</v>
      </c>
      <c r="D54">
        <v>307.00683600000002</v>
      </c>
      <c r="E54">
        <v>21.362304999999999</v>
      </c>
      <c r="F54">
        <v>1017.883301</v>
      </c>
      <c r="G54">
        <v>796.28906199999994</v>
      </c>
      <c r="H54">
        <v>1018.139648</v>
      </c>
      <c r="I54">
        <v>0.52807599999999999</v>
      </c>
      <c r="J54">
        <v>0.24096699999999999</v>
      </c>
      <c r="K54">
        <v>0.147949</v>
      </c>
      <c r="L54">
        <v>7.5680000000000001E-3</v>
      </c>
      <c r="M54">
        <v>0</v>
      </c>
      <c r="N54">
        <v>21.7</v>
      </c>
      <c r="O54">
        <v>0</v>
      </c>
    </row>
    <row r="55" spans="2:15">
      <c r="B55">
        <v>6.4165549999999998</v>
      </c>
      <c r="C55">
        <v>87.158203</v>
      </c>
      <c r="D55">
        <v>306.76269500000001</v>
      </c>
      <c r="E55">
        <v>20.751953</v>
      </c>
      <c r="F55">
        <v>1017.84668</v>
      </c>
      <c r="G55">
        <v>796.17919900000004</v>
      </c>
      <c r="H55">
        <v>1018.103027</v>
      </c>
      <c r="I55">
        <v>0.53393599999999997</v>
      </c>
      <c r="J55">
        <v>0.236572</v>
      </c>
      <c r="K55">
        <v>0.15234400000000001</v>
      </c>
      <c r="L55">
        <v>7.5680000000000001E-3</v>
      </c>
      <c r="M55">
        <v>0</v>
      </c>
      <c r="N55">
        <v>21.7</v>
      </c>
      <c r="O55">
        <v>0</v>
      </c>
    </row>
    <row r="56" spans="2:15">
      <c r="B56">
        <v>6.616034</v>
      </c>
      <c r="C56">
        <v>86.914062000000001</v>
      </c>
      <c r="D56">
        <v>307.73925800000001</v>
      </c>
      <c r="E56">
        <v>21.118164</v>
      </c>
      <c r="F56">
        <v>1017.84668</v>
      </c>
      <c r="G56">
        <v>796.10595699999999</v>
      </c>
      <c r="H56">
        <v>1018.17627</v>
      </c>
      <c r="I56">
        <v>0.53320299999999998</v>
      </c>
      <c r="J56">
        <v>0.240234</v>
      </c>
      <c r="K56">
        <v>0.147949</v>
      </c>
      <c r="L56">
        <v>7.0800000000000004E-3</v>
      </c>
      <c r="M56">
        <v>0</v>
      </c>
      <c r="N56">
        <v>21.7</v>
      </c>
      <c r="O56">
        <v>0</v>
      </c>
    </row>
    <row r="57" spans="2:15">
      <c r="B57">
        <v>6.8174619999999999</v>
      </c>
      <c r="C57">
        <v>86.669922</v>
      </c>
      <c r="D57">
        <v>308.10546900000003</v>
      </c>
      <c r="E57">
        <v>20.751953</v>
      </c>
      <c r="F57">
        <v>1017.810059</v>
      </c>
      <c r="G57">
        <v>795.959473</v>
      </c>
      <c r="H57">
        <v>1018.139648</v>
      </c>
      <c r="I57">
        <v>0.53173800000000004</v>
      </c>
      <c r="J57">
        <v>0.240234</v>
      </c>
      <c r="K57">
        <v>0.15234400000000001</v>
      </c>
      <c r="L57">
        <v>7.8120000000000004E-3</v>
      </c>
      <c r="M57">
        <v>0</v>
      </c>
      <c r="N57">
        <v>21.7</v>
      </c>
      <c r="O57">
        <v>0</v>
      </c>
    </row>
    <row r="58" spans="2:15">
      <c r="B58">
        <v>7.0179270000000002</v>
      </c>
      <c r="C58">
        <v>86.669922</v>
      </c>
      <c r="D58">
        <v>307.86132800000001</v>
      </c>
      <c r="E58">
        <v>20.751953</v>
      </c>
      <c r="F58">
        <v>1017.84668</v>
      </c>
      <c r="G58">
        <v>795.92285200000003</v>
      </c>
      <c r="H58">
        <v>1018.0297849999999</v>
      </c>
      <c r="I58">
        <v>0.53173800000000004</v>
      </c>
      <c r="J58">
        <v>0.24462900000000001</v>
      </c>
      <c r="K58">
        <v>0.15087900000000001</v>
      </c>
      <c r="L58">
        <v>7.8120000000000004E-3</v>
      </c>
      <c r="M58">
        <v>0</v>
      </c>
      <c r="N58">
        <v>21.7</v>
      </c>
      <c r="O58">
        <v>0</v>
      </c>
    </row>
    <row r="59" spans="2:15">
      <c r="B59">
        <v>7.2183909999999996</v>
      </c>
      <c r="C59">
        <v>86.669922</v>
      </c>
      <c r="D59">
        <v>307.25097699999998</v>
      </c>
      <c r="E59">
        <v>20.996093999999999</v>
      </c>
      <c r="F59">
        <v>1017.883301</v>
      </c>
      <c r="G59">
        <v>795.84960899999999</v>
      </c>
      <c r="H59">
        <v>1018.17627</v>
      </c>
      <c r="I59">
        <v>0.53539999999999999</v>
      </c>
      <c r="J59">
        <v>0.234375</v>
      </c>
      <c r="K59">
        <v>0.15087900000000001</v>
      </c>
      <c r="L59">
        <v>9.5209999999999999E-3</v>
      </c>
      <c r="M59">
        <v>0</v>
      </c>
      <c r="N59">
        <v>21.7</v>
      </c>
      <c r="O59">
        <v>0</v>
      </c>
    </row>
    <row r="60" spans="2:15">
      <c r="B60">
        <v>7.4188559999999999</v>
      </c>
      <c r="C60">
        <v>87.158203</v>
      </c>
      <c r="D60">
        <v>306.76269500000001</v>
      </c>
      <c r="E60">
        <v>21.240234000000001</v>
      </c>
      <c r="F60">
        <v>1017.919922</v>
      </c>
      <c r="G60">
        <v>795.92285200000003</v>
      </c>
      <c r="H60">
        <v>1018.139648</v>
      </c>
      <c r="I60">
        <v>0.53027299999999999</v>
      </c>
      <c r="J60">
        <v>0.238037</v>
      </c>
      <c r="K60">
        <v>0.15087900000000001</v>
      </c>
      <c r="L60">
        <v>8.3009999999999994E-3</v>
      </c>
      <c r="M60">
        <v>0</v>
      </c>
      <c r="N60">
        <v>21.7</v>
      </c>
      <c r="O60">
        <v>0</v>
      </c>
    </row>
    <row r="61" spans="2:15">
      <c r="B61">
        <v>7.618322</v>
      </c>
      <c r="C61">
        <v>86.791991999999993</v>
      </c>
      <c r="D61">
        <v>307.86132800000001</v>
      </c>
      <c r="E61">
        <v>21.484375</v>
      </c>
      <c r="F61">
        <v>1017.883301</v>
      </c>
      <c r="G61">
        <v>795.88622999999995</v>
      </c>
      <c r="H61">
        <v>1018.212891</v>
      </c>
      <c r="I61">
        <v>0.52734400000000003</v>
      </c>
      <c r="J61">
        <v>0.24243200000000001</v>
      </c>
      <c r="K61">
        <v>0.147949</v>
      </c>
      <c r="L61">
        <v>9.0329999999999994E-3</v>
      </c>
      <c r="M61">
        <v>0</v>
      </c>
      <c r="N61">
        <v>21.7</v>
      </c>
      <c r="O61">
        <v>0</v>
      </c>
    </row>
    <row r="62" spans="2:15">
      <c r="B62">
        <v>7.8199430000000003</v>
      </c>
      <c r="C62">
        <v>86.547852000000006</v>
      </c>
      <c r="D62">
        <v>308.22753899999998</v>
      </c>
      <c r="E62">
        <v>21.118164</v>
      </c>
      <c r="F62">
        <v>1017.810059</v>
      </c>
      <c r="G62">
        <v>795.81298800000002</v>
      </c>
      <c r="H62">
        <v>1018.103027</v>
      </c>
      <c r="I62">
        <v>0.53027299999999999</v>
      </c>
      <c r="J62">
        <v>0.236572</v>
      </c>
      <c r="K62">
        <v>0.147949</v>
      </c>
      <c r="L62">
        <v>6.5919999999999998E-3</v>
      </c>
      <c r="M62">
        <v>0</v>
      </c>
      <c r="N62">
        <v>21.8</v>
      </c>
      <c r="O62">
        <v>0</v>
      </c>
    </row>
    <row r="63" spans="2:15">
      <c r="B63">
        <v>8.0199680000000004</v>
      </c>
      <c r="C63">
        <v>86.669922</v>
      </c>
      <c r="D63">
        <v>307.73925800000001</v>
      </c>
      <c r="E63">
        <v>21.606445000000001</v>
      </c>
      <c r="F63">
        <v>1017.84668</v>
      </c>
      <c r="G63">
        <v>795.88622999999995</v>
      </c>
      <c r="H63">
        <v>1018.17627</v>
      </c>
      <c r="I63">
        <v>0.52807599999999999</v>
      </c>
      <c r="J63">
        <v>0.24316399999999999</v>
      </c>
      <c r="K63">
        <v>0.147949</v>
      </c>
      <c r="L63">
        <v>8.3009999999999994E-3</v>
      </c>
      <c r="M63">
        <v>0</v>
      </c>
      <c r="N63">
        <v>21.8</v>
      </c>
      <c r="O63">
        <v>0</v>
      </c>
    </row>
    <row r="64" spans="2:15">
      <c r="B64">
        <v>8.2190379999999994</v>
      </c>
      <c r="C64">
        <v>87.036133000000007</v>
      </c>
      <c r="D64">
        <v>307.49511699999999</v>
      </c>
      <c r="E64">
        <v>21.484375</v>
      </c>
      <c r="F64">
        <v>1017.883301</v>
      </c>
      <c r="G64">
        <v>795.92285200000003</v>
      </c>
      <c r="H64">
        <v>1018.139648</v>
      </c>
      <c r="I64">
        <v>0.53173800000000004</v>
      </c>
      <c r="J64">
        <v>0.23950199999999999</v>
      </c>
      <c r="K64">
        <v>0.15087900000000001</v>
      </c>
      <c r="L64">
        <v>8.3009999999999994E-3</v>
      </c>
      <c r="M64">
        <v>0</v>
      </c>
      <c r="N64">
        <v>21.8</v>
      </c>
      <c r="O64">
        <v>0</v>
      </c>
    </row>
    <row r="65" spans="2:15">
      <c r="B65">
        <v>8.4206129999999995</v>
      </c>
      <c r="C65">
        <v>87.036133000000007</v>
      </c>
      <c r="D65">
        <v>307.25097699999998</v>
      </c>
      <c r="E65">
        <v>21.484375</v>
      </c>
      <c r="F65">
        <v>1017.84668</v>
      </c>
      <c r="G65">
        <v>795.84960899999999</v>
      </c>
      <c r="H65">
        <v>1018.17627</v>
      </c>
      <c r="I65">
        <v>0.53027299999999999</v>
      </c>
      <c r="J65">
        <v>0.240234</v>
      </c>
      <c r="K65">
        <v>0.15234400000000001</v>
      </c>
      <c r="L65">
        <v>7.0800000000000004E-3</v>
      </c>
      <c r="M65">
        <v>0</v>
      </c>
      <c r="N65">
        <v>21.7</v>
      </c>
      <c r="O65">
        <v>0</v>
      </c>
    </row>
    <row r="66" spans="2:15">
      <c r="B66">
        <v>8.6210769999999997</v>
      </c>
      <c r="C66">
        <v>86.791991999999993</v>
      </c>
      <c r="D66">
        <v>307.73925800000001</v>
      </c>
      <c r="E66">
        <v>20.507812000000001</v>
      </c>
      <c r="F66">
        <v>1017.84668</v>
      </c>
      <c r="G66">
        <v>795.84960899999999</v>
      </c>
      <c r="H66">
        <v>1018.066406</v>
      </c>
      <c r="I66">
        <v>0.52587899999999999</v>
      </c>
      <c r="J66">
        <v>0.234375</v>
      </c>
      <c r="K66">
        <v>0.15087900000000001</v>
      </c>
      <c r="L66">
        <v>7.8120000000000004E-3</v>
      </c>
      <c r="M66">
        <v>0</v>
      </c>
      <c r="N66">
        <v>21.7</v>
      </c>
      <c r="O66">
        <v>0</v>
      </c>
    </row>
    <row r="67" spans="2:15">
      <c r="B67">
        <v>8.8211250000000003</v>
      </c>
      <c r="C67">
        <v>86.791991999999993</v>
      </c>
      <c r="D67">
        <v>307.86132800000001</v>
      </c>
      <c r="E67">
        <v>21.850586</v>
      </c>
      <c r="F67">
        <v>1017.84668</v>
      </c>
      <c r="G67">
        <v>795.88622999999995</v>
      </c>
      <c r="H67">
        <v>1018.212891</v>
      </c>
      <c r="I67">
        <v>0.52954100000000004</v>
      </c>
      <c r="J67">
        <v>0.236572</v>
      </c>
      <c r="K67">
        <v>0.15087900000000001</v>
      </c>
      <c r="L67">
        <v>8.5450000000000005E-3</v>
      </c>
      <c r="M67">
        <v>0</v>
      </c>
      <c r="N67">
        <v>21.7</v>
      </c>
      <c r="O67">
        <v>0</v>
      </c>
    </row>
    <row r="68" spans="2:15">
      <c r="B68">
        <v>9.0215949999999996</v>
      </c>
      <c r="C68">
        <v>86.669922</v>
      </c>
      <c r="D68">
        <v>307.617187</v>
      </c>
      <c r="E68">
        <v>21.118164</v>
      </c>
      <c r="F68">
        <v>1017.883301</v>
      </c>
      <c r="G68">
        <v>795.73974599999997</v>
      </c>
      <c r="H68">
        <v>1018.066406</v>
      </c>
      <c r="I68">
        <v>0.53393599999999997</v>
      </c>
      <c r="J68">
        <v>0.23583999999999999</v>
      </c>
      <c r="K68">
        <v>0.15087900000000001</v>
      </c>
      <c r="L68">
        <v>8.5450000000000005E-3</v>
      </c>
      <c r="M68">
        <v>0</v>
      </c>
      <c r="N68">
        <v>21.7</v>
      </c>
      <c r="O68">
        <v>0</v>
      </c>
    </row>
    <row r="69" spans="2:15">
      <c r="B69">
        <v>9.2216269999999998</v>
      </c>
      <c r="C69">
        <v>87.036133000000007</v>
      </c>
      <c r="D69">
        <v>307.25097699999998</v>
      </c>
      <c r="E69">
        <v>21.362304999999999</v>
      </c>
      <c r="F69">
        <v>1017.883301</v>
      </c>
      <c r="G69">
        <v>795.81298800000002</v>
      </c>
      <c r="H69">
        <v>1017.993164</v>
      </c>
      <c r="I69">
        <v>0.52734400000000003</v>
      </c>
      <c r="J69">
        <v>0.23877000000000001</v>
      </c>
      <c r="K69">
        <v>0.146484</v>
      </c>
      <c r="L69">
        <v>8.5450000000000005E-3</v>
      </c>
      <c r="M69">
        <v>0</v>
      </c>
      <c r="N69">
        <v>21.7</v>
      </c>
      <c r="O69">
        <v>0</v>
      </c>
    </row>
    <row r="70" spans="2:15">
      <c r="B70">
        <v>9.4221520000000005</v>
      </c>
      <c r="C70">
        <v>87.158203</v>
      </c>
      <c r="D70">
        <v>307.12890599999997</v>
      </c>
      <c r="E70">
        <v>21.728515999999999</v>
      </c>
      <c r="F70">
        <v>1017.810059</v>
      </c>
      <c r="G70">
        <v>795.88622999999995</v>
      </c>
      <c r="H70">
        <v>1018.103027</v>
      </c>
      <c r="I70">
        <v>0.53027299999999999</v>
      </c>
      <c r="J70">
        <v>0.24243200000000001</v>
      </c>
      <c r="K70">
        <v>0.147949</v>
      </c>
      <c r="L70">
        <v>8.7889999999999999E-3</v>
      </c>
      <c r="M70">
        <v>0</v>
      </c>
      <c r="N70">
        <v>21.7</v>
      </c>
      <c r="O70">
        <v>0</v>
      </c>
    </row>
    <row r="71" spans="2:15">
      <c r="B71">
        <v>9.6226559999999992</v>
      </c>
      <c r="C71">
        <v>87.158203</v>
      </c>
      <c r="D71">
        <v>306.88476600000001</v>
      </c>
      <c r="E71">
        <v>21.850586</v>
      </c>
      <c r="F71">
        <v>1017.810059</v>
      </c>
      <c r="G71">
        <v>795.81298800000002</v>
      </c>
      <c r="H71">
        <v>1018.103027</v>
      </c>
      <c r="I71">
        <v>0.52734400000000003</v>
      </c>
      <c r="J71">
        <v>0.23950199999999999</v>
      </c>
      <c r="K71">
        <v>0.146484</v>
      </c>
      <c r="L71">
        <v>7.8120000000000004E-3</v>
      </c>
      <c r="M71">
        <v>0</v>
      </c>
      <c r="N71">
        <v>21.7</v>
      </c>
      <c r="O71">
        <v>0</v>
      </c>
    </row>
    <row r="72" spans="2:15">
      <c r="B72">
        <v>9.8231529999999996</v>
      </c>
      <c r="C72">
        <v>86.791991999999993</v>
      </c>
      <c r="D72">
        <v>307.25097699999998</v>
      </c>
      <c r="E72">
        <v>21.484375</v>
      </c>
      <c r="F72">
        <v>1017.84668</v>
      </c>
      <c r="G72">
        <v>795.84960899999999</v>
      </c>
      <c r="H72">
        <v>1018.103027</v>
      </c>
      <c r="I72">
        <v>0.53100599999999998</v>
      </c>
      <c r="J72">
        <v>0.23877000000000001</v>
      </c>
      <c r="K72">
        <v>0.15234400000000001</v>
      </c>
      <c r="L72">
        <v>9.2770000000000005E-3</v>
      </c>
      <c r="M72">
        <v>0</v>
      </c>
      <c r="N72">
        <v>21.7</v>
      </c>
      <c r="O72">
        <v>0</v>
      </c>
    </row>
    <row r="73" spans="2:15">
      <c r="B73">
        <v>10.022684</v>
      </c>
      <c r="C73">
        <v>86.547852000000006</v>
      </c>
      <c r="D73">
        <v>307.98339800000002</v>
      </c>
      <c r="E73">
        <v>21.606445000000001</v>
      </c>
      <c r="F73">
        <v>1017.883301</v>
      </c>
      <c r="G73">
        <v>795.81298800000002</v>
      </c>
      <c r="H73">
        <v>1018.139648</v>
      </c>
      <c r="I73">
        <v>0.525146</v>
      </c>
      <c r="J73">
        <v>0.243896</v>
      </c>
      <c r="K73">
        <v>0.15087900000000001</v>
      </c>
      <c r="L73">
        <v>7.3239999999999998E-3</v>
      </c>
      <c r="M73">
        <v>0</v>
      </c>
      <c r="N73">
        <v>21.7</v>
      </c>
      <c r="O73">
        <v>0</v>
      </c>
    </row>
    <row r="74" spans="2:15">
      <c r="B74">
        <v>10.22414</v>
      </c>
      <c r="C74">
        <v>86.425781000000001</v>
      </c>
      <c r="D74">
        <v>308.47167999999999</v>
      </c>
      <c r="E74">
        <v>21.728515999999999</v>
      </c>
      <c r="F74">
        <v>1017.883301</v>
      </c>
      <c r="G74">
        <v>795.81298800000002</v>
      </c>
      <c r="H74">
        <v>1018.2861329999999</v>
      </c>
      <c r="I74">
        <v>0.52880899999999997</v>
      </c>
      <c r="J74">
        <v>0.23877000000000001</v>
      </c>
      <c r="K74">
        <v>0.147949</v>
      </c>
      <c r="L74">
        <v>8.7889999999999999E-3</v>
      </c>
      <c r="M74">
        <v>0</v>
      </c>
      <c r="N74">
        <v>21.7</v>
      </c>
      <c r="O74">
        <v>0</v>
      </c>
    </row>
    <row r="75" spans="2:15">
      <c r="B75">
        <v>10.424685999999999</v>
      </c>
      <c r="C75">
        <v>86.425781000000001</v>
      </c>
      <c r="D75">
        <v>308.47167999999999</v>
      </c>
      <c r="E75">
        <v>20.751953</v>
      </c>
      <c r="F75">
        <v>1017.919922</v>
      </c>
      <c r="G75">
        <v>795.77636700000005</v>
      </c>
      <c r="H75">
        <v>1018.103027</v>
      </c>
      <c r="I75">
        <v>0.52807599999999999</v>
      </c>
      <c r="J75">
        <v>0.23730499999999999</v>
      </c>
      <c r="K75">
        <v>0.15087900000000001</v>
      </c>
      <c r="L75">
        <v>8.0569999999999999E-3</v>
      </c>
      <c r="M75">
        <v>0</v>
      </c>
      <c r="N75">
        <v>21.7</v>
      </c>
      <c r="O75">
        <v>0</v>
      </c>
    </row>
    <row r="76" spans="2:15">
      <c r="B76">
        <v>10.625157</v>
      </c>
      <c r="C76">
        <v>86.547852000000006</v>
      </c>
      <c r="D76">
        <v>308.10546900000003</v>
      </c>
      <c r="E76">
        <v>21.972656000000001</v>
      </c>
      <c r="F76">
        <v>1017.883301</v>
      </c>
      <c r="G76">
        <v>795.81298800000002</v>
      </c>
      <c r="H76">
        <v>1018.359375</v>
      </c>
      <c r="I76">
        <v>0.53173800000000004</v>
      </c>
      <c r="J76">
        <v>0.241699</v>
      </c>
      <c r="K76">
        <v>0.15087900000000001</v>
      </c>
      <c r="L76">
        <v>9.7660000000000004E-3</v>
      </c>
      <c r="M76">
        <v>0</v>
      </c>
      <c r="N76">
        <v>21.7</v>
      </c>
      <c r="O76">
        <v>0</v>
      </c>
    </row>
    <row r="77" spans="2:15">
      <c r="B77">
        <v>10.826135000000001</v>
      </c>
      <c r="C77">
        <v>87.036133000000007</v>
      </c>
      <c r="D77">
        <v>308.10546900000003</v>
      </c>
      <c r="E77">
        <v>21.484375</v>
      </c>
      <c r="F77">
        <v>1017.883301</v>
      </c>
      <c r="G77">
        <v>795.81298800000002</v>
      </c>
      <c r="H77">
        <v>1018.249512</v>
      </c>
      <c r="I77">
        <v>0.52954100000000004</v>
      </c>
      <c r="J77">
        <v>0.236572</v>
      </c>
      <c r="K77">
        <v>0.146484</v>
      </c>
      <c r="L77">
        <v>8.5450000000000005E-3</v>
      </c>
      <c r="M77">
        <v>0</v>
      </c>
      <c r="N77">
        <v>21.7</v>
      </c>
      <c r="O77">
        <v>0</v>
      </c>
    </row>
    <row r="78" spans="2:15">
      <c r="B78">
        <v>11.026643</v>
      </c>
      <c r="C78">
        <v>87.402343999999999</v>
      </c>
      <c r="D78">
        <v>307.73925800000001</v>
      </c>
      <c r="E78">
        <v>20.629883</v>
      </c>
      <c r="F78">
        <v>1017.883301</v>
      </c>
      <c r="G78">
        <v>795.81298800000002</v>
      </c>
      <c r="H78">
        <v>1018.103027</v>
      </c>
      <c r="I78">
        <v>0.52807599999999999</v>
      </c>
      <c r="J78">
        <v>0.240234</v>
      </c>
      <c r="K78">
        <v>0.147949</v>
      </c>
      <c r="L78">
        <v>8.5450000000000005E-3</v>
      </c>
      <c r="M78">
        <v>0</v>
      </c>
      <c r="N78">
        <v>21.7</v>
      </c>
      <c r="O78">
        <v>0</v>
      </c>
    </row>
    <row r="79" spans="2:15">
      <c r="B79">
        <v>11.226673</v>
      </c>
      <c r="C79">
        <v>87.402343999999999</v>
      </c>
      <c r="D79">
        <v>307.49511699999999</v>
      </c>
      <c r="E79">
        <v>20.019531000000001</v>
      </c>
      <c r="F79">
        <v>1017.883301</v>
      </c>
      <c r="G79">
        <v>795.88622999999995</v>
      </c>
      <c r="H79">
        <v>1017.919922</v>
      </c>
      <c r="I79">
        <v>0.53320299999999998</v>
      </c>
      <c r="J79">
        <v>0.24096699999999999</v>
      </c>
      <c r="K79">
        <v>0.147949</v>
      </c>
      <c r="L79">
        <v>7.8120000000000004E-3</v>
      </c>
      <c r="M79">
        <v>0</v>
      </c>
      <c r="N79">
        <v>21.7</v>
      </c>
      <c r="O79">
        <v>0</v>
      </c>
    </row>
    <row r="80" spans="2:15">
      <c r="B80">
        <v>11.427137</v>
      </c>
      <c r="C80">
        <v>86.669922</v>
      </c>
      <c r="D80">
        <v>308.10546900000003</v>
      </c>
      <c r="E80">
        <v>21.972656000000001</v>
      </c>
      <c r="F80">
        <v>1017.919922</v>
      </c>
      <c r="G80">
        <v>795.99609399999997</v>
      </c>
      <c r="H80">
        <v>1018.249512</v>
      </c>
      <c r="I80">
        <v>0.53173800000000004</v>
      </c>
      <c r="J80">
        <v>0.241699</v>
      </c>
      <c r="K80">
        <v>0.15234400000000001</v>
      </c>
      <c r="L80">
        <v>1.0498E-2</v>
      </c>
      <c r="M80">
        <v>0</v>
      </c>
      <c r="N80">
        <v>21.7</v>
      </c>
      <c r="O80">
        <v>0</v>
      </c>
    </row>
    <row r="81" spans="2:15">
      <c r="B81">
        <v>11.627602</v>
      </c>
      <c r="C81">
        <v>87.158203</v>
      </c>
      <c r="D81">
        <v>307.37304699999999</v>
      </c>
      <c r="E81">
        <v>21.118164</v>
      </c>
      <c r="F81">
        <v>1017.919922</v>
      </c>
      <c r="G81">
        <v>796.06933600000002</v>
      </c>
      <c r="H81">
        <v>1018.103027</v>
      </c>
      <c r="I81">
        <v>0.53247100000000003</v>
      </c>
      <c r="J81">
        <v>0.23877000000000001</v>
      </c>
      <c r="K81">
        <v>0.15087900000000001</v>
      </c>
      <c r="L81">
        <v>9.2770000000000005E-3</v>
      </c>
      <c r="M81">
        <v>0</v>
      </c>
      <c r="N81">
        <v>21.7</v>
      </c>
      <c r="O81">
        <v>0</v>
      </c>
    </row>
    <row r="82" spans="2:15">
      <c r="B82">
        <v>11.826619000000001</v>
      </c>
      <c r="C82">
        <v>87.036133000000007</v>
      </c>
      <c r="D82">
        <v>307.86132800000001</v>
      </c>
      <c r="E82">
        <v>22.216797</v>
      </c>
      <c r="F82">
        <v>1017.919922</v>
      </c>
      <c r="G82">
        <v>796.14257799999996</v>
      </c>
      <c r="H82">
        <v>1018.2861329999999</v>
      </c>
      <c r="I82">
        <v>0.52954100000000004</v>
      </c>
      <c r="J82">
        <v>0.236572</v>
      </c>
      <c r="K82">
        <v>0.147949</v>
      </c>
      <c r="L82">
        <v>6.5919999999999998E-3</v>
      </c>
      <c r="M82">
        <v>0</v>
      </c>
      <c r="N82">
        <v>21.7</v>
      </c>
      <c r="O82">
        <v>0</v>
      </c>
    </row>
    <row r="83" spans="2:15">
      <c r="B83">
        <v>12.027107000000001</v>
      </c>
      <c r="C83">
        <v>86.669922</v>
      </c>
      <c r="D83">
        <v>307.37304699999999</v>
      </c>
      <c r="E83">
        <v>21.728515999999999</v>
      </c>
      <c r="F83">
        <v>1017.919922</v>
      </c>
      <c r="G83">
        <v>796.06933600000002</v>
      </c>
      <c r="H83">
        <v>1018.249512</v>
      </c>
      <c r="I83">
        <v>0.52880899999999997</v>
      </c>
      <c r="J83">
        <v>0.23583999999999999</v>
      </c>
      <c r="K83">
        <v>0.146484</v>
      </c>
      <c r="L83">
        <v>5.8589999999999996E-3</v>
      </c>
      <c r="M83">
        <v>0</v>
      </c>
      <c r="N83">
        <v>21.7</v>
      </c>
      <c r="O83">
        <v>0</v>
      </c>
    </row>
    <row r="84" spans="2:15">
      <c r="B84">
        <v>12.228655</v>
      </c>
      <c r="C84">
        <v>86.914062000000001</v>
      </c>
      <c r="D84">
        <v>307.49511699999999</v>
      </c>
      <c r="E84">
        <v>21.240234000000001</v>
      </c>
      <c r="F84">
        <v>1017.883301</v>
      </c>
      <c r="G84">
        <v>796.10595699999999</v>
      </c>
      <c r="H84">
        <v>1018.212891</v>
      </c>
      <c r="I84">
        <v>0.52954100000000004</v>
      </c>
      <c r="J84">
        <v>0.236572</v>
      </c>
      <c r="K84">
        <v>0.147949</v>
      </c>
      <c r="L84">
        <v>7.0800000000000004E-3</v>
      </c>
      <c r="M84">
        <v>0</v>
      </c>
      <c r="N84">
        <v>21.7</v>
      </c>
      <c r="O84">
        <v>0</v>
      </c>
    </row>
    <row r="85" spans="2:15">
      <c r="B85">
        <v>12.429095999999999</v>
      </c>
      <c r="C85">
        <v>87.158203</v>
      </c>
      <c r="D85">
        <v>307.98339800000002</v>
      </c>
      <c r="E85">
        <v>21.240234000000001</v>
      </c>
      <c r="F85">
        <v>1017.84668</v>
      </c>
      <c r="G85">
        <v>795.99609399999997</v>
      </c>
      <c r="H85">
        <v>1018.212891</v>
      </c>
      <c r="I85">
        <v>0.52807599999999999</v>
      </c>
      <c r="J85">
        <v>0.234375</v>
      </c>
      <c r="K85">
        <v>0.147949</v>
      </c>
      <c r="L85">
        <v>8.3009999999999994E-3</v>
      </c>
      <c r="M85">
        <v>0</v>
      </c>
      <c r="N85">
        <v>21.7</v>
      </c>
      <c r="O85">
        <v>0</v>
      </c>
    </row>
    <row r="86" spans="2:15">
      <c r="B86">
        <v>12.629561000000001</v>
      </c>
      <c r="C86">
        <v>86.914062000000001</v>
      </c>
      <c r="D86">
        <v>307.98339800000002</v>
      </c>
      <c r="E86">
        <v>21.606445000000001</v>
      </c>
      <c r="F86">
        <v>1017.919922</v>
      </c>
      <c r="G86">
        <v>796.06933600000002</v>
      </c>
      <c r="H86">
        <v>1018.212891</v>
      </c>
      <c r="I86">
        <v>0.52954100000000004</v>
      </c>
      <c r="J86">
        <v>0.236572</v>
      </c>
      <c r="K86">
        <v>0.15234400000000001</v>
      </c>
      <c r="L86">
        <v>7.0800000000000004E-3</v>
      </c>
      <c r="M86">
        <v>0</v>
      </c>
      <c r="N86">
        <v>21.7</v>
      </c>
      <c r="O86">
        <v>0</v>
      </c>
    </row>
    <row r="87" spans="2:15">
      <c r="B87">
        <v>12.829034999999999</v>
      </c>
      <c r="C87">
        <v>86.547852000000006</v>
      </c>
      <c r="D87">
        <v>307.617187</v>
      </c>
      <c r="E87">
        <v>20.629883</v>
      </c>
      <c r="F87">
        <v>1017.883301</v>
      </c>
      <c r="G87">
        <v>796.06933600000002</v>
      </c>
      <c r="H87">
        <v>1018.103027</v>
      </c>
      <c r="I87">
        <v>0.53100599999999998</v>
      </c>
      <c r="J87">
        <v>0.23583999999999999</v>
      </c>
      <c r="K87">
        <v>0.15087900000000001</v>
      </c>
      <c r="L87">
        <v>7.8120000000000004E-3</v>
      </c>
      <c r="M87">
        <v>0</v>
      </c>
      <c r="N87">
        <v>21.7</v>
      </c>
      <c r="O87">
        <v>0</v>
      </c>
    </row>
    <row r="88" spans="2:15">
      <c r="B88">
        <v>13.030495999999999</v>
      </c>
      <c r="C88">
        <v>86.669922</v>
      </c>
      <c r="D88">
        <v>307.617187</v>
      </c>
      <c r="E88">
        <v>20.629883</v>
      </c>
      <c r="F88">
        <v>1017.883301</v>
      </c>
      <c r="G88">
        <v>796.06933600000002</v>
      </c>
      <c r="H88">
        <v>1018.103027</v>
      </c>
      <c r="I88">
        <v>0.53100599999999998</v>
      </c>
      <c r="J88">
        <v>0.241699</v>
      </c>
      <c r="K88">
        <v>0.147949</v>
      </c>
      <c r="L88">
        <v>7.5680000000000001E-3</v>
      </c>
      <c r="M88">
        <v>0</v>
      </c>
      <c r="N88">
        <v>21.7</v>
      </c>
      <c r="O88">
        <v>0</v>
      </c>
    </row>
    <row r="89" spans="2:15">
      <c r="B89">
        <v>13.231123999999999</v>
      </c>
      <c r="C89">
        <v>86.791991999999993</v>
      </c>
      <c r="D89">
        <v>307.617187</v>
      </c>
      <c r="E89">
        <v>21.606445000000001</v>
      </c>
      <c r="F89">
        <v>1017.84668</v>
      </c>
      <c r="G89">
        <v>796.14257799999996</v>
      </c>
      <c r="H89">
        <v>1018.212891</v>
      </c>
      <c r="I89">
        <v>0.53100599999999998</v>
      </c>
      <c r="J89">
        <v>0.23950199999999999</v>
      </c>
      <c r="K89">
        <v>0.147949</v>
      </c>
      <c r="L89">
        <v>9.5209999999999999E-3</v>
      </c>
      <c r="M89">
        <v>0</v>
      </c>
      <c r="N89">
        <v>21.7</v>
      </c>
      <c r="O89">
        <v>0</v>
      </c>
    </row>
    <row r="90" spans="2:15">
      <c r="B90">
        <v>13.431628</v>
      </c>
      <c r="C90">
        <v>86.669922</v>
      </c>
      <c r="D90">
        <v>307.49511699999999</v>
      </c>
      <c r="E90">
        <v>21.362304999999999</v>
      </c>
      <c r="F90">
        <v>1017.883301</v>
      </c>
      <c r="G90">
        <v>796.03271500000005</v>
      </c>
      <c r="H90">
        <v>1018.212891</v>
      </c>
      <c r="I90">
        <v>0.52734400000000003</v>
      </c>
      <c r="J90">
        <v>0.240234</v>
      </c>
      <c r="K90">
        <v>0.15087900000000001</v>
      </c>
      <c r="L90">
        <v>7.5680000000000001E-3</v>
      </c>
      <c r="M90">
        <v>0</v>
      </c>
      <c r="N90">
        <v>21.7</v>
      </c>
      <c r="O90">
        <v>0</v>
      </c>
    </row>
    <row r="91" spans="2:15">
      <c r="B91">
        <v>13.631093999999999</v>
      </c>
      <c r="C91">
        <v>86.669922</v>
      </c>
      <c r="D91">
        <v>307.86132800000001</v>
      </c>
      <c r="E91">
        <v>21.606445000000001</v>
      </c>
      <c r="F91">
        <v>1017.919922</v>
      </c>
      <c r="G91">
        <v>796.14257799999996</v>
      </c>
      <c r="H91">
        <v>1018.17627</v>
      </c>
      <c r="I91">
        <v>0.52661100000000005</v>
      </c>
      <c r="J91">
        <v>0.236572</v>
      </c>
      <c r="K91">
        <v>0.15234400000000001</v>
      </c>
      <c r="L91">
        <v>8.0569999999999999E-3</v>
      </c>
      <c r="M91">
        <v>0</v>
      </c>
      <c r="N91">
        <v>21.7</v>
      </c>
      <c r="O91">
        <v>0</v>
      </c>
    </row>
    <row r="92" spans="2:15">
      <c r="B92">
        <v>13.832599</v>
      </c>
      <c r="C92">
        <v>87.158203</v>
      </c>
      <c r="D92">
        <v>307.00683600000002</v>
      </c>
      <c r="E92">
        <v>21.850586</v>
      </c>
      <c r="F92">
        <v>1017.919922</v>
      </c>
      <c r="G92">
        <v>796.03271500000005</v>
      </c>
      <c r="H92">
        <v>1018.17627</v>
      </c>
      <c r="I92">
        <v>0.53173800000000004</v>
      </c>
      <c r="J92">
        <v>0.241699</v>
      </c>
      <c r="K92">
        <v>0.15087900000000001</v>
      </c>
      <c r="L92">
        <v>7.3239999999999998E-3</v>
      </c>
      <c r="M92">
        <v>0</v>
      </c>
      <c r="N92">
        <v>21.8</v>
      </c>
      <c r="O92">
        <v>0</v>
      </c>
    </row>
    <row r="93" spans="2:15">
      <c r="B93">
        <v>14.033061999999999</v>
      </c>
      <c r="C93">
        <v>87.524413999999993</v>
      </c>
      <c r="D93">
        <v>306.27441399999998</v>
      </c>
      <c r="E93">
        <v>21.240234000000001</v>
      </c>
      <c r="F93">
        <v>1017.883301</v>
      </c>
      <c r="G93">
        <v>796.06933600000002</v>
      </c>
      <c r="H93">
        <v>1018.066406</v>
      </c>
      <c r="I93">
        <v>0.52734400000000003</v>
      </c>
      <c r="J93">
        <v>0.23730499999999999</v>
      </c>
      <c r="K93">
        <v>0.146484</v>
      </c>
      <c r="L93">
        <v>8.7889999999999999E-3</v>
      </c>
      <c r="M93">
        <v>0</v>
      </c>
      <c r="N93">
        <v>21.7</v>
      </c>
      <c r="O93">
        <v>0</v>
      </c>
    </row>
    <row r="94" spans="2:15">
      <c r="B94">
        <v>14.233530999999999</v>
      </c>
      <c r="C94">
        <v>87.524413999999993</v>
      </c>
      <c r="D94">
        <v>306.88476600000001</v>
      </c>
      <c r="E94">
        <v>21.118164</v>
      </c>
      <c r="F94">
        <v>1017.919922</v>
      </c>
      <c r="G94">
        <v>796.03271500000005</v>
      </c>
      <c r="H94">
        <v>1018.0297849999999</v>
      </c>
      <c r="I94">
        <v>0.53173800000000004</v>
      </c>
      <c r="J94">
        <v>0.23583999999999999</v>
      </c>
      <c r="K94">
        <v>0.15234400000000001</v>
      </c>
      <c r="L94">
        <v>7.8120000000000004E-3</v>
      </c>
      <c r="M94">
        <v>0</v>
      </c>
      <c r="N94">
        <v>21.7</v>
      </c>
      <c r="O94">
        <v>0</v>
      </c>
    </row>
    <row r="95" spans="2:15">
      <c r="B95">
        <v>14.433975</v>
      </c>
      <c r="C95">
        <v>87.158203</v>
      </c>
      <c r="D95">
        <v>306.51855499999999</v>
      </c>
      <c r="E95">
        <v>21.240234000000001</v>
      </c>
      <c r="F95">
        <v>1017.919922</v>
      </c>
      <c r="G95">
        <v>795.92285200000003</v>
      </c>
      <c r="H95">
        <v>1018.103027</v>
      </c>
      <c r="I95">
        <v>0.53027299999999999</v>
      </c>
      <c r="J95">
        <v>0.241699</v>
      </c>
      <c r="K95">
        <v>0.15087900000000001</v>
      </c>
      <c r="L95">
        <v>9.0329999999999994E-3</v>
      </c>
      <c r="M95">
        <v>0</v>
      </c>
      <c r="N95">
        <v>21.7</v>
      </c>
      <c r="O95">
        <v>0</v>
      </c>
    </row>
    <row r="96" spans="2:15">
      <c r="B96">
        <v>14.634439</v>
      </c>
      <c r="C96">
        <v>86.059569999999994</v>
      </c>
      <c r="D96">
        <v>306.88476600000001</v>
      </c>
      <c r="E96">
        <v>21.240234000000001</v>
      </c>
      <c r="F96">
        <v>1017.919922</v>
      </c>
      <c r="G96">
        <v>795.959473</v>
      </c>
      <c r="H96">
        <v>1018.066406</v>
      </c>
      <c r="I96">
        <v>0.53247100000000003</v>
      </c>
      <c r="J96">
        <v>0.238037</v>
      </c>
      <c r="K96">
        <v>0.15087900000000001</v>
      </c>
      <c r="L96">
        <v>8.0569999999999999E-3</v>
      </c>
      <c r="M96">
        <v>0</v>
      </c>
      <c r="N96">
        <v>21.7</v>
      </c>
      <c r="O96">
        <v>0</v>
      </c>
    </row>
    <row r="97" spans="2:15">
      <c r="B97">
        <v>14.834439</v>
      </c>
      <c r="C97">
        <v>85.815430000000006</v>
      </c>
      <c r="D97">
        <v>307.617187</v>
      </c>
      <c r="E97">
        <v>21.728515999999999</v>
      </c>
      <c r="F97">
        <v>1017.919922</v>
      </c>
      <c r="G97">
        <v>795.92285200000003</v>
      </c>
      <c r="H97">
        <v>1018.17627</v>
      </c>
      <c r="I97">
        <v>0.525146</v>
      </c>
      <c r="J97">
        <v>0.23950199999999999</v>
      </c>
      <c r="K97">
        <v>0.147949</v>
      </c>
      <c r="L97">
        <v>7.3239999999999998E-3</v>
      </c>
      <c r="M97">
        <v>0</v>
      </c>
      <c r="N97">
        <v>21.7</v>
      </c>
      <c r="O97">
        <v>0</v>
      </c>
    </row>
    <row r="98" spans="2:15">
      <c r="B98">
        <v>15.034903999999999</v>
      </c>
      <c r="C98">
        <v>86.059569999999994</v>
      </c>
      <c r="D98">
        <v>307.98339800000002</v>
      </c>
      <c r="E98">
        <v>20.874023000000001</v>
      </c>
      <c r="F98">
        <v>1017.883301</v>
      </c>
      <c r="G98">
        <v>795.81298800000002</v>
      </c>
      <c r="H98">
        <v>1018.066406</v>
      </c>
      <c r="I98">
        <v>0.53100599999999998</v>
      </c>
      <c r="J98">
        <v>0.241699</v>
      </c>
      <c r="K98">
        <v>0.146484</v>
      </c>
      <c r="L98">
        <v>9.5209999999999999E-3</v>
      </c>
      <c r="M98">
        <v>0</v>
      </c>
      <c r="N98">
        <v>21.7</v>
      </c>
      <c r="O98">
        <v>0</v>
      </c>
    </row>
    <row r="99" spans="2:15">
      <c r="B99">
        <v>15.235367999999999</v>
      </c>
      <c r="C99">
        <v>86.669922</v>
      </c>
      <c r="D99">
        <v>307.37304699999999</v>
      </c>
      <c r="E99">
        <v>21.118164</v>
      </c>
      <c r="F99">
        <v>1017.883301</v>
      </c>
      <c r="G99">
        <v>795.703125</v>
      </c>
      <c r="H99">
        <v>1018.103027</v>
      </c>
      <c r="I99">
        <v>0.52734400000000003</v>
      </c>
      <c r="J99">
        <v>0.23950199999999999</v>
      </c>
      <c r="K99">
        <v>0.147949</v>
      </c>
      <c r="L99">
        <v>8.5450000000000005E-3</v>
      </c>
      <c r="M99">
        <v>0</v>
      </c>
      <c r="N99">
        <v>21.7</v>
      </c>
      <c r="O99">
        <v>0</v>
      </c>
    </row>
    <row r="100" spans="2:15">
      <c r="B100">
        <v>15.435862999999999</v>
      </c>
      <c r="C100">
        <v>86.791991999999993</v>
      </c>
      <c r="D100">
        <v>306.39648399999999</v>
      </c>
      <c r="E100">
        <v>21.606445000000001</v>
      </c>
      <c r="F100">
        <v>1017.919922</v>
      </c>
      <c r="G100">
        <v>795.77636700000005</v>
      </c>
      <c r="H100">
        <v>1018.212891</v>
      </c>
      <c r="I100">
        <v>0.53100599999999998</v>
      </c>
      <c r="J100">
        <v>0.238037</v>
      </c>
      <c r="K100">
        <v>0.153809</v>
      </c>
      <c r="L100">
        <v>9.2770000000000005E-3</v>
      </c>
      <c r="M100">
        <v>0</v>
      </c>
      <c r="N100">
        <v>21.7</v>
      </c>
      <c r="O100">
        <v>0</v>
      </c>
    </row>
    <row r="101" spans="2:15">
      <c r="B101">
        <v>15.635331000000001</v>
      </c>
      <c r="C101">
        <v>87.158203</v>
      </c>
      <c r="D101">
        <v>306.88476600000001</v>
      </c>
      <c r="E101">
        <v>21.972656000000001</v>
      </c>
      <c r="F101">
        <v>1017.883301</v>
      </c>
      <c r="G101">
        <v>795.88622999999995</v>
      </c>
      <c r="H101">
        <v>1018.212891</v>
      </c>
      <c r="I101">
        <v>0.52734400000000003</v>
      </c>
      <c r="J101">
        <v>0.24462900000000001</v>
      </c>
      <c r="K101">
        <v>0.147949</v>
      </c>
      <c r="L101">
        <v>8.3009999999999994E-3</v>
      </c>
      <c r="M101">
        <v>0</v>
      </c>
      <c r="N101">
        <v>21.7</v>
      </c>
      <c r="O101">
        <v>0</v>
      </c>
    </row>
    <row r="102" spans="2:15">
      <c r="B102">
        <v>15.836792000000001</v>
      </c>
      <c r="C102">
        <v>86.791991999999993</v>
      </c>
      <c r="D102">
        <v>307.00683600000002</v>
      </c>
      <c r="E102">
        <v>21.972656000000001</v>
      </c>
      <c r="F102">
        <v>1017.919922</v>
      </c>
      <c r="G102">
        <v>795.959473</v>
      </c>
      <c r="H102">
        <v>1018.103027</v>
      </c>
      <c r="I102">
        <v>0.53100599999999998</v>
      </c>
      <c r="J102">
        <v>0.23730499999999999</v>
      </c>
      <c r="K102">
        <v>0.15234400000000001</v>
      </c>
      <c r="L102">
        <v>8.7889999999999999E-3</v>
      </c>
      <c r="M102">
        <v>0</v>
      </c>
      <c r="N102">
        <v>21.7</v>
      </c>
      <c r="O102">
        <v>0</v>
      </c>
    </row>
    <row r="103" spans="2:15">
      <c r="B103">
        <v>16.037255999999999</v>
      </c>
      <c r="C103">
        <v>86.669922</v>
      </c>
      <c r="D103">
        <v>307.617187</v>
      </c>
      <c r="E103">
        <v>20.874023000000001</v>
      </c>
      <c r="F103">
        <v>1017.919922</v>
      </c>
      <c r="G103">
        <v>795.92285200000003</v>
      </c>
      <c r="H103">
        <v>1017.84668</v>
      </c>
      <c r="I103">
        <v>0.52954100000000004</v>
      </c>
      <c r="J103">
        <v>0.23950199999999999</v>
      </c>
      <c r="K103">
        <v>0.147949</v>
      </c>
      <c r="L103">
        <v>7.8120000000000004E-3</v>
      </c>
      <c r="M103">
        <v>0</v>
      </c>
      <c r="N103">
        <v>21.7</v>
      </c>
      <c r="O103">
        <v>0</v>
      </c>
    </row>
    <row r="104" spans="2:15">
      <c r="B104">
        <v>16.237721000000001</v>
      </c>
      <c r="C104">
        <v>86.181640999999999</v>
      </c>
      <c r="D104">
        <v>307.73925800000001</v>
      </c>
      <c r="E104">
        <v>21.484375</v>
      </c>
      <c r="F104">
        <v>1017.883301</v>
      </c>
      <c r="G104">
        <v>795.959473</v>
      </c>
      <c r="H104">
        <v>1017.883301</v>
      </c>
      <c r="I104">
        <v>0.53393599999999997</v>
      </c>
      <c r="J104">
        <v>0.23950199999999999</v>
      </c>
      <c r="K104">
        <v>0.147949</v>
      </c>
      <c r="L104">
        <v>8.5450000000000005E-3</v>
      </c>
      <c r="M104">
        <v>0</v>
      </c>
      <c r="N104">
        <v>21.7</v>
      </c>
      <c r="O104">
        <v>0</v>
      </c>
    </row>
    <row r="105" spans="2:15">
      <c r="B105">
        <v>16.438241999999999</v>
      </c>
      <c r="C105">
        <v>85.571288999999993</v>
      </c>
      <c r="D105">
        <v>308.10546900000003</v>
      </c>
      <c r="E105">
        <v>20.385742</v>
      </c>
      <c r="F105">
        <v>1017.919922</v>
      </c>
      <c r="G105">
        <v>795.959473</v>
      </c>
      <c r="H105">
        <v>1017.7734369999999</v>
      </c>
      <c r="I105">
        <v>0.52954100000000004</v>
      </c>
      <c r="J105">
        <v>0.240234</v>
      </c>
      <c r="K105">
        <v>0.15087900000000001</v>
      </c>
      <c r="L105">
        <v>7.8120000000000004E-3</v>
      </c>
      <c r="M105">
        <v>0</v>
      </c>
      <c r="N105">
        <v>21.7</v>
      </c>
      <c r="O105">
        <v>0</v>
      </c>
    </row>
    <row r="106" spans="2:15">
      <c r="B106">
        <v>16.637709000000001</v>
      </c>
      <c r="C106">
        <v>86.059569999999994</v>
      </c>
      <c r="D106">
        <v>308.47167999999999</v>
      </c>
      <c r="E106">
        <v>21.728515999999999</v>
      </c>
      <c r="F106">
        <v>1017.883301</v>
      </c>
      <c r="G106">
        <v>795.92285200000003</v>
      </c>
      <c r="H106">
        <v>1018.17627</v>
      </c>
      <c r="I106">
        <v>0.53979500000000002</v>
      </c>
      <c r="J106">
        <v>0.23583999999999999</v>
      </c>
      <c r="K106">
        <v>0.15087900000000001</v>
      </c>
      <c r="L106">
        <v>7.8120000000000004E-3</v>
      </c>
      <c r="M106">
        <v>0</v>
      </c>
      <c r="N106">
        <v>21.7</v>
      </c>
      <c r="O106">
        <v>0</v>
      </c>
    </row>
    <row r="107" spans="2:15">
      <c r="B107">
        <v>16.839542000000002</v>
      </c>
      <c r="C107">
        <v>86.425781000000001</v>
      </c>
      <c r="D107">
        <v>307.617187</v>
      </c>
      <c r="E107">
        <v>21.850586</v>
      </c>
      <c r="F107">
        <v>1017.919922</v>
      </c>
      <c r="G107">
        <v>795.92285200000003</v>
      </c>
      <c r="H107">
        <v>1018.212891</v>
      </c>
      <c r="I107">
        <v>0.53466800000000003</v>
      </c>
      <c r="J107">
        <v>0.23950199999999999</v>
      </c>
      <c r="K107">
        <v>0.15087900000000001</v>
      </c>
      <c r="L107">
        <v>8.5450000000000005E-3</v>
      </c>
      <c r="M107">
        <v>0</v>
      </c>
      <c r="N107">
        <v>21.7</v>
      </c>
      <c r="O107">
        <v>0</v>
      </c>
    </row>
    <row r="108" spans="2:15">
      <c r="B108">
        <v>17.03979</v>
      </c>
      <c r="C108">
        <v>86.791991999999993</v>
      </c>
      <c r="D108">
        <v>306.88476600000001</v>
      </c>
      <c r="E108">
        <v>20.996093999999999</v>
      </c>
      <c r="F108">
        <v>1017.919922</v>
      </c>
      <c r="G108">
        <v>795.84960899999999</v>
      </c>
      <c r="H108">
        <v>1018.066406</v>
      </c>
      <c r="I108">
        <v>0.52954100000000004</v>
      </c>
      <c r="J108">
        <v>0.243896</v>
      </c>
      <c r="K108">
        <v>0.15087900000000001</v>
      </c>
      <c r="L108">
        <v>8.5450000000000005E-3</v>
      </c>
      <c r="M108">
        <v>0</v>
      </c>
      <c r="N108">
        <v>21.7</v>
      </c>
      <c r="O108">
        <v>0</v>
      </c>
    </row>
    <row r="109" spans="2:15">
      <c r="B109">
        <v>17.240321000000002</v>
      </c>
      <c r="C109">
        <v>87.158203</v>
      </c>
      <c r="D109">
        <v>307.12890599999997</v>
      </c>
      <c r="E109">
        <v>20.874023000000001</v>
      </c>
      <c r="F109">
        <v>1017.883301</v>
      </c>
      <c r="G109">
        <v>795.81298800000002</v>
      </c>
      <c r="H109">
        <v>1017.993164</v>
      </c>
      <c r="I109">
        <v>0.53173800000000004</v>
      </c>
      <c r="J109">
        <v>0.23730499999999999</v>
      </c>
      <c r="K109">
        <v>0.15087900000000001</v>
      </c>
      <c r="L109">
        <v>6.5919999999999998E-3</v>
      </c>
      <c r="M109">
        <v>0</v>
      </c>
      <c r="N109">
        <v>21.7</v>
      </c>
      <c r="O109">
        <v>0</v>
      </c>
    </row>
    <row r="110" spans="2:15">
      <c r="B110">
        <v>17.440818</v>
      </c>
      <c r="C110">
        <v>87.646484000000001</v>
      </c>
      <c r="D110">
        <v>307.00683600000002</v>
      </c>
      <c r="E110">
        <v>21.850586</v>
      </c>
      <c r="F110">
        <v>1017.883301</v>
      </c>
      <c r="G110">
        <v>795.99609399999997</v>
      </c>
      <c r="H110">
        <v>1018.066406</v>
      </c>
      <c r="I110">
        <v>0.53466800000000003</v>
      </c>
      <c r="J110">
        <v>0.238037</v>
      </c>
      <c r="K110">
        <v>0.147949</v>
      </c>
      <c r="L110">
        <v>8.5450000000000005E-3</v>
      </c>
      <c r="M110">
        <v>0</v>
      </c>
      <c r="N110">
        <v>21.7</v>
      </c>
      <c r="O110">
        <v>0</v>
      </c>
    </row>
    <row r="111" spans="2:15">
      <c r="B111">
        <v>17.641285</v>
      </c>
      <c r="C111">
        <v>87.158203</v>
      </c>
      <c r="D111">
        <v>307.00683600000002</v>
      </c>
      <c r="E111">
        <v>20.996093999999999</v>
      </c>
      <c r="F111">
        <v>1017.919922</v>
      </c>
      <c r="G111">
        <v>795.959473</v>
      </c>
      <c r="H111">
        <v>1017.443848</v>
      </c>
      <c r="I111">
        <v>0.52587899999999999</v>
      </c>
      <c r="J111">
        <v>0.241699</v>
      </c>
      <c r="K111">
        <v>0.147949</v>
      </c>
      <c r="L111">
        <v>6.8360000000000001E-3</v>
      </c>
      <c r="M111">
        <v>0</v>
      </c>
      <c r="N111">
        <v>21.7</v>
      </c>
      <c r="O111">
        <v>0</v>
      </c>
    </row>
    <row r="112" spans="2:15">
      <c r="B112">
        <v>17.841308000000001</v>
      </c>
      <c r="C112">
        <v>86.547852000000006</v>
      </c>
      <c r="D112">
        <v>307.25097699999998</v>
      </c>
      <c r="E112">
        <v>22.216797</v>
      </c>
      <c r="F112">
        <v>1017.919922</v>
      </c>
      <c r="G112">
        <v>795.959473</v>
      </c>
      <c r="H112">
        <v>1017.443848</v>
      </c>
      <c r="I112">
        <v>0.52587899999999999</v>
      </c>
      <c r="J112">
        <v>0.23950199999999999</v>
      </c>
      <c r="K112">
        <v>0.147949</v>
      </c>
      <c r="L112">
        <v>7.0800000000000004E-3</v>
      </c>
      <c r="M112">
        <v>0</v>
      </c>
      <c r="N112">
        <v>21.7</v>
      </c>
      <c r="O112">
        <v>0</v>
      </c>
    </row>
    <row r="113" spans="2:15">
      <c r="B113">
        <v>18.041771000000001</v>
      </c>
      <c r="C113">
        <v>86.059569999999994</v>
      </c>
      <c r="D113">
        <v>308.22753899999998</v>
      </c>
      <c r="E113">
        <v>21.728515999999999</v>
      </c>
      <c r="F113">
        <v>1017.84668</v>
      </c>
      <c r="G113">
        <v>795.99609399999997</v>
      </c>
      <c r="H113">
        <v>1017.224121</v>
      </c>
      <c r="I113">
        <v>0.52807599999999999</v>
      </c>
      <c r="J113">
        <v>0.24243200000000001</v>
      </c>
      <c r="K113">
        <v>0.15234400000000001</v>
      </c>
      <c r="L113">
        <v>7.3239999999999998E-3</v>
      </c>
      <c r="M113">
        <v>0</v>
      </c>
      <c r="N113">
        <v>21.7</v>
      </c>
      <c r="O113">
        <v>0</v>
      </c>
    </row>
    <row r="114" spans="2:15">
      <c r="B114">
        <v>18.242213</v>
      </c>
      <c r="C114">
        <v>86.425781000000001</v>
      </c>
      <c r="D114">
        <v>307.617187</v>
      </c>
      <c r="E114">
        <v>21.240234000000001</v>
      </c>
      <c r="F114">
        <v>1017.919922</v>
      </c>
      <c r="G114">
        <v>796.03271500000005</v>
      </c>
      <c r="H114">
        <v>1017.407227</v>
      </c>
      <c r="I114">
        <v>0.52954100000000004</v>
      </c>
      <c r="J114">
        <v>0.240234</v>
      </c>
      <c r="K114">
        <v>0.15234400000000001</v>
      </c>
      <c r="L114">
        <v>8.5450000000000005E-3</v>
      </c>
      <c r="M114">
        <v>0</v>
      </c>
      <c r="N114">
        <v>21.8</v>
      </c>
      <c r="O114">
        <v>0</v>
      </c>
    </row>
    <row r="115" spans="2:15">
      <c r="B115">
        <v>18.442831999999999</v>
      </c>
      <c r="C115">
        <v>86.791991999999993</v>
      </c>
      <c r="D115">
        <v>307.00683600000002</v>
      </c>
      <c r="E115">
        <v>21.606445000000001</v>
      </c>
      <c r="F115">
        <v>1017.883301</v>
      </c>
      <c r="G115">
        <v>796.03271500000005</v>
      </c>
      <c r="H115">
        <v>1017.626953</v>
      </c>
      <c r="I115">
        <v>0.53466800000000003</v>
      </c>
      <c r="J115">
        <v>0.24243200000000001</v>
      </c>
      <c r="K115">
        <v>0.15234400000000001</v>
      </c>
      <c r="L115">
        <v>7.3239999999999998E-3</v>
      </c>
      <c r="M115">
        <v>0</v>
      </c>
      <c r="N115">
        <v>21.8</v>
      </c>
      <c r="O115">
        <v>0</v>
      </c>
    </row>
    <row r="116" spans="2:15">
      <c r="B116">
        <v>18.643295999999999</v>
      </c>
      <c r="C116">
        <v>87.158203</v>
      </c>
      <c r="D116">
        <v>306.15234400000003</v>
      </c>
      <c r="E116">
        <v>21.362304999999999</v>
      </c>
      <c r="F116">
        <v>1017.919922</v>
      </c>
      <c r="G116">
        <v>795.92285200000003</v>
      </c>
      <c r="H116">
        <v>1017.407227</v>
      </c>
      <c r="I116">
        <v>0.53173800000000004</v>
      </c>
      <c r="J116">
        <v>0.24462900000000001</v>
      </c>
      <c r="K116">
        <v>0.15234400000000001</v>
      </c>
      <c r="L116">
        <v>9.2770000000000005E-3</v>
      </c>
      <c r="M116">
        <v>0</v>
      </c>
      <c r="N116">
        <v>21.7</v>
      </c>
      <c r="O116">
        <v>0</v>
      </c>
    </row>
    <row r="117" spans="2:15">
      <c r="B117">
        <v>18.842915999999999</v>
      </c>
      <c r="C117">
        <v>87.036133000000007</v>
      </c>
      <c r="D117">
        <v>307.25097699999998</v>
      </c>
      <c r="E117">
        <v>21.118164</v>
      </c>
      <c r="F117">
        <v>1017.883301</v>
      </c>
      <c r="G117">
        <v>795.99609399999997</v>
      </c>
      <c r="H117">
        <v>1017.1142579999999</v>
      </c>
      <c r="I117">
        <v>0.53027299999999999</v>
      </c>
      <c r="J117">
        <v>0.243896</v>
      </c>
      <c r="K117">
        <v>0.15234400000000001</v>
      </c>
      <c r="L117">
        <v>9.0329999999999994E-3</v>
      </c>
      <c r="M117">
        <v>0</v>
      </c>
      <c r="N117">
        <v>21.7</v>
      </c>
      <c r="O117">
        <v>0</v>
      </c>
    </row>
    <row r="118" spans="2:15">
      <c r="B118">
        <v>19.044471000000001</v>
      </c>
      <c r="C118">
        <v>86.303711000000007</v>
      </c>
      <c r="D118">
        <v>308.10546900000003</v>
      </c>
      <c r="E118">
        <v>21.484375</v>
      </c>
      <c r="F118">
        <v>1017.883301</v>
      </c>
      <c r="G118">
        <v>796.06933600000002</v>
      </c>
      <c r="H118">
        <v>1017.041016</v>
      </c>
      <c r="I118">
        <v>0.53100599999999998</v>
      </c>
      <c r="J118">
        <v>0.241699</v>
      </c>
      <c r="K118">
        <v>0.153809</v>
      </c>
      <c r="L118">
        <v>7.5680000000000001E-3</v>
      </c>
      <c r="M118">
        <v>0</v>
      </c>
      <c r="N118">
        <v>21.7</v>
      </c>
      <c r="O118">
        <v>0</v>
      </c>
    </row>
    <row r="119" spans="2:15">
      <c r="B119">
        <v>19.243936999999999</v>
      </c>
      <c r="C119">
        <v>86.547852000000006</v>
      </c>
      <c r="D119">
        <v>308.34960899999999</v>
      </c>
      <c r="E119">
        <v>20.385742</v>
      </c>
      <c r="F119">
        <v>1017.883301</v>
      </c>
      <c r="G119">
        <v>796.06933600000002</v>
      </c>
      <c r="H119">
        <v>1016.931152</v>
      </c>
      <c r="I119">
        <v>0.53173800000000004</v>
      </c>
      <c r="J119">
        <v>0.23950199999999999</v>
      </c>
      <c r="K119">
        <v>0.15234400000000001</v>
      </c>
      <c r="L119">
        <v>8.3009999999999994E-3</v>
      </c>
      <c r="M119">
        <v>0</v>
      </c>
      <c r="N119">
        <v>21.7</v>
      </c>
      <c r="O119">
        <v>0</v>
      </c>
    </row>
    <row r="120" spans="2:15">
      <c r="B120">
        <v>19.444429</v>
      </c>
      <c r="C120">
        <v>86.914062000000001</v>
      </c>
      <c r="D120">
        <v>307.86132800000001</v>
      </c>
      <c r="E120">
        <v>21.972656000000001</v>
      </c>
      <c r="F120">
        <v>1017.883301</v>
      </c>
      <c r="G120">
        <v>796.17919900000004</v>
      </c>
      <c r="H120">
        <v>1017.150879</v>
      </c>
      <c r="I120">
        <v>0.53173800000000004</v>
      </c>
      <c r="J120">
        <v>0.23950199999999999</v>
      </c>
      <c r="K120">
        <v>0.15087900000000001</v>
      </c>
      <c r="L120">
        <v>7.8120000000000004E-3</v>
      </c>
      <c r="M120">
        <v>0</v>
      </c>
      <c r="N120">
        <v>21.7</v>
      </c>
      <c r="O120">
        <v>0</v>
      </c>
    </row>
    <row r="121" spans="2:15">
      <c r="B121">
        <v>19.645897999999999</v>
      </c>
      <c r="C121">
        <v>86.547852000000006</v>
      </c>
      <c r="D121">
        <v>307.49511699999999</v>
      </c>
      <c r="E121">
        <v>22.216797</v>
      </c>
      <c r="F121">
        <v>1017.919922</v>
      </c>
      <c r="G121">
        <v>796.06933600000002</v>
      </c>
      <c r="H121">
        <v>1016.638184</v>
      </c>
      <c r="I121">
        <v>0.52734400000000003</v>
      </c>
      <c r="J121">
        <v>0.238037</v>
      </c>
      <c r="K121">
        <v>0.15234400000000001</v>
      </c>
      <c r="L121">
        <v>8.0569999999999999E-3</v>
      </c>
      <c r="M121">
        <v>0</v>
      </c>
      <c r="N121">
        <v>21.7</v>
      </c>
      <c r="O121">
        <v>0</v>
      </c>
    </row>
    <row r="122" spans="2:15">
      <c r="B122">
        <v>19.846388999999999</v>
      </c>
      <c r="C122">
        <v>86.547852000000006</v>
      </c>
      <c r="D122">
        <v>307.617187</v>
      </c>
      <c r="E122">
        <v>22.338867</v>
      </c>
      <c r="F122">
        <v>1017.883301</v>
      </c>
      <c r="G122">
        <v>796.06933600000002</v>
      </c>
      <c r="H122">
        <v>1016.015625</v>
      </c>
      <c r="I122">
        <v>0.52734400000000003</v>
      </c>
      <c r="J122">
        <v>0.23950199999999999</v>
      </c>
      <c r="K122">
        <v>0.147949</v>
      </c>
      <c r="L122">
        <v>8.0569999999999999E-3</v>
      </c>
      <c r="M122">
        <v>0</v>
      </c>
      <c r="N122">
        <v>21.7</v>
      </c>
      <c r="O122">
        <v>0</v>
      </c>
    </row>
    <row r="123" spans="2:15">
      <c r="B123">
        <v>20.046858</v>
      </c>
      <c r="C123">
        <v>86.914062000000001</v>
      </c>
      <c r="D123">
        <v>307.98339800000002</v>
      </c>
      <c r="E123">
        <v>20.874023000000001</v>
      </c>
      <c r="F123">
        <v>1017.919922</v>
      </c>
      <c r="G123">
        <v>796.03271500000005</v>
      </c>
      <c r="H123">
        <v>1015.539551</v>
      </c>
      <c r="I123">
        <v>0.52734400000000003</v>
      </c>
      <c r="J123">
        <v>0.240234</v>
      </c>
      <c r="K123">
        <v>0.147949</v>
      </c>
      <c r="L123">
        <v>8.5450000000000005E-3</v>
      </c>
      <c r="M123">
        <v>0</v>
      </c>
      <c r="N123">
        <v>21.7</v>
      </c>
      <c r="O123">
        <v>0</v>
      </c>
    </row>
    <row r="124" spans="2:15">
      <c r="B124">
        <v>20.247323000000002</v>
      </c>
      <c r="C124">
        <v>87.158203</v>
      </c>
      <c r="D124">
        <v>307.617187</v>
      </c>
      <c r="E124">
        <v>21.118164</v>
      </c>
      <c r="F124">
        <v>1017.84668</v>
      </c>
      <c r="G124">
        <v>796.06933600000002</v>
      </c>
      <c r="H124">
        <v>1015.979004</v>
      </c>
      <c r="I124">
        <v>0.52954100000000004</v>
      </c>
      <c r="J124">
        <v>0.24316399999999999</v>
      </c>
      <c r="K124">
        <v>0.15234400000000001</v>
      </c>
      <c r="L124">
        <v>7.5680000000000001E-3</v>
      </c>
      <c r="M124">
        <v>0</v>
      </c>
      <c r="N124">
        <v>21.7</v>
      </c>
      <c r="O124">
        <v>0</v>
      </c>
    </row>
    <row r="125" spans="2:15">
      <c r="B125">
        <v>20.44783</v>
      </c>
      <c r="C125">
        <v>86.791991999999993</v>
      </c>
      <c r="D125">
        <v>307.37304699999999</v>
      </c>
      <c r="E125">
        <v>20.751953</v>
      </c>
      <c r="F125">
        <v>1017.84668</v>
      </c>
      <c r="G125">
        <v>796.03271500000005</v>
      </c>
      <c r="H125">
        <v>1016.711426</v>
      </c>
      <c r="I125">
        <v>0.53393599999999997</v>
      </c>
      <c r="J125">
        <v>0.241699</v>
      </c>
      <c r="K125">
        <v>0.147949</v>
      </c>
      <c r="L125">
        <v>8.7889999999999999E-3</v>
      </c>
      <c r="M125">
        <v>0</v>
      </c>
      <c r="N125">
        <v>21.7</v>
      </c>
      <c r="O125">
        <v>0</v>
      </c>
    </row>
    <row r="126" spans="2:15">
      <c r="B126">
        <v>20.648294</v>
      </c>
      <c r="C126">
        <v>86.791991999999993</v>
      </c>
      <c r="D126">
        <v>308.10546900000003</v>
      </c>
      <c r="E126">
        <v>20.996093999999999</v>
      </c>
      <c r="F126">
        <v>1017.919922</v>
      </c>
      <c r="G126">
        <v>796.06933600000002</v>
      </c>
      <c r="H126">
        <v>1017.443848</v>
      </c>
      <c r="I126">
        <v>0.53173800000000004</v>
      </c>
      <c r="J126">
        <v>0.241699</v>
      </c>
      <c r="K126">
        <v>0.15087900000000001</v>
      </c>
      <c r="L126">
        <v>9.2770000000000005E-3</v>
      </c>
      <c r="M126">
        <v>0</v>
      </c>
      <c r="N126">
        <v>21.7</v>
      </c>
      <c r="O126">
        <v>0</v>
      </c>
    </row>
    <row r="127" spans="2:15">
      <c r="B127">
        <v>20.848296999999999</v>
      </c>
      <c r="C127">
        <v>86.669922</v>
      </c>
      <c r="D127">
        <v>308.10546900000003</v>
      </c>
      <c r="E127">
        <v>20.751953</v>
      </c>
      <c r="F127">
        <v>1017.883301</v>
      </c>
      <c r="G127">
        <v>795.959473</v>
      </c>
      <c r="H127">
        <v>1017.553711</v>
      </c>
      <c r="I127">
        <v>0.53393599999999997</v>
      </c>
      <c r="J127">
        <v>0.238037</v>
      </c>
      <c r="K127">
        <v>0.15087900000000001</v>
      </c>
      <c r="L127">
        <v>8.5450000000000005E-3</v>
      </c>
      <c r="M127">
        <v>0</v>
      </c>
      <c r="N127">
        <v>21.7</v>
      </c>
      <c r="O127">
        <v>0</v>
      </c>
    </row>
    <row r="128" spans="2:15">
      <c r="B128">
        <v>21.048860999999999</v>
      </c>
      <c r="C128">
        <v>86.791991999999993</v>
      </c>
      <c r="D128">
        <v>306.88476600000001</v>
      </c>
      <c r="E128">
        <v>21.362304999999999</v>
      </c>
      <c r="F128">
        <v>1017.883301</v>
      </c>
      <c r="G128">
        <v>795.959473</v>
      </c>
      <c r="H128">
        <v>1017.626953</v>
      </c>
      <c r="I128">
        <v>0.52880899999999997</v>
      </c>
      <c r="J128">
        <v>0.23950199999999999</v>
      </c>
      <c r="K128">
        <v>0.14355499999999999</v>
      </c>
      <c r="L128">
        <v>7.8120000000000004E-3</v>
      </c>
      <c r="M128">
        <v>0</v>
      </c>
      <c r="N128">
        <v>21.7</v>
      </c>
      <c r="O128">
        <v>0</v>
      </c>
    </row>
    <row r="129" spans="2:15">
      <c r="B129">
        <v>21.248379</v>
      </c>
      <c r="C129">
        <v>87.036133000000007</v>
      </c>
      <c r="D129">
        <v>306.39648399999999</v>
      </c>
      <c r="E129">
        <v>21.118164</v>
      </c>
      <c r="F129">
        <v>1017.810059</v>
      </c>
      <c r="G129">
        <v>795.959473</v>
      </c>
      <c r="H129">
        <v>1017.810059</v>
      </c>
      <c r="I129">
        <v>0.53100599999999998</v>
      </c>
      <c r="J129">
        <v>0.23730499999999999</v>
      </c>
      <c r="K129">
        <v>0.15087900000000001</v>
      </c>
      <c r="L129">
        <v>8.3009999999999994E-3</v>
      </c>
      <c r="M129">
        <v>0</v>
      </c>
      <c r="N129">
        <v>21.7</v>
      </c>
      <c r="O129">
        <v>0</v>
      </c>
    </row>
    <row r="130" spans="2:15">
      <c r="B130">
        <v>21.450005000000001</v>
      </c>
      <c r="C130">
        <v>86.914062000000001</v>
      </c>
      <c r="D130">
        <v>306.640625</v>
      </c>
      <c r="E130">
        <v>21.484375</v>
      </c>
      <c r="F130">
        <v>1017.883301</v>
      </c>
      <c r="G130">
        <v>795.99609399999997</v>
      </c>
      <c r="H130">
        <v>1017.883301</v>
      </c>
      <c r="I130">
        <v>0.52880899999999997</v>
      </c>
      <c r="J130">
        <v>0.23950199999999999</v>
      </c>
      <c r="K130">
        <v>0.147949</v>
      </c>
      <c r="L130">
        <v>9.0329999999999994E-3</v>
      </c>
      <c r="M130">
        <v>0</v>
      </c>
      <c r="N130">
        <v>21.7</v>
      </c>
      <c r="O130">
        <v>0</v>
      </c>
    </row>
    <row r="131" spans="2:15">
      <c r="B131">
        <v>21.650469000000001</v>
      </c>
      <c r="C131">
        <v>86.669922</v>
      </c>
      <c r="D131">
        <v>308.10546900000003</v>
      </c>
      <c r="E131">
        <v>22.338867</v>
      </c>
      <c r="F131">
        <v>1017.810059</v>
      </c>
      <c r="G131">
        <v>796.06933600000002</v>
      </c>
      <c r="H131">
        <v>1018.066406</v>
      </c>
      <c r="I131">
        <v>0.53320299999999998</v>
      </c>
      <c r="J131">
        <v>0.236572</v>
      </c>
      <c r="K131">
        <v>0.15087900000000001</v>
      </c>
      <c r="L131">
        <v>7.8120000000000004E-3</v>
      </c>
      <c r="M131">
        <v>0</v>
      </c>
      <c r="N131">
        <v>21.7</v>
      </c>
      <c r="O131">
        <v>0</v>
      </c>
    </row>
    <row r="132" spans="2:15">
      <c r="B132">
        <v>21.850943000000001</v>
      </c>
      <c r="C132">
        <v>86.425781000000001</v>
      </c>
      <c r="D132">
        <v>307.98339800000002</v>
      </c>
      <c r="E132">
        <v>21.972656000000001</v>
      </c>
      <c r="F132">
        <v>1017.84668</v>
      </c>
      <c r="G132">
        <v>796.17919900000004</v>
      </c>
      <c r="H132">
        <v>1017.993164</v>
      </c>
      <c r="I132">
        <v>0.525146</v>
      </c>
      <c r="J132">
        <v>0.238037</v>
      </c>
      <c r="K132">
        <v>0.15087900000000001</v>
      </c>
      <c r="L132">
        <v>7.5680000000000001E-3</v>
      </c>
      <c r="M132">
        <v>0</v>
      </c>
      <c r="N132">
        <v>21.7</v>
      </c>
      <c r="O132">
        <v>0</v>
      </c>
    </row>
    <row r="133" spans="2:15">
      <c r="B133">
        <v>22.050404</v>
      </c>
      <c r="C133">
        <v>86.669922</v>
      </c>
      <c r="D133">
        <v>307.25097699999998</v>
      </c>
      <c r="E133">
        <v>21.118164</v>
      </c>
      <c r="F133">
        <v>1017.883301</v>
      </c>
      <c r="G133">
        <v>796.14257799999996</v>
      </c>
      <c r="H133">
        <v>1017.919922</v>
      </c>
      <c r="I133">
        <v>0.52954100000000004</v>
      </c>
      <c r="J133">
        <v>0.23950199999999999</v>
      </c>
      <c r="K133">
        <v>0.15234400000000001</v>
      </c>
      <c r="L133">
        <v>7.8120000000000004E-3</v>
      </c>
      <c r="M133">
        <v>0</v>
      </c>
      <c r="N133">
        <v>21.7</v>
      </c>
      <c r="O133">
        <v>0</v>
      </c>
    </row>
    <row r="134" spans="2:15">
      <c r="B134">
        <v>22.250874</v>
      </c>
      <c r="C134">
        <v>87.158203</v>
      </c>
      <c r="D134">
        <v>307.12890599999997</v>
      </c>
      <c r="E134">
        <v>20.996093999999999</v>
      </c>
      <c r="F134">
        <v>1017.810059</v>
      </c>
      <c r="G134">
        <v>796.17919900000004</v>
      </c>
      <c r="H134">
        <v>1017.883301</v>
      </c>
      <c r="I134">
        <v>0.53100599999999998</v>
      </c>
      <c r="J134">
        <v>0.23950199999999999</v>
      </c>
      <c r="K134">
        <v>0.147949</v>
      </c>
      <c r="L134">
        <v>7.0800000000000004E-3</v>
      </c>
      <c r="M134">
        <v>0</v>
      </c>
      <c r="N134">
        <v>21.7</v>
      </c>
      <c r="O134">
        <v>0</v>
      </c>
    </row>
    <row r="135" spans="2:15">
      <c r="B135">
        <v>22.452394000000002</v>
      </c>
      <c r="C135">
        <v>87.158203</v>
      </c>
      <c r="D135">
        <v>307.25097699999998</v>
      </c>
      <c r="E135">
        <v>21.118164</v>
      </c>
      <c r="F135">
        <v>1017.810059</v>
      </c>
      <c r="G135">
        <v>796.14257799999996</v>
      </c>
      <c r="H135">
        <v>1017.993164</v>
      </c>
      <c r="I135">
        <v>0.53466800000000003</v>
      </c>
      <c r="J135">
        <v>0.245361</v>
      </c>
      <c r="K135">
        <v>0.153809</v>
      </c>
      <c r="L135">
        <v>7.3239999999999998E-3</v>
      </c>
      <c r="M135">
        <v>0</v>
      </c>
      <c r="N135">
        <v>21.7</v>
      </c>
      <c r="O135">
        <v>0</v>
      </c>
    </row>
    <row r="136" spans="2:15">
      <c r="B136">
        <v>22.652858999999999</v>
      </c>
      <c r="C136">
        <v>86.669922</v>
      </c>
      <c r="D136">
        <v>307.12890599999997</v>
      </c>
      <c r="E136">
        <v>21.606445000000001</v>
      </c>
      <c r="F136">
        <v>1017.84668</v>
      </c>
      <c r="G136">
        <v>796.17919900000004</v>
      </c>
      <c r="H136">
        <v>1017.956543</v>
      </c>
      <c r="I136">
        <v>0.53320299999999998</v>
      </c>
      <c r="J136">
        <v>0.23510700000000001</v>
      </c>
      <c r="K136">
        <v>0.147949</v>
      </c>
      <c r="L136">
        <v>8.5450000000000005E-3</v>
      </c>
      <c r="M136">
        <v>0</v>
      </c>
      <c r="N136">
        <v>21.7</v>
      </c>
      <c r="O136">
        <v>0</v>
      </c>
    </row>
    <row r="137" spans="2:15">
      <c r="B137">
        <v>22.852902</v>
      </c>
      <c r="C137">
        <v>86.547852000000006</v>
      </c>
      <c r="D137">
        <v>307.00683600000002</v>
      </c>
      <c r="E137">
        <v>21.240234000000001</v>
      </c>
      <c r="F137">
        <v>1017.883301</v>
      </c>
      <c r="G137">
        <v>796.06933600000002</v>
      </c>
      <c r="H137">
        <v>1017.883301</v>
      </c>
      <c r="I137">
        <v>0.53466800000000003</v>
      </c>
      <c r="J137">
        <v>0.23950199999999999</v>
      </c>
      <c r="K137">
        <v>0.15234400000000001</v>
      </c>
      <c r="L137">
        <v>8.0569999999999999E-3</v>
      </c>
      <c r="M137">
        <v>0</v>
      </c>
      <c r="N137">
        <v>21.7</v>
      </c>
      <c r="O137">
        <v>0</v>
      </c>
    </row>
    <row r="138" spans="2:15">
      <c r="B138">
        <v>23.052371000000001</v>
      </c>
      <c r="C138">
        <v>86.914062000000001</v>
      </c>
      <c r="D138">
        <v>307.00683600000002</v>
      </c>
      <c r="E138">
        <v>21.362304999999999</v>
      </c>
      <c r="F138">
        <v>1017.810059</v>
      </c>
      <c r="G138">
        <v>796.06933600000002</v>
      </c>
      <c r="H138">
        <v>1017.736816</v>
      </c>
      <c r="I138">
        <v>0.53393599999999997</v>
      </c>
      <c r="J138">
        <v>0.236572</v>
      </c>
      <c r="K138">
        <v>0.15087900000000001</v>
      </c>
      <c r="L138">
        <v>8.5450000000000005E-3</v>
      </c>
      <c r="M138">
        <v>0</v>
      </c>
      <c r="N138">
        <v>21.7</v>
      </c>
      <c r="O138">
        <v>0</v>
      </c>
    </row>
    <row r="139" spans="2:15">
      <c r="B139">
        <v>23.253454000000001</v>
      </c>
      <c r="C139">
        <v>87.158203</v>
      </c>
      <c r="D139">
        <v>307.37304699999999</v>
      </c>
      <c r="E139">
        <v>21.240234000000001</v>
      </c>
      <c r="F139">
        <v>1017.810059</v>
      </c>
      <c r="G139">
        <v>796.06933600000002</v>
      </c>
      <c r="H139">
        <v>1017.626953</v>
      </c>
      <c r="I139">
        <v>0.53173800000000004</v>
      </c>
      <c r="J139">
        <v>0.241699</v>
      </c>
      <c r="K139">
        <v>0.15087900000000001</v>
      </c>
      <c r="L139">
        <v>7.3239999999999998E-3</v>
      </c>
      <c r="M139">
        <v>0</v>
      </c>
      <c r="N139">
        <v>21.7</v>
      </c>
      <c r="O139">
        <v>0</v>
      </c>
    </row>
    <row r="140" spans="2:15">
      <c r="B140">
        <v>23.453918000000002</v>
      </c>
      <c r="C140">
        <v>86.914062000000001</v>
      </c>
      <c r="D140">
        <v>307.49511699999999</v>
      </c>
      <c r="E140">
        <v>21.606445000000001</v>
      </c>
      <c r="F140">
        <v>1017.84668</v>
      </c>
      <c r="G140">
        <v>796.06933600000002</v>
      </c>
      <c r="H140">
        <v>1017.84668</v>
      </c>
      <c r="I140">
        <v>0.53027299999999999</v>
      </c>
      <c r="J140">
        <v>0.24243200000000001</v>
      </c>
      <c r="K140">
        <v>0.147949</v>
      </c>
      <c r="L140">
        <v>8.3009999999999994E-3</v>
      </c>
      <c r="M140">
        <v>0</v>
      </c>
      <c r="N140">
        <v>21.7</v>
      </c>
      <c r="O140">
        <v>0</v>
      </c>
    </row>
    <row r="141" spans="2:15">
      <c r="B141">
        <v>23.653385</v>
      </c>
      <c r="C141">
        <v>86.669922</v>
      </c>
      <c r="D141">
        <v>307.49511699999999</v>
      </c>
      <c r="E141">
        <v>21.606445000000001</v>
      </c>
      <c r="F141">
        <v>1017.883301</v>
      </c>
      <c r="G141">
        <v>796.10595699999999</v>
      </c>
      <c r="H141">
        <v>1017.883301</v>
      </c>
      <c r="I141">
        <v>0.52807599999999999</v>
      </c>
      <c r="J141">
        <v>0.241699</v>
      </c>
      <c r="K141">
        <v>0.15087900000000001</v>
      </c>
      <c r="L141">
        <v>7.3239999999999998E-3</v>
      </c>
      <c r="M141">
        <v>0</v>
      </c>
      <c r="N141">
        <v>21.7</v>
      </c>
      <c r="O141">
        <v>0</v>
      </c>
    </row>
    <row r="142" spans="2:15">
      <c r="B142">
        <v>23.854407999999999</v>
      </c>
      <c r="C142">
        <v>87.158203</v>
      </c>
      <c r="D142">
        <v>307.37304699999999</v>
      </c>
      <c r="E142">
        <v>21.606445000000001</v>
      </c>
      <c r="F142">
        <v>1017.883301</v>
      </c>
      <c r="G142">
        <v>796.03271500000005</v>
      </c>
      <c r="H142">
        <v>1017.883301</v>
      </c>
      <c r="I142">
        <v>0.53173800000000004</v>
      </c>
      <c r="J142">
        <v>0.23877000000000001</v>
      </c>
      <c r="K142">
        <v>0.146484</v>
      </c>
      <c r="L142">
        <v>8.0569999999999999E-3</v>
      </c>
      <c r="M142">
        <v>0</v>
      </c>
      <c r="N142">
        <v>21.7</v>
      </c>
      <c r="O142">
        <v>0</v>
      </c>
    </row>
    <row r="143" spans="2:15">
      <c r="B143">
        <v>24.054872</v>
      </c>
      <c r="C143">
        <v>87.036133000000007</v>
      </c>
      <c r="D143">
        <v>307.617187</v>
      </c>
      <c r="E143">
        <v>21.484375</v>
      </c>
      <c r="F143">
        <v>1017.84668</v>
      </c>
      <c r="G143">
        <v>796.03271500000005</v>
      </c>
      <c r="H143">
        <v>1017.7734369999999</v>
      </c>
      <c r="I143">
        <v>0.52954100000000004</v>
      </c>
      <c r="J143">
        <v>0.238037</v>
      </c>
      <c r="K143">
        <v>0.15087900000000001</v>
      </c>
      <c r="L143">
        <v>9.7660000000000004E-3</v>
      </c>
      <c r="M143">
        <v>0</v>
      </c>
      <c r="N143">
        <v>21.7</v>
      </c>
      <c r="O143">
        <v>0</v>
      </c>
    </row>
    <row r="144" spans="2:15">
      <c r="B144">
        <v>24.254912000000001</v>
      </c>
      <c r="C144">
        <v>86.791991999999993</v>
      </c>
      <c r="D144">
        <v>307.49511699999999</v>
      </c>
      <c r="E144">
        <v>20.751953</v>
      </c>
      <c r="F144">
        <v>1017.883301</v>
      </c>
      <c r="G144">
        <v>795.99609399999997</v>
      </c>
      <c r="H144">
        <v>1017.626953</v>
      </c>
      <c r="I144">
        <v>0.52954100000000004</v>
      </c>
      <c r="J144">
        <v>0.24316399999999999</v>
      </c>
      <c r="K144">
        <v>0.15087900000000001</v>
      </c>
      <c r="L144">
        <v>7.5680000000000001E-3</v>
      </c>
      <c r="M144">
        <v>0</v>
      </c>
      <c r="N144">
        <v>21.7</v>
      </c>
      <c r="O144">
        <v>0</v>
      </c>
    </row>
    <row r="145" spans="2:15">
      <c r="B145">
        <v>24.454947000000001</v>
      </c>
      <c r="C145">
        <v>86.791991999999993</v>
      </c>
      <c r="D145">
        <v>306.51855499999999</v>
      </c>
      <c r="E145">
        <v>20.874023000000001</v>
      </c>
      <c r="F145">
        <v>1017.84668</v>
      </c>
      <c r="G145">
        <v>796.06933600000002</v>
      </c>
      <c r="H145">
        <v>1017.626953</v>
      </c>
      <c r="I145">
        <v>0.53027299999999999</v>
      </c>
      <c r="J145">
        <v>0.23730499999999999</v>
      </c>
      <c r="K145">
        <v>0.147949</v>
      </c>
      <c r="L145">
        <v>7.8120000000000004E-3</v>
      </c>
      <c r="M145">
        <v>0</v>
      </c>
      <c r="N145">
        <v>21.7</v>
      </c>
      <c r="O145">
        <v>0</v>
      </c>
    </row>
    <row r="146" spans="2:15">
      <c r="B146">
        <v>24.655411000000001</v>
      </c>
      <c r="C146">
        <v>86.669922</v>
      </c>
      <c r="D146">
        <v>307.49511699999999</v>
      </c>
      <c r="E146">
        <v>21.728515999999999</v>
      </c>
      <c r="F146">
        <v>1017.883301</v>
      </c>
      <c r="G146">
        <v>795.959473</v>
      </c>
      <c r="H146">
        <v>1017.736816</v>
      </c>
      <c r="I146">
        <v>0.52954100000000004</v>
      </c>
      <c r="J146">
        <v>0.238037</v>
      </c>
      <c r="K146">
        <v>0.15087900000000001</v>
      </c>
      <c r="L146">
        <v>9.0329999999999994E-3</v>
      </c>
      <c r="M146">
        <v>0</v>
      </c>
      <c r="N146">
        <v>21.7</v>
      </c>
      <c r="O146">
        <v>0</v>
      </c>
    </row>
    <row r="147" spans="2:15">
      <c r="B147">
        <v>24.855881</v>
      </c>
      <c r="C147">
        <v>86.425781000000001</v>
      </c>
      <c r="D147">
        <v>308.22753899999998</v>
      </c>
      <c r="E147">
        <v>21.606445000000001</v>
      </c>
      <c r="F147">
        <v>1017.84668</v>
      </c>
      <c r="G147">
        <v>795.99609399999997</v>
      </c>
      <c r="H147">
        <v>1017.626953</v>
      </c>
      <c r="I147">
        <v>0.53247100000000003</v>
      </c>
      <c r="J147">
        <v>0.23730499999999999</v>
      </c>
      <c r="K147">
        <v>0.15234400000000001</v>
      </c>
      <c r="L147">
        <v>8.5450000000000005E-3</v>
      </c>
      <c r="M147">
        <v>0</v>
      </c>
      <c r="N147">
        <v>21.7</v>
      </c>
      <c r="O147">
        <v>0</v>
      </c>
    </row>
    <row r="148" spans="2:15">
      <c r="B148">
        <v>25.056345</v>
      </c>
      <c r="C148">
        <v>86.669922</v>
      </c>
      <c r="D148">
        <v>307.49511699999999</v>
      </c>
      <c r="E148">
        <v>21.118164</v>
      </c>
      <c r="F148">
        <v>1017.810059</v>
      </c>
      <c r="G148">
        <v>796.03271500000005</v>
      </c>
      <c r="H148">
        <v>1017.553711</v>
      </c>
      <c r="I148">
        <v>0.52954100000000004</v>
      </c>
      <c r="J148">
        <v>0.23730499999999999</v>
      </c>
      <c r="K148">
        <v>0.15087900000000001</v>
      </c>
      <c r="L148">
        <v>7.0800000000000004E-3</v>
      </c>
      <c r="M148">
        <v>0</v>
      </c>
      <c r="N148">
        <v>21.7</v>
      </c>
      <c r="O148">
        <v>0</v>
      </c>
    </row>
    <row r="149" spans="2:15">
      <c r="B149">
        <v>25.256838999999999</v>
      </c>
      <c r="C149">
        <v>86.669922</v>
      </c>
      <c r="D149">
        <v>307.617187</v>
      </c>
      <c r="E149">
        <v>20.996093999999999</v>
      </c>
      <c r="F149">
        <v>1017.810059</v>
      </c>
      <c r="G149">
        <v>796.17919900000004</v>
      </c>
      <c r="H149">
        <v>1017.5170900000001</v>
      </c>
      <c r="I149">
        <v>0.52368199999999998</v>
      </c>
      <c r="J149">
        <v>0.23950199999999999</v>
      </c>
      <c r="K149">
        <v>0.15087900000000001</v>
      </c>
      <c r="L149">
        <v>7.5680000000000001E-3</v>
      </c>
      <c r="M149">
        <v>0</v>
      </c>
      <c r="N149">
        <v>21.7</v>
      </c>
      <c r="O149">
        <v>0</v>
      </c>
    </row>
    <row r="150" spans="2:15">
      <c r="B150">
        <v>25.456306000000001</v>
      </c>
      <c r="C150">
        <v>87.036133000000007</v>
      </c>
      <c r="D150">
        <v>307.49511699999999</v>
      </c>
      <c r="E150">
        <v>21.118164</v>
      </c>
      <c r="F150">
        <v>1017.883301</v>
      </c>
      <c r="G150">
        <v>796.17919900000004</v>
      </c>
      <c r="H150">
        <v>1017.443848</v>
      </c>
      <c r="I150">
        <v>0.53027299999999999</v>
      </c>
      <c r="J150">
        <v>0.23583999999999999</v>
      </c>
      <c r="K150">
        <v>0.14355499999999999</v>
      </c>
      <c r="L150">
        <v>7.8120000000000004E-3</v>
      </c>
      <c r="M150">
        <v>0</v>
      </c>
      <c r="N150">
        <v>21.7</v>
      </c>
      <c r="O150">
        <v>0</v>
      </c>
    </row>
    <row r="151" spans="2:15">
      <c r="B151">
        <v>25.657938999999999</v>
      </c>
      <c r="C151">
        <v>87.036133000000007</v>
      </c>
      <c r="D151">
        <v>307.73925800000001</v>
      </c>
      <c r="E151">
        <v>22.216797</v>
      </c>
      <c r="F151">
        <v>1017.84668</v>
      </c>
      <c r="G151">
        <v>796.06933600000002</v>
      </c>
      <c r="H151">
        <v>1017.736816</v>
      </c>
      <c r="I151">
        <v>0.53466800000000003</v>
      </c>
      <c r="J151">
        <v>0.23291000000000001</v>
      </c>
      <c r="K151">
        <v>0.15087900000000001</v>
      </c>
      <c r="L151">
        <v>1.001E-2</v>
      </c>
      <c r="M151">
        <v>0</v>
      </c>
      <c r="N151">
        <v>21.7</v>
      </c>
      <c r="O151">
        <v>0</v>
      </c>
    </row>
    <row r="152" spans="2:15">
      <c r="B152">
        <v>25.858226999999999</v>
      </c>
      <c r="C152">
        <v>87.036133000000007</v>
      </c>
      <c r="D152">
        <v>307.617187</v>
      </c>
      <c r="E152">
        <v>21.484375</v>
      </c>
      <c r="F152">
        <v>1017.810059</v>
      </c>
      <c r="G152">
        <v>796.10595699999999</v>
      </c>
      <c r="H152">
        <v>1017.590332</v>
      </c>
      <c r="I152">
        <v>0.53100599999999998</v>
      </c>
      <c r="J152">
        <v>0.23877000000000001</v>
      </c>
      <c r="K152">
        <v>0.147949</v>
      </c>
      <c r="L152">
        <v>6.3480000000000003E-3</v>
      </c>
      <c r="M152">
        <v>0</v>
      </c>
      <c r="N152">
        <v>21.7</v>
      </c>
      <c r="O152">
        <v>0</v>
      </c>
    </row>
    <row r="153" spans="2:15">
      <c r="B153">
        <v>26.058692000000001</v>
      </c>
      <c r="C153">
        <v>87.036133000000007</v>
      </c>
      <c r="D153">
        <v>307.00683600000002</v>
      </c>
      <c r="E153">
        <v>21.362304999999999</v>
      </c>
      <c r="F153">
        <v>1017.883301</v>
      </c>
      <c r="G153">
        <v>796.03271500000005</v>
      </c>
      <c r="H153">
        <v>1017.5170900000001</v>
      </c>
      <c r="I153">
        <v>0.52734400000000003</v>
      </c>
      <c r="J153">
        <v>0.24096699999999999</v>
      </c>
      <c r="K153">
        <v>0.15087900000000001</v>
      </c>
      <c r="L153">
        <v>8.5450000000000005E-3</v>
      </c>
      <c r="M153">
        <v>0</v>
      </c>
      <c r="N153">
        <v>21.7</v>
      </c>
      <c r="O153">
        <v>0</v>
      </c>
    </row>
    <row r="154" spans="2:15">
      <c r="B154">
        <v>26.258751</v>
      </c>
      <c r="C154">
        <v>87.158203</v>
      </c>
      <c r="D154">
        <v>306.51855499999999</v>
      </c>
      <c r="E154">
        <v>21.118164</v>
      </c>
      <c r="F154">
        <v>1017.84668</v>
      </c>
      <c r="G154">
        <v>796.06933600000002</v>
      </c>
      <c r="H154">
        <v>1017.443848</v>
      </c>
      <c r="I154">
        <v>0.52954100000000004</v>
      </c>
      <c r="J154">
        <v>0.240234</v>
      </c>
      <c r="K154">
        <v>0.147949</v>
      </c>
      <c r="L154">
        <v>7.5680000000000001E-3</v>
      </c>
      <c r="M154">
        <v>0</v>
      </c>
      <c r="N154">
        <v>21.7</v>
      </c>
      <c r="O154">
        <v>0</v>
      </c>
    </row>
    <row r="155" spans="2:15">
      <c r="B155">
        <v>26.458252999999999</v>
      </c>
      <c r="C155">
        <v>87.036133000000007</v>
      </c>
      <c r="D155">
        <v>307.00683600000002</v>
      </c>
      <c r="E155">
        <v>21.362304999999999</v>
      </c>
      <c r="F155">
        <v>1017.919922</v>
      </c>
      <c r="G155">
        <v>796.10595699999999</v>
      </c>
      <c r="H155">
        <v>1017.700195</v>
      </c>
      <c r="I155">
        <v>0.52954100000000004</v>
      </c>
      <c r="J155">
        <v>0.23583999999999999</v>
      </c>
      <c r="K155">
        <v>0.15087900000000001</v>
      </c>
      <c r="L155">
        <v>8.3009999999999994E-3</v>
      </c>
      <c r="M155">
        <v>0</v>
      </c>
      <c r="N155">
        <v>21.7</v>
      </c>
      <c r="O155">
        <v>0</v>
      </c>
    </row>
    <row r="156" spans="2:15">
      <c r="B156">
        <v>26.659714999999998</v>
      </c>
      <c r="C156">
        <v>86.669922</v>
      </c>
      <c r="D156">
        <v>307.617187</v>
      </c>
      <c r="E156">
        <v>21.728515999999999</v>
      </c>
      <c r="F156">
        <v>1017.919922</v>
      </c>
      <c r="G156">
        <v>796.10595699999999</v>
      </c>
      <c r="H156">
        <v>1017.84668</v>
      </c>
      <c r="I156">
        <v>0.53393599999999997</v>
      </c>
      <c r="J156">
        <v>0.23877000000000001</v>
      </c>
      <c r="K156">
        <v>0.147949</v>
      </c>
      <c r="L156">
        <v>7.8120000000000004E-3</v>
      </c>
      <c r="M156">
        <v>0</v>
      </c>
      <c r="N156">
        <v>21.8</v>
      </c>
      <c r="O156">
        <v>0</v>
      </c>
    </row>
    <row r="157" spans="2:15">
      <c r="B157">
        <v>26.859824</v>
      </c>
      <c r="C157">
        <v>86.547852000000006</v>
      </c>
      <c r="D157">
        <v>307.617187</v>
      </c>
      <c r="E157">
        <v>20.507812000000001</v>
      </c>
      <c r="F157">
        <v>1017.84668</v>
      </c>
      <c r="G157">
        <v>796.06933600000002</v>
      </c>
      <c r="H157">
        <v>1017.736816</v>
      </c>
      <c r="I157">
        <v>0.52880899999999997</v>
      </c>
      <c r="J157">
        <v>0.23583999999999999</v>
      </c>
      <c r="K157">
        <v>0.15087900000000001</v>
      </c>
      <c r="L157">
        <v>8.5450000000000005E-3</v>
      </c>
      <c r="M157">
        <v>0</v>
      </c>
      <c r="N157">
        <v>21.8</v>
      </c>
      <c r="O157">
        <v>0</v>
      </c>
    </row>
    <row r="158" spans="2:15">
      <c r="B158">
        <v>27.060288</v>
      </c>
      <c r="C158">
        <v>86.669922</v>
      </c>
      <c r="D158">
        <v>307.73925800000001</v>
      </c>
      <c r="E158">
        <v>21.118164</v>
      </c>
      <c r="F158">
        <v>1017.919922</v>
      </c>
      <c r="G158">
        <v>795.99609399999997</v>
      </c>
      <c r="H158">
        <v>1017.736816</v>
      </c>
      <c r="I158">
        <v>0.53173800000000004</v>
      </c>
      <c r="J158">
        <v>0.238037</v>
      </c>
      <c r="K158">
        <v>0.15234400000000001</v>
      </c>
      <c r="L158">
        <v>8.0569999999999999E-3</v>
      </c>
      <c r="M158">
        <v>0</v>
      </c>
      <c r="N158">
        <v>21.7</v>
      </c>
      <c r="O158">
        <v>0</v>
      </c>
    </row>
    <row r="159" spans="2:15">
      <c r="B159">
        <v>27.260755</v>
      </c>
      <c r="C159">
        <v>87.158203</v>
      </c>
      <c r="D159">
        <v>307.25097699999998</v>
      </c>
      <c r="E159">
        <v>20.996093999999999</v>
      </c>
      <c r="F159">
        <v>1017.84668</v>
      </c>
      <c r="G159">
        <v>796.06933600000002</v>
      </c>
      <c r="H159">
        <v>1017.700195</v>
      </c>
      <c r="I159">
        <v>0.52954100000000004</v>
      </c>
      <c r="J159">
        <v>0.24243200000000001</v>
      </c>
      <c r="K159">
        <v>0.15234400000000001</v>
      </c>
      <c r="L159">
        <v>7.3239999999999998E-3</v>
      </c>
      <c r="M159">
        <v>0</v>
      </c>
      <c r="N159">
        <v>21.7</v>
      </c>
      <c r="O159">
        <v>0</v>
      </c>
    </row>
    <row r="160" spans="2:15">
      <c r="B160">
        <v>27.460222999999999</v>
      </c>
      <c r="C160">
        <v>87.158203</v>
      </c>
      <c r="D160">
        <v>306.88476600000001</v>
      </c>
      <c r="E160">
        <v>21.362304999999999</v>
      </c>
      <c r="F160">
        <v>1017.84668</v>
      </c>
      <c r="G160">
        <v>796.06933600000002</v>
      </c>
      <c r="H160">
        <v>1017.7734369999999</v>
      </c>
      <c r="I160">
        <v>0.52954100000000004</v>
      </c>
      <c r="J160">
        <v>0.234375</v>
      </c>
      <c r="K160">
        <v>0.15087900000000001</v>
      </c>
      <c r="L160">
        <v>8.5450000000000005E-3</v>
      </c>
      <c r="M160">
        <v>0</v>
      </c>
      <c r="N160">
        <v>21.7</v>
      </c>
      <c r="O160">
        <v>0</v>
      </c>
    </row>
    <row r="161" spans="2:15">
      <c r="B161">
        <v>27.660684</v>
      </c>
      <c r="C161">
        <v>86.669922</v>
      </c>
      <c r="D161">
        <v>307.12890599999997</v>
      </c>
      <c r="E161">
        <v>21.972656000000001</v>
      </c>
      <c r="F161">
        <v>1017.919922</v>
      </c>
      <c r="G161">
        <v>796.17919900000004</v>
      </c>
      <c r="H161">
        <v>1017.883301</v>
      </c>
      <c r="I161">
        <v>0.53247100000000003</v>
      </c>
      <c r="J161">
        <v>0.245361</v>
      </c>
      <c r="K161">
        <v>0.14355499999999999</v>
      </c>
      <c r="L161">
        <v>7.0800000000000004E-3</v>
      </c>
      <c r="M161">
        <v>0</v>
      </c>
      <c r="N161">
        <v>21.7</v>
      </c>
      <c r="O161">
        <v>0</v>
      </c>
    </row>
    <row r="162" spans="2:15">
      <c r="B162">
        <v>27.862148000000001</v>
      </c>
      <c r="C162">
        <v>86.669922</v>
      </c>
      <c r="D162">
        <v>308.10546900000003</v>
      </c>
      <c r="E162">
        <v>21.606445000000001</v>
      </c>
      <c r="F162">
        <v>1017.883301</v>
      </c>
      <c r="G162">
        <v>796.14257799999996</v>
      </c>
      <c r="H162">
        <v>1017.736816</v>
      </c>
      <c r="I162">
        <v>0.53173800000000004</v>
      </c>
      <c r="J162">
        <v>0.24243200000000001</v>
      </c>
      <c r="K162">
        <v>0.153809</v>
      </c>
      <c r="L162">
        <v>7.3239999999999998E-3</v>
      </c>
      <c r="M162">
        <v>0</v>
      </c>
      <c r="N162">
        <v>21.7</v>
      </c>
      <c r="O162">
        <v>0</v>
      </c>
    </row>
    <row r="163" spans="2:15">
      <c r="B163">
        <v>28.062612000000001</v>
      </c>
      <c r="C163">
        <v>86.181640999999999</v>
      </c>
      <c r="D163">
        <v>308.47167999999999</v>
      </c>
      <c r="E163">
        <v>20.996093999999999</v>
      </c>
      <c r="F163">
        <v>1017.919922</v>
      </c>
      <c r="G163">
        <v>796.14257799999996</v>
      </c>
      <c r="H163">
        <v>1017.443848</v>
      </c>
      <c r="I163">
        <v>0.53173800000000004</v>
      </c>
      <c r="J163">
        <v>0.24243200000000001</v>
      </c>
      <c r="K163">
        <v>0.15087900000000001</v>
      </c>
      <c r="L163">
        <v>7.8120000000000004E-3</v>
      </c>
      <c r="M163">
        <v>0</v>
      </c>
      <c r="N163">
        <v>21.7</v>
      </c>
      <c r="O163">
        <v>0</v>
      </c>
    </row>
    <row r="164" spans="2:15">
      <c r="B164">
        <v>28.263076000000002</v>
      </c>
      <c r="C164">
        <v>86.669922</v>
      </c>
      <c r="D164">
        <v>307.617187</v>
      </c>
      <c r="E164">
        <v>21.240234000000001</v>
      </c>
      <c r="F164">
        <v>1017.883301</v>
      </c>
      <c r="G164">
        <v>796.17919900000004</v>
      </c>
      <c r="H164">
        <v>1017.626953</v>
      </c>
      <c r="I164">
        <v>0.52807599999999999</v>
      </c>
      <c r="J164">
        <v>0.23510700000000001</v>
      </c>
      <c r="K164">
        <v>0.15087900000000001</v>
      </c>
      <c r="L164">
        <v>8.5450000000000005E-3</v>
      </c>
      <c r="M164">
        <v>0</v>
      </c>
      <c r="N164">
        <v>21.7</v>
      </c>
      <c r="O164">
        <v>0</v>
      </c>
    </row>
    <row r="165" spans="2:15">
      <c r="B165">
        <v>28.463552</v>
      </c>
      <c r="C165">
        <v>87.036133000000007</v>
      </c>
      <c r="D165">
        <v>307.12890599999997</v>
      </c>
      <c r="E165">
        <v>21.118164</v>
      </c>
      <c r="F165">
        <v>1017.883301</v>
      </c>
      <c r="G165">
        <v>796.17919900000004</v>
      </c>
      <c r="H165">
        <v>1017.7734369999999</v>
      </c>
      <c r="I165">
        <v>0.52954100000000004</v>
      </c>
      <c r="J165">
        <v>0.23583999999999999</v>
      </c>
      <c r="K165">
        <v>0.15087900000000001</v>
      </c>
      <c r="L165">
        <v>7.3239999999999998E-3</v>
      </c>
      <c r="M165">
        <v>0</v>
      </c>
      <c r="N165">
        <v>21.8</v>
      </c>
      <c r="O165">
        <v>0</v>
      </c>
    </row>
    <row r="166" spans="2:15">
      <c r="B166">
        <v>28.664021999999999</v>
      </c>
      <c r="C166">
        <v>86.791991999999993</v>
      </c>
      <c r="D166">
        <v>307.25097699999998</v>
      </c>
      <c r="E166">
        <v>21.972656000000001</v>
      </c>
      <c r="F166">
        <v>1017.84668</v>
      </c>
      <c r="G166">
        <v>796.17919900000004</v>
      </c>
      <c r="H166">
        <v>1017.956543</v>
      </c>
      <c r="I166">
        <v>0.53173800000000004</v>
      </c>
      <c r="J166">
        <v>0.23950199999999999</v>
      </c>
      <c r="K166">
        <v>0.15234400000000001</v>
      </c>
      <c r="L166">
        <v>8.5450000000000005E-3</v>
      </c>
      <c r="M166">
        <v>0</v>
      </c>
      <c r="N166">
        <v>21.8</v>
      </c>
      <c r="O166">
        <v>0</v>
      </c>
    </row>
    <row r="167" spans="2:15">
      <c r="B167">
        <v>28.864674000000001</v>
      </c>
      <c r="C167">
        <v>86.914062000000001</v>
      </c>
      <c r="D167">
        <v>307.617187</v>
      </c>
      <c r="E167">
        <v>21.484375</v>
      </c>
      <c r="F167">
        <v>1017.883301</v>
      </c>
      <c r="G167">
        <v>796.17919900000004</v>
      </c>
      <c r="H167">
        <v>1017.84668</v>
      </c>
      <c r="I167">
        <v>0.53247100000000003</v>
      </c>
      <c r="J167">
        <v>0.23950199999999999</v>
      </c>
      <c r="K167">
        <v>0.15087900000000001</v>
      </c>
      <c r="L167">
        <v>6.8360000000000001E-3</v>
      </c>
      <c r="M167">
        <v>0</v>
      </c>
      <c r="N167">
        <v>21.7</v>
      </c>
      <c r="O167">
        <v>0</v>
      </c>
    </row>
    <row r="168" spans="2:15">
      <c r="B168">
        <v>29.065194000000002</v>
      </c>
      <c r="C168">
        <v>87.158203</v>
      </c>
      <c r="D168">
        <v>307.49511699999999</v>
      </c>
      <c r="E168">
        <v>20.629883</v>
      </c>
      <c r="F168">
        <v>1017.810059</v>
      </c>
      <c r="G168">
        <v>796.06933600000002</v>
      </c>
      <c r="H168">
        <v>1017.663574</v>
      </c>
      <c r="I168">
        <v>0.53100599999999998</v>
      </c>
      <c r="J168">
        <v>0.24096699999999999</v>
      </c>
      <c r="K168">
        <v>0.153809</v>
      </c>
      <c r="L168">
        <v>1.001E-2</v>
      </c>
      <c r="M168">
        <v>0</v>
      </c>
      <c r="N168">
        <v>21.7</v>
      </c>
      <c r="O168">
        <v>0</v>
      </c>
    </row>
    <row r="169" spans="2:15">
      <c r="B169">
        <v>29.265294000000001</v>
      </c>
      <c r="C169">
        <v>87.158203</v>
      </c>
      <c r="D169">
        <v>307.00683600000002</v>
      </c>
      <c r="E169">
        <v>20.751953</v>
      </c>
      <c r="F169">
        <v>1017.84668</v>
      </c>
      <c r="G169">
        <v>795.959473</v>
      </c>
      <c r="H169">
        <v>1017.5170900000001</v>
      </c>
      <c r="I169">
        <v>0.53466800000000003</v>
      </c>
      <c r="J169">
        <v>0.236572</v>
      </c>
      <c r="K169">
        <v>0.15087900000000001</v>
      </c>
      <c r="L169">
        <v>9.7660000000000004E-3</v>
      </c>
      <c r="M169">
        <v>0</v>
      </c>
      <c r="N169">
        <v>21.7</v>
      </c>
      <c r="O169">
        <v>0</v>
      </c>
    </row>
    <row r="170" spans="2:15">
      <c r="B170">
        <v>29.465408</v>
      </c>
      <c r="C170">
        <v>87.158203</v>
      </c>
      <c r="D170">
        <v>307.25097699999998</v>
      </c>
      <c r="E170">
        <v>20.385742</v>
      </c>
      <c r="F170">
        <v>1017.84668</v>
      </c>
      <c r="G170">
        <v>795.99609399999997</v>
      </c>
      <c r="H170">
        <v>1017.370605</v>
      </c>
      <c r="I170">
        <v>0.53027299999999999</v>
      </c>
      <c r="J170">
        <v>0.240234</v>
      </c>
      <c r="K170">
        <v>0.15234400000000001</v>
      </c>
      <c r="L170">
        <v>9.2770000000000005E-3</v>
      </c>
      <c r="M170">
        <v>0</v>
      </c>
      <c r="N170">
        <v>21.7</v>
      </c>
      <c r="O170">
        <v>0</v>
      </c>
    </row>
    <row r="171" spans="2:15">
      <c r="B171">
        <v>29.664874000000001</v>
      </c>
      <c r="C171">
        <v>86.914062000000001</v>
      </c>
      <c r="D171">
        <v>307.86132800000001</v>
      </c>
      <c r="E171">
        <v>21.606445000000001</v>
      </c>
      <c r="F171">
        <v>1017.84668</v>
      </c>
      <c r="G171">
        <v>796.03271500000005</v>
      </c>
      <c r="H171">
        <v>1017.443848</v>
      </c>
      <c r="I171">
        <v>0.53393599999999997</v>
      </c>
      <c r="J171">
        <v>0.236572</v>
      </c>
      <c r="K171">
        <v>0.15234400000000001</v>
      </c>
      <c r="L171">
        <v>8.5450000000000005E-3</v>
      </c>
      <c r="M171">
        <v>0</v>
      </c>
      <c r="N171">
        <v>21.8</v>
      </c>
      <c r="O171">
        <v>0</v>
      </c>
    </row>
    <row r="172" spans="2:15">
      <c r="B172">
        <v>29.865894999999998</v>
      </c>
      <c r="C172">
        <v>87.036133000000007</v>
      </c>
      <c r="D172">
        <v>307.617187</v>
      </c>
      <c r="E172">
        <v>21.240234000000001</v>
      </c>
      <c r="F172">
        <v>1017.883301</v>
      </c>
      <c r="G172">
        <v>796.06933600000002</v>
      </c>
      <c r="H172">
        <v>1017.333984</v>
      </c>
      <c r="I172">
        <v>0.53247100000000003</v>
      </c>
      <c r="J172">
        <v>0.23364299999999999</v>
      </c>
      <c r="K172">
        <v>0.15234400000000001</v>
      </c>
      <c r="L172">
        <v>6.1040000000000001E-3</v>
      </c>
      <c r="M172">
        <v>0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59.692383</v>
      </c>
      <c r="D23">
        <v>311.523437</v>
      </c>
      <c r="E23">
        <v>43.579101999999999</v>
      </c>
      <c r="F23">
        <v>1017.919922</v>
      </c>
      <c r="G23">
        <v>794.42138699999998</v>
      </c>
      <c r="H23">
        <v>1001.147461</v>
      </c>
      <c r="I23">
        <v>0.48046899999999998</v>
      </c>
      <c r="J23">
        <v>0.14502000000000001</v>
      </c>
      <c r="K23">
        <v>7.9102000000000006E-2</v>
      </c>
      <c r="L23">
        <v>8.5450000000000005E-3</v>
      </c>
      <c r="M23">
        <v>2.0449999999999999E-3</v>
      </c>
      <c r="N23">
        <v>21.8</v>
      </c>
      <c r="O23">
        <v>0</v>
      </c>
    </row>
    <row r="24" spans="1:16">
      <c r="B24">
        <v>0.20044300000000001</v>
      </c>
      <c r="C24">
        <v>59.692383</v>
      </c>
      <c r="D24">
        <v>311.523437</v>
      </c>
      <c r="E24">
        <v>43.457031000000001</v>
      </c>
      <c r="F24">
        <v>1017.883301</v>
      </c>
      <c r="G24">
        <v>794.45800799999995</v>
      </c>
      <c r="H24">
        <v>1001.037598</v>
      </c>
      <c r="I24">
        <v>0.48925800000000003</v>
      </c>
      <c r="J24">
        <v>0.140625</v>
      </c>
      <c r="K24">
        <v>8.3496000000000001E-2</v>
      </c>
      <c r="L24">
        <v>8.5450000000000005E-3</v>
      </c>
      <c r="M24">
        <v>1.9710000000000001E-3</v>
      </c>
      <c r="N24">
        <v>21.8</v>
      </c>
      <c r="O24">
        <v>0</v>
      </c>
    </row>
    <row r="25" spans="1:16">
      <c r="B25">
        <v>0.40090799999999999</v>
      </c>
      <c r="C25">
        <v>59.448242</v>
      </c>
      <c r="D25">
        <v>311.76757800000001</v>
      </c>
      <c r="E25">
        <v>42.96875</v>
      </c>
      <c r="F25">
        <v>1017.919922</v>
      </c>
      <c r="G25">
        <v>794.42138699999998</v>
      </c>
      <c r="H25">
        <v>1001.000977</v>
      </c>
      <c r="I25">
        <v>0.48559600000000003</v>
      </c>
      <c r="J25">
        <v>0.14355499999999999</v>
      </c>
      <c r="K25">
        <v>8.0565999999999999E-2</v>
      </c>
      <c r="L25">
        <v>9.2770000000000005E-3</v>
      </c>
      <c r="M25">
        <v>1.9840000000000001E-3</v>
      </c>
      <c r="N25">
        <v>21.8</v>
      </c>
      <c r="O25">
        <v>0</v>
      </c>
    </row>
    <row r="26" spans="1:16">
      <c r="B26">
        <v>0.60131100000000004</v>
      </c>
      <c r="C26">
        <v>59.082031000000001</v>
      </c>
      <c r="D26">
        <v>312.13378899999998</v>
      </c>
      <c r="E26">
        <v>43.090820000000001</v>
      </c>
      <c r="F26">
        <v>1017.956543</v>
      </c>
      <c r="G26">
        <v>794.56787099999997</v>
      </c>
      <c r="H26">
        <v>1001.1108400000001</v>
      </c>
      <c r="I26">
        <v>0.48559600000000003</v>
      </c>
      <c r="J26">
        <v>0.138428</v>
      </c>
      <c r="K26">
        <v>8.4960999999999995E-2</v>
      </c>
      <c r="L26">
        <v>8.5450000000000005E-3</v>
      </c>
      <c r="M26">
        <v>2.0630000000000002E-3</v>
      </c>
      <c r="N26">
        <v>21.8</v>
      </c>
      <c r="O26">
        <v>0</v>
      </c>
    </row>
    <row r="27" spans="1:16">
      <c r="B27">
        <v>0.80180499999999999</v>
      </c>
      <c r="C27">
        <v>59.204101999999999</v>
      </c>
      <c r="D27">
        <v>312.5</v>
      </c>
      <c r="E27">
        <v>42.358398000000001</v>
      </c>
      <c r="F27">
        <v>1017.919922</v>
      </c>
      <c r="G27">
        <v>794.49462900000003</v>
      </c>
      <c r="H27">
        <v>1000.744629</v>
      </c>
      <c r="I27">
        <v>0.47534199999999999</v>
      </c>
      <c r="J27">
        <v>0.144287</v>
      </c>
      <c r="K27">
        <v>8.0565999999999999E-2</v>
      </c>
      <c r="L27">
        <v>9.7660000000000004E-3</v>
      </c>
      <c r="M27">
        <v>2.1180000000000001E-3</v>
      </c>
      <c r="N27">
        <v>21.8</v>
      </c>
      <c r="O27">
        <v>0</v>
      </c>
    </row>
    <row r="28" spans="1:16">
      <c r="B28">
        <v>1.00227</v>
      </c>
      <c r="C28">
        <v>59.326172</v>
      </c>
      <c r="D28">
        <v>313.11035199999998</v>
      </c>
      <c r="E28">
        <v>42.358398000000001</v>
      </c>
      <c r="F28">
        <v>1017.919922</v>
      </c>
      <c r="G28">
        <v>794.49462900000003</v>
      </c>
      <c r="H28">
        <v>1001.037598</v>
      </c>
      <c r="I28">
        <v>0.48925800000000003</v>
      </c>
      <c r="J28">
        <v>0.142822</v>
      </c>
      <c r="K28">
        <v>7.9102000000000006E-2</v>
      </c>
      <c r="L28">
        <v>9.5209999999999999E-3</v>
      </c>
      <c r="M28">
        <v>2.1180000000000001E-3</v>
      </c>
      <c r="N28">
        <v>21.8</v>
      </c>
      <c r="O28">
        <v>0</v>
      </c>
    </row>
    <row r="29" spans="1:16">
      <c r="B29">
        <v>1.202736</v>
      </c>
      <c r="C29">
        <v>59.448242</v>
      </c>
      <c r="D29">
        <v>311.88964800000002</v>
      </c>
      <c r="E29">
        <v>42.358398000000001</v>
      </c>
      <c r="F29">
        <v>1017.919922</v>
      </c>
      <c r="G29">
        <v>794.53125</v>
      </c>
      <c r="H29">
        <v>1000.817871</v>
      </c>
      <c r="I29">
        <v>0.47900399999999999</v>
      </c>
      <c r="J29">
        <v>0.14208999999999999</v>
      </c>
      <c r="K29">
        <v>8.0565999999999999E-2</v>
      </c>
      <c r="L29">
        <v>9.2770000000000005E-3</v>
      </c>
      <c r="M29">
        <v>2.1549999999999998E-3</v>
      </c>
      <c r="N29">
        <v>21.8</v>
      </c>
      <c r="O29">
        <v>0</v>
      </c>
    </row>
    <row r="30" spans="1:16">
      <c r="B30">
        <v>1.4032009999999999</v>
      </c>
      <c r="C30">
        <v>59.326172</v>
      </c>
      <c r="D30">
        <v>311.15722699999998</v>
      </c>
      <c r="E30">
        <v>42.602539</v>
      </c>
      <c r="F30">
        <v>1017.919922</v>
      </c>
      <c r="G30">
        <v>794.42138699999998</v>
      </c>
      <c r="H30">
        <v>1000.524902</v>
      </c>
      <c r="I30">
        <v>0.48925800000000003</v>
      </c>
      <c r="J30">
        <v>0.142822</v>
      </c>
      <c r="K30">
        <v>7.9102000000000006E-2</v>
      </c>
      <c r="L30">
        <v>7.8120000000000004E-3</v>
      </c>
      <c r="M30">
        <v>2.1299999999999999E-3</v>
      </c>
      <c r="N30">
        <v>21.8</v>
      </c>
      <c r="O30">
        <v>0</v>
      </c>
    </row>
    <row r="31" spans="1:16">
      <c r="B31">
        <v>1.603666</v>
      </c>
      <c r="C31">
        <v>59.326172</v>
      </c>
      <c r="D31">
        <v>311.523437</v>
      </c>
      <c r="E31">
        <v>42.846679999999999</v>
      </c>
      <c r="F31">
        <v>1017.919922</v>
      </c>
      <c r="G31">
        <v>794.53125</v>
      </c>
      <c r="H31">
        <v>1000.341797</v>
      </c>
      <c r="I31">
        <v>0.48120099999999999</v>
      </c>
      <c r="J31">
        <v>0.14135700000000001</v>
      </c>
      <c r="K31">
        <v>8.3496000000000001E-2</v>
      </c>
      <c r="L31">
        <v>9.2770000000000005E-3</v>
      </c>
      <c r="M31">
        <v>2.0869999999999999E-3</v>
      </c>
      <c r="N31">
        <v>21.8</v>
      </c>
      <c r="O31">
        <v>0</v>
      </c>
    </row>
    <row r="32" spans="1:16">
      <c r="B32">
        <v>1.803679</v>
      </c>
      <c r="C32">
        <v>59.326172</v>
      </c>
      <c r="D32">
        <v>312.62207000000001</v>
      </c>
      <c r="E32">
        <v>43.457031000000001</v>
      </c>
      <c r="F32">
        <v>1017.919922</v>
      </c>
      <c r="G32">
        <v>794.49462900000003</v>
      </c>
      <c r="H32">
        <v>1000.891113</v>
      </c>
      <c r="I32">
        <v>0.48120099999999999</v>
      </c>
      <c r="J32">
        <v>0.14721699999999999</v>
      </c>
      <c r="K32">
        <v>8.0565999999999999E-2</v>
      </c>
      <c r="L32">
        <v>9.0329999999999994E-3</v>
      </c>
      <c r="M32">
        <v>2.173E-3</v>
      </c>
      <c r="N32">
        <v>21.8</v>
      </c>
      <c r="O32">
        <v>0</v>
      </c>
    </row>
    <row r="33" spans="2:15">
      <c r="B33">
        <v>2.0041739999999999</v>
      </c>
      <c r="C33">
        <v>59.204101999999999</v>
      </c>
      <c r="D33">
        <v>312.74414100000001</v>
      </c>
      <c r="E33">
        <v>43.701172</v>
      </c>
      <c r="F33">
        <v>1017.919922</v>
      </c>
      <c r="G33">
        <v>794.53125</v>
      </c>
      <c r="H33">
        <v>1000.561523</v>
      </c>
      <c r="I33">
        <v>0.48339799999999999</v>
      </c>
      <c r="J33">
        <v>0.146484</v>
      </c>
      <c r="K33">
        <v>8.0565999999999999E-2</v>
      </c>
      <c r="L33">
        <v>1.001E-2</v>
      </c>
      <c r="M33">
        <v>2.0200000000000001E-3</v>
      </c>
      <c r="N33">
        <v>21.8</v>
      </c>
      <c r="O33">
        <v>0</v>
      </c>
    </row>
    <row r="34" spans="2:15">
      <c r="B34">
        <v>2.2047059999999998</v>
      </c>
      <c r="C34">
        <v>58.959961</v>
      </c>
      <c r="D34">
        <v>312.13378899999998</v>
      </c>
      <c r="E34">
        <v>44.067383</v>
      </c>
      <c r="F34">
        <v>1017.919922</v>
      </c>
      <c r="G34">
        <v>794.53125</v>
      </c>
      <c r="H34">
        <v>1000.561523</v>
      </c>
      <c r="I34">
        <v>0.48486299999999999</v>
      </c>
      <c r="J34">
        <v>0.14355499999999999</v>
      </c>
      <c r="K34">
        <v>8.0565999999999999E-2</v>
      </c>
      <c r="L34">
        <v>1.001E-2</v>
      </c>
      <c r="M34">
        <v>2.0140000000000002E-3</v>
      </c>
      <c r="N34">
        <v>21.8</v>
      </c>
      <c r="O34">
        <v>0</v>
      </c>
    </row>
    <row r="35" spans="2:15">
      <c r="B35">
        <v>2.4051710000000002</v>
      </c>
      <c r="C35">
        <v>59.326172</v>
      </c>
      <c r="D35">
        <v>312.25585899999999</v>
      </c>
      <c r="E35">
        <v>42.96875</v>
      </c>
      <c r="F35">
        <v>1017.919922</v>
      </c>
      <c r="G35">
        <v>794.64111300000002</v>
      </c>
      <c r="H35">
        <v>1000.4516599999999</v>
      </c>
      <c r="I35">
        <v>0.48120099999999999</v>
      </c>
      <c r="J35">
        <v>0.140625</v>
      </c>
      <c r="K35">
        <v>7.9102000000000006E-2</v>
      </c>
      <c r="L35">
        <v>7.8120000000000004E-3</v>
      </c>
      <c r="M35">
        <v>2.0140000000000002E-3</v>
      </c>
      <c r="N35">
        <v>21.8</v>
      </c>
      <c r="O35">
        <v>0</v>
      </c>
    </row>
    <row r="36" spans="2:15">
      <c r="B36">
        <v>2.604641</v>
      </c>
      <c r="C36">
        <v>59.692383</v>
      </c>
      <c r="D36">
        <v>312.5</v>
      </c>
      <c r="E36">
        <v>43.334961</v>
      </c>
      <c r="F36">
        <v>1017.883301</v>
      </c>
      <c r="G36">
        <v>794.53125</v>
      </c>
      <c r="H36">
        <v>1000.524902</v>
      </c>
      <c r="I36">
        <v>0.48559600000000003</v>
      </c>
      <c r="J36">
        <v>0.14721699999999999</v>
      </c>
      <c r="K36">
        <v>8.0565999999999999E-2</v>
      </c>
      <c r="L36">
        <v>9.0329999999999994E-3</v>
      </c>
      <c r="M36">
        <v>2.039E-3</v>
      </c>
      <c r="N36">
        <v>21.8</v>
      </c>
      <c r="O36">
        <v>0</v>
      </c>
    </row>
    <row r="37" spans="2:15">
      <c r="B37">
        <v>2.8061020000000001</v>
      </c>
      <c r="C37">
        <v>59.570312000000001</v>
      </c>
      <c r="D37">
        <v>312.5</v>
      </c>
      <c r="E37">
        <v>42.236328</v>
      </c>
      <c r="F37">
        <v>1017.919922</v>
      </c>
      <c r="G37">
        <v>794.49462900000003</v>
      </c>
      <c r="H37">
        <v>999.71923800000002</v>
      </c>
      <c r="I37">
        <v>0.48779299999999998</v>
      </c>
      <c r="J37">
        <v>0.14355499999999999</v>
      </c>
      <c r="K37">
        <v>8.3496000000000001E-2</v>
      </c>
      <c r="L37">
        <v>8.3009999999999994E-3</v>
      </c>
      <c r="M37">
        <v>2.0140000000000002E-3</v>
      </c>
      <c r="N37">
        <v>21.8</v>
      </c>
      <c r="O37">
        <v>0</v>
      </c>
    </row>
    <row r="38" spans="2:15">
      <c r="B38">
        <v>3.0065689999999998</v>
      </c>
      <c r="C38">
        <v>59.692383</v>
      </c>
      <c r="D38">
        <v>312.13378899999998</v>
      </c>
      <c r="E38">
        <v>42.602539</v>
      </c>
      <c r="F38">
        <v>1017.919922</v>
      </c>
      <c r="G38">
        <v>794.56787099999997</v>
      </c>
      <c r="H38">
        <v>1000.634766</v>
      </c>
      <c r="I38">
        <v>0.48706100000000002</v>
      </c>
      <c r="J38">
        <v>0.14575199999999999</v>
      </c>
      <c r="K38">
        <v>7.6172000000000004E-2</v>
      </c>
      <c r="L38">
        <v>9.0329999999999994E-3</v>
      </c>
      <c r="M38">
        <v>2.0449999999999999E-3</v>
      </c>
      <c r="N38">
        <v>21.8</v>
      </c>
      <c r="O38">
        <v>0</v>
      </c>
    </row>
    <row r="39" spans="2:15">
      <c r="B39">
        <v>3.2070340000000002</v>
      </c>
      <c r="C39">
        <v>59.692383</v>
      </c>
      <c r="D39">
        <v>311.76757800000001</v>
      </c>
      <c r="E39">
        <v>42.358398000000001</v>
      </c>
      <c r="F39">
        <v>1017.84668</v>
      </c>
      <c r="G39">
        <v>794.53125</v>
      </c>
      <c r="H39">
        <v>1000.305176</v>
      </c>
      <c r="I39">
        <v>0.48413099999999998</v>
      </c>
      <c r="J39">
        <v>0.14208999999999999</v>
      </c>
      <c r="K39">
        <v>8.3496000000000001E-2</v>
      </c>
      <c r="L39">
        <v>7.8120000000000004E-3</v>
      </c>
      <c r="M39">
        <v>2.026E-3</v>
      </c>
      <c r="N39">
        <v>21.8</v>
      </c>
      <c r="O39">
        <v>0</v>
      </c>
    </row>
    <row r="40" spans="2:15">
      <c r="B40">
        <v>3.4074979999999999</v>
      </c>
      <c r="C40">
        <v>59.570312000000001</v>
      </c>
      <c r="D40">
        <v>312.01171900000003</v>
      </c>
      <c r="E40">
        <v>42.602539</v>
      </c>
      <c r="F40">
        <v>1017.919922</v>
      </c>
      <c r="G40">
        <v>794.53125</v>
      </c>
      <c r="H40">
        <v>1001.257324</v>
      </c>
      <c r="I40">
        <v>0.48120099999999999</v>
      </c>
      <c r="J40">
        <v>0.14868200000000001</v>
      </c>
      <c r="K40">
        <v>7.6172000000000004E-2</v>
      </c>
      <c r="L40">
        <v>8.7889999999999999E-3</v>
      </c>
      <c r="M40">
        <v>2.026E-3</v>
      </c>
      <c r="N40">
        <v>21.8</v>
      </c>
      <c r="O40">
        <v>0</v>
      </c>
    </row>
    <row r="41" spans="2:15">
      <c r="B41">
        <v>3.6075020000000002</v>
      </c>
      <c r="C41">
        <v>59.692383</v>
      </c>
      <c r="D41">
        <v>311.27929699999999</v>
      </c>
      <c r="E41">
        <v>42.358398000000001</v>
      </c>
      <c r="F41">
        <v>1017.919922</v>
      </c>
      <c r="G41">
        <v>794.53125</v>
      </c>
      <c r="H41">
        <v>1001.257324</v>
      </c>
      <c r="I41">
        <v>0.48852499999999999</v>
      </c>
      <c r="J41">
        <v>0.14355499999999999</v>
      </c>
      <c r="K41">
        <v>8.3496000000000001E-2</v>
      </c>
      <c r="L41">
        <v>9.5209999999999999E-3</v>
      </c>
      <c r="M41">
        <v>2.075E-3</v>
      </c>
      <c r="N41">
        <v>21.8</v>
      </c>
      <c r="O41">
        <v>0</v>
      </c>
    </row>
    <row r="42" spans="2:15">
      <c r="B42">
        <v>3.8084250000000002</v>
      </c>
      <c r="C42">
        <v>59.692383</v>
      </c>
      <c r="D42">
        <v>311.523437</v>
      </c>
      <c r="E42">
        <v>42.602539</v>
      </c>
      <c r="F42">
        <v>1017.883301</v>
      </c>
      <c r="G42">
        <v>794.56787099999997</v>
      </c>
      <c r="H42">
        <v>1001.037598</v>
      </c>
      <c r="I42">
        <v>0.48559600000000003</v>
      </c>
      <c r="J42">
        <v>0.14502000000000001</v>
      </c>
      <c r="K42">
        <v>8.0565999999999999E-2</v>
      </c>
      <c r="L42">
        <v>8.3009999999999994E-3</v>
      </c>
      <c r="M42">
        <v>1.99E-3</v>
      </c>
      <c r="N42">
        <v>21.8</v>
      </c>
      <c r="O42">
        <v>0</v>
      </c>
    </row>
    <row r="43" spans="2:15">
      <c r="B43">
        <v>4.0089579999999998</v>
      </c>
      <c r="C43">
        <v>59.326172</v>
      </c>
      <c r="D43">
        <v>312.74414100000001</v>
      </c>
      <c r="E43">
        <v>43.701172</v>
      </c>
      <c r="F43">
        <v>1017.883301</v>
      </c>
      <c r="G43">
        <v>794.45800799999995</v>
      </c>
      <c r="H43">
        <v>1000.7080079999999</v>
      </c>
      <c r="I43">
        <v>0.48779299999999998</v>
      </c>
      <c r="J43">
        <v>0.14502000000000001</v>
      </c>
      <c r="K43">
        <v>7.6172000000000004E-2</v>
      </c>
      <c r="L43">
        <v>9.2770000000000005E-3</v>
      </c>
      <c r="M43">
        <v>2.0569999999999998E-3</v>
      </c>
      <c r="N43">
        <v>21.8</v>
      </c>
      <c r="O43">
        <v>0</v>
      </c>
    </row>
    <row r="44" spans="2:15">
      <c r="B44">
        <v>4.2094240000000003</v>
      </c>
      <c r="C44">
        <v>59.448242</v>
      </c>
      <c r="D44">
        <v>312.13378899999998</v>
      </c>
      <c r="E44">
        <v>43.090820000000001</v>
      </c>
      <c r="F44">
        <v>1017.84668</v>
      </c>
      <c r="G44">
        <v>794.56787099999997</v>
      </c>
      <c r="H44">
        <v>1000.305176</v>
      </c>
      <c r="I44">
        <v>0.48925800000000003</v>
      </c>
      <c r="J44">
        <v>0.14355499999999999</v>
      </c>
      <c r="K44">
        <v>8.0565999999999999E-2</v>
      </c>
      <c r="L44">
        <v>8.7889999999999999E-3</v>
      </c>
      <c r="M44">
        <v>2.1909999999999998E-3</v>
      </c>
      <c r="N44">
        <v>21.8</v>
      </c>
      <c r="O44">
        <v>0</v>
      </c>
    </row>
    <row r="45" spans="2:15">
      <c r="B45">
        <v>4.4098949999999997</v>
      </c>
      <c r="C45">
        <v>59.326172</v>
      </c>
      <c r="D45">
        <v>312.25585899999999</v>
      </c>
      <c r="E45">
        <v>42.96875</v>
      </c>
      <c r="F45">
        <v>1017.883301</v>
      </c>
      <c r="G45">
        <v>794.45800799999995</v>
      </c>
      <c r="H45">
        <v>1000.268555</v>
      </c>
      <c r="I45">
        <v>0.48559600000000003</v>
      </c>
      <c r="J45">
        <v>0.140625</v>
      </c>
      <c r="K45">
        <v>7.9102000000000006E-2</v>
      </c>
      <c r="L45">
        <v>9.2770000000000005E-3</v>
      </c>
      <c r="M45">
        <v>2.0019999999999999E-3</v>
      </c>
      <c r="N45">
        <v>21.8</v>
      </c>
      <c r="O45">
        <v>0</v>
      </c>
    </row>
    <row r="46" spans="2:15">
      <c r="B46">
        <v>4.6099139999999998</v>
      </c>
      <c r="C46">
        <v>59.448242</v>
      </c>
      <c r="D46">
        <v>311.523437</v>
      </c>
      <c r="E46">
        <v>42.96875</v>
      </c>
      <c r="F46">
        <v>1017.919922</v>
      </c>
      <c r="G46">
        <v>794.53125</v>
      </c>
      <c r="H46">
        <v>1000.048828</v>
      </c>
      <c r="I46">
        <v>0.48266599999999998</v>
      </c>
      <c r="J46">
        <v>0.13916000000000001</v>
      </c>
      <c r="K46">
        <v>8.3496000000000001E-2</v>
      </c>
      <c r="L46">
        <v>7.0800000000000004E-3</v>
      </c>
      <c r="M46">
        <v>1.9959999999999999E-3</v>
      </c>
      <c r="N46">
        <v>21.8</v>
      </c>
      <c r="O46">
        <v>0</v>
      </c>
    </row>
    <row r="47" spans="2:15">
      <c r="B47">
        <v>4.8099959999999999</v>
      </c>
      <c r="C47">
        <v>59.692383</v>
      </c>
      <c r="D47">
        <v>311.88964800000002</v>
      </c>
      <c r="E47">
        <v>43.334961</v>
      </c>
      <c r="F47">
        <v>1017.84668</v>
      </c>
      <c r="G47">
        <v>794.42138699999998</v>
      </c>
      <c r="H47">
        <v>1000.268555</v>
      </c>
      <c r="I47">
        <v>0.48339799999999999</v>
      </c>
      <c r="J47">
        <v>0.142822</v>
      </c>
      <c r="K47">
        <v>7.6172000000000004E-2</v>
      </c>
      <c r="L47">
        <v>9.0329999999999994E-3</v>
      </c>
      <c r="M47">
        <v>2.0140000000000002E-3</v>
      </c>
      <c r="N47">
        <v>21.8</v>
      </c>
      <c r="O47">
        <v>0</v>
      </c>
    </row>
    <row r="48" spans="2:15">
      <c r="B48">
        <v>5.0104610000000003</v>
      </c>
      <c r="C48">
        <v>59.814453</v>
      </c>
      <c r="D48">
        <v>311.523437</v>
      </c>
      <c r="E48">
        <v>42.358398000000001</v>
      </c>
      <c r="F48">
        <v>1017.883301</v>
      </c>
      <c r="G48">
        <v>794.49462900000003</v>
      </c>
      <c r="H48">
        <v>1000.012207</v>
      </c>
      <c r="I48">
        <v>0.48120099999999999</v>
      </c>
      <c r="J48">
        <v>0.144287</v>
      </c>
      <c r="K48">
        <v>8.0565999999999999E-2</v>
      </c>
      <c r="L48">
        <v>9.7660000000000004E-3</v>
      </c>
      <c r="M48">
        <v>2.081E-3</v>
      </c>
      <c r="N48">
        <v>21.8</v>
      </c>
      <c r="O48">
        <v>0</v>
      </c>
    </row>
    <row r="49" spans="2:15">
      <c r="B49">
        <v>5.2095609999999999</v>
      </c>
      <c r="C49">
        <v>59.814453</v>
      </c>
      <c r="D49">
        <v>311.27929699999999</v>
      </c>
      <c r="E49">
        <v>42.480468999999999</v>
      </c>
      <c r="F49">
        <v>1017.84668</v>
      </c>
      <c r="G49">
        <v>794.34814500000005</v>
      </c>
      <c r="H49">
        <v>1000.048828</v>
      </c>
      <c r="I49">
        <v>0.48632799999999998</v>
      </c>
      <c r="J49">
        <v>0.14208999999999999</v>
      </c>
      <c r="K49">
        <v>7.9102000000000006E-2</v>
      </c>
      <c r="L49">
        <v>9.2770000000000005E-3</v>
      </c>
      <c r="M49">
        <v>2.0690000000000001E-3</v>
      </c>
      <c r="N49">
        <v>21.8</v>
      </c>
      <c r="O49">
        <v>0</v>
      </c>
    </row>
    <row r="50" spans="2:15">
      <c r="B50">
        <v>5.4110250000000004</v>
      </c>
      <c r="C50">
        <v>59.692383</v>
      </c>
      <c r="D50">
        <v>311.15722699999998</v>
      </c>
      <c r="E50">
        <v>43.701172</v>
      </c>
      <c r="F50">
        <v>1017.84668</v>
      </c>
      <c r="G50">
        <v>794.45800799999995</v>
      </c>
      <c r="H50">
        <v>1000.964355</v>
      </c>
      <c r="I50">
        <v>0.48632799999999998</v>
      </c>
      <c r="J50">
        <v>0.14575199999999999</v>
      </c>
      <c r="K50">
        <v>8.3496000000000001E-2</v>
      </c>
      <c r="L50">
        <v>9.2770000000000005E-3</v>
      </c>
      <c r="M50">
        <v>2.075E-3</v>
      </c>
      <c r="N50">
        <v>21.8</v>
      </c>
      <c r="O50">
        <v>0</v>
      </c>
    </row>
    <row r="51" spans="2:15">
      <c r="B51">
        <v>5.6114899999999999</v>
      </c>
      <c r="C51">
        <v>59.082031000000001</v>
      </c>
      <c r="D51">
        <v>311.523437</v>
      </c>
      <c r="E51">
        <v>42.96875</v>
      </c>
      <c r="F51">
        <v>1017.883301</v>
      </c>
      <c r="G51">
        <v>794.42138699999998</v>
      </c>
      <c r="H51">
        <v>1000.012207</v>
      </c>
      <c r="I51">
        <v>0.48706100000000002</v>
      </c>
      <c r="J51">
        <v>0.142822</v>
      </c>
      <c r="K51">
        <v>7.9102000000000006E-2</v>
      </c>
      <c r="L51">
        <v>9.7660000000000004E-3</v>
      </c>
      <c r="M51">
        <v>2.1180000000000001E-3</v>
      </c>
      <c r="N51">
        <v>21.8</v>
      </c>
      <c r="O51">
        <v>0</v>
      </c>
    </row>
    <row r="52" spans="2:15">
      <c r="B52">
        <v>5.8119589999999999</v>
      </c>
      <c r="C52">
        <v>58.837890999999999</v>
      </c>
      <c r="D52">
        <v>312.37792999999999</v>
      </c>
      <c r="E52">
        <v>42.96875</v>
      </c>
      <c r="F52">
        <v>1017.84668</v>
      </c>
      <c r="G52">
        <v>794.45800799999995</v>
      </c>
      <c r="H52">
        <v>999.53613299999995</v>
      </c>
      <c r="I52">
        <v>0.48852499999999999</v>
      </c>
      <c r="J52">
        <v>0.14135700000000001</v>
      </c>
      <c r="K52">
        <v>8.3496000000000001E-2</v>
      </c>
      <c r="L52">
        <v>9.5209999999999999E-3</v>
      </c>
      <c r="M52">
        <v>2.1180000000000001E-3</v>
      </c>
      <c r="N52">
        <v>21.8</v>
      </c>
      <c r="O52">
        <v>0</v>
      </c>
    </row>
    <row r="53" spans="2:15">
      <c r="B53">
        <v>6.0124490000000002</v>
      </c>
      <c r="C53">
        <v>59.082031000000001</v>
      </c>
      <c r="D53">
        <v>312.37792999999999</v>
      </c>
      <c r="E53">
        <v>43.579101999999999</v>
      </c>
      <c r="F53">
        <v>1017.883301</v>
      </c>
      <c r="G53">
        <v>794.38476600000001</v>
      </c>
      <c r="H53">
        <v>999.64599599999997</v>
      </c>
      <c r="I53">
        <v>0.48046899999999998</v>
      </c>
      <c r="J53">
        <v>0.146484</v>
      </c>
      <c r="K53">
        <v>8.3496000000000001E-2</v>
      </c>
      <c r="L53">
        <v>9.7660000000000004E-3</v>
      </c>
      <c r="M53">
        <v>2.1180000000000001E-3</v>
      </c>
      <c r="N53">
        <v>21.8</v>
      </c>
      <c r="O53">
        <v>0</v>
      </c>
    </row>
    <row r="54" spans="2:15">
      <c r="B54">
        <v>6.2124670000000002</v>
      </c>
      <c r="C54">
        <v>59.326172</v>
      </c>
      <c r="D54">
        <v>312.25585899999999</v>
      </c>
      <c r="E54">
        <v>42.96875</v>
      </c>
      <c r="F54">
        <v>1017.883301</v>
      </c>
      <c r="G54">
        <v>794.49462900000003</v>
      </c>
      <c r="H54">
        <v>1000.012207</v>
      </c>
      <c r="I54">
        <v>0.48779299999999998</v>
      </c>
      <c r="J54">
        <v>0.14868200000000001</v>
      </c>
      <c r="K54">
        <v>7.9102000000000006E-2</v>
      </c>
      <c r="L54">
        <v>7.8120000000000004E-3</v>
      </c>
      <c r="M54">
        <v>2.0939999999999999E-3</v>
      </c>
      <c r="N54">
        <v>21.8</v>
      </c>
      <c r="O54">
        <v>0</v>
      </c>
    </row>
    <row r="55" spans="2:15">
      <c r="B55">
        <v>6.412496</v>
      </c>
      <c r="C55">
        <v>59.448242</v>
      </c>
      <c r="D55">
        <v>311.15722699999998</v>
      </c>
      <c r="E55">
        <v>42.724609000000001</v>
      </c>
      <c r="F55">
        <v>1017.84668</v>
      </c>
      <c r="G55">
        <v>794.49462900000003</v>
      </c>
      <c r="H55">
        <v>1000.012207</v>
      </c>
      <c r="I55">
        <v>0.478271</v>
      </c>
      <c r="J55">
        <v>0.14502000000000001</v>
      </c>
      <c r="K55">
        <v>8.3496000000000001E-2</v>
      </c>
      <c r="L55">
        <v>8.5450000000000005E-3</v>
      </c>
      <c r="M55">
        <v>2.1059999999999998E-3</v>
      </c>
      <c r="N55">
        <v>21.8</v>
      </c>
      <c r="O55">
        <v>0</v>
      </c>
    </row>
    <row r="56" spans="2:15">
      <c r="B56">
        <v>6.6124049999999999</v>
      </c>
      <c r="C56">
        <v>59.692383</v>
      </c>
      <c r="D56">
        <v>311.15722699999998</v>
      </c>
      <c r="E56">
        <v>43.334961</v>
      </c>
      <c r="F56">
        <v>1017.919922</v>
      </c>
      <c r="G56">
        <v>794.45800799999995</v>
      </c>
      <c r="H56">
        <v>999.82910200000003</v>
      </c>
      <c r="I56">
        <v>0.48779299999999998</v>
      </c>
      <c r="J56">
        <v>0.14355499999999999</v>
      </c>
      <c r="K56">
        <v>7.9102000000000006E-2</v>
      </c>
      <c r="L56">
        <v>8.7889999999999999E-3</v>
      </c>
      <c r="M56">
        <v>2.039E-3</v>
      </c>
      <c r="N56">
        <v>21.8</v>
      </c>
      <c r="O56">
        <v>0</v>
      </c>
    </row>
    <row r="57" spans="2:15">
      <c r="B57">
        <v>6.8123430000000003</v>
      </c>
      <c r="C57">
        <v>59.692383</v>
      </c>
      <c r="D57">
        <v>311.523437</v>
      </c>
      <c r="E57">
        <v>42.358398000000001</v>
      </c>
      <c r="F57">
        <v>1017.919922</v>
      </c>
      <c r="G57">
        <v>794.42138699999998</v>
      </c>
      <c r="H57">
        <v>999.20654300000001</v>
      </c>
      <c r="I57">
        <v>0.48193399999999997</v>
      </c>
      <c r="J57">
        <v>0.14721699999999999</v>
      </c>
      <c r="K57">
        <v>8.3496000000000001E-2</v>
      </c>
      <c r="L57">
        <v>9.5209999999999999E-3</v>
      </c>
      <c r="M57">
        <v>2.032E-3</v>
      </c>
      <c r="N57">
        <v>21.8</v>
      </c>
      <c r="O57">
        <v>0</v>
      </c>
    </row>
    <row r="58" spans="2:15">
      <c r="B58">
        <v>7.013782</v>
      </c>
      <c r="C58">
        <v>59.814453</v>
      </c>
      <c r="D58">
        <v>311.64550800000001</v>
      </c>
      <c r="E58">
        <v>42.846679999999999</v>
      </c>
      <c r="F58">
        <v>1017.883301</v>
      </c>
      <c r="G58">
        <v>794.42138699999998</v>
      </c>
      <c r="H58">
        <v>999.31640600000003</v>
      </c>
      <c r="I58">
        <v>0.48559600000000003</v>
      </c>
      <c r="J58">
        <v>0.14575199999999999</v>
      </c>
      <c r="K58">
        <v>7.6172000000000004E-2</v>
      </c>
      <c r="L58">
        <v>9.2770000000000005E-3</v>
      </c>
      <c r="M58">
        <v>2.0630000000000002E-3</v>
      </c>
      <c r="N58">
        <v>21.8</v>
      </c>
      <c r="O58">
        <v>0</v>
      </c>
    </row>
    <row r="59" spans="2:15">
      <c r="B59">
        <v>7.2142530000000002</v>
      </c>
      <c r="C59">
        <v>59.326172</v>
      </c>
      <c r="D59">
        <v>311.76757800000001</v>
      </c>
      <c r="E59">
        <v>42.480468999999999</v>
      </c>
      <c r="F59">
        <v>1017.84668</v>
      </c>
      <c r="G59">
        <v>794.45800799999995</v>
      </c>
      <c r="H59">
        <v>999.865723</v>
      </c>
      <c r="I59">
        <v>0.48266599999999998</v>
      </c>
      <c r="J59">
        <v>0.14575199999999999</v>
      </c>
      <c r="K59">
        <v>8.0565999999999999E-2</v>
      </c>
      <c r="L59">
        <v>7.5680000000000001E-3</v>
      </c>
      <c r="M59">
        <v>2.075E-3</v>
      </c>
      <c r="N59">
        <v>21.8</v>
      </c>
      <c r="O59">
        <v>0</v>
      </c>
    </row>
    <row r="60" spans="2:15">
      <c r="B60">
        <v>7.4147179999999997</v>
      </c>
      <c r="C60">
        <v>59.326172</v>
      </c>
      <c r="D60">
        <v>312.13378899999998</v>
      </c>
      <c r="E60">
        <v>43.090820000000001</v>
      </c>
      <c r="F60">
        <v>1017.883301</v>
      </c>
      <c r="G60">
        <v>794.53125</v>
      </c>
      <c r="H60">
        <v>1000.7080079999999</v>
      </c>
      <c r="I60">
        <v>0.48559600000000003</v>
      </c>
      <c r="J60">
        <v>0.14135700000000001</v>
      </c>
      <c r="K60">
        <v>8.0565999999999999E-2</v>
      </c>
      <c r="L60">
        <v>9.5209999999999999E-3</v>
      </c>
      <c r="M60">
        <v>2.081E-3</v>
      </c>
      <c r="N60">
        <v>21.8</v>
      </c>
      <c r="O60">
        <v>0</v>
      </c>
    </row>
    <row r="61" spans="2:15">
      <c r="B61">
        <v>7.6147429999999998</v>
      </c>
      <c r="C61">
        <v>59.692383</v>
      </c>
      <c r="D61">
        <v>312.5</v>
      </c>
      <c r="E61">
        <v>42.602539</v>
      </c>
      <c r="F61">
        <v>1017.919922</v>
      </c>
      <c r="G61">
        <v>794.53125</v>
      </c>
      <c r="H61">
        <v>1000.12207</v>
      </c>
      <c r="I61">
        <v>0.48632799999999998</v>
      </c>
      <c r="J61">
        <v>0.140625</v>
      </c>
      <c r="K61">
        <v>8.0565999999999999E-2</v>
      </c>
      <c r="L61">
        <v>9.0329999999999994E-3</v>
      </c>
      <c r="M61">
        <v>1.8680000000000001E-3</v>
      </c>
      <c r="N61">
        <v>21.8</v>
      </c>
      <c r="O61">
        <v>0</v>
      </c>
    </row>
    <row r="62" spans="2:15">
      <c r="B62">
        <v>7.8147669999999998</v>
      </c>
      <c r="C62">
        <v>60.058593999999999</v>
      </c>
      <c r="D62">
        <v>311.88964800000002</v>
      </c>
      <c r="E62">
        <v>43.212890999999999</v>
      </c>
      <c r="F62">
        <v>1017.883301</v>
      </c>
      <c r="G62">
        <v>794.53125</v>
      </c>
      <c r="H62">
        <v>1000.634766</v>
      </c>
      <c r="I62">
        <v>0.48266599999999998</v>
      </c>
      <c r="J62">
        <v>0.142822</v>
      </c>
      <c r="K62">
        <v>8.0565999999999999E-2</v>
      </c>
      <c r="L62">
        <v>1.001E-2</v>
      </c>
      <c r="M62">
        <v>1.9650000000000002E-3</v>
      </c>
      <c r="N62">
        <v>21.8</v>
      </c>
      <c r="O62">
        <v>0</v>
      </c>
    </row>
    <row r="63" spans="2:15">
      <c r="B63">
        <v>8.0152319999999992</v>
      </c>
      <c r="C63">
        <v>60.058593999999999</v>
      </c>
      <c r="D63">
        <v>311.523437</v>
      </c>
      <c r="E63">
        <v>43.334961</v>
      </c>
      <c r="F63">
        <v>1017.883301</v>
      </c>
      <c r="G63">
        <v>794.45800799999995</v>
      </c>
      <c r="H63">
        <v>1000.268555</v>
      </c>
      <c r="I63">
        <v>0.48486299999999999</v>
      </c>
      <c r="J63">
        <v>0.142822</v>
      </c>
      <c r="K63">
        <v>8.0565999999999999E-2</v>
      </c>
      <c r="L63">
        <v>1.001E-2</v>
      </c>
      <c r="M63">
        <v>1.9589999999999998E-3</v>
      </c>
      <c r="N63">
        <v>21.8</v>
      </c>
      <c r="O63">
        <v>0</v>
      </c>
    </row>
    <row r="64" spans="2:15">
      <c r="B64">
        <v>8.2142389999999992</v>
      </c>
      <c r="C64">
        <v>59.692383</v>
      </c>
      <c r="D64">
        <v>312.13378899999998</v>
      </c>
      <c r="E64">
        <v>42.846679999999999</v>
      </c>
      <c r="F64">
        <v>1017.84668</v>
      </c>
      <c r="G64">
        <v>794.53125</v>
      </c>
      <c r="H64">
        <v>1000.378418</v>
      </c>
      <c r="I64">
        <v>0.48413099999999998</v>
      </c>
      <c r="J64">
        <v>0.14575199999999999</v>
      </c>
      <c r="K64">
        <v>7.9102000000000006E-2</v>
      </c>
      <c r="L64">
        <v>8.7889999999999999E-3</v>
      </c>
      <c r="M64">
        <v>1.8370000000000001E-3</v>
      </c>
      <c r="N64">
        <v>21.8</v>
      </c>
      <c r="O64">
        <v>0</v>
      </c>
    </row>
    <row r="65" spans="2:15">
      <c r="B65">
        <v>8.4157010000000003</v>
      </c>
      <c r="C65">
        <v>59.326172</v>
      </c>
      <c r="D65">
        <v>312.86621100000002</v>
      </c>
      <c r="E65">
        <v>43.334961</v>
      </c>
      <c r="F65">
        <v>1017.883301</v>
      </c>
      <c r="G65">
        <v>794.53125</v>
      </c>
      <c r="H65">
        <v>1000.964355</v>
      </c>
      <c r="I65">
        <v>0.48486299999999999</v>
      </c>
      <c r="J65">
        <v>0.142822</v>
      </c>
      <c r="K65">
        <v>7.9102000000000006E-2</v>
      </c>
      <c r="L65">
        <v>8.5450000000000005E-3</v>
      </c>
      <c r="M65">
        <v>1.9469999999999999E-3</v>
      </c>
      <c r="N65">
        <v>21.8</v>
      </c>
      <c r="O65">
        <v>0</v>
      </c>
    </row>
    <row r="66" spans="2:15">
      <c r="B66">
        <v>8.6161670000000008</v>
      </c>
      <c r="C66">
        <v>59.204101999999999</v>
      </c>
      <c r="D66">
        <v>312.74414100000001</v>
      </c>
      <c r="E66">
        <v>43.334961</v>
      </c>
      <c r="F66">
        <v>1017.883301</v>
      </c>
      <c r="G66">
        <v>794.49462900000003</v>
      </c>
      <c r="H66">
        <v>1000.671387</v>
      </c>
      <c r="I66">
        <v>0.48120099999999999</v>
      </c>
      <c r="J66">
        <v>0.14208999999999999</v>
      </c>
      <c r="K66">
        <v>8.4960999999999995E-2</v>
      </c>
      <c r="L66">
        <v>8.5450000000000005E-3</v>
      </c>
      <c r="M66">
        <v>1.8489999999999999E-3</v>
      </c>
      <c r="N66">
        <v>21.8</v>
      </c>
      <c r="O66">
        <v>0</v>
      </c>
    </row>
    <row r="67" spans="2:15">
      <c r="B67">
        <v>8.8166329999999995</v>
      </c>
      <c r="C67">
        <v>59.326172</v>
      </c>
      <c r="D67">
        <v>312.25585899999999</v>
      </c>
      <c r="E67">
        <v>42.358398000000001</v>
      </c>
      <c r="F67">
        <v>1017.883301</v>
      </c>
      <c r="G67">
        <v>794.49462900000003</v>
      </c>
      <c r="H67">
        <v>1000.012207</v>
      </c>
      <c r="I67">
        <v>0.48266599999999998</v>
      </c>
      <c r="J67">
        <v>0.136963</v>
      </c>
      <c r="K67">
        <v>8.3496000000000001E-2</v>
      </c>
      <c r="L67">
        <v>8.5450000000000005E-3</v>
      </c>
      <c r="M67">
        <v>1.8489999999999999E-3</v>
      </c>
      <c r="N67">
        <v>21.8</v>
      </c>
      <c r="O67">
        <v>0</v>
      </c>
    </row>
    <row r="68" spans="2:15">
      <c r="B68">
        <v>9.0170969999999997</v>
      </c>
      <c r="C68">
        <v>59.570312000000001</v>
      </c>
      <c r="D68">
        <v>311.64550800000001</v>
      </c>
      <c r="E68">
        <v>42.602539</v>
      </c>
      <c r="F68">
        <v>1017.883301</v>
      </c>
      <c r="G68">
        <v>794.42138699999998</v>
      </c>
      <c r="H68">
        <v>1000.048828</v>
      </c>
      <c r="I68">
        <v>0.48339799999999999</v>
      </c>
      <c r="J68">
        <v>0.14135700000000001</v>
      </c>
      <c r="K68">
        <v>8.0565999999999999E-2</v>
      </c>
      <c r="L68">
        <v>8.5450000000000005E-3</v>
      </c>
      <c r="M68">
        <v>1.8680000000000001E-3</v>
      </c>
      <c r="N68">
        <v>21.8</v>
      </c>
      <c r="O68">
        <v>0</v>
      </c>
    </row>
    <row r="69" spans="2:15">
      <c r="B69">
        <v>9.2175630000000002</v>
      </c>
      <c r="C69">
        <v>59.692383</v>
      </c>
      <c r="D69">
        <v>311.27929699999999</v>
      </c>
      <c r="E69">
        <v>42.724609000000001</v>
      </c>
      <c r="F69">
        <v>1017.84668</v>
      </c>
      <c r="G69">
        <v>794.42138699999998</v>
      </c>
      <c r="H69">
        <v>1000.671387</v>
      </c>
      <c r="I69">
        <v>0.48266599999999998</v>
      </c>
      <c r="J69">
        <v>0.140625</v>
      </c>
      <c r="K69">
        <v>7.6172000000000004E-2</v>
      </c>
      <c r="L69">
        <v>8.7889999999999999E-3</v>
      </c>
      <c r="M69">
        <v>1.91E-3</v>
      </c>
      <c r="N69">
        <v>21.8</v>
      </c>
      <c r="O69">
        <v>0</v>
      </c>
    </row>
    <row r="70" spans="2:15">
      <c r="B70">
        <v>9.4180290000000007</v>
      </c>
      <c r="C70">
        <v>59.692383</v>
      </c>
      <c r="D70">
        <v>311.40136699999999</v>
      </c>
      <c r="E70">
        <v>42.96875</v>
      </c>
      <c r="F70">
        <v>1017.883301</v>
      </c>
      <c r="G70">
        <v>794.42138699999998</v>
      </c>
      <c r="H70">
        <v>1001.184082</v>
      </c>
      <c r="I70">
        <v>0.48559600000000003</v>
      </c>
      <c r="J70">
        <v>0.14502000000000001</v>
      </c>
      <c r="K70">
        <v>8.0565999999999999E-2</v>
      </c>
      <c r="L70">
        <v>8.5450000000000005E-3</v>
      </c>
      <c r="M70">
        <v>2.0019999999999999E-3</v>
      </c>
      <c r="N70">
        <v>21.8</v>
      </c>
      <c r="O70">
        <v>0</v>
      </c>
    </row>
    <row r="71" spans="2:15">
      <c r="B71">
        <v>9.6175289999999993</v>
      </c>
      <c r="C71">
        <v>59.326172</v>
      </c>
      <c r="D71">
        <v>312.37792999999999</v>
      </c>
      <c r="E71">
        <v>42.602539</v>
      </c>
      <c r="F71">
        <v>1017.919922</v>
      </c>
      <c r="G71">
        <v>794.42138699999998</v>
      </c>
      <c r="H71">
        <v>1001.147461</v>
      </c>
      <c r="I71">
        <v>0.48559600000000003</v>
      </c>
      <c r="J71">
        <v>0.140625</v>
      </c>
      <c r="K71">
        <v>7.9102000000000006E-2</v>
      </c>
      <c r="L71">
        <v>9.0329999999999994E-3</v>
      </c>
      <c r="M71">
        <v>2.0019999999999999E-3</v>
      </c>
      <c r="N71">
        <v>21.8</v>
      </c>
      <c r="O71">
        <v>0</v>
      </c>
    </row>
    <row r="72" spans="2:15">
      <c r="B72">
        <v>9.8188189999999995</v>
      </c>
      <c r="C72">
        <v>59.326172</v>
      </c>
      <c r="D72">
        <v>312.5</v>
      </c>
      <c r="E72">
        <v>42.846679999999999</v>
      </c>
      <c r="F72">
        <v>1017.919922</v>
      </c>
      <c r="G72">
        <v>794.42138699999998</v>
      </c>
      <c r="H72">
        <v>1001.074219</v>
      </c>
      <c r="I72">
        <v>0.48120099999999999</v>
      </c>
      <c r="J72">
        <v>0.14502000000000001</v>
      </c>
      <c r="K72">
        <v>8.3496000000000001E-2</v>
      </c>
      <c r="L72">
        <v>8.0569999999999999E-3</v>
      </c>
      <c r="M72">
        <v>2.039E-3</v>
      </c>
      <c r="N72">
        <v>21.8</v>
      </c>
      <c r="O72">
        <v>0</v>
      </c>
    </row>
    <row r="73" spans="2:15">
      <c r="B73">
        <v>10.019283</v>
      </c>
      <c r="C73">
        <v>59.692383</v>
      </c>
      <c r="D73">
        <v>311.64550800000001</v>
      </c>
      <c r="E73">
        <v>42.96875</v>
      </c>
      <c r="F73">
        <v>1017.919922</v>
      </c>
      <c r="G73">
        <v>794.34814500000005</v>
      </c>
      <c r="H73">
        <v>1001.77002</v>
      </c>
      <c r="I73">
        <v>0.48706100000000002</v>
      </c>
      <c r="J73">
        <v>0.144287</v>
      </c>
      <c r="K73">
        <v>7.9102000000000006E-2</v>
      </c>
      <c r="L73">
        <v>9.2770000000000005E-3</v>
      </c>
      <c r="M73">
        <v>2.039E-3</v>
      </c>
      <c r="N73">
        <v>21.8</v>
      </c>
      <c r="O73">
        <v>0</v>
      </c>
    </row>
    <row r="74" spans="2:15">
      <c r="B74">
        <v>10.218762</v>
      </c>
      <c r="C74">
        <v>59.814453</v>
      </c>
      <c r="D74">
        <v>311.76757800000001</v>
      </c>
      <c r="E74">
        <v>42.96875</v>
      </c>
      <c r="F74">
        <v>1017.919922</v>
      </c>
      <c r="G74">
        <v>794.38476600000001</v>
      </c>
      <c r="H74">
        <v>1000.964355</v>
      </c>
      <c r="I74">
        <v>0.48486299999999999</v>
      </c>
      <c r="J74">
        <v>0.140625</v>
      </c>
      <c r="K74">
        <v>8.3496000000000001E-2</v>
      </c>
      <c r="L74">
        <v>8.0569999999999999E-3</v>
      </c>
      <c r="M74">
        <v>2.026E-3</v>
      </c>
      <c r="N74">
        <v>21.8</v>
      </c>
      <c r="O74">
        <v>0</v>
      </c>
    </row>
    <row r="75" spans="2:15">
      <c r="B75">
        <v>10.420277</v>
      </c>
      <c r="C75">
        <v>59.692383</v>
      </c>
      <c r="D75">
        <v>311.88964800000002</v>
      </c>
      <c r="E75">
        <v>43.823242</v>
      </c>
      <c r="F75">
        <v>1017.919922</v>
      </c>
      <c r="G75">
        <v>794.38476600000001</v>
      </c>
      <c r="H75">
        <v>1001.184082</v>
      </c>
      <c r="I75">
        <v>0.48266599999999998</v>
      </c>
      <c r="J75">
        <v>0.14208999999999999</v>
      </c>
      <c r="K75">
        <v>7.6172000000000004E-2</v>
      </c>
      <c r="L75">
        <v>8.3009999999999994E-3</v>
      </c>
      <c r="M75">
        <v>2.0449999999999999E-3</v>
      </c>
      <c r="N75">
        <v>21.8</v>
      </c>
      <c r="O75">
        <v>0</v>
      </c>
    </row>
    <row r="76" spans="2:15">
      <c r="B76">
        <v>10.620742</v>
      </c>
      <c r="C76">
        <v>59.814453</v>
      </c>
      <c r="D76">
        <v>311.03515599999997</v>
      </c>
      <c r="E76">
        <v>42.724609000000001</v>
      </c>
      <c r="F76">
        <v>1017.919922</v>
      </c>
      <c r="G76">
        <v>794.42138699999998</v>
      </c>
      <c r="H76">
        <v>1000.964355</v>
      </c>
      <c r="I76">
        <v>0.47900399999999999</v>
      </c>
      <c r="J76">
        <v>0.14135700000000001</v>
      </c>
      <c r="K76">
        <v>7.6172000000000004E-2</v>
      </c>
      <c r="L76">
        <v>9.5209999999999999E-3</v>
      </c>
      <c r="M76">
        <v>1.9840000000000001E-3</v>
      </c>
      <c r="N76">
        <v>21.8</v>
      </c>
      <c r="O76">
        <v>0</v>
      </c>
    </row>
    <row r="77" spans="2:15">
      <c r="B77">
        <v>10.819755000000001</v>
      </c>
      <c r="C77">
        <v>59.692383</v>
      </c>
      <c r="D77">
        <v>311.64550800000001</v>
      </c>
      <c r="E77">
        <v>42.724609000000001</v>
      </c>
      <c r="F77">
        <v>1017.919922</v>
      </c>
      <c r="G77">
        <v>794.31152299999997</v>
      </c>
      <c r="H77">
        <v>1000.8544920000001</v>
      </c>
      <c r="I77">
        <v>0.48632799999999998</v>
      </c>
      <c r="J77">
        <v>0.140625</v>
      </c>
      <c r="K77">
        <v>7.6172000000000004E-2</v>
      </c>
      <c r="L77">
        <v>9.7660000000000004E-3</v>
      </c>
      <c r="M77">
        <v>2.032E-3</v>
      </c>
      <c r="N77">
        <v>21.8</v>
      </c>
      <c r="O77">
        <v>0</v>
      </c>
    </row>
    <row r="78" spans="2:15">
      <c r="B78">
        <v>11.021217999999999</v>
      </c>
      <c r="C78">
        <v>58.959961</v>
      </c>
      <c r="D78">
        <v>312.25585899999999</v>
      </c>
      <c r="E78">
        <v>43.090820000000001</v>
      </c>
      <c r="F78">
        <v>1017.919922</v>
      </c>
      <c r="G78">
        <v>794.42138699999998</v>
      </c>
      <c r="H78">
        <v>1001.513672</v>
      </c>
      <c r="I78">
        <v>0.48486299999999999</v>
      </c>
      <c r="J78">
        <v>0.146484</v>
      </c>
      <c r="K78">
        <v>8.3496000000000001E-2</v>
      </c>
      <c r="L78">
        <v>8.5450000000000005E-3</v>
      </c>
      <c r="M78">
        <v>2.081E-3</v>
      </c>
      <c r="N78">
        <v>21.8</v>
      </c>
      <c r="O78">
        <v>0</v>
      </c>
    </row>
    <row r="79" spans="2:15">
      <c r="B79">
        <v>11.221684</v>
      </c>
      <c r="C79">
        <v>58.471679999999999</v>
      </c>
      <c r="D79">
        <v>312.37792999999999</v>
      </c>
      <c r="E79">
        <v>43.334961</v>
      </c>
      <c r="F79">
        <v>1017.919922</v>
      </c>
      <c r="G79">
        <v>794.42138699999998</v>
      </c>
      <c r="H79">
        <v>1001.000977</v>
      </c>
      <c r="I79">
        <v>0.48706100000000002</v>
      </c>
      <c r="J79">
        <v>0.14208999999999999</v>
      </c>
      <c r="K79">
        <v>7.9102000000000006E-2</v>
      </c>
      <c r="L79">
        <v>7.0800000000000004E-3</v>
      </c>
      <c r="M79">
        <v>2.1059999999999998E-3</v>
      </c>
      <c r="N79">
        <v>21.8</v>
      </c>
      <c r="O79">
        <v>0</v>
      </c>
    </row>
    <row r="80" spans="2:15">
      <c r="B80">
        <v>11.421151999999999</v>
      </c>
      <c r="C80">
        <v>58.59375</v>
      </c>
      <c r="D80">
        <v>312.37792999999999</v>
      </c>
      <c r="E80">
        <v>42.846679999999999</v>
      </c>
      <c r="F80">
        <v>1017.919922</v>
      </c>
      <c r="G80">
        <v>794.42138699999998</v>
      </c>
      <c r="H80">
        <v>1000.4516599999999</v>
      </c>
      <c r="I80">
        <v>0.48339799999999999</v>
      </c>
      <c r="J80">
        <v>0.14135700000000001</v>
      </c>
      <c r="K80">
        <v>8.3496000000000001E-2</v>
      </c>
      <c r="L80">
        <v>9.2770000000000005E-3</v>
      </c>
      <c r="M80">
        <v>2.1610000000000002E-3</v>
      </c>
      <c r="N80">
        <v>21.8</v>
      </c>
      <c r="O80">
        <v>0</v>
      </c>
    </row>
    <row r="81" spans="2:15">
      <c r="B81">
        <v>11.622614</v>
      </c>
      <c r="C81">
        <v>59.204101999999999</v>
      </c>
      <c r="D81">
        <v>311.76757800000001</v>
      </c>
      <c r="E81">
        <v>42.724609000000001</v>
      </c>
      <c r="F81">
        <v>1017.919922</v>
      </c>
      <c r="G81">
        <v>794.31152299999997</v>
      </c>
      <c r="H81">
        <v>1000.012207</v>
      </c>
      <c r="I81">
        <v>0.48339799999999999</v>
      </c>
      <c r="J81">
        <v>0.142822</v>
      </c>
      <c r="K81">
        <v>8.0565999999999999E-2</v>
      </c>
      <c r="L81">
        <v>9.2770000000000005E-3</v>
      </c>
      <c r="M81">
        <v>2.0200000000000001E-3</v>
      </c>
      <c r="N81">
        <v>21.8</v>
      </c>
      <c r="O81">
        <v>0</v>
      </c>
    </row>
    <row r="82" spans="2:15">
      <c r="B82">
        <v>11.823108</v>
      </c>
      <c r="C82">
        <v>59.326172</v>
      </c>
      <c r="D82">
        <v>311.76757800000001</v>
      </c>
      <c r="E82">
        <v>42.846679999999999</v>
      </c>
      <c r="F82">
        <v>1017.883301</v>
      </c>
      <c r="G82">
        <v>794.42138699999998</v>
      </c>
      <c r="H82">
        <v>1000.268555</v>
      </c>
      <c r="I82">
        <v>0.48266599999999998</v>
      </c>
      <c r="J82">
        <v>0.14355499999999999</v>
      </c>
      <c r="K82">
        <v>8.3496000000000001E-2</v>
      </c>
      <c r="L82">
        <v>8.0569999999999999E-3</v>
      </c>
      <c r="M82">
        <v>1.9469999999999999E-3</v>
      </c>
      <c r="N82">
        <v>21.8</v>
      </c>
      <c r="O82">
        <v>0</v>
      </c>
    </row>
    <row r="83" spans="2:15">
      <c r="B83">
        <v>12.022576000000001</v>
      </c>
      <c r="C83">
        <v>59.448242</v>
      </c>
      <c r="D83">
        <v>311.523437</v>
      </c>
      <c r="E83">
        <v>43.212890999999999</v>
      </c>
      <c r="F83">
        <v>1017.883301</v>
      </c>
      <c r="G83">
        <v>794.42138699999998</v>
      </c>
      <c r="H83">
        <v>999.75585899999999</v>
      </c>
      <c r="I83">
        <v>0.48559600000000003</v>
      </c>
      <c r="J83">
        <v>0.14208999999999999</v>
      </c>
      <c r="K83">
        <v>8.4960999999999995E-2</v>
      </c>
      <c r="L83">
        <v>8.5450000000000005E-3</v>
      </c>
      <c r="M83">
        <v>1.9469999999999999E-3</v>
      </c>
      <c r="N83">
        <v>21.8</v>
      </c>
      <c r="O83">
        <v>0</v>
      </c>
    </row>
    <row r="84" spans="2:15">
      <c r="B84">
        <v>12.224071</v>
      </c>
      <c r="C84">
        <v>59.448242</v>
      </c>
      <c r="D84">
        <v>311.523437</v>
      </c>
      <c r="E84">
        <v>43.334961</v>
      </c>
      <c r="F84">
        <v>1017.919922</v>
      </c>
      <c r="G84">
        <v>794.42138699999998</v>
      </c>
      <c r="H84">
        <v>999.24316399999998</v>
      </c>
      <c r="I84">
        <v>0.48706100000000002</v>
      </c>
      <c r="J84">
        <v>0.14502000000000001</v>
      </c>
      <c r="K84">
        <v>7.6172000000000004E-2</v>
      </c>
      <c r="L84">
        <v>8.5450000000000005E-3</v>
      </c>
      <c r="M84">
        <v>1.874E-3</v>
      </c>
      <c r="N84">
        <v>21.8</v>
      </c>
      <c r="O84">
        <v>0</v>
      </c>
    </row>
    <row r="85" spans="2:15">
      <c r="B85">
        <v>12.424277</v>
      </c>
      <c r="C85">
        <v>59.570312000000001</v>
      </c>
      <c r="D85">
        <v>311.523437</v>
      </c>
      <c r="E85">
        <v>43.457031000000001</v>
      </c>
      <c r="F85">
        <v>1017.919922</v>
      </c>
      <c r="G85">
        <v>794.31152299999997</v>
      </c>
      <c r="H85">
        <v>999.57275400000003</v>
      </c>
      <c r="I85">
        <v>0.48779299999999998</v>
      </c>
      <c r="J85">
        <v>0.140625</v>
      </c>
      <c r="K85">
        <v>7.9102000000000006E-2</v>
      </c>
      <c r="L85">
        <v>9.2770000000000005E-3</v>
      </c>
      <c r="M85">
        <v>1.9589999999999998E-3</v>
      </c>
      <c r="N85">
        <v>21.8</v>
      </c>
      <c r="O85">
        <v>0</v>
      </c>
    </row>
    <row r="86" spans="2:15">
      <c r="B86">
        <v>12.623862000000001</v>
      </c>
      <c r="C86">
        <v>59.570312000000001</v>
      </c>
      <c r="D86">
        <v>312.25585899999999</v>
      </c>
      <c r="E86">
        <v>42.846679999999999</v>
      </c>
      <c r="F86">
        <v>1017.919922</v>
      </c>
      <c r="G86">
        <v>794.42138699999998</v>
      </c>
      <c r="H86">
        <v>999.57275400000003</v>
      </c>
      <c r="I86">
        <v>0.48120099999999999</v>
      </c>
      <c r="J86">
        <v>0.140625</v>
      </c>
      <c r="K86">
        <v>8.3496000000000001E-2</v>
      </c>
      <c r="L86">
        <v>9.5209999999999999E-3</v>
      </c>
      <c r="M86">
        <v>1.7700000000000001E-3</v>
      </c>
      <c r="N86">
        <v>21.8</v>
      </c>
      <c r="O86">
        <v>0</v>
      </c>
    </row>
    <row r="87" spans="2:15">
      <c r="B87">
        <v>12.825303</v>
      </c>
      <c r="C87">
        <v>59.326172</v>
      </c>
      <c r="D87">
        <v>312.01171900000003</v>
      </c>
      <c r="E87">
        <v>41.748047</v>
      </c>
      <c r="F87">
        <v>1017.919922</v>
      </c>
      <c r="G87">
        <v>794.31152299999997</v>
      </c>
      <c r="H87">
        <v>999.16992200000004</v>
      </c>
      <c r="I87">
        <v>0.48339799999999999</v>
      </c>
      <c r="J87">
        <v>0.14355499999999999</v>
      </c>
      <c r="K87">
        <v>8.3496000000000001E-2</v>
      </c>
      <c r="L87">
        <v>9.0329999999999994E-3</v>
      </c>
      <c r="M87">
        <v>1.9840000000000001E-3</v>
      </c>
      <c r="N87">
        <v>21.8</v>
      </c>
      <c r="O87">
        <v>0</v>
      </c>
    </row>
    <row r="88" spans="2:15">
      <c r="B88">
        <v>13.025769</v>
      </c>
      <c r="C88">
        <v>59.326172</v>
      </c>
      <c r="D88">
        <v>312.25585899999999</v>
      </c>
      <c r="E88">
        <v>41.992187000000001</v>
      </c>
      <c r="F88">
        <v>1017.919922</v>
      </c>
      <c r="G88">
        <v>794.31152299999997</v>
      </c>
      <c r="H88">
        <v>999.49951199999998</v>
      </c>
      <c r="I88">
        <v>0.48559600000000003</v>
      </c>
      <c r="J88">
        <v>0.13989299999999999</v>
      </c>
      <c r="K88">
        <v>7.6172000000000004E-2</v>
      </c>
      <c r="L88">
        <v>9.0329999999999994E-3</v>
      </c>
      <c r="M88">
        <v>1.91E-3</v>
      </c>
      <c r="N88">
        <v>21.8</v>
      </c>
      <c r="O88">
        <v>0</v>
      </c>
    </row>
    <row r="89" spans="2:15">
      <c r="B89">
        <v>13.226552</v>
      </c>
      <c r="C89">
        <v>59.326172</v>
      </c>
      <c r="D89">
        <v>313.11035199999998</v>
      </c>
      <c r="E89">
        <v>42.358398000000001</v>
      </c>
      <c r="F89">
        <v>1017.883301</v>
      </c>
      <c r="G89">
        <v>794.31152299999997</v>
      </c>
      <c r="H89">
        <v>999.16992200000004</v>
      </c>
      <c r="I89">
        <v>0.48120099999999999</v>
      </c>
      <c r="J89">
        <v>0.13989299999999999</v>
      </c>
      <c r="K89">
        <v>8.0565999999999999E-2</v>
      </c>
      <c r="L89">
        <v>8.3009999999999994E-3</v>
      </c>
      <c r="M89">
        <v>2.0019999999999999E-3</v>
      </c>
      <c r="N89">
        <v>21.8</v>
      </c>
      <c r="O89">
        <v>0</v>
      </c>
    </row>
    <row r="90" spans="2:15">
      <c r="B90">
        <v>13.427013000000001</v>
      </c>
      <c r="C90">
        <v>59.448242</v>
      </c>
      <c r="D90">
        <v>312.13378899999998</v>
      </c>
      <c r="E90">
        <v>42.846679999999999</v>
      </c>
      <c r="F90">
        <v>1017.919922</v>
      </c>
      <c r="G90">
        <v>794.31152299999997</v>
      </c>
      <c r="H90">
        <v>999.06005900000002</v>
      </c>
      <c r="I90">
        <v>0.48559600000000003</v>
      </c>
      <c r="J90">
        <v>0.13989299999999999</v>
      </c>
      <c r="K90">
        <v>8.0565999999999999E-2</v>
      </c>
      <c r="L90">
        <v>8.7889999999999999E-3</v>
      </c>
      <c r="M90">
        <v>2.039E-3</v>
      </c>
      <c r="N90">
        <v>21.8</v>
      </c>
      <c r="O90">
        <v>0</v>
      </c>
    </row>
    <row r="91" spans="2:15">
      <c r="B91">
        <v>13.627478999999999</v>
      </c>
      <c r="C91">
        <v>59.814453</v>
      </c>
      <c r="D91">
        <v>310.79101600000001</v>
      </c>
      <c r="E91">
        <v>42.96875</v>
      </c>
      <c r="F91">
        <v>1017.919922</v>
      </c>
      <c r="G91">
        <v>794.34814500000005</v>
      </c>
      <c r="H91">
        <v>998.65722700000003</v>
      </c>
      <c r="I91">
        <v>0.48559600000000003</v>
      </c>
      <c r="J91">
        <v>0.13916000000000001</v>
      </c>
      <c r="K91">
        <v>8.0565999999999999E-2</v>
      </c>
      <c r="L91">
        <v>8.7889999999999999E-3</v>
      </c>
      <c r="M91">
        <v>2.032E-3</v>
      </c>
      <c r="N91">
        <v>21.8</v>
      </c>
      <c r="O91">
        <v>0</v>
      </c>
    </row>
    <row r="92" spans="2:15">
      <c r="B92">
        <v>13.826897000000001</v>
      </c>
      <c r="C92">
        <v>59.692383</v>
      </c>
      <c r="D92">
        <v>310.91308600000002</v>
      </c>
      <c r="E92">
        <v>43.334961</v>
      </c>
      <c r="F92">
        <v>1017.919922</v>
      </c>
      <c r="G92">
        <v>794.34814500000005</v>
      </c>
      <c r="H92">
        <v>998.62060499999995</v>
      </c>
      <c r="I92">
        <v>0.48193399999999997</v>
      </c>
      <c r="J92">
        <v>0.142822</v>
      </c>
      <c r="K92">
        <v>7.6172000000000004E-2</v>
      </c>
      <c r="L92">
        <v>9.7660000000000004E-3</v>
      </c>
      <c r="M92">
        <v>2.081E-3</v>
      </c>
      <c r="N92">
        <v>21.8</v>
      </c>
      <c r="O92">
        <v>0</v>
      </c>
    </row>
    <row r="93" spans="2:15">
      <c r="B93">
        <v>14.028337000000001</v>
      </c>
      <c r="C93">
        <v>59.448242</v>
      </c>
      <c r="D93">
        <v>311.523437</v>
      </c>
      <c r="E93">
        <v>43.334961</v>
      </c>
      <c r="F93">
        <v>1017.919922</v>
      </c>
      <c r="G93">
        <v>794.31152299999997</v>
      </c>
      <c r="H93">
        <v>998.80371100000002</v>
      </c>
      <c r="I93">
        <v>0.48632799999999998</v>
      </c>
      <c r="J93">
        <v>0.14502000000000001</v>
      </c>
      <c r="K93">
        <v>8.4960999999999995E-2</v>
      </c>
      <c r="L93">
        <v>9.2770000000000005E-3</v>
      </c>
      <c r="M93">
        <v>2.0630000000000002E-3</v>
      </c>
      <c r="N93">
        <v>21.8</v>
      </c>
      <c r="O93">
        <v>0</v>
      </c>
    </row>
    <row r="94" spans="2:15">
      <c r="B94">
        <v>14.22781</v>
      </c>
      <c r="C94">
        <v>59.448242</v>
      </c>
      <c r="D94">
        <v>311.15722699999998</v>
      </c>
      <c r="E94">
        <v>42.602539</v>
      </c>
      <c r="F94">
        <v>1017.919922</v>
      </c>
      <c r="G94">
        <v>794.34814500000005</v>
      </c>
      <c r="H94">
        <v>999.82910200000003</v>
      </c>
      <c r="I94">
        <v>0.48779299999999998</v>
      </c>
      <c r="J94">
        <v>0.140625</v>
      </c>
      <c r="K94">
        <v>7.6172000000000004E-2</v>
      </c>
      <c r="L94">
        <v>1.001E-2</v>
      </c>
      <c r="M94">
        <v>1.9469999999999999E-3</v>
      </c>
      <c r="N94">
        <v>21.8</v>
      </c>
      <c r="O94">
        <v>0</v>
      </c>
    </row>
    <row r="95" spans="2:15">
      <c r="B95">
        <v>14.429273999999999</v>
      </c>
      <c r="C95">
        <v>59.692383</v>
      </c>
      <c r="D95">
        <v>310.79101600000001</v>
      </c>
      <c r="E95">
        <v>43.212890999999999</v>
      </c>
      <c r="F95">
        <v>1017.919922</v>
      </c>
      <c r="G95">
        <v>794.34814500000005</v>
      </c>
      <c r="H95">
        <v>1000.927734</v>
      </c>
      <c r="I95">
        <v>0.48339799999999999</v>
      </c>
      <c r="J95">
        <v>0.140625</v>
      </c>
      <c r="K95">
        <v>8.0565999999999999E-2</v>
      </c>
      <c r="L95">
        <v>8.5450000000000005E-3</v>
      </c>
      <c r="M95">
        <v>1.8010000000000001E-3</v>
      </c>
      <c r="N95">
        <v>21.8</v>
      </c>
      <c r="O95">
        <v>0</v>
      </c>
    </row>
    <row r="96" spans="2:15">
      <c r="B96">
        <v>14.628803</v>
      </c>
      <c r="C96">
        <v>59.814453</v>
      </c>
      <c r="D96">
        <v>311.03515599999997</v>
      </c>
      <c r="E96">
        <v>41.870117</v>
      </c>
      <c r="F96">
        <v>1017.883301</v>
      </c>
      <c r="G96">
        <v>794.34814500000005</v>
      </c>
      <c r="H96">
        <v>1000.78125</v>
      </c>
      <c r="I96">
        <v>0.48925800000000003</v>
      </c>
      <c r="J96">
        <v>0.14502000000000001</v>
      </c>
      <c r="K96">
        <v>8.0565999999999999E-2</v>
      </c>
      <c r="L96">
        <v>7.8120000000000004E-3</v>
      </c>
      <c r="M96">
        <v>1.9840000000000001E-3</v>
      </c>
      <c r="N96">
        <v>21.8</v>
      </c>
      <c r="O96">
        <v>0</v>
      </c>
    </row>
    <row r="97" spans="2:15">
      <c r="B97">
        <v>14.830260000000001</v>
      </c>
      <c r="C97">
        <v>59.326172</v>
      </c>
      <c r="D97">
        <v>311.76757800000001</v>
      </c>
      <c r="E97">
        <v>42.114258</v>
      </c>
      <c r="F97">
        <v>1017.919922</v>
      </c>
      <c r="G97">
        <v>794.38476600000001</v>
      </c>
      <c r="H97">
        <v>1000.561523</v>
      </c>
      <c r="I97">
        <v>0.48632799999999998</v>
      </c>
      <c r="J97">
        <v>0.13916000000000001</v>
      </c>
      <c r="K97">
        <v>8.0565999999999999E-2</v>
      </c>
      <c r="L97">
        <v>9.7660000000000004E-3</v>
      </c>
      <c r="M97">
        <v>2.032E-3</v>
      </c>
      <c r="N97">
        <v>21.8</v>
      </c>
      <c r="O97">
        <v>0</v>
      </c>
    </row>
    <row r="98" spans="2:15">
      <c r="B98">
        <v>15.030742</v>
      </c>
      <c r="C98">
        <v>59.326172</v>
      </c>
      <c r="D98">
        <v>311.88964800000002</v>
      </c>
      <c r="E98">
        <v>42.846679999999999</v>
      </c>
      <c r="F98">
        <v>1017.919922</v>
      </c>
      <c r="G98">
        <v>794.34814500000005</v>
      </c>
      <c r="H98">
        <v>1000.7080079999999</v>
      </c>
      <c r="I98">
        <v>0.48706100000000002</v>
      </c>
      <c r="J98">
        <v>0.142822</v>
      </c>
      <c r="K98">
        <v>7.9102000000000006E-2</v>
      </c>
      <c r="L98">
        <v>8.5450000000000005E-3</v>
      </c>
      <c r="M98">
        <v>1.8370000000000001E-3</v>
      </c>
      <c r="N98">
        <v>21.8</v>
      </c>
      <c r="O98">
        <v>0</v>
      </c>
    </row>
    <row r="99" spans="2:15">
      <c r="B99">
        <v>15.231213</v>
      </c>
      <c r="C99">
        <v>59.326172</v>
      </c>
      <c r="D99">
        <v>312.37792999999999</v>
      </c>
      <c r="E99">
        <v>42.846679999999999</v>
      </c>
      <c r="F99">
        <v>1017.919922</v>
      </c>
      <c r="G99">
        <v>794.38476600000001</v>
      </c>
      <c r="H99">
        <v>1000.231934</v>
      </c>
      <c r="I99">
        <v>0.48120099999999999</v>
      </c>
      <c r="J99">
        <v>0.14502000000000001</v>
      </c>
      <c r="K99">
        <v>8.0565999999999999E-2</v>
      </c>
      <c r="L99">
        <v>9.5209999999999999E-3</v>
      </c>
      <c r="M99">
        <v>1.8619999999999999E-3</v>
      </c>
      <c r="N99">
        <v>21.8</v>
      </c>
      <c r="O99">
        <v>0</v>
      </c>
    </row>
    <row r="100" spans="2:15">
      <c r="B100">
        <v>15.431679000000001</v>
      </c>
      <c r="C100">
        <v>59.448242</v>
      </c>
      <c r="D100">
        <v>312.25585899999999</v>
      </c>
      <c r="E100">
        <v>43.090820000000001</v>
      </c>
      <c r="F100">
        <v>1017.84668</v>
      </c>
      <c r="G100">
        <v>794.42138699999998</v>
      </c>
      <c r="H100">
        <v>1000.415039</v>
      </c>
      <c r="I100">
        <v>0.48632799999999998</v>
      </c>
      <c r="J100">
        <v>0.14502000000000001</v>
      </c>
      <c r="K100">
        <v>8.3496000000000001E-2</v>
      </c>
      <c r="L100">
        <v>9.5209999999999999E-3</v>
      </c>
      <c r="M100">
        <v>1.9469999999999999E-3</v>
      </c>
      <c r="N100">
        <v>21.8</v>
      </c>
      <c r="O100">
        <v>0</v>
      </c>
    </row>
    <row r="101" spans="2:15">
      <c r="B101">
        <v>15.632144</v>
      </c>
      <c r="C101">
        <v>59.326172</v>
      </c>
      <c r="D101">
        <v>312.37792999999999</v>
      </c>
      <c r="E101">
        <v>42.602539</v>
      </c>
      <c r="F101">
        <v>1017.883301</v>
      </c>
      <c r="G101">
        <v>794.42138699999998</v>
      </c>
      <c r="H101">
        <v>1000.341797</v>
      </c>
      <c r="I101">
        <v>0.48120099999999999</v>
      </c>
      <c r="J101">
        <v>0.142822</v>
      </c>
      <c r="K101">
        <v>8.0565999999999999E-2</v>
      </c>
      <c r="L101">
        <v>8.5450000000000005E-3</v>
      </c>
      <c r="M101">
        <v>2.0569999999999998E-3</v>
      </c>
      <c r="N101">
        <v>21.8</v>
      </c>
      <c r="O101">
        <v>0</v>
      </c>
    </row>
    <row r="102" spans="2:15">
      <c r="B102">
        <v>15.832606</v>
      </c>
      <c r="C102">
        <v>58.959961</v>
      </c>
      <c r="D102">
        <v>312.25585899999999</v>
      </c>
      <c r="E102">
        <v>43.334961</v>
      </c>
      <c r="F102">
        <v>1017.919922</v>
      </c>
      <c r="G102">
        <v>794.38476600000001</v>
      </c>
      <c r="H102">
        <v>1000.598145</v>
      </c>
      <c r="I102">
        <v>0.48339799999999999</v>
      </c>
      <c r="J102">
        <v>0.14208999999999999</v>
      </c>
      <c r="K102">
        <v>7.9102000000000006E-2</v>
      </c>
      <c r="L102">
        <v>9.2770000000000005E-3</v>
      </c>
      <c r="M102">
        <v>1.8489999999999999E-3</v>
      </c>
      <c r="N102">
        <v>21.8</v>
      </c>
      <c r="O102">
        <v>0</v>
      </c>
    </row>
    <row r="103" spans="2:15">
      <c r="B103">
        <v>16.033072000000001</v>
      </c>
      <c r="C103">
        <v>59.082031000000001</v>
      </c>
      <c r="D103">
        <v>312.5</v>
      </c>
      <c r="E103">
        <v>41.870117</v>
      </c>
      <c r="F103">
        <v>1017.919922</v>
      </c>
      <c r="G103">
        <v>794.38476600000001</v>
      </c>
      <c r="H103">
        <v>1000.671387</v>
      </c>
      <c r="I103">
        <v>0.48559600000000003</v>
      </c>
      <c r="J103">
        <v>0.140625</v>
      </c>
      <c r="K103">
        <v>7.6172000000000004E-2</v>
      </c>
      <c r="L103">
        <v>9.0329999999999994E-3</v>
      </c>
      <c r="M103">
        <v>1.8680000000000001E-3</v>
      </c>
      <c r="N103">
        <v>21.8</v>
      </c>
      <c r="O103">
        <v>0</v>
      </c>
    </row>
    <row r="104" spans="2:15">
      <c r="B104">
        <v>16.233599000000002</v>
      </c>
      <c r="C104">
        <v>59.326172</v>
      </c>
      <c r="D104">
        <v>312.37792999999999</v>
      </c>
      <c r="E104">
        <v>43.212890999999999</v>
      </c>
      <c r="F104">
        <v>1017.919922</v>
      </c>
      <c r="G104">
        <v>794.45800799999995</v>
      </c>
      <c r="H104">
        <v>1000.744629</v>
      </c>
      <c r="I104">
        <v>0.48779299999999998</v>
      </c>
      <c r="J104">
        <v>0.14135700000000001</v>
      </c>
      <c r="K104">
        <v>7.6172000000000004E-2</v>
      </c>
      <c r="L104">
        <v>8.0569999999999999E-3</v>
      </c>
      <c r="M104">
        <v>1.8309999999999999E-3</v>
      </c>
      <c r="N104">
        <v>21.8</v>
      </c>
      <c r="O104">
        <v>0</v>
      </c>
    </row>
    <row r="105" spans="2:15">
      <c r="B105">
        <v>16.433066</v>
      </c>
      <c r="C105">
        <v>59.692383</v>
      </c>
      <c r="D105">
        <v>311.88964800000002</v>
      </c>
      <c r="E105">
        <v>43.334961</v>
      </c>
      <c r="F105">
        <v>1017.919922</v>
      </c>
      <c r="G105">
        <v>794.49462900000003</v>
      </c>
      <c r="H105">
        <v>1001.000977</v>
      </c>
      <c r="I105">
        <v>0.48413099999999998</v>
      </c>
      <c r="J105">
        <v>0.14208999999999999</v>
      </c>
      <c r="K105">
        <v>7.6172000000000004E-2</v>
      </c>
      <c r="L105">
        <v>9.2770000000000005E-3</v>
      </c>
      <c r="M105">
        <v>1.9350000000000001E-3</v>
      </c>
      <c r="N105">
        <v>21.8</v>
      </c>
      <c r="O105">
        <v>0</v>
      </c>
    </row>
    <row r="106" spans="2:15">
      <c r="B106">
        <v>16.634530999999999</v>
      </c>
      <c r="C106">
        <v>59.814453</v>
      </c>
      <c r="D106">
        <v>310.79101600000001</v>
      </c>
      <c r="E106">
        <v>43.334961</v>
      </c>
      <c r="F106">
        <v>1017.919922</v>
      </c>
      <c r="G106">
        <v>794.42138699999998</v>
      </c>
      <c r="H106">
        <v>1000.927734</v>
      </c>
      <c r="I106">
        <v>0.48559600000000003</v>
      </c>
      <c r="J106">
        <v>0.14502000000000001</v>
      </c>
      <c r="K106">
        <v>8.0565999999999999E-2</v>
      </c>
      <c r="L106">
        <v>8.7889999999999999E-3</v>
      </c>
      <c r="M106">
        <v>1.7880000000000001E-3</v>
      </c>
      <c r="N106">
        <v>21.8</v>
      </c>
      <c r="O106">
        <v>0</v>
      </c>
    </row>
    <row r="107" spans="2:15">
      <c r="B107">
        <v>16.834579999999999</v>
      </c>
      <c r="C107">
        <v>59.326172</v>
      </c>
      <c r="D107">
        <v>311.523437</v>
      </c>
      <c r="E107">
        <v>42.602539</v>
      </c>
      <c r="F107">
        <v>1017.919922</v>
      </c>
      <c r="G107">
        <v>794.34814500000005</v>
      </c>
      <c r="H107">
        <v>1000.231934</v>
      </c>
      <c r="I107">
        <v>0.48632799999999998</v>
      </c>
      <c r="J107">
        <v>0.140625</v>
      </c>
      <c r="K107">
        <v>7.9102000000000006E-2</v>
      </c>
      <c r="L107">
        <v>7.0800000000000004E-3</v>
      </c>
      <c r="M107">
        <v>1.8489999999999999E-3</v>
      </c>
      <c r="N107">
        <v>21.8</v>
      </c>
      <c r="O107">
        <v>0</v>
      </c>
    </row>
    <row r="108" spans="2:15">
      <c r="B108">
        <v>17.035046000000001</v>
      </c>
      <c r="C108">
        <v>59.082031000000001</v>
      </c>
      <c r="D108">
        <v>312.62207000000001</v>
      </c>
      <c r="E108">
        <v>43.334961</v>
      </c>
      <c r="F108">
        <v>1017.883301</v>
      </c>
      <c r="G108">
        <v>794.31152299999997</v>
      </c>
      <c r="H108">
        <v>1001.220703</v>
      </c>
      <c r="I108">
        <v>0.48266599999999998</v>
      </c>
      <c r="J108">
        <v>0.14721699999999999</v>
      </c>
      <c r="K108">
        <v>8.4960999999999995E-2</v>
      </c>
      <c r="L108">
        <v>9.0329999999999994E-3</v>
      </c>
      <c r="M108">
        <v>1.8979999999999999E-3</v>
      </c>
      <c r="N108">
        <v>21.8</v>
      </c>
      <c r="O108">
        <v>0</v>
      </c>
    </row>
    <row r="109" spans="2:15">
      <c r="B109">
        <v>17.234517</v>
      </c>
      <c r="C109">
        <v>59.326172</v>
      </c>
      <c r="D109">
        <v>312.37792999999999</v>
      </c>
      <c r="E109">
        <v>42.96875</v>
      </c>
      <c r="F109">
        <v>1017.883301</v>
      </c>
      <c r="G109">
        <v>794.42138699999998</v>
      </c>
      <c r="H109">
        <v>1001.513672</v>
      </c>
      <c r="I109">
        <v>0.48193399999999997</v>
      </c>
      <c r="J109">
        <v>0.142822</v>
      </c>
      <c r="K109">
        <v>7.9102000000000006E-2</v>
      </c>
      <c r="L109">
        <v>8.7889999999999999E-3</v>
      </c>
      <c r="M109">
        <v>1.7880000000000001E-3</v>
      </c>
      <c r="N109">
        <v>21.8</v>
      </c>
      <c r="O109">
        <v>0</v>
      </c>
    </row>
    <row r="110" spans="2:15">
      <c r="B110">
        <v>17.434979999999999</v>
      </c>
      <c r="C110">
        <v>59.326172</v>
      </c>
      <c r="D110">
        <v>312.25585899999999</v>
      </c>
      <c r="E110">
        <v>42.846679999999999</v>
      </c>
      <c r="F110">
        <v>1017.883301</v>
      </c>
      <c r="G110">
        <v>794.45800799999995</v>
      </c>
      <c r="H110">
        <v>1001.44043</v>
      </c>
      <c r="I110">
        <v>0.48193399999999997</v>
      </c>
      <c r="J110">
        <v>0.14355499999999999</v>
      </c>
      <c r="K110">
        <v>8.0565999999999999E-2</v>
      </c>
      <c r="L110">
        <v>8.7889999999999999E-3</v>
      </c>
      <c r="M110">
        <v>1.6720000000000001E-3</v>
      </c>
      <c r="N110">
        <v>21.8</v>
      </c>
      <c r="O110">
        <v>0</v>
      </c>
    </row>
    <row r="111" spans="2:15">
      <c r="B111">
        <v>17.636444000000001</v>
      </c>
      <c r="C111">
        <v>59.448242</v>
      </c>
      <c r="D111">
        <v>311.76757800000001</v>
      </c>
      <c r="E111">
        <v>42.96875</v>
      </c>
      <c r="F111">
        <v>1017.919922</v>
      </c>
      <c r="G111">
        <v>794.42138699999998</v>
      </c>
      <c r="H111">
        <v>1000.964355</v>
      </c>
      <c r="I111">
        <v>0.48925800000000003</v>
      </c>
      <c r="J111">
        <v>0.142822</v>
      </c>
      <c r="K111">
        <v>7.9102000000000006E-2</v>
      </c>
      <c r="L111">
        <v>9.2770000000000005E-3</v>
      </c>
      <c r="M111">
        <v>1.642E-3</v>
      </c>
      <c r="N111">
        <v>21.8</v>
      </c>
      <c r="O111">
        <v>0</v>
      </c>
    </row>
    <row r="112" spans="2:15">
      <c r="B112">
        <v>17.836908000000001</v>
      </c>
      <c r="C112">
        <v>59.448242</v>
      </c>
      <c r="D112">
        <v>311.76757800000001</v>
      </c>
      <c r="E112">
        <v>42.96875</v>
      </c>
      <c r="F112">
        <v>1017.919922</v>
      </c>
      <c r="G112">
        <v>794.38476600000001</v>
      </c>
      <c r="H112">
        <v>1001.513672</v>
      </c>
      <c r="I112">
        <v>0.48413099999999998</v>
      </c>
      <c r="J112">
        <v>0.14355499999999999</v>
      </c>
      <c r="K112">
        <v>8.3496000000000001E-2</v>
      </c>
      <c r="L112">
        <v>8.3009999999999994E-3</v>
      </c>
      <c r="M112">
        <v>1.66E-3</v>
      </c>
      <c r="N112">
        <v>21.8</v>
      </c>
      <c r="O112">
        <v>0</v>
      </c>
    </row>
    <row r="113" spans="2:15">
      <c r="B113">
        <v>18.036375</v>
      </c>
      <c r="C113">
        <v>59.570312000000001</v>
      </c>
      <c r="D113">
        <v>311.76757800000001</v>
      </c>
      <c r="E113">
        <v>42.358398000000001</v>
      </c>
      <c r="F113">
        <v>1017.919922</v>
      </c>
      <c r="G113">
        <v>794.42138699999998</v>
      </c>
      <c r="H113">
        <v>1002.062988</v>
      </c>
      <c r="I113">
        <v>0.48706100000000002</v>
      </c>
      <c r="J113">
        <v>0.14721699999999999</v>
      </c>
      <c r="K113">
        <v>8.3496000000000001E-2</v>
      </c>
      <c r="L113">
        <v>9.2770000000000005E-3</v>
      </c>
      <c r="M113">
        <v>1.691E-3</v>
      </c>
      <c r="N113">
        <v>21.8</v>
      </c>
      <c r="O113">
        <v>0</v>
      </c>
    </row>
    <row r="114" spans="2:15">
      <c r="B114">
        <v>18.237843999999999</v>
      </c>
      <c r="C114">
        <v>59.326172</v>
      </c>
      <c r="D114">
        <v>311.523437</v>
      </c>
      <c r="E114">
        <v>42.480468999999999</v>
      </c>
      <c r="F114">
        <v>1017.919922</v>
      </c>
      <c r="G114">
        <v>794.42138699999998</v>
      </c>
      <c r="H114">
        <v>1001.3671869999999</v>
      </c>
      <c r="I114">
        <v>0.48486299999999999</v>
      </c>
      <c r="J114">
        <v>0.140625</v>
      </c>
      <c r="K114">
        <v>8.3496000000000001E-2</v>
      </c>
      <c r="L114">
        <v>1.001E-2</v>
      </c>
      <c r="M114">
        <v>1.5690000000000001E-3</v>
      </c>
      <c r="N114">
        <v>21.8</v>
      </c>
      <c r="O114">
        <v>0</v>
      </c>
    </row>
    <row r="115" spans="2:15">
      <c r="B115">
        <v>18.437339999999999</v>
      </c>
      <c r="C115">
        <v>59.326172</v>
      </c>
      <c r="D115">
        <v>311.88964800000002</v>
      </c>
      <c r="E115">
        <v>43.823242</v>
      </c>
      <c r="F115">
        <v>1017.919922</v>
      </c>
      <c r="G115">
        <v>794.38476600000001</v>
      </c>
      <c r="H115">
        <v>1001.257324</v>
      </c>
      <c r="I115">
        <v>0.48925800000000003</v>
      </c>
      <c r="J115">
        <v>0.140625</v>
      </c>
      <c r="K115">
        <v>8.0565999999999999E-2</v>
      </c>
      <c r="L115">
        <v>8.3009999999999994E-3</v>
      </c>
      <c r="M115">
        <v>1.7329999999999999E-3</v>
      </c>
      <c r="N115">
        <v>21.8</v>
      </c>
      <c r="O115">
        <v>0</v>
      </c>
    </row>
    <row r="116" spans="2:15">
      <c r="B116">
        <v>18.638601999999999</v>
      </c>
      <c r="C116">
        <v>59.204101999999999</v>
      </c>
      <c r="D116">
        <v>312.86621100000002</v>
      </c>
      <c r="E116">
        <v>42.724609000000001</v>
      </c>
      <c r="F116">
        <v>1017.919922</v>
      </c>
      <c r="G116">
        <v>794.53125</v>
      </c>
      <c r="H116">
        <v>1000.1953119999999</v>
      </c>
      <c r="I116">
        <v>0.48339799999999999</v>
      </c>
      <c r="J116">
        <v>0.14208999999999999</v>
      </c>
      <c r="K116">
        <v>8.3496000000000001E-2</v>
      </c>
      <c r="L116">
        <v>9.5209999999999999E-3</v>
      </c>
      <c r="M116">
        <v>1.8190000000000001E-3</v>
      </c>
      <c r="N116">
        <v>21.8</v>
      </c>
      <c r="O116">
        <v>0</v>
      </c>
    </row>
    <row r="117" spans="2:15">
      <c r="B117">
        <v>18.839113000000001</v>
      </c>
      <c r="C117">
        <v>59.326172</v>
      </c>
      <c r="D117">
        <v>312.37792999999999</v>
      </c>
      <c r="E117">
        <v>42.96875</v>
      </c>
      <c r="F117">
        <v>1017.919922</v>
      </c>
      <c r="G117">
        <v>794.38476600000001</v>
      </c>
      <c r="H117">
        <v>999.13330099999996</v>
      </c>
      <c r="I117">
        <v>0.48852499999999999</v>
      </c>
      <c r="J117">
        <v>0.14575199999999999</v>
      </c>
      <c r="K117">
        <v>8.0565999999999999E-2</v>
      </c>
      <c r="L117">
        <v>8.0569999999999999E-3</v>
      </c>
      <c r="M117">
        <v>1.8550000000000001E-3</v>
      </c>
      <c r="N117">
        <v>21.8</v>
      </c>
      <c r="O117">
        <v>0</v>
      </c>
    </row>
    <row r="118" spans="2:15">
      <c r="B118">
        <v>19.039577000000001</v>
      </c>
      <c r="C118">
        <v>59.448242</v>
      </c>
      <c r="D118">
        <v>311.523437</v>
      </c>
      <c r="E118">
        <v>41.870117</v>
      </c>
      <c r="F118">
        <v>1017.883301</v>
      </c>
      <c r="G118">
        <v>794.38476600000001</v>
      </c>
      <c r="H118">
        <v>999.609375</v>
      </c>
      <c r="I118">
        <v>0.48632799999999998</v>
      </c>
      <c r="J118">
        <v>0.140625</v>
      </c>
      <c r="K118">
        <v>7.9102000000000006E-2</v>
      </c>
      <c r="L118">
        <v>8.5450000000000005E-3</v>
      </c>
      <c r="M118">
        <v>1.874E-3</v>
      </c>
      <c r="N118">
        <v>21.8</v>
      </c>
      <c r="O118">
        <v>0</v>
      </c>
    </row>
    <row r="119" spans="2:15">
      <c r="B119">
        <v>19.239159999999998</v>
      </c>
      <c r="C119">
        <v>59.692383</v>
      </c>
      <c r="D119">
        <v>311.64550800000001</v>
      </c>
      <c r="E119">
        <v>42.602539</v>
      </c>
      <c r="F119">
        <v>1017.883301</v>
      </c>
      <c r="G119">
        <v>794.42138699999998</v>
      </c>
      <c r="H119">
        <v>1000.085449</v>
      </c>
      <c r="I119">
        <v>0.48559600000000003</v>
      </c>
      <c r="J119">
        <v>0.14502000000000001</v>
      </c>
      <c r="K119">
        <v>8.3496000000000001E-2</v>
      </c>
      <c r="L119">
        <v>8.5450000000000005E-3</v>
      </c>
      <c r="M119">
        <v>2.0140000000000002E-3</v>
      </c>
      <c r="N119">
        <v>21.8</v>
      </c>
      <c r="O119">
        <v>0</v>
      </c>
    </row>
    <row r="120" spans="2:15">
      <c r="B120">
        <v>19.440218000000002</v>
      </c>
      <c r="C120">
        <v>60.058593999999999</v>
      </c>
      <c r="D120">
        <v>312.25585899999999</v>
      </c>
      <c r="E120">
        <v>43.457031000000001</v>
      </c>
      <c r="F120">
        <v>1017.883301</v>
      </c>
      <c r="G120">
        <v>794.38476600000001</v>
      </c>
      <c r="H120">
        <v>1000.1953119999999</v>
      </c>
      <c r="I120">
        <v>0.48120099999999999</v>
      </c>
      <c r="J120">
        <v>0.13916000000000001</v>
      </c>
      <c r="K120">
        <v>7.9102000000000006E-2</v>
      </c>
      <c r="L120">
        <v>9.2770000000000005E-3</v>
      </c>
      <c r="M120">
        <v>1.99E-3</v>
      </c>
      <c r="N120">
        <v>21.8</v>
      </c>
      <c r="O120">
        <v>0</v>
      </c>
    </row>
    <row r="121" spans="2:15">
      <c r="B121">
        <v>19.639686000000001</v>
      </c>
      <c r="C121">
        <v>59.814453</v>
      </c>
      <c r="D121">
        <v>311.76757800000001</v>
      </c>
      <c r="E121">
        <v>42.846679999999999</v>
      </c>
      <c r="F121">
        <v>1017.883301</v>
      </c>
      <c r="G121">
        <v>794.38476600000001</v>
      </c>
      <c r="H121">
        <v>999.609375</v>
      </c>
      <c r="I121">
        <v>0.48559600000000003</v>
      </c>
      <c r="J121">
        <v>0.14135700000000001</v>
      </c>
      <c r="K121">
        <v>8.0565999999999999E-2</v>
      </c>
      <c r="L121">
        <v>1.0253999999999999E-2</v>
      </c>
      <c r="M121">
        <v>1.9469999999999999E-3</v>
      </c>
      <c r="N121">
        <v>21.8</v>
      </c>
      <c r="O121">
        <v>0</v>
      </c>
    </row>
    <row r="122" spans="2:15">
      <c r="B122">
        <v>19.841358</v>
      </c>
      <c r="C122">
        <v>59.570312000000001</v>
      </c>
      <c r="D122">
        <v>311.76757800000001</v>
      </c>
      <c r="E122">
        <v>43.090820000000001</v>
      </c>
      <c r="F122">
        <v>1017.84668</v>
      </c>
      <c r="G122">
        <v>794.49462900000003</v>
      </c>
      <c r="H122">
        <v>999.20654300000001</v>
      </c>
      <c r="I122">
        <v>0.48193399999999997</v>
      </c>
      <c r="J122">
        <v>0.140625</v>
      </c>
      <c r="K122">
        <v>7.6172000000000004E-2</v>
      </c>
      <c r="L122">
        <v>8.3009999999999994E-3</v>
      </c>
      <c r="M122">
        <v>2.081E-3</v>
      </c>
      <c r="N122">
        <v>21.8</v>
      </c>
      <c r="O122">
        <v>0</v>
      </c>
    </row>
    <row r="123" spans="2:15">
      <c r="B123">
        <v>20.042354</v>
      </c>
      <c r="C123">
        <v>59.448242</v>
      </c>
      <c r="D123">
        <v>312.13378899999998</v>
      </c>
      <c r="E123">
        <v>42.96875</v>
      </c>
      <c r="F123">
        <v>1017.919922</v>
      </c>
      <c r="G123">
        <v>794.49462900000003</v>
      </c>
      <c r="H123">
        <v>998.87695299999996</v>
      </c>
      <c r="I123">
        <v>0.48779299999999998</v>
      </c>
      <c r="J123">
        <v>0.142822</v>
      </c>
      <c r="K123">
        <v>7.9102000000000006E-2</v>
      </c>
      <c r="L123">
        <v>8.5450000000000005E-3</v>
      </c>
      <c r="M123">
        <v>2.0019999999999999E-3</v>
      </c>
      <c r="N123">
        <v>21.8</v>
      </c>
      <c r="O123">
        <v>0</v>
      </c>
    </row>
    <row r="124" spans="2:15">
      <c r="B124">
        <v>20.242923999999999</v>
      </c>
      <c r="C124">
        <v>59.448242</v>
      </c>
      <c r="D124">
        <v>312.37792999999999</v>
      </c>
      <c r="E124">
        <v>41.870117</v>
      </c>
      <c r="F124">
        <v>1017.919922</v>
      </c>
      <c r="G124">
        <v>794.49462900000003</v>
      </c>
      <c r="H124">
        <v>998.51074200000005</v>
      </c>
      <c r="I124">
        <v>0.479736</v>
      </c>
      <c r="J124">
        <v>0.13769500000000001</v>
      </c>
      <c r="K124">
        <v>7.4706999999999996E-2</v>
      </c>
      <c r="L124">
        <v>9.7660000000000004E-3</v>
      </c>
      <c r="M124">
        <v>1.9840000000000001E-3</v>
      </c>
      <c r="N124">
        <v>21.8</v>
      </c>
      <c r="O124">
        <v>0</v>
      </c>
    </row>
    <row r="125" spans="2:15">
      <c r="B125">
        <v>20.443390000000001</v>
      </c>
      <c r="C125">
        <v>59.326172</v>
      </c>
      <c r="D125">
        <v>312.37792999999999</v>
      </c>
      <c r="E125">
        <v>43.090820000000001</v>
      </c>
      <c r="F125">
        <v>1017.883301</v>
      </c>
      <c r="G125">
        <v>794.34814500000005</v>
      </c>
      <c r="H125">
        <v>999.16992200000004</v>
      </c>
      <c r="I125">
        <v>0.48706100000000002</v>
      </c>
      <c r="J125">
        <v>0.138428</v>
      </c>
      <c r="K125">
        <v>8.3496000000000001E-2</v>
      </c>
      <c r="L125">
        <v>7.3239999999999998E-3</v>
      </c>
      <c r="M125">
        <v>1.9589999999999998E-3</v>
      </c>
      <c r="N125">
        <v>21.8</v>
      </c>
      <c r="O125">
        <v>0</v>
      </c>
    </row>
    <row r="126" spans="2:15">
      <c r="B126">
        <v>20.643856</v>
      </c>
      <c r="C126">
        <v>58.959961</v>
      </c>
      <c r="D126">
        <v>312.25585899999999</v>
      </c>
      <c r="E126">
        <v>41.870117</v>
      </c>
      <c r="F126">
        <v>1017.84668</v>
      </c>
      <c r="G126">
        <v>794.45800799999995</v>
      </c>
      <c r="H126">
        <v>998.32763699999998</v>
      </c>
      <c r="I126">
        <v>0.48339799999999999</v>
      </c>
      <c r="J126">
        <v>0.14575199999999999</v>
      </c>
      <c r="K126">
        <v>7.6172000000000004E-2</v>
      </c>
      <c r="L126">
        <v>9.7660000000000004E-3</v>
      </c>
      <c r="M126">
        <v>1.9530000000000001E-3</v>
      </c>
      <c r="N126">
        <v>21.8</v>
      </c>
      <c r="O126">
        <v>0</v>
      </c>
    </row>
    <row r="127" spans="2:15">
      <c r="B127">
        <v>20.844394000000001</v>
      </c>
      <c r="C127">
        <v>58.837890999999999</v>
      </c>
      <c r="D127">
        <v>312.5</v>
      </c>
      <c r="E127">
        <v>43.090820000000001</v>
      </c>
      <c r="F127">
        <v>1017.883301</v>
      </c>
      <c r="G127">
        <v>794.42138699999998</v>
      </c>
      <c r="H127">
        <v>999.24316399999998</v>
      </c>
      <c r="I127">
        <v>0.48706100000000002</v>
      </c>
      <c r="J127">
        <v>0.14355499999999999</v>
      </c>
      <c r="K127">
        <v>7.9102000000000006E-2</v>
      </c>
      <c r="L127">
        <v>8.3009999999999994E-3</v>
      </c>
      <c r="M127">
        <v>2.0200000000000001E-3</v>
      </c>
      <c r="N127">
        <v>21.8</v>
      </c>
      <c r="O127">
        <v>0</v>
      </c>
    </row>
    <row r="128" spans="2:15">
      <c r="B128">
        <v>21.044858999999999</v>
      </c>
      <c r="C128">
        <v>59.082031000000001</v>
      </c>
      <c r="D128">
        <v>312.37792999999999</v>
      </c>
      <c r="E128">
        <v>42.480468999999999</v>
      </c>
      <c r="F128">
        <v>1017.883301</v>
      </c>
      <c r="G128">
        <v>794.42138699999998</v>
      </c>
      <c r="H128">
        <v>999.24316399999998</v>
      </c>
      <c r="I128">
        <v>0.48339799999999999</v>
      </c>
      <c r="J128">
        <v>0.14502000000000001</v>
      </c>
      <c r="K128">
        <v>8.0565999999999999E-2</v>
      </c>
      <c r="L128">
        <v>9.2770000000000005E-3</v>
      </c>
      <c r="M128">
        <v>1.9170000000000001E-3</v>
      </c>
      <c r="N128">
        <v>21.8</v>
      </c>
      <c r="O128">
        <v>0</v>
      </c>
    </row>
    <row r="129" spans="2:15">
      <c r="B129">
        <v>21.245386</v>
      </c>
      <c r="C129">
        <v>59.204101999999999</v>
      </c>
      <c r="D129">
        <v>311.40136699999999</v>
      </c>
      <c r="E129">
        <v>42.602539</v>
      </c>
      <c r="F129">
        <v>1017.919922</v>
      </c>
      <c r="G129">
        <v>794.42138699999998</v>
      </c>
      <c r="H129">
        <v>999.57275400000003</v>
      </c>
      <c r="I129">
        <v>0.48559600000000003</v>
      </c>
      <c r="J129">
        <v>0.144287</v>
      </c>
      <c r="K129">
        <v>8.0565999999999999E-2</v>
      </c>
      <c r="L129">
        <v>8.5450000000000005E-3</v>
      </c>
      <c r="M129">
        <v>2.0999999999999999E-3</v>
      </c>
      <c r="N129">
        <v>21.8</v>
      </c>
      <c r="O129">
        <v>0</v>
      </c>
    </row>
    <row r="130" spans="2:15">
      <c r="B130">
        <v>21.445886000000002</v>
      </c>
      <c r="C130">
        <v>59.326172</v>
      </c>
      <c r="D130">
        <v>310.66894500000001</v>
      </c>
      <c r="E130">
        <v>42.96875</v>
      </c>
      <c r="F130">
        <v>1017.883301</v>
      </c>
      <c r="G130">
        <v>794.38476600000001</v>
      </c>
      <c r="H130">
        <v>1000.012207</v>
      </c>
      <c r="I130">
        <v>0.48925800000000003</v>
      </c>
      <c r="J130">
        <v>0.140625</v>
      </c>
      <c r="K130">
        <v>8.0565999999999999E-2</v>
      </c>
      <c r="L130">
        <v>9.2770000000000005E-3</v>
      </c>
      <c r="M130">
        <v>2.0630000000000002E-3</v>
      </c>
      <c r="N130">
        <v>21.8</v>
      </c>
      <c r="O130">
        <v>0</v>
      </c>
    </row>
    <row r="131" spans="2:15">
      <c r="B131">
        <v>21.646411000000001</v>
      </c>
      <c r="C131">
        <v>59.692383</v>
      </c>
      <c r="D131">
        <v>311.40136699999999</v>
      </c>
      <c r="E131">
        <v>42.480468999999999</v>
      </c>
      <c r="F131">
        <v>1017.919922</v>
      </c>
      <c r="G131">
        <v>794.42138699999998</v>
      </c>
      <c r="H131">
        <v>1000.524902</v>
      </c>
      <c r="I131">
        <v>0.47900399999999999</v>
      </c>
      <c r="J131">
        <v>0.142822</v>
      </c>
      <c r="K131">
        <v>8.3496000000000001E-2</v>
      </c>
      <c r="L131">
        <v>9.7660000000000004E-3</v>
      </c>
      <c r="M131">
        <v>2.0140000000000002E-3</v>
      </c>
      <c r="N131">
        <v>21.8</v>
      </c>
      <c r="O131">
        <v>0</v>
      </c>
    </row>
    <row r="132" spans="2:15">
      <c r="B132">
        <v>21.846996000000001</v>
      </c>
      <c r="C132">
        <v>59.692383</v>
      </c>
      <c r="D132">
        <v>311.76757800000001</v>
      </c>
      <c r="E132">
        <v>42.602539</v>
      </c>
      <c r="F132">
        <v>1017.84668</v>
      </c>
      <c r="G132">
        <v>794.38476600000001</v>
      </c>
      <c r="H132">
        <v>1001.037598</v>
      </c>
      <c r="I132">
        <v>0.48779299999999998</v>
      </c>
      <c r="J132">
        <v>0.140625</v>
      </c>
      <c r="K132">
        <v>7.6172000000000004E-2</v>
      </c>
      <c r="L132">
        <v>9.0329999999999994E-3</v>
      </c>
      <c r="M132">
        <v>2.209E-3</v>
      </c>
      <c r="N132">
        <v>21.8</v>
      </c>
      <c r="O132">
        <v>0</v>
      </c>
    </row>
    <row r="133" spans="2:15">
      <c r="B133">
        <v>22.047467000000001</v>
      </c>
      <c r="C133">
        <v>59.448242</v>
      </c>
      <c r="D133">
        <v>311.523437</v>
      </c>
      <c r="E133">
        <v>42.96875</v>
      </c>
      <c r="F133">
        <v>1017.919922</v>
      </c>
      <c r="G133">
        <v>794.42138699999998</v>
      </c>
      <c r="H133">
        <v>1001.806641</v>
      </c>
      <c r="I133">
        <v>0.48266599999999998</v>
      </c>
      <c r="J133">
        <v>0.13769500000000001</v>
      </c>
      <c r="K133">
        <v>8.0565999999999999E-2</v>
      </c>
      <c r="L133">
        <v>8.0569999999999999E-3</v>
      </c>
      <c r="M133">
        <v>1.9959999999999999E-3</v>
      </c>
      <c r="N133">
        <v>21.8</v>
      </c>
      <c r="O133">
        <v>0</v>
      </c>
    </row>
    <row r="134" spans="2:15">
      <c r="B134">
        <v>22.247965000000001</v>
      </c>
      <c r="C134">
        <v>59.448242</v>
      </c>
      <c r="D134">
        <v>311.15722699999998</v>
      </c>
      <c r="E134">
        <v>42.358398000000001</v>
      </c>
      <c r="F134">
        <v>1017.883301</v>
      </c>
      <c r="G134">
        <v>794.42138699999998</v>
      </c>
      <c r="H134">
        <v>1001.403809</v>
      </c>
      <c r="I134">
        <v>0.48925800000000003</v>
      </c>
      <c r="J134">
        <v>0.14502000000000001</v>
      </c>
      <c r="K134">
        <v>8.0565999999999999E-2</v>
      </c>
      <c r="L134">
        <v>8.5450000000000005E-3</v>
      </c>
      <c r="M134">
        <v>2.0200000000000001E-3</v>
      </c>
      <c r="N134">
        <v>21.8</v>
      </c>
      <c r="O134">
        <v>0</v>
      </c>
    </row>
    <row r="135" spans="2:15">
      <c r="B135">
        <v>22.447458999999998</v>
      </c>
      <c r="C135">
        <v>59.570312000000001</v>
      </c>
      <c r="D135">
        <v>311.523437</v>
      </c>
      <c r="E135">
        <v>43.334961</v>
      </c>
      <c r="F135">
        <v>1017.883301</v>
      </c>
      <c r="G135">
        <v>794.42138699999998</v>
      </c>
      <c r="H135">
        <v>1001.403809</v>
      </c>
      <c r="I135">
        <v>0.48120099999999999</v>
      </c>
      <c r="J135">
        <v>0.14355499999999999</v>
      </c>
      <c r="K135">
        <v>8.0565999999999999E-2</v>
      </c>
      <c r="L135">
        <v>9.0329999999999994E-3</v>
      </c>
      <c r="M135">
        <v>2.0079999999999998E-3</v>
      </c>
      <c r="N135">
        <v>21.8</v>
      </c>
      <c r="O135">
        <v>0</v>
      </c>
    </row>
    <row r="136" spans="2:15">
      <c r="B136">
        <v>22.648676999999999</v>
      </c>
      <c r="C136">
        <v>59.814453</v>
      </c>
      <c r="D136">
        <v>311.15722699999998</v>
      </c>
      <c r="E136">
        <v>43.090820000000001</v>
      </c>
      <c r="F136">
        <v>1017.883301</v>
      </c>
      <c r="G136">
        <v>794.34814500000005</v>
      </c>
      <c r="H136">
        <v>1001.330566</v>
      </c>
      <c r="I136">
        <v>0.48486299999999999</v>
      </c>
      <c r="J136">
        <v>0.144287</v>
      </c>
      <c r="K136">
        <v>8.0565999999999999E-2</v>
      </c>
      <c r="L136">
        <v>7.3239999999999998E-3</v>
      </c>
      <c r="M136">
        <v>1.874E-3</v>
      </c>
      <c r="N136">
        <v>21.8</v>
      </c>
      <c r="O136">
        <v>0</v>
      </c>
    </row>
    <row r="137" spans="2:15">
      <c r="B137">
        <v>22.849267000000001</v>
      </c>
      <c r="C137">
        <v>59.326172</v>
      </c>
      <c r="D137">
        <v>311.88964800000002</v>
      </c>
      <c r="E137">
        <v>42.724609000000001</v>
      </c>
      <c r="F137">
        <v>1017.883301</v>
      </c>
      <c r="G137">
        <v>794.34814500000005</v>
      </c>
      <c r="H137">
        <v>1000.817871</v>
      </c>
      <c r="I137">
        <v>0.48339799999999999</v>
      </c>
      <c r="J137">
        <v>0.142822</v>
      </c>
      <c r="K137">
        <v>7.9102000000000006E-2</v>
      </c>
      <c r="L137">
        <v>9.2770000000000005E-3</v>
      </c>
      <c r="M137">
        <v>1.9530000000000001E-3</v>
      </c>
      <c r="N137">
        <v>21.8</v>
      </c>
      <c r="O137">
        <v>0</v>
      </c>
    </row>
    <row r="138" spans="2:15">
      <c r="B138">
        <v>23.048907</v>
      </c>
      <c r="C138">
        <v>58.837890999999999</v>
      </c>
      <c r="D138">
        <v>312.37792999999999</v>
      </c>
      <c r="E138">
        <v>42.236328</v>
      </c>
      <c r="F138">
        <v>1017.883301</v>
      </c>
      <c r="G138">
        <v>794.42138699999998</v>
      </c>
      <c r="H138">
        <v>1000.78125</v>
      </c>
      <c r="I138">
        <v>0.48779299999999998</v>
      </c>
      <c r="J138">
        <v>0.146484</v>
      </c>
      <c r="K138">
        <v>8.0565999999999999E-2</v>
      </c>
      <c r="L138">
        <v>8.7889999999999999E-3</v>
      </c>
      <c r="M138">
        <v>1.9710000000000001E-3</v>
      </c>
      <c r="N138">
        <v>21.8</v>
      </c>
      <c r="O138">
        <v>0</v>
      </c>
    </row>
    <row r="139" spans="2:15">
      <c r="B139">
        <v>23.249911999999998</v>
      </c>
      <c r="C139">
        <v>59.204101999999999</v>
      </c>
      <c r="D139">
        <v>311.88964800000002</v>
      </c>
      <c r="E139">
        <v>42.602539</v>
      </c>
      <c r="F139">
        <v>1017.84668</v>
      </c>
      <c r="G139">
        <v>794.38476600000001</v>
      </c>
      <c r="H139">
        <v>1000.305176</v>
      </c>
      <c r="I139">
        <v>0.48413099999999998</v>
      </c>
      <c r="J139">
        <v>0.13989299999999999</v>
      </c>
      <c r="K139">
        <v>7.9102000000000006E-2</v>
      </c>
      <c r="L139">
        <v>7.8120000000000004E-3</v>
      </c>
      <c r="M139">
        <v>1.9469999999999999E-3</v>
      </c>
      <c r="N139">
        <v>21.8</v>
      </c>
      <c r="O139">
        <v>0</v>
      </c>
    </row>
    <row r="140" spans="2:15">
      <c r="B140">
        <v>23.449539000000001</v>
      </c>
      <c r="C140">
        <v>59.936523000000001</v>
      </c>
      <c r="D140">
        <v>311.523437</v>
      </c>
      <c r="E140">
        <v>42.96875</v>
      </c>
      <c r="F140">
        <v>1017.84668</v>
      </c>
      <c r="G140">
        <v>794.34814500000005</v>
      </c>
      <c r="H140">
        <v>1000.158691</v>
      </c>
      <c r="I140">
        <v>0.48559600000000003</v>
      </c>
      <c r="J140">
        <v>0.142822</v>
      </c>
      <c r="K140">
        <v>7.9102000000000006E-2</v>
      </c>
      <c r="L140">
        <v>8.3009999999999994E-3</v>
      </c>
      <c r="M140">
        <v>1.7819999999999999E-3</v>
      </c>
      <c r="N140">
        <v>21.8</v>
      </c>
      <c r="O140">
        <v>0</v>
      </c>
    </row>
    <row r="141" spans="2:15">
      <c r="B141">
        <v>23.651001000000001</v>
      </c>
      <c r="C141">
        <v>59.936523000000001</v>
      </c>
      <c r="D141">
        <v>311.03515599999997</v>
      </c>
      <c r="E141">
        <v>42.480468999999999</v>
      </c>
      <c r="F141">
        <v>1017.84668</v>
      </c>
      <c r="G141">
        <v>794.34814500000005</v>
      </c>
      <c r="H141">
        <v>1000.048828</v>
      </c>
      <c r="I141">
        <v>0.48120099999999999</v>
      </c>
      <c r="J141">
        <v>0.144287</v>
      </c>
      <c r="K141">
        <v>7.9102000000000006E-2</v>
      </c>
      <c r="L141">
        <v>9.2770000000000005E-3</v>
      </c>
      <c r="M141">
        <v>1.923E-3</v>
      </c>
      <c r="N141">
        <v>21.8</v>
      </c>
      <c r="O141">
        <v>0</v>
      </c>
    </row>
    <row r="142" spans="2:15">
      <c r="B142">
        <v>23.851444999999998</v>
      </c>
      <c r="C142">
        <v>59.448242</v>
      </c>
      <c r="D142">
        <v>311.76757800000001</v>
      </c>
      <c r="E142">
        <v>43.090820000000001</v>
      </c>
      <c r="F142">
        <v>1017.883301</v>
      </c>
      <c r="G142">
        <v>794.34814500000005</v>
      </c>
      <c r="H142">
        <v>1000.1953119999999</v>
      </c>
      <c r="I142">
        <v>0.47900399999999999</v>
      </c>
      <c r="J142">
        <v>0.14355499999999999</v>
      </c>
      <c r="K142">
        <v>8.0565999999999999E-2</v>
      </c>
      <c r="L142">
        <v>8.3009999999999994E-3</v>
      </c>
      <c r="M142">
        <v>2.0200000000000001E-3</v>
      </c>
      <c r="N142">
        <v>21.8</v>
      </c>
      <c r="O142">
        <v>0</v>
      </c>
    </row>
    <row r="143" spans="2:15">
      <c r="B143">
        <v>24.051921</v>
      </c>
      <c r="C143">
        <v>58.959961</v>
      </c>
      <c r="D143">
        <v>312.37792999999999</v>
      </c>
      <c r="E143">
        <v>43.090820000000001</v>
      </c>
      <c r="F143">
        <v>1017.84668</v>
      </c>
      <c r="G143">
        <v>794.23828100000003</v>
      </c>
      <c r="H143">
        <v>999.93896500000005</v>
      </c>
      <c r="I143">
        <v>0.48046899999999998</v>
      </c>
      <c r="J143">
        <v>0.144287</v>
      </c>
      <c r="K143">
        <v>8.0565999999999999E-2</v>
      </c>
      <c r="L143">
        <v>9.2770000000000005E-3</v>
      </c>
      <c r="M143">
        <v>2.0200000000000001E-3</v>
      </c>
      <c r="N143">
        <v>21.8</v>
      </c>
      <c r="O143">
        <v>0</v>
      </c>
    </row>
    <row r="144" spans="2:15">
      <c r="B144">
        <v>24.252023999999999</v>
      </c>
      <c r="C144">
        <v>59.570312000000001</v>
      </c>
      <c r="D144">
        <v>312.25585899999999</v>
      </c>
      <c r="E144">
        <v>43.334961</v>
      </c>
      <c r="F144">
        <v>1017.883301</v>
      </c>
      <c r="G144">
        <v>794.42138699999998</v>
      </c>
      <c r="H144">
        <v>999.27978499999995</v>
      </c>
      <c r="I144">
        <v>0.48559600000000003</v>
      </c>
      <c r="J144">
        <v>0.140625</v>
      </c>
      <c r="K144">
        <v>8.3496000000000001E-2</v>
      </c>
      <c r="L144">
        <v>9.0329999999999994E-3</v>
      </c>
      <c r="M144">
        <v>2.1120000000000002E-3</v>
      </c>
      <c r="N144">
        <v>21.8</v>
      </c>
      <c r="O144">
        <v>0</v>
      </c>
    </row>
    <row r="145" spans="2:15">
      <c r="B145">
        <v>24.452553999999999</v>
      </c>
      <c r="C145">
        <v>60.058593999999999</v>
      </c>
      <c r="D145">
        <v>311.523437</v>
      </c>
      <c r="E145">
        <v>43.334961</v>
      </c>
      <c r="F145">
        <v>1017.883301</v>
      </c>
      <c r="G145">
        <v>794.38476600000001</v>
      </c>
      <c r="H145">
        <v>999.27978499999995</v>
      </c>
      <c r="I145">
        <v>0.48266599999999998</v>
      </c>
      <c r="J145">
        <v>0.138428</v>
      </c>
      <c r="K145">
        <v>7.4706999999999996E-2</v>
      </c>
      <c r="L145">
        <v>1.0253999999999999E-2</v>
      </c>
      <c r="M145">
        <v>2.0630000000000002E-3</v>
      </c>
      <c r="N145">
        <v>21.8</v>
      </c>
      <c r="O145">
        <v>0</v>
      </c>
    </row>
    <row r="146" spans="2:15">
      <c r="B146">
        <v>24.653019</v>
      </c>
      <c r="C146">
        <v>59.814453</v>
      </c>
      <c r="D146">
        <v>310.79101600000001</v>
      </c>
      <c r="E146">
        <v>42.96875</v>
      </c>
      <c r="F146">
        <v>1017.919922</v>
      </c>
      <c r="G146">
        <v>794.31152299999997</v>
      </c>
      <c r="H146">
        <v>999.79247999999995</v>
      </c>
      <c r="I146">
        <v>0.48413099999999998</v>
      </c>
      <c r="J146">
        <v>0.14575199999999999</v>
      </c>
      <c r="K146">
        <v>8.0565999999999999E-2</v>
      </c>
      <c r="L146">
        <v>9.0329999999999994E-3</v>
      </c>
      <c r="M146">
        <v>2.1059999999999998E-3</v>
      </c>
      <c r="N146">
        <v>21.8</v>
      </c>
      <c r="O146">
        <v>0</v>
      </c>
    </row>
    <row r="147" spans="2:15">
      <c r="B147">
        <v>24.853898999999998</v>
      </c>
      <c r="C147">
        <v>59.448242</v>
      </c>
      <c r="D147">
        <v>311.76757800000001</v>
      </c>
      <c r="E147">
        <v>43.090820000000001</v>
      </c>
      <c r="F147">
        <v>1017.883301</v>
      </c>
      <c r="G147">
        <v>794.34814500000005</v>
      </c>
      <c r="H147">
        <v>999.90234399999997</v>
      </c>
      <c r="I147">
        <v>0.48339799999999999</v>
      </c>
      <c r="J147">
        <v>0.142822</v>
      </c>
      <c r="K147">
        <v>7.9102000000000006E-2</v>
      </c>
      <c r="L147">
        <v>9.2770000000000005E-3</v>
      </c>
      <c r="M147">
        <v>2.039E-3</v>
      </c>
      <c r="N147">
        <v>21.8</v>
      </c>
      <c r="O147">
        <v>0</v>
      </c>
    </row>
    <row r="148" spans="2:15">
      <c r="B148">
        <v>25.053711</v>
      </c>
      <c r="C148">
        <v>59.326172</v>
      </c>
      <c r="D148">
        <v>311.88964800000002</v>
      </c>
      <c r="E148">
        <v>42.602539</v>
      </c>
      <c r="F148">
        <v>1017.883301</v>
      </c>
      <c r="G148">
        <v>794.31152299999997</v>
      </c>
      <c r="H148">
        <v>999.53613299999995</v>
      </c>
      <c r="I148">
        <v>0.48486299999999999</v>
      </c>
      <c r="J148">
        <v>0.14355499999999999</v>
      </c>
      <c r="K148">
        <v>8.0565999999999999E-2</v>
      </c>
      <c r="L148">
        <v>8.7889999999999999E-3</v>
      </c>
      <c r="M148">
        <v>2.124E-3</v>
      </c>
      <c r="N148">
        <v>21.8</v>
      </c>
      <c r="O148">
        <v>0</v>
      </c>
    </row>
    <row r="149" spans="2:15">
      <c r="B149">
        <v>25.255177</v>
      </c>
      <c r="C149">
        <v>59.692383</v>
      </c>
      <c r="D149">
        <v>311.523437</v>
      </c>
      <c r="E149">
        <v>42.114258</v>
      </c>
      <c r="F149">
        <v>1017.84668</v>
      </c>
      <c r="G149">
        <v>794.16503899999998</v>
      </c>
      <c r="H149">
        <v>999.57275400000003</v>
      </c>
      <c r="I149">
        <v>0.48559600000000003</v>
      </c>
      <c r="J149">
        <v>0.142822</v>
      </c>
      <c r="K149">
        <v>8.0565999999999999E-2</v>
      </c>
      <c r="L149">
        <v>9.0329999999999994E-3</v>
      </c>
      <c r="M149">
        <v>2.0509999999999999E-3</v>
      </c>
      <c r="N149">
        <v>21.8</v>
      </c>
      <c r="O149">
        <v>0</v>
      </c>
    </row>
    <row r="150" spans="2:15">
      <c r="B150">
        <v>25.454663</v>
      </c>
      <c r="C150">
        <v>59.936523000000001</v>
      </c>
      <c r="D150">
        <v>311.03515599999997</v>
      </c>
      <c r="E150">
        <v>42.602539</v>
      </c>
      <c r="F150">
        <v>1017.84668</v>
      </c>
      <c r="G150">
        <v>794.20165999999995</v>
      </c>
      <c r="H150">
        <v>999.57275400000003</v>
      </c>
      <c r="I150">
        <v>0.48413099999999998</v>
      </c>
      <c r="J150">
        <v>0.14721699999999999</v>
      </c>
      <c r="K150">
        <v>8.0565999999999999E-2</v>
      </c>
      <c r="L150">
        <v>8.5450000000000005E-3</v>
      </c>
      <c r="M150">
        <v>1.99E-3</v>
      </c>
      <c r="N150">
        <v>21.8</v>
      </c>
      <c r="O150">
        <v>0</v>
      </c>
    </row>
    <row r="151" spans="2:15">
      <c r="B151">
        <v>25.655297999999998</v>
      </c>
      <c r="C151">
        <v>59.692383</v>
      </c>
      <c r="D151">
        <v>311.15722699999998</v>
      </c>
      <c r="E151">
        <v>42.236328</v>
      </c>
      <c r="F151">
        <v>1017.810059</v>
      </c>
      <c r="G151">
        <v>794.23828100000003</v>
      </c>
      <c r="H151">
        <v>999.865723</v>
      </c>
      <c r="I151">
        <v>0.48486299999999999</v>
      </c>
      <c r="J151">
        <v>0.140625</v>
      </c>
      <c r="K151">
        <v>7.6172000000000004E-2</v>
      </c>
      <c r="L151">
        <v>9.2770000000000005E-3</v>
      </c>
      <c r="M151">
        <v>1.9780000000000002E-3</v>
      </c>
      <c r="N151">
        <v>21.8</v>
      </c>
      <c r="O151">
        <v>0</v>
      </c>
    </row>
    <row r="152" spans="2:15">
      <c r="B152">
        <v>25.857254999999999</v>
      </c>
      <c r="C152">
        <v>59.448242</v>
      </c>
      <c r="D152">
        <v>312.37792999999999</v>
      </c>
      <c r="E152">
        <v>42.724609000000001</v>
      </c>
      <c r="F152">
        <v>1017.84668</v>
      </c>
      <c r="G152">
        <v>794.31152299999997</v>
      </c>
      <c r="H152">
        <v>1000.927734</v>
      </c>
      <c r="I152">
        <v>0.48559600000000003</v>
      </c>
      <c r="J152">
        <v>0.14208999999999999</v>
      </c>
      <c r="K152">
        <v>8.0565999999999999E-2</v>
      </c>
      <c r="L152">
        <v>8.3009999999999994E-3</v>
      </c>
      <c r="M152">
        <v>2.0509999999999999E-3</v>
      </c>
      <c r="N152">
        <v>21.8</v>
      </c>
      <c r="O152">
        <v>0</v>
      </c>
    </row>
    <row r="153" spans="2:15">
      <c r="B153">
        <v>26.057721000000001</v>
      </c>
      <c r="C153">
        <v>59.204101999999999</v>
      </c>
      <c r="D153">
        <v>311.64550800000001</v>
      </c>
      <c r="E153">
        <v>42.602539</v>
      </c>
      <c r="F153">
        <v>1017.883301</v>
      </c>
      <c r="G153">
        <v>794.31152299999997</v>
      </c>
      <c r="H153">
        <v>1001.147461</v>
      </c>
      <c r="I153">
        <v>0.48706100000000002</v>
      </c>
      <c r="J153">
        <v>0.146484</v>
      </c>
      <c r="K153">
        <v>8.3496000000000001E-2</v>
      </c>
      <c r="L153">
        <v>8.3009999999999994E-3</v>
      </c>
      <c r="M153">
        <v>1.9289999999999999E-3</v>
      </c>
      <c r="N153">
        <v>21.8</v>
      </c>
      <c r="O153">
        <v>0</v>
      </c>
    </row>
    <row r="154" spans="2:15">
      <c r="B154">
        <v>26.258192999999999</v>
      </c>
      <c r="C154">
        <v>59.326172</v>
      </c>
      <c r="D154">
        <v>311.40136699999999</v>
      </c>
      <c r="E154">
        <v>42.846679999999999</v>
      </c>
      <c r="F154">
        <v>1017.84668</v>
      </c>
      <c r="G154">
        <v>794.31152299999997</v>
      </c>
      <c r="H154">
        <v>1001.6235349999999</v>
      </c>
      <c r="I154">
        <v>0.48120099999999999</v>
      </c>
      <c r="J154">
        <v>0.140625</v>
      </c>
      <c r="K154">
        <v>8.3496000000000001E-2</v>
      </c>
      <c r="L154">
        <v>9.2770000000000005E-3</v>
      </c>
      <c r="M154">
        <v>2.0019999999999999E-3</v>
      </c>
      <c r="N154">
        <v>21.8</v>
      </c>
      <c r="O154">
        <v>0</v>
      </c>
    </row>
    <row r="155" spans="2:15">
      <c r="B155">
        <v>26.458663999999999</v>
      </c>
      <c r="C155">
        <v>59.326172</v>
      </c>
      <c r="D155">
        <v>311.76757800000001</v>
      </c>
      <c r="E155">
        <v>43.701172</v>
      </c>
      <c r="F155">
        <v>1017.883301</v>
      </c>
      <c r="G155">
        <v>794.34814500000005</v>
      </c>
      <c r="H155">
        <v>1001.660156</v>
      </c>
      <c r="I155">
        <v>0.48779299999999998</v>
      </c>
      <c r="J155">
        <v>0.14135700000000001</v>
      </c>
      <c r="K155">
        <v>7.9102000000000006E-2</v>
      </c>
      <c r="L155">
        <v>9.0329999999999994E-3</v>
      </c>
      <c r="M155">
        <v>2.032E-3</v>
      </c>
      <c r="N155">
        <v>21.8</v>
      </c>
      <c r="O155">
        <v>0</v>
      </c>
    </row>
    <row r="156" spans="2:15">
      <c r="B156">
        <v>26.659081</v>
      </c>
      <c r="C156">
        <v>59.692383</v>
      </c>
      <c r="D156">
        <v>311.523437</v>
      </c>
      <c r="E156">
        <v>43.090820000000001</v>
      </c>
      <c r="F156">
        <v>1017.883301</v>
      </c>
      <c r="G156">
        <v>794.31152299999997</v>
      </c>
      <c r="H156">
        <v>1001.184082</v>
      </c>
      <c r="I156">
        <v>0.48046899999999998</v>
      </c>
      <c r="J156">
        <v>0.13989299999999999</v>
      </c>
      <c r="K156">
        <v>8.0565999999999999E-2</v>
      </c>
      <c r="L156">
        <v>8.7889999999999999E-3</v>
      </c>
      <c r="M156">
        <v>2.0200000000000001E-3</v>
      </c>
      <c r="N156">
        <v>21.8</v>
      </c>
      <c r="O156">
        <v>0</v>
      </c>
    </row>
    <row r="157" spans="2:15">
      <c r="B157">
        <v>26.859639000000001</v>
      </c>
      <c r="C157">
        <v>59.570312000000001</v>
      </c>
      <c r="D157">
        <v>311.03515599999997</v>
      </c>
      <c r="E157">
        <v>43.212890999999999</v>
      </c>
      <c r="F157">
        <v>1017.919922</v>
      </c>
      <c r="G157">
        <v>794.34814500000005</v>
      </c>
      <c r="H157">
        <v>1001.3671869999999</v>
      </c>
      <c r="I157">
        <v>0.48486299999999999</v>
      </c>
      <c r="J157">
        <v>0.146484</v>
      </c>
      <c r="K157">
        <v>7.6172000000000004E-2</v>
      </c>
      <c r="L157">
        <v>7.5680000000000001E-3</v>
      </c>
      <c r="M157">
        <v>1.9650000000000002E-3</v>
      </c>
      <c r="N157">
        <v>21.8</v>
      </c>
      <c r="O157">
        <v>0</v>
      </c>
    </row>
    <row r="158" spans="2:15">
      <c r="B158">
        <v>27.060106000000001</v>
      </c>
      <c r="C158">
        <v>59.204101999999999</v>
      </c>
      <c r="D158">
        <v>311.88964800000002</v>
      </c>
      <c r="E158">
        <v>42.602539</v>
      </c>
      <c r="F158">
        <v>1017.919922</v>
      </c>
      <c r="G158">
        <v>794.38476600000001</v>
      </c>
      <c r="H158">
        <v>1001.220703</v>
      </c>
      <c r="I158">
        <v>0.48266599999999998</v>
      </c>
      <c r="J158">
        <v>0.142822</v>
      </c>
      <c r="K158">
        <v>7.6172000000000004E-2</v>
      </c>
      <c r="L158">
        <v>8.0569999999999999E-3</v>
      </c>
      <c r="M158">
        <v>2.0449999999999999E-3</v>
      </c>
      <c r="N158">
        <v>21.8</v>
      </c>
      <c r="O158">
        <v>0</v>
      </c>
    </row>
    <row r="159" spans="2:15">
      <c r="B159">
        <v>27.260577000000001</v>
      </c>
      <c r="C159">
        <v>58.837890999999999</v>
      </c>
      <c r="D159">
        <v>312.37792999999999</v>
      </c>
      <c r="E159">
        <v>42.114258</v>
      </c>
      <c r="F159">
        <v>1017.883301</v>
      </c>
      <c r="G159">
        <v>794.34814500000005</v>
      </c>
      <c r="H159">
        <v>1001.220703</v>
      </c>
      <c r="I159">
        <v>0.48339799999999999</v>
      </c>
      <c r="J159">
        <v>0.14355499999999999</v>
      </c>
      <c r="K159">
        <v>7.9102000000000006E-2</v>
      </c>
      <c r="L159">
        <v>9.2770000000000005E-3</v>
      </c>
      <c r="M159">
        <v>2.0019999999999999E-3</v>
      </c>
      <c r="N159">
        <v>21.8</v>
      </c>
      <c r="O159">
        <v>0</v>
      </c>
    </row>
    <row r="160" spans="2:15">
      <c r="B160">
        <v>27.46115</v>
      </c>
      <c r="C160">
        <v>58.837890999999999</v>
      </c>
      <c r="D160">
        <v>311.76757800000001</v>
      </c>
      <c r="E160">
        <v>43.090820000000001</v>
      </c>
      <c r="F160">
        <v>1017.883301</v>
      </c>
      <c r="G160">
        <v>794.38476600000001</v>
      </c>
      <c r="H160">
        <v>1001.916504</v>
      </c>
      <c r="I160">
        <v>0.479736</v>
      </c>
      <c r="J160">
        <v>0.13769500000000001</v>
      </c>
      <c r="K160">
        <v>8.0565999999999999E-2</v>
      </c>
      <c r="L160">
        <v>9.7660000000000004E-3</v>
      </c>
      <c r="M160">
        <v>2.1059999999999998E-3</v>
      </c>
      <c r="N160">
        <v>21.8</v>
      </c>
      <c r="O160">
        <v>0</v>
      </c>
    </row>
    <row r="161" spans="2:15">
      <c r="B161">
        <v>27.661083999999999</v>
      </c>
      <c r="C161">
        <v>59.448242</v>
      </c>
      <c r="D161">
        <v>311.523437</v>
      </c>
      <c r="E161">
        <v>42.602539</v>
      </c>
      <c r="F161">
        <v>1017.919922</v>
      </c>
      <c r="G161">
        <v>794.38476600000001</v>
      </c>
      <c r="H161">
        <v>1002.209473</v>
      </c>
      <c r="I161">
        <v>0.47900399999999999</v>
      </c>
      <c r="J161">
        <v>0.140625</v>
      </c>
      <c r="K161">
        <v>8.3496000000000001E-2</v>
      </c>
      <c r="L161">
        <v>8.7889999999999999E-3</v>
      </c>
      <c r="M161">
        <v>2.026E-3</v>
      </c>
      <c r="N161">
        <v>21.8</v>
      </c>
      <c r="O161">
        <v>0</v>
      </c>
    </row>
    <row r="162" spans="2:15">
      <c r="B162">
        <v>27.862545000000001</v>
      </c>
      <c r="C162">
        <v>59.082031000000001</v>
      </c>
      <c r="D162">
        <v>312.13378899999998</v>
      </c>
      <c r="E162">
        <v>43.579101999999999</v>
      </c>
      <c r="F162">
        <v>1017.919922</v>
      </c>
      <c r="G162">
        <v>794.34814500000005</v>
      </c>
      <c r="H162">
        <v>1002.172852</v>
      </c>
      <c r="I162">
        <v>0.48266599999999998</v>
      </c>
      <c r="J162">
        <v>0.142822</v>
      </c>
      <c r="K162">
        <v>7.9102000000000006E-2</v>
      </c>
      <c r="L162">
        <v>9.5209999999999999E-3</v>
      </c>
      <c r="M162">
        <v>2.0569999999999998E-3</v>
      </c>
      <c r="N162">
        <v>21.8</v>
      </c>
      <c r="O162">
        <v>0</v>
      </c>
    </row>
    <row r="163" spans="2:15">
      <c r="B163">
        <v>28.062982000000002</v>
      </c>
      <c r="C163">
        <v>59.204101999999999</v>
      </c>
      <c r="D163">
        <v>311.88964800000002</v>
      </c>
      <c r="E163">
        <v>43.334961</v>
      </c>
      <c r="F163">
        <v>1017.883301</v>
      </c>
      <c r="G163">
        <v>794.34814500000005</v>
      </c>
      <c r="H163">
        <v>1001.477051</v>
      </c>
      <c r="I163">
        <v>0.48779299999999998</v>
      </c>
      <c r="J163">
        <v>0.14502000000000001</v>
      </c>
      <c r="K163">
        <v>8.3496000000000001E-2</v>
      </c>
      <c r="L163">
        <v>1.0253999999999999E-2</v>
      </c>
      <c r="M163">
        <v>1.9710000000000001E-3</v>
      </c>
      <c r="N163">
        <v>21.8</v>
      </c>
      <c r="O163">
        <v>0</v>
      </c>
    </row>
    <row r="164" spans="2:15">
      <c r="B164">
        <v>28.263476000000001</v>
      </c>
      <c r="C164">
        <v>59.570312000000001</v>
      </c>
      <c r="D164">
        <v>311.40136699999999</v>
      </c>
      <c r="E164">
        <v>42.96875</v>
      </c>
      <c r="F164">
        <v>1017.919922</v>
      </c>
      <c r="G164">
        <v>794.38476600000001</v>
      </c>
      <c r="H164">
        <v>1001.147461</v>
      </c>
      <c r="I164">
        <v>0.47900399999999999</v>
      </c>
      <c r="J164">
        <v>0.14355499999999999</v>
      </c>
      <c r="K164">
        <v>7.9102000000000006E-2</v>
      </c>
      <c r="L164">
        <v>9.2770000000000005E-3</v>
      </c>
      <c r="M164">
        <v>2.1610000000000002E-3</v>
      </c>
      <c r="N164">
        <v>21.8</v>
      </c>
      <c r="O164">
        <v>0</v>
      </c>
    </row>
    <row r="165" spans="2:15">
      <c r="B165">
        <v>28.463944000000001</v>
      </c>
      <c r="C165">
        <v>60.180664</v>
      </c>
      <c r="D165">
        <v>310.42480499999999</v>
      </c>
      <c r="E165">
        <v>43.334961</v>
      </c>
      <c r="F165">
        <v>1017.883301</v>
      </c>
      <c r="G165">
        <v>794.34814500000005</v>
      </c>
      <c r="H165">
        <v>1001.6235349999999</v>
      </c>
      <c r="I165">
        <v>0.48559600000000003</v>
      </c>
      <c r="J165">
        <v>0.14502000000000001</v>
      </c>
      <c r="K165">
        <v>8.3496000000000001E-2</v>
      </c>
      <c r="L165">
        <v>1.001E-2</v>
      </c>
      <c r="M165">
        <v>2.1849999999999999E-3</v>
      </c>
      <c r="N165">
        <v>21.8</v>
      </c>
      <c r="O165">
        <v>0</v>
      </c>
    </row>
    <row r="166" spans="2:15">
      <c r="B166">
        <v>28.664408999999999</v>
      </c>
      <c r="C166">
        <v>60.058593999999999</v>
      </c>
      <c r="D166">
        <v>311.523437</v>
      </c>
      <c r="E166">
        <v>43.579101999999999</v>
      </c>
      <c r="F166">
        <v>1017.84668</v>
      </c>
      <c r="G166">
        <v>794.38476600000001</v>
      </c>
      <c r="H166">
        <v>1002.46582</v>
      </c>
      <c r="I166">
        <v>0.48266599999999998</v>
      </c>
      <c r="J166">
        <v>0.14575199999999999</v>
      </c>
      <c r="K166">
        <v>8.0565999999999999E-2</v>
      </c>
      <c r="L166">
        <v>9.0329999999999994E-3</v>
      </c>
      <c r="M166">
        <v>2.0569999999999998E-3</v>
      </c>
      <c r="N166">
        <v>21.8</v>
      </c>
      <c r="O166">
        <v>0</v>
      </c>
    </row>
    <row r="167" spans="2:15">
      <c r="B167">
        <v>28.864632</v>
      </c>
      <c r="C167">
        <v>59.326172</v>
      </c>
      <c r="D167">
        <v>312.86621100000002</v>
      </c>
      <c r="E167">
        <v>43.334961</v>
      </c>
      <c r="F167">
        <v>1017.84668</v>
      </c>
      <c r="G167">
        <v>794.42138699999998</v>
      </c>
      <c r="H167">
        <v>1001.77002</v>
      </c>
      <c r="I167">
        <v>0.48706100000000002</v>
      </c>
      <c r="J167">
        <v>0.146484</v>
      </c>
      <c r="K167">
        <v>8.0565999999999999E-2</v>
      </c>
      <c r="L167">
        <v>9.5209999999999999E-3</v>
      </c>
      <c r="M167">
        <v>2.1849999999999999E-3</v>
      </c>
      <c r="N167">
        <v>21.8</v>
      </c>
      <c r="O167">
        <v>0</v>
      </c>
    </row>
    <row r="168" spans="2:15">
      <c r="B168">
        <v>29.065093999999998</v>
      </c>
      <c r="C168">
        <v>58.837890999999999</v>
      </c>
      <c r="D168">
        <v>313.23242199999999</v>
      </c>
      <c r="E168">
        <v>42.96875</v>
      </c>
      <c r="F168">
        <v>1017.84668</v>
      </c>
      <c r="G168">
        <v>794.31152299999997</v>
      </c>
      <c r="H168">
        <v>1000.268555</v>
      </c>
      <c r="I168">
        <v>0.48120099999999999</v>
      </c>
      <c r="J168">
        <v>0.144287</v>
      </c>
      <c r="K168">
        <v>8.0565999999999999E-2</v>
      </c>
      <c r="L168">
        <v>1.0498E-2</v>
      </c>
      <c r="M168">
        <v>2.1549999999999998E-3</v>
      </c>
      <c r="N168">
        <v>21.8</v>
      </c>
      <c r="O168">
        <v>0</v>
      </c>
    </row>
    <row r="169" spans="2:15">
      <c r="B169">
        <v>29.265530999999999</v>
      </c>
      <c r="C169">
        <v>58.959961</v>
      </c>
      <c r="D169">
        <v>311.88964800000002</v>
      </c>
      <c r="E169">
        <v>42.96875</v>
      </c>
      <c r="F169">
        <v>1017.919922</v>
      </c>
      <c r="G169">
        <v>794.38476600000001</v>
      </c>
      <c r="H169">
        <v>1000.341797</v>
      </c>
      <c r="I169">
        <v>0.48339799999999999</v>
      </c>
      <c r="J169">
        <v>0.14135700000000001</v>
      </c>
      <c r="K169">
        <v>8.3496000000000001E-2</v>
      </c>
      <c r="L169">
        <v>9.2770000000000005E-3</v>
      </c>
      <c r="M169">
        <v>2.081E-3</v>
      </c>
      <c r="N169">
        <v>21.8</v>
      </c>
      <c r="O169">
        <v>0</v>
      </c>
    </row>
    <row r="170" spans="2:15">
      <c r="B170">
        <v>29.466024999999998</v>
      </c>
      <c r="C170">
        <v>59.326172</v>
      </c>
      <c r="D170">
        <v>311.523437</v>
      </c>
      <c r="E170">
        <v>43.334961</v>
      </c>
      <c r="F170">
        <v>1017.883301</v>
      </c>
      <c r="G170">
        <v>794.34814500000005</v>
      </c>
      <c r="H170">
        <v>1000.8544920000001</v>
      </c>
      <c r="I170">
        <v>0.48193399999999997</v>
      </c>
      <c r="J170">
        <v>0.142822</v>
      </c>
      <c r="K170">
        <v>7.9102000000000006E-2</v>
      </c>
      <c r="L170">
        <v>9.2770000000000005E-3</v>
      </c>
      <c r="M170">
        <v>2.2279999999999999E-3</v>
      </c>
      <c r="N170">
        <v>21.8</v>
      </c>
      <c r="O170">
        <v>0</v>
      </c>
    </row>
    <row r="171" spans="2:15">
      <c r="B171">
        <v>29.666492999999999</v>
      </c>
      <c r="C171">
        <v>59.692383</v>
      </c>
      <c r="D171">
        <v>312.25585899999999</v>
      </c>
      <c r="E171">
        <v>42.480468999999999</v>
      </c>
      <c r="F171">
        <v>1017.84668</v>
      </c>
      <c r="G171">
        <v>794.38476600000001</v>
      </c>
      <c r="H171">
        <v>999.46289100000001</v>
      </c>
      <c r="I171">
        <v>0.48559600000000003</v>
      </c>
      <c r="J171">
        <v>0.14575199999999999</v>
      </c>
      <c r="K171">
        <v>8.3496000000000001E-2</v>
      </c>
      <c r="L171">
        <v>8.5450000000000005E-3</v>
      </c>
      <c r="M171">
        <v>2.173E-3</v>
      </c>
      <c r="N171">
        <v>21.8</v>
      </c>
      <c r="O171">
        <v>0</v>
      </c>
    </row>
    <row r="172" spans="2:15">
      <c r="B172">
        <v>29.866956999999999</v>
      </c>
      <c r="C172">
        <v>59.814453</v>
      </c>
      <c r="D172">
        <v>312.37792999999999</v>
      </c>
      <c r="E172">
        <v>43.334961</v>
      </c>
      <c r="F172">
        <v>1017.883301</v>
      </c>
      <c r="G172">
        <v>794.38476600000001</v>
      </c>
      <c r="H172">
        <v>999.09667999999999</v>
      </c>
      <c r="I172">
        <v>0.48193399999999997</v>
      </c>
      <c r="J172">
        <v>0.13769500000000001</v>
      </c>
      <c r="K172">
        <v>8.0565999999999999E-2</v>
      </c>
      <c r="L172">
        <v>9.2770000000000005E-3</v>
      </c>
      <c r="M172">
        <v>2.1180000000000001E-3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59.692383</v>
      </c>
      <c r="D23">
        <v>311.64550800000001</v>
      </c>
      <c r="E23">
        <v>28.076172</v>
      </c>
      <c r="F23">
        <v>1017.919922</v>
      </c>
      <c r="G23">
        <v>795.15380900000002</v>
      </c>
      <c r="H23">
        <v>1003.7109369999999</v>
      </c>
      <c r="I23">
        <v>0.49292000000000002</v>
      </c>
      <c r="J23">
        <v>0.16772500000000001</v>
      </c>
      <c r="K23">
        <v>9.6680000000000002E-2</v>
      </c>
      <c r="L23">
        <v>8.3009999999999994E-3</v>
      </c>
      <c r="M23">
        <v>1.343E-3</v>
      </c>
      <c r="N23">
        <v>21.8</v>
      </c>
      <c r="O23">
        <v>0</v>
      </c>
    </row>
    <row r="24" spans="1:16">
      <c r="B24">
        <v>0.200465</v>
      </c>
      <c r="C24">
        <v>59.692383</v>
      </c>
      <c r="D24">
        <v>311.64550800000001</v>
      </c>
      <c r="E24">
        <v>27.34375</v>
      </c>
      <c r="F24">
        <v>1017.883301</v>
      </c>
      <c r="G24">
        <v>795.22705099999996</v>
      </c>
      <c r="H24">
        <v>1003.564453</v>
      </c>
      <c r="I24">
        <v>0.49438500000000002</v>
      </c>
      <c r="J24">
        <v>0.16992199999999999</v>
      </c>
      <c r="K24">
        <v>0.101074</v>
      </c>
      <c r="L24">
        <v>8.7889999999999999E-3</v>
      </c>
      <c r="M24">
        <v>1.0740000000000001E-3</v>
      </c>
      <c r="N24">
        <v>21.8</v>
      </c>
      <c r="O24">
        <v>0</v>
      </c>
    </row>
    <row r="25" spans="1:16">
      <c r="B25">
        <v>0.40093200000000001</v>
      </c>
      <c r="C25">
        <v>59.326172</v>
      </c>
      <c r="D25">
        <v>311.88964800000002</v>
      </c>
      <c r="E25">
        <v>28.198242</v>
      </c>
      <c r="F25">
        <v>1017.919922</v>
      </c>
      <c r="G25">
        <v>795.11718699999994</v>
      </c>
      <c r="H25">
        <v>1003.344727</v>
      </c>
      <c r="I25">
        <v>0.49511699999999997</v>
      </c>
      <c r="J25">
        <v>0.16406200000000001</v>
      </c>
      <c r="K25">
        <v>9.5214999999999994E-2</v>
      </c>
      <c r="L25">
        <v>9.2770000000000005E-3</v>
      </c>
      <c r="M25">
        <v>1.2880000000000001E-3</v>
      </c>
      <c r="N25">
        <v>21.8</v>
      </c>
      <c r="O25">
        <v>0</v>
      </c>
    </row>
    <row r="26" spans="1:16">
      <c r="B26">
        <v>0.60139799999999999</v>
      </c>
      <c r="C26">
        <v>59.570312000000001</v>
      </c>
      <c r="D26">
        <v>311.88964800000002</v>
      </c>
      <c r="E26">
        <v>28.076172</v>
      </c>
      <c r="F26">
        <v>1017.883301</v>
      </c>
      <c r="G26">
        <v>795.08056599999998</v>
      </c>
      <c r="H26">
        <v>1003.747559</v>
      </c>
      <c r="I26">
        <v>0.49658200000000002</v>
      </c>
      <c r="J26">
        <v>0.168457</v>
      </c>
      <c r="K26">
        <v>9.6680000000000002E-2</v>
      </c>
      <c r="L26">
        <v>9.5209999999999999E-3</v>
      </c>
      <c r="M26">
        <v>1.2570000000000001E-3</v>
      </c>
      <c r="N26">
        <v>21.8</v>
      </c>
      <c r="O26">
        <v>0</v>
      </c>
    </row>
    <row r="27" spans="1:16">
      <c r="B27">
        <v>0.80142000000000002</v>
      </c>
      <c r="C27">
        <v>59.326172</v>
      </c>
      <c r="D27">
        <v>312.37792999999999</v>
      </c>
      <c r="E27">
        <v>28.320312000000001</v>
      </c>
      <c r="F27">
        <v>1017.883301</v>
      </c>
      <c r="G27">
        <v>795.19042999999999</v>
      </c>
      <c r="H27">
        <v>1003.271484</v>
      </c>
      <c r="I27">
        <v>0.49585000000000001</v>
      </c>
      <c r="J27">
        <v>0.164795</v>
      </c>
      <c r="K27">
        <v>9.5214999999999994E-2</v>
      </c>
      <c r="L27">
        <v>7.5680000000000001E-3</v>
      </c>
      <c r="M27">
        <v>1.2080000000000001E-3</v>
      </c>
      <c r="N27">
        <v>21.8</v>
      </c>
      <c r="O27">
        <v>0</v>
      </c>
    </row>
    <row r="28" spans="1:16">
      <c r="B28">
        <v>1.0019119999999999</v>
      </c>
      <c r="C28">
        <v>59.204101999999999</v>
      </c>
      <c r="D28">
        <v>311.523437</v>
      </c>
      <c r="E28">
        <v>27.709961</v>
      </c>
      <c r="F28">
        <v>1017.84668</v>
      </c>
      <c r="G28">
        <v>795.11718699999994</v>
      </c>
      <c r="H28">
        <v>1002.758789</v>
      </c>
      <c r="I28">
        <v>0.49804700000000002</v>
      </c>
      <c r="J28">
        <v>0.16625999999999999</v>
      </c>
      <c r="K28">
        <v>9.5214999999999994E-2</v>
      </c>
      <c r="L28">
        <v>9.7660000000000004E-3</v>
      </c>
      <c r="M28">
        <v>1.2019999999999999E-3</v>
      </c>
      <c r="N28">
        <v>21.8</v>
      </c>
      <c r="O28">
        <v>0</v>
      </c>
    </row>
    <row r="29" spans="1:16">
      <c r="B29">
        <v>1.2024859999999999</v>
      </c>
      <c r="C29">
        <v>59.448242</v>
      </c>
      <c r="D29">
        <v>311.88964800000002</v>
      </c>
      <c r="E29">
        <v>28.076172</v>
      </c>
      <c r="F29">
        <v>1017.919922</v>
      </c>
      <c r="G29">
        <v>795.11718699999994</v>
      </c>
      <c r="H29">
        <v>1002.832031</v>
      </c>
      <c r="I29">
        <v>0.49951200000000001</v>
      </c>
      <c r="J29">
        <v>0.16552700000000001</v>
      </c>
      <c r="K29">
        <v>9.375E-2</v>
      </c>
      <c r="L29">
        <v>8.3009999999999994E-3</v>
      </c>
      <c r="M29">
        <v>1.1900000000000001E-3</v>
      </c>
      <c r="N29">
        <v>21.8</v>
      </c>
      <c r="O29">
        <v>0</v>
      </c>
    </row>
    <row r="30" spans="1:16">
      <c r="B30">
        <v>1.402946</v>
      </c>
      <c r="C30">
        <v>59.692383</v>
      </c>
      <c r="D30">
        <v>311.523437</v>
      </c>
      <c r="E30">
        <v>28.442383</v>
      </c>
      <c r="F30">
        <v>1017.883301</v>
      </c>
      <c r="G30">
        <v>795.22705099999996</v>
      </c>
      <c r="H30">
        <v>1002.7954099999999</v>
      </c>
      <c r="I30">
        <v>0.49731399999999998</v>
      </c>
      <c r="J30">
        <v>0.17724599999999999</v>
      </c>
      <c r="K30">
        <v>9.0819999999999998E-2</v>
      </c>
      <c r="L30">
        <v>8.3009999999999994E-3</v>
      </c>
      <c r="M30">
        <v>1.3240000000000001E-3</v>
      </c>
      <c r="N30">
        <v>21.8</v>
      </c>
      <c r="O30">
        <v>0</v>
      </c>
    </row>
    <row r="31" spans="1:16">
      <c r="B31">
        <v>1.6035299999999999</v>
      </c>
      <c r="C31">
        <v>59.692383</v>
      </c>
      <c r="D31">
        <v>311.03515599999997</v>
      </c>
      <c r="E31">
        <v>28.442383</v>
      </c>
      <c r="F31">
        <v>1017.84668</v>
      </c>
      <c r="G31">
        <v>795.22705099999996</v>
      </c>
      <c r="H31">
        <v>1002.2827150000001</v>
      </c>
      <c r="I31">
        <v>0.49511699999999997</v>
      </c>
      <c r="J31">
        <v>0.16552700000000001</v>
      </c>
      <c r="K31">
        <v>9.5214999999999994E-2</v>
      </c>
      <c r="L31">
        <v>7.5680000000000001E-3</v>
      </c>
      <c r="M31">
        <v>1.3060000000000001E-3</v>
      </c>
      <c r="N31">
        <v>21.8</v>
      </c>
      <c r="O31">
        <v>0</v>
      </c>
    </row>
    <row r="32" spans="1:16">
      <c r="B32">
        <v>1.804025</v>
      </c>
      <c r="C32">
        <v>59.448242</v>
      </c>
      <c r="D32">
        <v>311.15722699999998</v>
      </c>
      <c r="E32">
        <v>27.832031000000001</v>
      </c>
      <c r="F32">
        <v>1017.810059</v>
      </c>
      <c r="G32">
        <v>795.15380900000002</v>
      </c>
      <c r="H32">
        <v>1002.172852</v>
      </c>
      <c r="I32">
        <v>0.49145499999999998</v>
      </c>
      <c r="J32">
        <v>0.15820300000000001</v>
      </c>
      <c r="K32">
        <v>9.6680000000000002E-2</v>
      </c>
      <c r="L32">
        <v>9.5209999999999999E-3</v>
      </c>
      <c r="M32">
        <v>1.2149999999999999E-3</v>
      </c>
      <c r="N32">
        <v>21.8</v>
      </c>
      <c r="O32">
        <v>0</v>
      </c>
    </row>
    <row r="33" spans="2:15">
      <c r="B33">
        <v>2.0044949999999999</v>
      </c>
      <c r="C33">
        <v>59.082031000000001</v>
      </c>
      <c r="D33">
        <v>311.15722699999998</v>
      </c>
      <c r="E33">
        <v>28.442383</v>
      </c>
      <c r="F33">
        <v>1017.919922</v>
      </c>
      <c r="G33">
        <v>795.22705099999996</v>
      </c>
      <c r="H33">
        <v>1002.392578</v>
      </c>
      <c r="I33">
        <v>0.49511699999999997</v>
      </c>
      <c r="J33">
        <v>0.16259799999999999</v>
      </c>
      <c r="K33">
        <v>9.375E-2</v>
      </c>
      <c r="L33">
        <v>9.2770000000000005E-3</v>
      </c>
      <c r="M33">
        <v>1.263E-3</v>
      </c>
      <c r="N33">
        <v>21.8</v>
      </c>
      <c r="O33">
        <v>0</v>
      </c>
    </row>
    <row r="34" spans="2:15">
      <c r="B34">
        <v>2.2039629999999999</v>
      </c>
      <c r="C34">
        <v>59.326172</v>
      </c>
      <c r="D34">
        <v>311.88964800000002</v>
      </c>
      <c r="E34">
        <v>28.076172</v>
      </c>
      <c r="F34">
        <v>1017.84668</v>
      </c>
      <c r="G34">
        <v>795.26367200000004</v>
      </c>
      <c r="H34">
        <v>1002.5390619999999</v>
      </c>
      <c r="I34">
        <v>0.49731399999999998</v>
      </c>
      <c r="J34">
        <v>0.16772500000000001</v>
      </c>
      <c r="K34">
        <v>9.375E-2</v>
      </c>
      <c r="L34">
        <v>8.5450000000000005E-3</v>
      </c>
      <c r="M34">
        <v>1.294E-3</v>
      </c>
      <c r="N34">
        <v>21.8</v>
      </c>
      <c r="O34">
        <v>0</v>
      </c>
    </row>
    <row r="35" spans="2:15">
      <c r="B35">
        <v>2.405427</v>
      </c>
      <c r="C35">
        <v>59.204101999999999</v>
      </c>
      <c r="D35">
        <v>311.523437</v>
      </c>
      <c r="E35">
        <v>27.34375</v>
      </c>
      <c r="F35">
        <v>1017.84668</v>
      </c>
      <c r="G35">
        <v>795.15380900000002</v>
      </c>
      <c r="H35">
        <v>1002.392578</v>
      </c>
      <c r="I35">
        <v>0.49218699999999999</v>
      </c>
      <c r="J35">
        <v>0.16772500000000001</v>
      </c>
      <c r="K35">
        <v>9.5214999999999994E-2</v>
      </c>
      <c r="L35">
        <v>7.5680000000000001E-3</v>
      </c>
      <c r="M35">
        <v>1.2700000000000001E-3</v>
      </c>
      <c r="N35">
        <v>21.8</v>
      </c>
      <c r="O35">
        <v>0</v>
      </c>
    </row>
    <row r="36" spans="2:15">
      <c r="B36">
        <v>2.6048969999999998</v>
      </c>
      <c r="C36">
        <v>59.082031000000001</v>
      </c>
      <c r="D36">
        <v>312.13378899999998</v>
      </c>
      <c r="E36">
        <v>26.977539</v>
      </c>
      <c r="F36">
        <v>1017.84668</v>
      </c>
      <c r="G36">
        <v>795.22705099999996</v>
      </c>
      <c r="H36">
        <v>1002.099609</v>
      </c>
      <c r="I36">
        <v>0.49292000000000002</v>
      </c>
      <c r="J36">
        <v>0.16406200000000001</v>
      </c>
      <c r="K36">
        <v>9.6680000000000002E-2</v>
      </c>
      <c r="L36">
        <v>9.0329999999999994E-3</v>
      </c>
      <c r="M36">
        <v>1.312E-3</v>
      </c>
      <c r="N36">
        <v>21.8</v>
      </c>
      <c r="O36">
        <v>0</v>
      </c>
    </row>
    <row r="37" spans="2:15">
      <c r="B37">
        <v>2.8062520000000002</v>
      </c>
      <c r="C37">
        <v>59.204101999999999</v>
      </c>
      <c r="D37">
        <v>312.13378899999998</v>
      </c>
      <c r="E37">
        <v>27.709961</v>
      </c>
      <c r="F37">
        <v>1017.883301</v>
      </c>
      <c r="G37">
        <v>795.19042999999999</v>
      </c>
      <c r="H37">
        <v>1001.916504</v>
      </c>
      <c r="I37">
        <v>0.49365199999999998</v>
      </c>
      <c r="J37">
        <v>0.16333</v>
      </c>
      <c r="K37">
        <v>9.5214999999999994E-2</v>
      </c>
      <c r="L37">
        <v>8.7889999999999999E-3</v>
      </c>
      <c r="M37">
        <v>1.3060000000000001E-3</v>
      </c>
      <c r="N37">
        <v>21.8</v>
      </c>
      <c r="O37">
        <v>0</v>
      </c>
    </row>
    <row r="38" spans="2:15">
      <c r="B38">
        <v>3.0067140000000001</v>
      </c>
      <c r="C38">
        <v>59.692383</v>
      </c>
      <c r="D38">
        <v>311.15722699999998</v>
      </c>
      <c r="E38">
        <v>28.076172</v>
      </c>
      <c r="F38">
        <v>1017.919922</v>
      </c>
      <c r="G38">
        <v>795.22705099999996</v>
      </c>
      <c r="H38">
        <v>1002.099609</v>
      </c>
      <c r="I38">
        <v>0.49951200000000001</v>
      </c>
      <c r="J38">
        <v>0.16772500000000001</v>
      </c>
      <c r="K38">
        <v>9.6680000000000002E-2</v>
      </c>
      <c r="L38">
        <v>8.3009999999999994E-3</v>
      </c>
      <c r="M38">
        <v>1.2999999999999999E-3</v>
      </c>
      <c r="N38">
        <v>21.8</v>
      </c>
      <c r="O38">
        <v>0</v>
      </c>
    </row>
    <row r="39" spans="2:15">
      <c r="B39">
        <v>3.2071809999999998</v>
      </c>
      <c r="C39">
        <v>59.692383</v>
      </c>
      <c r="D39">
        <v>310.66894500000001</v>
      </c>
      <c r="E39">
        <v>28.442383</v>
      </c>
      <c r="F39">
        <v>1017.883301</v>
      </c>
      <c r="G39">
        <v>795.15380900000002</v>
      </c>
      <c r="H39">
        <v>1002.172852</v>
      </c>
      <c r="I39">
        <v>0.49731399999999998</v>
      </c>
      <c r="J39">
        <v>0.16186500000000001</v>
      </c>
      <c r="K39">
        <v>9.375E-2</v>
      </c>
      <c r="L39">
        <v>8.3009999999999994E-3</v>
      </c>
      <c r="M39">
        <v>1.4220000000000001E-3</v>
      </c>
      <c r="N39">
        <v>21.8</v>
      </c>
      <c r="O39">
        <v>0</v>
      </c>
    </row>
    <row r="40" spans="2:15">
      <c r="B40">
        <v>3.4076520000000001</v>
      </c>
      <c r="C40">
        <v>59.692383</v>
      </c>
      <c r="D40">
        <v>310.91308600000002</v>
      </c>
      <c r="E40">
        <v>28.442383</v>
      </c>
      <c r="F40">
        <v>1017.84668</v>
      </c>
      <c r="G40">
        <v>795.19042999999999</v>
      </c>
      <c r="H40">
        <v>1002.429199</v>
      </c>
      <c r="I40">
        <v>0.49951200000000001</v>
      </c>
      <c r="J40">
        <v>0.16918900000000001</v>
      </c>
      <c r="K40">
        <v>9.6680000000000002E-2</v>
      </c>
      <c r="L40">
        <v>8.3009999999999994E-3</v>
      </c>
      <c r="M40">
        <v>1.4220000000000001E-3</v>
      </c>
      <c r="N40">
        <v>21.8</v>
      </c>
      <c r="O40">
        <v>0</v>
      </c>
    </row>
    <row r="41" spans="2:15">
      <c r="B41">
        <v>3.6081129999999999</v>
      </c>
      <c r="C41">
        <v>59.326172</v>
      </c>
      <c r="D41">
        <v>311.40136699999999</v>
      </c>
      <c r="E41">
        <v>28.442383</v>
      </c>
      <c r="F41">
        <v>1017.84668</v>
      </c>
      <c r="G41">
        <v>795.22705099999996</v>
      </c>
      <c r="H41">
        <v>1002.575684</v>
      </c>
      <c r="I41">
        <v>0.49218699999999999</v>
      </c>
      <c r="J41">
        <v>0.16333</v>
      </c>
      <c r="K41">
        <v>9.6680000000000002E-2</v>
      </c>
      <c r="L41">
        <v>8.7889999999999999E-3</v>
      </c>
      <c r="M41">
        <v>1.508E-3</v>
      </c>
      <c r="N41">
        <v>21.8</v>
      </c>
      <c r="O41">
        <v>0</v>
      </c>
    </row>
    <row r="42" spans="2:15">
      <c r="B42">
        <v>3.8072119999999998</v>
      </c>
      <c r="C42">
        <v>59.448242</v>
      </c>
      <c r="D42">
        <v>311.03515599999997</v>
      </c>
      <c r="E42">
        <v>27.832031000000001</v>
      </c>
      <c r="F42">
        <v>1017.883301</v>
      </c>
      <c r="G42">
        <v>795.22705099999996</v>
      </c>
      <c r="H42">
        <v>1002.685547</v>
      </c>
      <c r="I42">
        <v>0.49731399999999998</v>
      </c>
      <c r="J42">
        <v>0.170654</v>
      </c>
      <c r="K42">
        <v>9.375E-2</v>
      </c>
      <c r="L42">
        <v>9.5209999999999999E-3</v>
      </c>
      <c r="M42">
        <v>1.4530000000000001E-3</v>
      </c>
      <c r="N42">
        <v>21.8</v>
      </c>
      <c r="O42">
        <v>0</v>
      </c>
    </row>
    <row r="43" spans="2:15">
      <c r="B43">
        <v>4.0086750000000002</v>
      </c>
      <c r="C43">
        <v>59.814453</v>
      </c>
      <c r="D43">
        <v>311.523437</v>
      </c>
      <c r="E43">
        <v>28.686523000000001</v>
      </c>
      <c r="F43">
        <v>1017.84668</v>
      </c>
      <c r="G43">
        <v>795.15380900000002</v>
      </c>
      <c r="H43">
        <v>1003.4545900000001</v>
      </c>
      <c r="I43">
        <v>0.49951200000000001</v>
      </c>
      <c r="J43">
        <v>0.16625999999999999</v>
      </c>
      <c r="K43">
        <v>9.6680000000000002E-2</v>
      </c>
      <c r="L43">
        <v>7.8120000000000004E-3</v>
      </c>
      <c r="M43">
        <v>1.343E-3</v>
      </c>
      <c r="N43">
        <v>21.8</v>
      </c>
      <c r="O43">
        <v>0</v>
      </c>
    </row>
    <row r="44" spans="2:15">
      <c r="B44">
        <v>4.208145</v>
      </c>
      <c r="C44">
        <v>59.326172</v>
      </c>
      <c r="D44">
        <v>312.5</v>
      </c>
      <c r="E44">
        <v>28.808593999999999</v>
      </c>
      <c r="F44">
        <v>1017.883301</v>
      </c>
      <c r="G44">
        <v>795.19042999999999</v>
      </c>
      <c r="H44">
        <v>1003.78418</v>
      </c>
      <c r="I44">
        <v>0.49072300000000002</v>
      </c>
      <c r="J44">
        <v>0.16772500000000001</v>
      </c>
      <c r="K44">
        <v>9.5214999999999994E-2</v>
      </c>
      <c r="L44">
        <v>9.2770000000000005E-3</v>
      </c>
      <c r="M44">
        <v>1.2880000000000001E-3</v>
      </c>
      <c r="N44">
        <v>21.8</v>
      </c>
      <c r="O44">
        <v>0</v>
      </c>
    </row>
    <row r="45" spans="2:15">
      <c r="B45">
        <v>4.4096089999999997</v>
      </c>
      <c r="C45">
        <v>59.082031000000001</v>
      </c>
      <c r="D45">
        <v>312.74414100000001</v>
      </c>
      <c r="E45">
        <v>28.442383</v>
      </c>
      <c r="F45">
        <v>1017.883301</v>
      </c>
      <c r="G45">
        <v>795.11718699999994</v>
      </c>
      <c r="H45">
        <v>1003.747559</v>
      </c>
      <c r="I45">
        <v>0.49292000000000002</v>
      </c>
      <c r="J45">
        <v>0.16772500000000001</v>
      </c>
      <c r="K45">
        <v>9.6680000000000002E-2</v>
      </c>
      <c r="L45">
        <v>9.0329999999999994E-3</v>
      </c>
      <c r="M45">
        <v>1.2509999999999999E-3</v>
      </c>
      <c r="N45">
        <v>21.8</v>
      </c>
      <c r="O45">
        <v>0</v>
      </c>
    </row>
    <row r="46" spans="2:15">
      <c r="B46">
        <v>4.610074</v>
      </c>
      <c r="C46">
        <v>59.448242</v>
      </c>
      <c r="D46">
        <v>312.98828099999997</v>
      </c>
      <c r="E46">
        <v>27.954101999999999</v>
      </c>
      <c r="F46">
        <v>1017.883301</v>
      </c>
      <c r="G46">
        <v>795.19042999999999</v>
      </c>
      <c r="H46">
        <v>1003.601074</v>
      </c>
      <c r="I46">
        <v>0.49365199999999998</v>
      </c>
      <c r="J46">
        <v>0.16552700000000001</v>
      </c>
      <c r="K46">
        <v>9.6680000000000002E-2</v>
      </c>
      <c r="L46">
        <v>7.0800000000000004E-3</v>
      </c>
      <c r="M46">
        <v>1.263E-3</v>
      </c>
      <c r="N46">
        <v>21.8</v>
      </c>
      <c r="O46">
        <v>0</v>
      </c>
    </row>
    <row r="47" spans="2:15">
      <c r="B47">
        <v>4.8095410000000003</v>
      </c>
      <c r="C47">
        <v>59.570312000000001</v>
      </c>
      <c r="D47">
        <v>312.37792999999999</v>
      </c>
      <c r="E47">
        <v>28.198242</v>
      </c>
      <c r="F47">
        <v>1017.883301</v>
      </c>
      <c r="G47">
        <v>795.22705099999996</v>
      </c>
      <c r="H47">
        <v>1003.381348</v>
      </c>
      <c r="I47">
        <v>0.49731399999999998</v>
      </c>
      <c r="J47">
        <v>0.16552700000000001</v>
      </c>
      <c r="K47">
        <v>9.6680000000000002E-2</v>
      </c>
      <c r="L47">
        <v>9.5209999999999999E-3</v>
      </c>
      <c r="M47">
        <v>1.2329999999999999E-3</v>
      </c>
      <c r="N47">
        <v>21.8</v>
      </c>
      <c r="O47">
        <v>0</v>
      </c>
    </row>
    <row r="48" spans="2:15">
      <c r="B48">
        <v>5.0106909999999996</v>
      </c>
      <c r="C48">
        <v>59.692383</v>
      </c>
      <c r="D48">
        <v>312.01171900000003</v>
      </c>
      <c r="E48">
        <v>27.954101999999999</v>
      </c>
      <c r="F48">
        <v>1017.919922</v>
      </c>
      <c r="G48">
        <v>795.11718699999994</v>
      </c>
      <c r="H48">
        <v>1003.234863</v>
      </c>
      <c r="I48">
        <v>0.49218699999999999</v>
      </c>
      <c r="J48">
        <v>0.16406200000000001</v>
      </c>
      <c r="K48">
        <v>9.6680000000000002E-2</v>
      </c>
      <c r="L48">
        <v>8.3009999999999994E-3</v>
      </c>
      <c r="M48">
        <v>1.2080000000000001E-3</v>
      </c>
      <c r="N48">
        <v>21.8</v>
      </c>
      <c r="O48">
        <v>0</v>
      </c>
    </row>
    <row r="49" spans="2:15">
      <c r="B49">
        <v>5.2113579999999997</v>
      </c>
      <c r="C49">
        <v>59.448242</v>
      </c>
      <c r="D49">
        <v>312.62207000000001</v>
      </c>
      <c r="E49">
        <v>28.198242</v>
      </c>
      <c r="F49">
        <v>1017.919922</v>
      </c>
      <c r="G49">
        <v>795.08056599999998</v>
      </c>
      <c r="H49">
        <v>1003.234863</v>
      </c>
      <c r="I49">
        <v>0.49511699999999997</v>
      </c>
      <c r="J49">
        <v>0.170654</v>
      </c>
      <c r="K49">
        <v>9.6680000000000002E-2</v>
      </c>
      <c r="L49">
        <v>7.0800000000000004E-3</v>
      </c>
      <c r="M49">
        <v>1.2999999999999999E-3</v>
      </c>
      <c r="N49">
        <v>21.8</v>
      </c>
      <c r="O49">
        <v>0</v>
      </c>
    </row>
    <row r="50" spans="2:15">
      <c r="B50">
        <v>5.4118219999999999</v>
      </c>
      <c r="C50">
        <v>59.326172</v>
      </c>
      <c r="D50">
        <v>313.11035199999998</v>
      </c>
      <c r="E50">
        <v>28.076172</v>
      </c>
      <c r="F50">
        <v>1017.919922</v>
      </c>
      <c r="G50">
        <v>795.08056599999998</v>
      </c>
      <c r="H50">
        <v>1003.601074</v>
      </c>
      <c r="I50">
        <v>0.49511699999999997</v>
      </c>
      <c r="J50">
        <v>0.16552700000000001</v>
      </c>
      <c r="K50">
        <v>9.6680000000000002E-2</v>
      </c>
      <c r="L50">
        <v>9.2770000000000005E-3</v>
      </c>
      <c r="M50">
        <v>1.3489999999999999E-3</v>
      </c>
      <c r="N50">
        <v>21.8</v>
      </c>
      <c r="O50">
        <v>0</v>
      </c>
    </row>
    <row r="51" spans="2:15">
      <c r="B51">
        <v>5.6112880000000001</v>
      </c>
      <c r="C51">
        <v>59.936523000000001</v>
      </c>
      <c r="D51">
        <v>312.37792999999999</v>
      </c>
      <c r="E51">
        <v>27.954101999999999</v>
      </c>
      <c r="F51">
        <v>1017.883301</v>
      </c>
      <c r="G51">
        <v>795.11718699999994</v>
      </c>
      <c r="H51">
        <v>1004.699707</v>
      </c>
      <c r="I51">
        <v>0.49292000000000002</v>
      </c>
      <c r="J51">
        <v>0.16772500000000001</v>
      </c>
      <c r="K51">
        <v>9.5214999999999994E-2</v>
      </c>
      <c r="L51">
        <v>9.0329999999999994E-3</v>
      </c>
      <c r="M51">
        <v>1.3240000000000001E-3</v>
      </c>
      <c r="N51">
        <v>21.8</v>
      </c>
      <c r="O51">
        <v>0</v>
      </c>
    </row>
    <row r="52" spans="2:15">
      <c r="B52">
        <v>5.8117150000000004</v>
      </c>
      <c r="C52">
        <v>59.692383</v>
      </c>
      <c r="D52">
        <v>311.88964800000002</v>
      </c>
      <c r="E52">
        <v>28.076172</v>
      </c>
      <c r="F52">
        <v>1017.919922</v>
      </c>
      <c r="G52">
        <v>795.11718699999994</v>
      </c>
      <c r="H52">
        <v>1004.80957</v>
      </c>
      <c r="I52">
        <v>0.49511699999999997</v>
      </c>
      <c r="J52">
        <v>0.166992</v>
      </c>
      <c r="K52">
        <v>9.375E-2</v>
      </c>
      <c r="L52">
        <v>8.7889999999999999E-3</v>
      </c>
      <c r="M52">
        <v>1.16E-3</v>
      </c>
      <c r="N52">
        <v>21.8</v>
      </c>
      <c r="O52">
        <v>0</v>
      </c>
    </row>
    <row r="53" spans="2:15">
      <c r="B53">
        <v>6.0132849999999998</v>
      </c>
      <c r="C53">
        <v>59.570312000000001</v>
      </c>
      <c r="D53">
        <v>312.74414100000001</v>
      </c>
      <c r="E53">
        <v>28.564453</v>
      </c>
      <c r="F53">
        <v>1017.919922</v>
      </c>
      <c r="G53">
        <v>795.19042999999999</v>
      </c>
      <c r="H53">
        <v>1005.102539</v>
      </c>
      <c r="I53">
        <v>0.49072300000000002</v>
      </c>
      <c r="J53">
        <v>0.16552700000000001</v>
      </c>
      <c r="K53">
        <v>9.6680000000000002E-2</v>
      </c>
      <c r="L53">
        <v>7.8120000000000004E-3</v>
      </c>
      <c r="M53">
        <v>1.2329999999999999E-3</v>
      </c>
      <c r="N53">
        <v>21.8</v>
      </c>
      <c r="O53">
        <v>0</v>
      </c>
    </row>
    <row r="54" spans="2:15">
      <c r="B54">
        <v>6.2137500000000001</v>
      </c>
      <c r="C54">
        <v>59.204101999999999</v>
      </c>
      <c r="D54">
        <v>312.86621100000002</v>
      </c>
      <c r="E54">
        <v>28.564453</v>
      </c>
      <c r="F54">
        <v>1017.883301</v>
      </c>
      <c r="G54">
        <v>795.08056599999998</v>
      </c>
      <c r="H54">
        <v>1005.761719</v>
      </c>
      <c r="I54">
        <v>0.49145499999999998</v>
      </c>
      <c r="J54">
        <v>0.16772500000000001</v>
      </c>
      <c r="K54">
        <v>9.5214999999999994E-2</v>
      </c>
      <c r="L54">
        <v>9.0329999999999994E-3</v>
      </c>
      <c r="M54">
        <v>1.2019999999999999E-3</v>
      </c>
      <c r="N54">
        <v>21.8</v>
      </c>
      <c r="O54">
        <v>0</v>
      </c>
    </row>
    <row r="55" spans="2:15">
      <c r="B55">
        <v>6.4139379999999999</v>
      </c>
      <c r="C55">
        <v>59.326172</v>
      </c>
      <c r="D55">
        <v>312.25585899999999</v>
      </c>
      <c r="E55">
        <v>27.832031000000001</v>
      </c>
      <c r="F55">
        <v>1017.883301</v>
      </c>
      <c r="G55">
        <v>795.08056599999998</v>
      </c>
      <c r="H55">
        <v>1005.871582</v>
      </c>
      <c r="I55">
        <v>0.49658200000000002</v>
      </c>
      <c r="J55">
        <v>0.16625999999999999</v>
      </c>
      <c r="K55">
        <v>9.5214999999999994E-2</v>
      </c>
      <c r="L55">
        <v>7.3239999999999998E-3</v>
      </c>
      <c r="M55">
        <v>1.2080000000000001E-3</v>
      </c>
      <c r="N55">
        <v>21.8</v>
      </c>
      <c r="O55">
        <v>0</v>
      </c>
    </row>
    <row r="56" spans="2:15">
      <c r="B56">
        <v>6.6134079999999997</v>
      </c>
      <c r="C56">
        <v>59.692383</v>
      </c>
      <c r="D56">
        <v>311.88964800000002</v>
      </c>
      <c r="E56">
        <v>27.34375</v>
      </c>
      <c r="F56">
        <v>1017.919922</v>
      </c>
      <c r="G56">
        <v>795.11718699999994</v>
      </c>
      <c r="H56">
        <v>1005.175781</v>
      </c>
      <c r="I56">
        <v>0.49731399999999998</v>
      </c>
      <c r="J56">
        <v>0.166992</v>
      </c>
      <c r="K56">
        <v>9.5214999999999994E-2</v>
      </c>
      <c r="L56">
        <v>8.5450000000000005E-3</v>
      </c>
      <c r="M56">
        <v>1.294E-3</v>
      </c>
      <c r="N56">
        <v>21.8</v>
      </c>
      <c r="O56">
        <v>0</v>
      </c>
    </row>
    <row r="57" spans="2:15">
      <c r="B57">
        <v>6.8149649999999999</v>
      </c>
      <c r="C57">
        <v>59.692383</v>
      </c>
      <c r="D57">
        <v>312.13378899999998</v>
      </c>
      <c r="E57">
        <v>27.709961</v>
      </c>
      <c r="F57">
        <v>1017.919922</v>
      </c>
      <c r="G57">
        <v>795.19042999999999</v>
      </c>
      <c r="H57">
        <v>1005.1391599999999</v>
      </c>
      <c r="I57">
        <v>0.49365199999999998</v>
      </c>
      <c r="J57">
        <v>0.168457</v>
      </c>
      <c r="K57">
        <v>9.5214999999999994E-2</v>
      </c>
      <c r="L57">
        <v>8.5450000000000005E-3</v>
      </c>
      <c r="M57">
        <v>1.178E-3</v>
      </c>
      <c r="N57">
        <v>21.8</v>
      </c>
      <c r="O57">
        <v>0</v>
      </c>
    </row>
    <row r="58" spans="2:15">
      <c r="B58">
        <v>7.0155070000000004</v>
      </c>
      <c r="C58">
        <v>59.570312000000001</v>
      </c>
      <c r="D58">
        <v>311.76757800000001</v>
      </c>
      <c r="E58">
        <v>28.320312000000001</v>
      </c>
      <c r="F58">
        <v>1017.919922</v>
      </c>
      <c r="G58">
        <v>795.11718699999994</v>
      </c>
      <c r="H58">
        <v>1005.358887</v>
      </c>
      <c r="I58">
        <v>0.49585000000000001</v>
      </c>
      <c r="J58">
        <v>0.16992199999999999</v>
      </c>
      <c r="K58">
        <v>9.6680000000000002E-2</v>
      </c>
      <c r="L58">
        <v>1.001E-2</v>
      </c>
      <c r="M58">
        <v>1.2700000000000001E-3</v>
      </c>
      <c r="N58">
        <v>21.8</v>
      </c>
      <c r="O58">
        <v>0</v>
      </c>
    </row>
    <row r="59" spans="2:15">
      <c r="B59">
        <v>7.215973</v>
      </c>
      <c r="C59">
        <v>59.448242</v>
      </c>
      <c r="D59">
        <v>311.76757800000001</v>
      </c>
      <c r="E59">
        <v>28.076172</v>
      </c>
      <c r="F59">
        <v>1017.919922</v>
      </c>
      <c r="G59">
        <v>795.11718699999994</v>
      </c>
      <c r="H59">
        <v>1004.8828119999999</v>
      </c>
      <c r="I59">
        <v>0.49511699999999997</v>
      </c>
      <c r="J59">
        <v>0.16625999999999999</v>
      </c>
      <c r="K59">
        <v>9.6680000000000002E-2</v>
      </c>
      <c r="L59">
        <v>6.8360000000000001E-3</v>
      </c>
      <c r="M59">
        <v>1.2999999999999999E-3</v>
      </c>
      <c r="N59">
        <v>21.8</v>
      </c>
      <c r="O59">
        <v>0</v>
      </c>
    </row>
    <row r="60" spans="2:15">
      <c r="B60">
        <v>7.4164389999999996</v>
      </c>
      <c r="C60">
        <v>59.326172</v>
      </c>
      <c r="D60">
        <v>311.88964800000002</v>
      </c>
      <c r="E60">
        <v>28.198242</v>
      </c>
      <c r="F60">
        <v>1017.919922</v>
      </c>
      <c r="G60">
        <v>795.26367200000004</v>
      </c>
      <c r="H60">
        <v>1004.077148</v>
      </c>
      <c r="I60">
        <v>0.49585000000000001</v>
      </c>
      <c r="J60">
        <v>0.16772500000000001</v>
      </c>
      <c r="K60">
        <v>9.9609000000000003E-2</v>
      </c>
      <c r="L60">
        <v>9.2770000000000005E-3</v>
      </c>
      <c r="M60">
        <v>1.1230000000000001E-3</v>
      </c>
      <c r="N60">
        <v>21.8</v>
      </c>
      <c r="O60">
        <v>0</v>
      </c>
    </row>
    <row r="61" spans="2:15">
      <c r="B61">
        <v>7.616905</v>
      </c>
      <c r="C61">
        <v>59.448242</v>
      </c>
      <c r="D61">
        <v>312.37792999999999</v>
      </c>
      <c r="E61">
        <v>27.709961</v>
      </c>
      <c r="F61">
        <v>1017.956543</v>
      </c>
      <c r="G61">
        <v>795.19042999999999</v>
      </c>
      <c r="H61">
        <v>1003.491211</v>
      </c>
      <c r="I61">
        <v>0.49438500000000002</v>
      </c>
      <c r="J61">
        <v>0.16333</v>
      </c>
      <c r="K61">
        <v>9.6680000000000002E-2</v>
      </c>
      <c r="L61">
        <v>7.5680000000000001E-3</v>
      </c>
      <c r="M61">
        <v>1.2329999999999999E-3</v>
      </c>
      <c r="N61">
        <v>21.8</v>
      </c>
      <c r="O61">
        <v>0</v>
      </c>
    </row>
    <row r="62" spans="2:15">
      <c r="B62">
        <v>7.8171860000000004</v>
      </c>
      <c r="C62">
        <v>59.692383</v>
      </c>
      <c r="D62">
        <v>312.37792999999999</v>
      </c>
      <c r="E62">
        <v>27.709961</v>
      </c>
      <c r="F62">
        <v>1017.919922</v>
      </c>
      <c r="G62">
        <v>795.22705099999996</v>
      </c>
      <c r="H62">
        <v>1003.271484</v>
      </c>
      <c r="I62">
        <v>0.49804700000000002</v>
      </c>
      <c r="J62">
        <v>0.161133</v>
      </c>
      <c r="K62">
        <v>9.6680000000000002E-2</v>
      </c>
      <c r="L62">
        <v>8.3009999999999994E-3</v>
      </c>
      <c r="M62">
        <v>1.263E-3</v>
      </c>
      <c r="N62">
        <v>21.8</v>
      </c>
      <c r="O62">
        <v>0</v>
      </c>
    </row>
    <row r="63" spans="2:15">
      <c r="B63">
        <v>8.0173799999999993</v>
      </c>
      <c r="C63">
        <v>59.692383</v>
      </c>
      <c r="D63">
        <v>311.88964800000002</v>
      </c>
      <c r="E63">
        <v>28.076172</v>
      </c>
      <c r="F63">
        <v>1017.956543</v>
      </c>
      <c r="G63">
        <v>795.22705099999996</v>
      </c>
      <c r="H63">
        <v>1003.381348</v>
      </c>
      <c r="I63">
        <v>0.49292000000000002</v>
      </c>
      <c r="J63">
        <v>0.16552700000000001</v>
      </c>
      <c r="K63">
        <v>9.6680000000000002E-2</v>
      </c>
      <c r="L63">
        <v>8.5450000000000005E-3</v>
      </c>
      <c r="M63">
        <v>1.2329999999999999E-3</v>
      </c>
      <c r="N63">
        <v>21.8</v>
      </c>
      <c r="O63">
        <v>0</v>
      </c>
    </row>
    <row r="64" spans="2:15">
      <c r="B64">
        <v>8.2178450000000005</v>
      </c>
      <c r="C64">
        <v>59.692383</v>
      </c>
      <c r="D64">
        <v>311.88964800000002</v>
      </c>
      <c r="E64">
        <v>28.442383</v>
      </c>
      <c r="F64">
        <v>1017.919922</v>
      </c>
      <c r="G64">
        <v>795.15380900000002</v>
      </c>
      <c r="H64">
        <v>1004.443359</v>
      </c>
      <c r="I64">
        <v>0.49438500000000002</v>
      </c>
      <c r="J64">
        <v>0.16918900000000001</v>
      </c>
      <c r="K64">
        <v>9.9609000000000003E-2</v>
      </c>
      <c r="L64">
        <v>8.5450000000000005E-3</v>
      </c>
      <c r="M64">
        <v>1.2880000000000001E-3</v>
      </c>
      <c r="N64">
        <v>21.8</v>
      </c>
      <c r="O64">
        <v>0</v>
      </c>
    </row>
    <row r="65" spans="2:15">
      <c r="B65">
        <v>8.4172910000000005</v>
      </c>
      <c r="C65">
        <v>59.448242</v>
      </c>
      <c r="D65">
        <v>311.88964800000002</v>
      </c>
      <c r="E65">
        <v>27.709961</v>
      </c>
      <c r="F65">
        <v>1017.919922</v>
      </c>
      <c r="G65">
        <v>795.11718699999994</v>
      </c>
      <c r="H65">
        <v>1005.029297</v>
      </c>
      <c r="I65">
        <v>0.49511699999999997</v>
      </c>
      <c r="J65">
        <v>0.16552700000000001</v>
      </c>
      <c r="K65">
        <v>9.375E-2</v>
      </c>
      <c r="L65">
        <v>8.5450000000000005E-3</v>
      </c>
      <c r="M65">
        <v>1.2819999999999999E-3</v>
      </c>
      <c r="N65">
        <v>21.8</v>
      </c>
      <c r="O65">
        <v>0</v>
      </c>
    </row>
    <row r="66" spans="2:15">
      <c r="B66">
        <v>8.6187539999999991</v>
      </c>
      <c r="C66">
        <v>59.692383</v>
      </c>
      <c r="D66">
        <v>312.5</v>
      </c>
      <c r="E66">
        <v>27.34375</v>
      </c>
      <c r="F66">
        <v>1017.919922</v>
      </c>
      <c r="G66">
        <v>795.11718699999994</v>
      </c>
      <c r="H66">
        <v>1004.992676</v>
      </c>
      <c r="I66">
        <v>0.49438500000000002</v>
      </c>
      <c r="J66">
        <v>0.164795</v>
      </c>
      <c r="K66">
        <v>9.6680000000000002E-2</v>
      </c>
      <c r="L66">
        <v>8.5450000000000005E-3</v>
      </c>
      <c r="M66">
        <v>1.3060000000000001E-3</v>
      </c>
      <c r="N66">
        <v>21.8</v>
      </c>
      <c r="O66">
        <v>0</v>
      </c>
    </row>
    <row r="67" spans="2:15">
      <c r="B67">
        <v>8.8189170000000008</v>
      </c>
      <c r="C67">
        <v>59.692383</v>
      </c>
      <c r="D67">
        <v>312.74414100000001</v>
      </c>
      <c r="E67">
        <v>27.832031000000001</v>
      </c>
      <c r="F67">
        <v>1017.919922</v>
      </c>
      <c r="G67">
        <v>795.19042999999999</v>
      </c>
      <c r="H67">
        <v>1004.80957</v>
      </c>
      <c r="I67">
        <v>0.49731399999999998</v>
      </c>
      <c r="J67">
        <v>0.16625999999999999</v>
      </c>
      <c r="K67">
        <v>9.375E-2</v>
      </c>
      <c r="L67">
        <v>8.0569999999999999E-3</v>
      </c>
      <c r="M67">
        <v>1.263E-3</v>
      </c>
      <c r="N67">
        <v>21.8</v>
      </c>
      <c r="O67">
        <v>0</v>
      </c>
    </row>
    <row r="68" spans="2:15">
      <c r="B68">
        <v>9.0194170000000007</v>
      </c>
      <c r="C68">
        <v>59.326172</v>
      </c>
      <c r="D68">
        <v>312.13378899999998</v>
      </c>
      <c r="E68">
        <v>28.076172</v>
      </c>
      <c r="F68">
        <v>1017.919922</v>
      </c>
      <c r="G68">
        <v>795.04394500000001</v>
      </c>
      <c r="H68">
        <v>1004.077148</v>
      </c>
      <c r="I68">
        <v>0.49804700000000002</v>
      </c>
      <c r="J68">
        <v>0.16333</v>
      </c>
      <c r="K68">
        <v>9.5214999999999994E-2</v>
      </c>
      <c r="L68">
        <v>8.0569999999999999E-3</v>
      </c>
      <c r="M68">
        <v>1.4159999999999999E-3</v>
      </c>
      <c r="N68">
        <v>21.8</v>
      </c>
      <c r="O68">
        <v>0</v>
      </c>
    </row>
    <row r="69" spans="2:15">
      <c r="B69">
        <v>9.2198890000000002</v>
      </c>
      <c r="C69">
        <v>58.837890999999999</v>
      </c>
      <c r="D69">
        <v>311.88964800000002</v>
      </c>
      <c r="E69">
        <v>27.221679999999999</v>
      </c>
      <c r="F69">
        <v>1017.919922</v>
      </c>
      <c r="G69">
        <v>795.00732400000004</v>
      </c>
      <c r="H69">
        <v>1003.674316</v>
      </c>
      <c r="I69">
        <v>0.49731399999999998</v>
      </c>
      <c r="J69">
        <v>0.16772500000000001</v>
      </c>
      <c r="K69">
        <v>9.6680000000000002E-2</v>
      </c>
      <c r="L69">
        <v>8.5450000000000005E-3</v>
      </c>
      <c r="M69">
        <v>1.361E-3</v>
      </c>
      <c r="N69">
        <v>21.8</v>
      </c>
      <c r="O69">
        <v>0</v>
      </c>
    </row>
    <row r="70" spans="2:15">
      <c r="B70">
        <v>9.420356</v>
      </c>
      <c r="C70">
        <v>58.715820000000001</v>
      </c>
      <c r="D70">
        <v>312.5</v>
      </c>
      <c r="E70">
        <v>27.709961</v>
      </c>
      <c r="F70">
        <v>1017.956543</v>
      </c>
      <c r="G70">
        <v>795.11718699999994</v>
      </c>
      <c r="H70">
        <v>1004.406738</v>
      </c>
      <c r="I70">
        <v>0.49365199999999998</v>
      </c>
      <c r="J70">
        <v>0.16552700000000001</v>
      </c>
      <c r="K70">
        <v>9.9609000000000003E-2</v>
      </c>
      <c r="L70">
        <v>7.5680000000000001E-3</v>
      </c>
      <c r="M70">
        <v>1.4469999999999999E-3</v>
      </c>
      <c r="N70">
        <v>21.8</v>
      </c>
      <c r="O70">
        <v>0</v>
      </c>
    </row>
    <row r="71" spans="2:15">
      <c r="B71">
        <v>9.6209000000000007</v>
      </c>
      <c r="C71">
        <v>59.326172</v>
      </c>
      <c r="D71">
        <v>311.76757800000001</v>
      </c>
      <c r="E71">
        <v>28.076172</v>
      </c>
      <c r="F71">
        <v>1017.919922</v>
      </c>
      <c r="G71">
        <v>795.11718699999994</v>
      </c>
      <c r="H71">
        <v>1004.846191</v>
      </c>
      <c r="I71">
        <v>0.49365199999999998</v>
      </c>
      <c r="J71">
        <v>0.16186500000000001</v>
      </c>
      <c r="K71">
        <v>9.5214999999999994E-2</v>
      </c>
      <c r="L71">
        <v>9.2770000000000005E-3</v>
      </c>
      <c r="M71">
        <v>1.3849999999999999E-3</v>
      </c>
      <c r="N71">
        <v>21.8</v>
      </c>
      <c r="O71">
        <v>0</v>
      </c>
    </row>
    <row r="72" spans="2:15">
      <c r="B72">
        <v>9.8199769999999997</v>
      </c>
      <c r="C72">
        <v>59.692383</v>
      </c>
      <c r="D72">
        <v>311.523437</v>
      </c>
      <c r="E72">
        <v>27.34375</v>
      </c>
      <c r="F72">
        <v>1017.919922</v>
      </c>
      <c r="G72">
        <v>795.15380900000002</v>
      </c>
      <c r="H72">
        <v>1004.3701170000001</v>
      </c>
      <c r="I72">
        <v>0.50097700000000001</v>
      </c>
      <c r="J72">
        <v>0.164795</v>
      </c>
      <c r="K72">
        <v>9.5214999999999994E-2</v>
      </c>
      <c r="L72">
        <v>8.3009999999999994E-3</v>
      </c>
      <c r="M72">
        <v>1.4339999999999999E-3</v>
      </c>
      <c r="N72">
        <v>21.8</v>
      </c>
      <c r="O72">
        <v>0</v>
      </c>
    </row>
    <row r="73" spans="2:15">
      <c r="B73">
        <v>10.021438</v>
      </c>
      <c r="C73">
        <v>59.570312000000001</v>
      </c>
      <c r="D73">
        <v>311.03515599999997</v>
      </c>
      <c r="E73">
        <v>28.564453</v>
      </c>
      <c r="F73">
        <v>1017.956543</v>
      </c>
      <c r="G73">
        <v>795.11718699999994</v>
      </c>
      <c r="H73">
        <v>1004.187012</v>
      </c>
      <c r="I73">
        <v>0.49585000000000001</v>
      </c>
      <c r="J73">
        <v>0.16992199999999999</v>
      </c>
      <c r="K73">
        <v>9.9609000000000003E-2</v>
      </c>
      <c r="L73">
        <v>1.123E-2</v>
      </c>
      <c r="M73">
        <v>1.5380000000000001E-3</v>
      </c>
      <c r="N73">
        <v>21.8</v>
      </c>
      <c r="O73">
        <v>0</v>
      </c>
    </row>
    <row r="74" spans="2:15">
      <c r="B74">
        <v>10.220907</v>
      </c>
      <c r="C74">
        <v>59.814453</v>
      </c>
      <c r="D74">
        <v>311.76757800000001</v>
      </c>
      <c r="E74">
        <v>28.320312000000001</v>
      </c>
      <c r="F74">
        <v>1017.919922</v>
      </c>
      <c r="G74">
        <v>795.11718699999994</v>
      </c>
      <c r="H74">
        <v>1004.47998</v>
      </c>
      <c r="I74">
        <v>0.49731399999999998</v>
      </c>
      <c r="J74">
        <v>0.168457</v>
      </c>
      <c r="K74">
        <v>9.5214999999999994E-2</v>
      </c>
      <c r="L74">
        <v>7.3239999999999998E-3</v>
      </c>
      <c r="M74">
        <v>1.459E-3</v>
      </c>
      <c r="N74">
        <v>21.8</v>
      </c>
      <c r="O74">
        <v>0</v>
      </c>
    </row>
    <row r="75" spans="2:15">
      <c r="B75">
        <v>10.421373000000001</v>
      </c>
      <c r="C75">
        <v>59.692383</v>
      </c>
      <c r="D75">
        <v>311.15722699999998</v>
      </c>
      <c r="E75">
        <v>28.076172</v>
      </c>
      <c r="F75">
        <v>1017.956543</v>
      </c>
      <c r="G75">
        <v>795.04394500000001</v>
      </c>
      <c r="H75">
        <v>1005.102539</v>
      </c>
      <c r="I75">
        <v>0.49218699999999999</v>
      </c>
      <c r="J75">
        <v>0.16406200000000001</v>
      </c>
      <c r="K75">
        <v>0.104004</v>
      </c>
      <c r="L75">
        <v>8.0569999999999999E-3</v>
      </c>
      <c r="M75">
        <v>1.5319999999999999E-3</v>
      </c>
      <c r="N75">
        <v>21.8</v>
      </c>
      <c r="O75">
        <v>0</v>
      </c>
    </row>
    <row r="76" spans="2:15">
      <c r="B76">
        <v>10.621839</v>
      </c>
      <c r="C76">
        <v>59.448242</v>
      </c>
      <c r="D76">
        <v>311.15722699999998</v>
      </c>
      <c r="E76">
        <v>26.733398000000001</v>
      </c>
      <c r="F76">
        <v>1017.956543</v>
      </c>
      <c r="G76">
        <v>795.08056599999998</v>
      </c>
      <c r="H76">
        <v>1005.065918</v>
      </c>
      <c r="I76">
        <v>0.49731399999999998</v>
      </c>
      <c r="J76">
        <v>0.164795</v>
      </c>
      <c r="K76">
        <v>9.6680000000000002E-2</v>
      </c>
      <c r="L76">
        <v>7.5680000000000001E-3</v>
      </c>
      <c r="M76">
        <v>1.5560000000000001E-3</v>
      </c>
      <c r="N76">
        <v>21.8</v>
      </c>
      <c r="O76">
        <v>0</v>
      </c>
    </row>
    <row r="77" spans="2:15">
      <c r="B77">
        <v>10.822305</v>
      </c>
      <c r="C77">
        <v>59.448242</v>
      </c>
      <c r="D77">
        <v>311.64550800000001</v>
      </c>
      <c r="E77">
        <v>27.34375</v>
      </c>
      <c r="F77">
        <v>1017.919922</v>
      </c>
      <c r="G77">
        <v>795.08056599999998</v>
      </c>
      <c r="H77">
        <v>1005.249023</v>
      </c>
      <c r="I77">
        <v>0.49365199999999998</v>
      </c>
      <c r="J77">
        <v>0.16333</v>
      </c>
      <c r="K77">
        <v>9.5214999999999994E-2</v>
      </c>
      <c r="L77">
        <v>8.0569999999999999E-3</v>
      </c>
      <c r="M77">
        <v>1.5139999999999999E-3</v>
      </c>
      <c r="N77">
        <v>21.8</v>
      </c>
      <c r="O77">
        <v>0</v>
      </c>
    </row>
    <row r="78" spans="2:15">
      <c r="B78">
        <v>11.023768</v>
      </c>
      <c r="C78">
        <v>59.692383</v>
      </c>
      <c r="D78">
        <v>312.13378899999998</v>
      </c>
      <c r="E78">
        <v>27.465820000000001</v>
      </c>
      <c r="F78">
        <v>1017.919922</v>
      </c>
      <c r="G78">
        <v>795.00732400000004</v>
      </c>
      <c r="H78">
        <v>1005.102539</v>
      </c>
      <c r="I78">
        <v>0.49731399999999998</v>
      </c>
      <c r="J78">
        <v>0.166992</v>
      </c>
      <c r="K78">
        <v>9.5214999999999994E-2</v>
      </c>
      <c r="L78">
        <v>7.8120000000000004E-3</v>
      </c>
      <c r="M78">
        <v>1.5200000000000001E-3</v>
      </c>
      <c r="N78">
        <v>21.8</v>
      </c>
      <c r="O78">
        <v>0</v>
      </c>
    </row>
    <row r="79" spans="2:15">
      <c r="B79">
        <v>11.224233</v>
      </c>
      <c r="C79">
        <v>59.692383</v>
      </c>
      <c r="D79">
        <v>311.88964800000002</v>
      </c>
      <c r="E79">
        <v>27.34375</v>
      </c>
      <c r="F79">
        <v>1017.919922</v>
      </c>
      <c r="G79">
        <v>795.00732400000004</v>
      </c>
      <c r="H79">
        <v>1005.322266</v>
      </c>
      <c r="I79">
        <v>0.49731399999999998</v>
      </c>
      <c r="J79">
        <v>0.16552700000000001</v>
      </c>
      <c r="K79">
        <v>9.9609000000000003E-2</v>
      </c>
      <c r="L79">
        <v>9.2770000000000005E-3</v>
      </c>
      <c r="M79">
        <v>1.5009999999999999E-3</v>
      </c>
      <c r="N79">
        <v>21.8</v>
      </c>
      <c r="O79">
        <v>0</v>
      </c>
    </row>
    <row r="80" spans="2:15">
      <c r="B80">
        <v>11.4247</v>
      </c>
      <c r="C80">
        <v>59.448242</v>
      </c>
      <c r="D80">
        <v>311.88964800000002</v>
      </c>
      <c r="E80">
        <v>28.442383</v>
      </c>
      <c r="F80">
        <v>1017.919922</v>
      </c>
      <c r="G80">
        <v>795.08056599999998</v>
      </c>
      <c r="H80">
        <v>1006.237793</v>
      </c>
      <c r="I80">
        <v>0.49438500000000002</v>
      </c>
      <c r="J80">
        <v>0.16772500000000001</v>
      </c>
      <c r="K80">
        <v>9.5214999999999994E-2</v>
      </c>
      <c r="L80">
        <v>8.5450000000000005E-3</v>
      </c>
      <c r="M80">
        <v>1.5499999999999999E-3</v>
      </c>
      <c r="N80">
        <v>21.8</v>
      </c>
      <c r="O80">
        <v>0</v>
      </c>
    </row>
    <row r="81" spans="2:15">
      <c r="B81">
        <v>11.625168</v>
      </c>
      <c r="C81">
        <v>59.326172</v>
      </c>
      <c r="D81">
        <v>311.523437</v>
      </c>
      <c r="E81">
        <v>28.442383</v>
      </c>
      <c r="F81">
        <v>1017.919922</v>
      </c>
      <c r="G81">
        <v>795.08056599999998</v>
      </c>
      <c r="H81">
        <v>1006.384277</v>
      </c>
      <c r="I81">
        <v>0.49731399999999998</v>
      </c>
      <c r="J81">
        <v>0.16406200000000001</v>
      </c>
      <c r="K81">
        <v>9.9609000000000003E-2</v>
      </c>
      <c r="L81">
        <v>8.0569999999999999E-3</v>
      </c>
      <c r="M81">
        <v>1.508E-3</v>
      </c>
      <c r="N81">
        <v>21.8</v>
      </c>
      <c r="O81">
        <v>0</v>
      </c>
    </row>
    <row r="82" spans="2:15">
      <c r="B82">
        <v>11.825609</v>
      </c>
      <c r="C82">
        <v>59.692383</v>
      </c>
      <c r="D82">
        <v>311.76757800000001</v>
      </c>
      <c r="E82">
        <v>28.442383</v>
      </c>
      <c r="F82">
        <v>1017.919922</v>
      </c>
      <c r="G82">
        <v>795.11718699999994</v>
      </c>
      <c r="H82">
        <v>1006.164551</v>
      </c>
      <c r="I82">
        <v>0.49731399999999998</v>
      </c>
      <c r="J82">
        <v>0.16552700000000001</v>
      </c>
      <c r="K82">
        <v>9.375E-2</v>
      </c>
      <c r="L82">
        <v>9.2770000000000005E-3</v>
      </c>
      <c r="M82">
        <v>1.5380000000000001E-3</v>
      </c>
      <c r="N82">
        <v>21.8</v>
      </c>
      <c r="O82">
        <v>0</v>
      </c>
    </row>
    <row r="83" spans="2:15">
      <c r="B83">
        <v>12.026077000000001</v>
      </c>
      <c r="C83">
        <v>59.448242</v>
      </c>
      <c r="D83">
        <v>311.76757800000001</v>
      </c>
      <c r="E83">
        <v>27.709961</v>
      </c>
      <c r="F83">
        <v>1017.883301</v>
      </c>
      <c r="G83">
        <v>795.15380900000002</v>
      </c>
      <c r="H83">
        <v>1006.018066</v>
      </c>
      <c r="I83">
        <v>0.49511699999999997</v>
      </c>
      <c r="J83">
        <v>0.16992199999999999</v>
      </c>
      <c r="K83">
        <v>9.9609000000000003E-2</v>
      </c>
      <c r="L83">
        <v>9.7660000000000004E-3</v>
      </c>
      <c r="M83">
        <v>1.495E-3</v>
      </c>
      <c r="N83">
        <v>21.8</v>
      </c>
      <c r="O83">
        <v>0</v>
      </c>
    </row>
    <row r="84" spans="2:15">
      <c r="B84">
        <v>12.226542</v>
      </c>
      <c r="C84">
        <v>59.326172</v>
      </c>
      <c r="D84">
        <v>311.40136699999999</v>
      </c>
      <c r="E84">
        <v>27.099609000000001</v>
      </c>
      <c r="F84">
        <v>1017.956543</v>
      </c>
      <c r="G84">
        <v>795.08056599999998</v>
      </c>
      <c r="H84">
        <v>1006.091309</v>
      </c>
      <c r="I84">
        <v>0.49145499999999998</v>
      </c>
      <c r="J84">
        <v>0.164795</v>
      </c>
      <c r="K84">
        <v>9.5214999999999994E-2</v>
      </c>
      <c r="L84">
        <v>8.5450000000000005E-3</v>
      </c>
      <c r="M84">
        <v>1.5009999999999999E-3</v>
      </c>
      <c r="N84">
        <v>21.8</v>
      </c>
      <c r="O84">
        <v>0</v>
      </c>
    </row>
    <row r="85" spans="2:15">
      <c r="B85">
        <v>12.427037</v>
      </c>
      <c r="C85">
        <v>59.326172</v>
      </c>
      <c r="D85">
        <v>311.03515599999997</v>
      </c>
      <c r="E85">
        <v>26.977539</v>
      </c>
      <c r="F85">
        <v>1017.956543</v>
      </c>
      <c r="G85">
        <v>795.00732400000004</v>
      </c>
      <c r="H85">
        <v>1005.688477</v>
      </c>
      <c r="I85">
        <v>0.49218699999999999</v>
      </c>
      <c r="J85">
        <v>0.16552700000000001</v>
      </c>
      <c r="K85">
        <v>9.9609000000000003E-2</v>
      </c>
      <c r="L85">
        <v>8.5450000000000005E-3</v>
      </c>
      <c r="M85">
        <v>1.4400000000000001E-3</v>
      </c>
      <c r="N85">
        <v>21.8</v>
      </c>
      <c r="O85">
        <v>0</v>
      </c>
    </row>
    <row r="86" spans="2:15">
      <c r="B86">
        <v>12.627575</v>
      </c>
      <c r="C86">
        <v>59.692383</v>
      </c>
      <c r="D86">
        <v>311.523437</v>
      </c>
      <c r="E86">
        <v>26.733398000000001</v>
      </c>
      <c r="F86">
        <v>1017.993164</v>
      </c>
      <c r="G86">
        <v>795.00732400000004</v>
      </c>
      <c r="H86">
        <v>1005.358887</v>
      </c>
      <c r="I86">
        <v>0.49365199999999998</v>
      </c>
      <c r="J86">
        <v>0.16259799999999999</v>
      </c>
      <c r="K86">
        <v>9.0819999999999998E-2</v>
      </c>
      <c r="L86">
        <v>8.7889999999999999E-3</v>
      </c>
      <c r="M86">
        <v>1.5009999999999999E-3</v>
      </c>
      <c r="N86">
        <v>21.8</v>
      </c>
      <c r="O86">
        <v>0</v>
      </c>
    </row>
    <row r="87" spans="2:15">
      <c r="B87">
        <v>12.827667999999999</v>
      </c>
      <c r="C87">
        <v>59.570312000000001</v>
      </c>
      <c r="D87">
        <v>311.76757800000001</v>
      </c>
      <c r="E87">
        <v>27.221679999999999</v>
      </c>
      <c r="F87">
        <v>1017.956543</v>
      </c>
      <c r="G87">
        <v>795.11718699999994</v>
      </c>
      <c r="H87">
        <v>1005.908203</v>
      </c>
      <c r="I87">
        <v>0.49511699999999997</v>
      </c>
      <c r="J87">
        <v>0.16918900000000001</v>
      </c>
      <c r="K87">
        <v>0.104004</v>
      </c>
      <c r="L87">
        <v>7.3239999999999998E-3</v>
      </c>
      <c r="M87">
        <v>1.4400000000000001E-3</v>
      </c>
      <c r="N87">
        <v>21.8</v>
      </c>
      <c r="O87">
        <v>0</v>
      </c>
    </row>
    <row r="88" spans="2:15">
      <c r="B88">
        <v>13.028138</v>
      </c>
      <c r="C88">
        <v>58.837890999999999</v>
      </c>
      <c r="D88">
        <v>311.88964800000002</v>
      </c>
      <c r="E88">
        <v>27.954101999999999</v>
      </c>
      <c r="F88">
        <v>1017.919922</v>
      </c>
      <c r="G88">
        <v>795.00732400000004</v>
      </c>
      <c r="H88">
        <v>1006.0546869999999</v>
      </c>
      <c r="I88">
        <v>0.49658200000000002</v>
      </c>
      <c r="J88">
        <v>0.164795</v>
      </c>
      <c r="K88">
        <v>9.5214999999999994E-2</v>
      </c>
      <c r="L88">
        <v>9.2770000000000005E-3</v>
      </c>
      <c r="M88">
        <v>1.5989999999999999E-3</v>
      </c>
      <c r="N88">
        <v>21.8</v>
      </c>
      <c r="O88">
        <v>0</v>
      </c>
    </row>
    <row r="89" spans="2:15">
      <c r="B89">
        <v>13.228664</v>
      </c>
      <c r="C89">
        <v>58.471679999999999</v>
      </c>
      <c r="D89">
        <v>312.98828099999997</v>
      </c>
      <c r="E89">
        <v>27.34375</v>
      </c>
      <c r="F89">
        <v>1017.919922</v>
      </c>
      <c r="G89">
        <v>794.97070299999996</v>
      </c>
      <c r="H89">
        <v>1005.322266</v>
      </c>
      <c r="I89">
        <v>0.49511699999999997</v>
      </c>
      <c r="J89">
        <v>0.166992</v>
      </c>
      <c r="K89">
        <v>9.5214999999999994E-2</v>
      </c>
      <c r="L89">
        <v>8.5450000000000005E-3</v>
      </c>
      <c r="M89">
        <v>1.5989999999999999E-3</v>
      </c>
      <c r="N89">
        <v>21.8</v>
      </c>
      <c r="O89">
        <v>0</v>
      </c>
    </row>
    <row r="90" spans="2:15">
      <c r="B90">
        <v>13.429130000000001</v>
      </c>
      <c r="C90">
        <v>58.837890999999999</v>
      </c>
      <c r="D90">
        <v>312.98828099999997</v>
      </c>
      <c r="E90">
        <v>28.198242</v>
      </c>
      <c r="F90">
        <v>1017.919922</v>
      </c>
      <c r="G90">
        <v>795.04394500000001</v>
      </c>
      <c r="H90">
        <v>1005.175781</v>
      </c>
      <c r="I90">
        <v>0.49072300000000002</v>
      </c>
      <c r="J90">
        <v>0.16992199999999999</v>
      </c>
      <c r="K90">
        <v>9.9609000000000003E-2</v>
      </c>
      <c r="L90">
        <v>8.3009999999999994E-3</v>
      </c>
      <c r="M90">
        <v>1.593E-3</v>
      </c>
      <c r="N90">
        <v>21.8</v>
      </c>
      <c r="O90">
        <v>0</v>
      </c>
    </row>
    <row r="91" spans="2:15">
      <c r="B91">
        <v>13.629597</v>
      </c>
      <c r="C91">
        <v>59.448242</v>
      </c>
      <c r="D91">
        <v>312.13378899999998</v>
      </c>
      <c r="E91">
        <v>27.709961</v>
      </c>
      <c r="F91">
        <v>1017.919922</v>
      </c>
      <c r="G91">
        <v>795.00732400000004</v>
      </c>
      <c r="H91">
        <v>1005.432129</v>
      </c>
      <c r="I91">
        <v>0.49511699999999997</v>
      </c>
      <c r="J91">
        <v>0.16552700000000001</v>
      </c>
      <c r="K91">
        <v>9.5214999999999994E-2</v>
      </c>
      <c r="L91">
        <v>6.8360000000000001E-3</v>
      </c>
      <c r="M91">
        <v>1.526E-3</v>
      </c>
      <c r="N91">
        <v>21.8</v>
      </c>
      <c r="O91">
        <v>0</v>
      </c>
    </row>
    <row r="92" spans="2:15">
      <c r="B92">
        <v>13.829064000000001</v>
      </c>
      <c r="C92">
        <v>59.692383</v>
      </c>
      <c r="D92">
        <v>311.15722699999998</v>
      </c>
      <c r="E92">
        <v>28.076172</v>
      </c>
      <c r="F92">
        <v>1017.919922</v>
      </c>
      <c r="G92">
        <v>795.00732400000004</v>
      </c>
      <c r="H92">
        <v>1005.688477</v>
      </c>
      <c r="I92">
        <v>0.49877899999999997</v>
      </c>
      <c r="J92">
        <v>0.16406200000000001</v>
      </c>
      <c r="K92">
        <v>9.6680000000000002E-2</v>
      </c>
      <c r="L92">
        <v>1.001E-2</v>
      </c>
      <c r="M92">
        <v>1.5009999999999999E-3</v>
      </c>
      <c r="N92">
        <v>21.8</v>
      </c>
      <c r="O92">
        <v>0</v>
      </c>
    </row>
    <row r="93" spans="2:15">
      <c r="B93">
        <v>14.030586</v>
      </c>
      <c r="C93">
        <v>59.570312000000001</v>
      </c>
      <c r="D93">
        <v>311.03515599999997</v>
      </c>
      <c r="E93">
        <v>27.465820000000001</v>
      </c>
      <c r="F93">
        <v>1017.956543</v>
      </c>
      <c r="G93">
        <v>795.08056599999998</v>
      </c>
      <c r="H93">
        <v>1005.212402</v>
      </c>
      <c r="I93">
        <v>0.49585000000000001</v>
      </c>
      <c r="J93">
        <v>0.166992</v>
      </c>
      <c r="K93">
        <v>9.375E-2</v>
      </c>
      <c r="L93">
        <v>9.5209999999999999E-3</v>
      </c>
      <c r="M93">
        <v>1.4829999999999999E-3</v>
      </c>
      <c r="N93">
        <v>21.8</v>
      </c>
      <c r="O93">
        <v>0</v>
      </c>
    </row>
    <row r="94" spans="2:15">
      <c r="B94">
        <v>14.231188</v>
      </c>
      <c r="C94">
        <v>59.692383</v>
      </c>
      <c r="D94">
        <v>311.64550800000001</v>
      </c>
      <c r="E94">
        <v>27.465820000000001</v>
      </c>
      <c r="F94">
        <v>1017.956543</v>
      </c>
      <c r="G94">
        <v>795.08056599999998</v>
      </c>
      <c r="H94">
        <v>1004.919434</v>
      </c>
      <c r="I94">
        <v>0.49658200000000002</v>
      </c>
      <c r="J94">
        <v>0.16259799999999999</v>
      </c>
      <c r="K94">
        <v>9.9609000000000003E-2</v>
      </c>
      <c r="L94">
        <v>8.5450000000000005E-3</v>
      </c>
      <c r="M94">
        <v>1.4400000000000001E-3</v>
      </c>
      <c r="N94">
        <v>21.8</v>
      </c>
      <c r="O94">
        <v>0</v>
      </c>
    </row>
    <row r="95" spans="2:15">
      <c r="B95">
        <v>14.431661999999999</v>
      </c>
      <c r="C95">
        <v>59.326172</v>
      </c>
      <c r="D95">
        <v>312.37792999999999</v>
      </c>
      <c r="E95">
        <v>27.34375</v>
      </c>
      <c r="F95">
        <v>1017.956543</v>
      </c>
      <c r="G95">
        <v>795.08056599999998</v>
      </c>
      <c r="H95">
        <v>1004.846191</v>
      </c>
      <c r="I95">
        <v>0.49292000000000002</v>
      </c>
      <c r="J95">
        <v>0.16992199999999999</v>
      </c>
      <c r="K95">
        <v>9.5214999999999994E-2</v>
      </c>
      <c r="L95">
        <v>8.3009999999999994E-3</v>
      </c>
      <c r="M95">
        <v>1.428E-3</v>
      </c>
      <c r="N95">
        <v>21.8</v>
      </c>
      <c r="O95">
        <v>0</v>
      </c>
    </row>
    <row r="96" spans="2:15">
      <c r="B96">
        <v>14.632168999999999</v>
      </c>
      <c r="C96">
        <v>59.448242</v>
      </c>
      <c r="D96">
        <v>311.523437</v>
      </c>
      <c r="E96">
        <v>27.587890999999999</v>
      </c>
      <c r="F96">
        <v>1017.919922</v>
      </c>
      <c r="G96">
        <v>795.04394500000001</v>
      </c>
      <c r="H96">
        <v>1005.175781</v>
      </c>
      <c r="I96">
        <v>0.49365199999999998</v>
      </c>
      <c r="J96">
        <v>0.16552700000000001</v>
      </c>
      <c r="K96">
        <v>9.6680000000000002E-2</v>
      </c>
      <c r="L96">
        <v>8.3009999999999994E-3</v>
      </c>
      <c r="M96">
        <v>1.5380000000000001E-3</v>
      </c>
      <c r="N96">
        <v>21.8</v>
      </c>
      <c r="O96">
        <v>0</v>
      </c>
    </row>
    <row r="97" spans="2:15">
      <c r="B97">
        <v>14.832201</v>
      </c>
      <c r="C97">
        <v>59.692383</v>
      </c>
      <c r="D97">
        <v>311.88964800000002</v>
      </c>
      <c r="E97">
        <v>26.733398000000001</v>
      </c>
      <c r="F97">
        <v>1017.956543</v>
      </c>
      <c r="G97">
        <v>795.08056599999998</v>
      </c>
      <c r="H97">
        <v>1005.212402</v>
      </c>
      <c r="I97">
        <v>0.49438500000000002</v>
      </c>
      <c r="J97">
        <v>0.166992</v>
      </c>
      <c r="K97">
        <v>9.6680000000000002E-2</v>
      </c>
      <c r="L97">
        <v>9.2770000000000005E-3</v>
      </c>
      <c r="M97">
        <v>1.392E-3</v>
      </c>
      <c r="N97">
        <v>21.8</v>
      </c>
      <c r="O97">
        <v>0</v>
      </c>
    </row>
    <row r="98" spans="2:15">
      <c r="B98">
        <v>15.032697000000001</v>
      </c>
      <c r="C98">
        <v>59.814453</v>
      </c>
      <c r="D98">
        <v>311.27929699999999</v>
      </c>
      <c r="E98">
        <v>27.832031000000001</v>
      </c>
      <c r="F98">
        <v>1017.919922</v>
      </c>
      <c r="G98">
        <v>795.11718699999994</v>
      </c>
      <c r="H98">
        <v>1005.432129</v>
      </c>
      <c r="I98">
        <v>0.49292000000000002</v>
      </c>
      <c r="J98">
        <v>0.16772500000000001</v>
      </c>
      <c r="K98">
        <v>9.9609000000000003E-2</v>
      </c>
      <c r="L98">
        <v>7.8120000000000004E-3</v>
      </c>
      <c r="M98">
        <v>1.41E-3</v>
      </c>
      <c r="N98">
        <v>21.8</v>
      </c>
      <c r="O98">
        <v>0</v>
      </c>
    </row>
    <row r="99" spans="2:15">
      <c r="B99">
        <v>15.233164</v>
      </c>
      <c r="C99">
        <v>59.326172</v>
      </c>
      <c r="D99">
        <v>311.15722699999998</v>
      </c>
      <c r="E99">
        <v>27.221679999999999</v>
      </c>
      <c r="F99">
        <v>1017.993164</v>
      </c>
      <c r="G99">
        <v>795.11718699999994</v>
      </c>
      <c r="H99">
        <v>1004.699707</v>
      </c>
      <c r="I99">
        <v>0.49511699999999997</v>
      </c>
      <c r="J99">
        <v>0.17211899999999999</v>
      </c>
      <c r="K99">
        <v>9.9609000000000003E-2</v>
      </c>
      <c r="L99">
        <v>1.0498E-2</v>
      </c>
      <c r="M99">
        <v>1.4040000000000001E-3</v>
      </c>
      <c r="N99">
        <v>21.8</v>
      </c>
      <c r="O99">
        <v>0</v>
      </c>
    </row>
    <row r="100" spans="2:15">
      <c r="B100">
        <v>15.433630000000001</v>
      </c>
      <c r="C100">
        <v>58.837890999999999</v>
      </c>
      <c r="D100">
        <v>311.64550800000001</v>
      </c>
      <c r="E100">
        <v>28.686523000000001</v>
      </c>
      <c r="F100">
        <v>1017.919922</v>
      </c>
      <c r="G100">
        <v>795.15380900000002</v>
      </c>
      <c r="H100">
        <v>1004.3701170000001</v>
      </c>
      <c r="I100">
        <v>0.49731399999999998</v>
      </c>
      <c r="J100">
        <v>0.16772500000000001</v>
      </c>
      <c r="K100">
        <v>0.104004</v>
      </c>
      <c r="L100">
        <v>8.5450000000000005E-3</v>
      </c>
      <c r="M100">
        <v>1.4159999999999999E-3</v>
      </c>
      <c r="N100">
        <v>21.8</v>
      </c>
      <c r="O100">
        <v>0</v>
      </c>
    </row>
    <row r="101" spans="2:15">
      <c r="B101">
        <v>15.634119999999999</v>
      </c>
      <c r="C101">
        <v>58.715820000000001</v>
      </c>
      <c r="D101">
        <v>312.25585899999999</v>
      </c>
      <c r="E101">
        <v>27.954101999999999</v>
      </c>
      <c r="F101">
        <v>1017.919922</v>
      </c>
      <c r="G101">
        <v>795.15380900000002</v>
      </c>
      <c r="H101">
        <v>1004.077148</v>
      </c>
      <c r="I101">
        <v>0.49951200000000001</v>
      </c>
      <c r="J101">
        <v>0.16772500000000001</v>
      </c>
      <c r="K101">
        <v>9.6680000000000002E-2</v>
      </c>
      <c r="L101">
        <v>7.8120000000000004E-3</v>
      </c>
      <c r="M101">
        <v>1.4040000000000001E-3</v>
      </c>
      <c r="N101">
        <v>21.8</v>
      </c>
      <c r="O101">
        <v>0</v>
      </c>
    </row>
    <row r="102" spans="2:15">
      <c r="B102">
        <v>15.834156999999999</v>
      </c>
      <c r="C102">
        <v>58.837890999999999</v>
      </c>
      <c r="D102">
        <v>312.5</v>
      </c>
      <c r="E102">
        <v>27.709961</v>
      </c>
      <c r="F102">
        <v>1017.993164</v>
      </c>
      <c r="G102">
        <v>795.19042999999999</v>
      </c>
      <c r="H102">
        <v>1003.527832</v>
      </c>
      <c r="I102">
        <v>0.49292000000000002</v>
      </c>
      <c r="J102">
        <v>0.16772500000000001</v>
      </c>
      <c r="K102">
        <v>9.9609000000000003E-2</v>
      </c>
      <c r="L102">
        <v>9.0329999999999994E-3</v>
      </c>
      <c r="M102">
        <v>1.3730000000000001E-3</v>
      </c>
      <c r="N102">
        <v>21.8</v>
      </c>
      <c r="O102">
        <v>0</v>
      </c>
    </row>
    <row r="103" spans="2:15">
      <c r="B103">
        <v>16.034623</v>
      </c>
      <c r="C103">
        <v>59.326172</v>
      </c>
      <c r="D103">
        <v>312.13378899999998</v>
      </c>
      <c r="E103">
        <v>27.954101999999999</v>
      </c>
      <c r="F103">
        <v>1017.919922</v>
      </c>
      <c r="G103">
        <v>795.19042999999999</v>
      </c>
      <c r="H103">
        <v>1003.674316</v>
      </c>
      <c r="I103">
        <v>0.49365199999999998</v>
      </c>
      <c r="J103">
        <v>0.16333</v>
      </c>
      <c r="K103">
        <v>9.5214999999999994E-2</v>
      </c>
      <c r="L103">
        <v>9.0329999999999994E-3</v>
      </c>
      <c r="M103">
        <v>1.392E-3</v>
      </c>
      <c r="N103">
        <v>21.8</v>
      </c>
      <c r="O103">
        <v>0</v>
      </c>
    </row>
    <row r="104" spans="2:15">
      <c r="B104">
        <v>16.234096999999998</v>
      </c>
      <c r="C104">
        <v>59.448242</v>
      </c>
      <c r="D104">
        <v>311.40136699999999</v>
      </c>
      <c r="E104">
        <v>27.221679999999999</v>
      </c>
      <c r="F104">
        <v>1017.919922</v>
      </c>
      <c r="G104">
        <v>795.22705099999996</v>
      </c>
      <c r="H104">
        <v>1003.930664</v>
      </c>
      <c r="I104">
        <v>0.49145499999999998</v>
      </c>
      <c r="J104">
        <v>0.16772500000000001</v>
      </c>
      <c r="K104">
        <v>0.104004</v>
      </c>
      <c r="L104">
        <v>7.8120000000000004E-3</v>
      </c>
      <c r="M104">
        <v>1.3489999999999999E-3</v>
      </c>
      <c r="N104">
        <v>21.8</v>
      </c>
      <c r="O104">
        <v>0</v>
      </c>
    </row>
    <row r="105" spans="2:15">
      <c r="B105">
        <v>16.435561</v>
      </c>
      <c r="C105">
        <v>59.814453</v>
      </c>
      <c r="D105">
        <v>311.15722699999998</v>
      </c>
      <c r="E105">
        <v>28.076172</v>
      </c>
      <c r="F105">
        <v>1017.956543</v>
      </c>
      <c r="G105">
        <v>795.19042999999999</v>
      </c>
      <c r="H105">
        <v>1004.3701170000001</v>
      </c>
      <c r="I105">
        <v>0.49218699999999999</v>
      </c>
      <c r="J105">
        <v>0.16552700000000001</v>
      </c>
      <c r="K105">
        <v>9.5214999999999994E-2</v>
      </c>
      <c r="L105">
        <v>8.5450000000000005E-3</v>
      </c>
      <c r="M105">
        <v>1.3489999999999999E-3</v>
      </c>
      <c r="N105">
        <v>21.8</v>
      </c>
      <c r="O105">
        <v>0</v>
      </c>
    </row>
    <row r="106" spans="2:15">
      <c r="B106">
        <v>16.635059999999999</v>
      </c>
      <c r="C106">
        <v>59.692383</v>
      </c>
      <c r="D106">
        <v>311.88964800000002</v>
      </c>
      <c r="E106">
        <v>27.34375</v>
      </c>
      <c r="F106">
        <v>1017.956543</v>
      </c>
      <c r="G106">
        <v>795.11718699999994</v>
      </c>
      <c r="H106">
        <v>1004.187012</v>
      </c>
      <c r="I106">
        <v>0.49292000000000002</v>
      </c>
      <c r="J106">
        <v>0.16552700000000001</v>
      </c>
      <c r="K106">
        <v>9.6680000000000002E-2</v>
      </c>
      <c r="L106">
        <v>8.3009999999999994E-3</v>
      </c>
      <c r="M106">
        <v>1.3179999999999999E-3</v>
      </c>
      <c r="N106">
        <v>21.8</v>
      </c>
      <c r="O106">
        <v>0</v>
      </c>
    </row>
    <row r="107" spans="2:15">
      <c r="B107">
        <v>16.836545999999998</v>
      </c>
      <c r="C107">
        <v>59.692383</v>
      </c>
      <c r="D107">
        <v>311.523437</v>
      </c>
      <c r="E107">
        <v>27.709961</v>
      </c>
      <c r="F107">
        <v>1017.919922</v>
      </c>
      <c r="G107">
        <v>795.22705099999996</v>
      </c>
      <c r="H107">
        <v>1004.406738</v>
      </c>
      <c r="I107">
        <v>0.49072300000000002</v>
      </c>
      <c r="J107">
        <v>0.16992199999999999</v>
      </c>
      <c r="K107">
        <v>9.375E-2</v>
      </c>
      <c r="L107">
        <v>9.0329999999999994E-3</v>
      </c>
      <c r="M107">
        <v>1.4220000000000001E-3</v>
      </c>
      <c r="N107">
        <v>21.8</v>
      </c>
      <c r="O107">
        <v>0</v>
      </c>
    </row>
    <row r="108" spans="2:15">
      <c r="B108">
        <v>17.037016000000001</v>
      </c>
      <c r="C108">
        <v>59.692383</v>
      </c>
      <c r="D108">
        <v>311.64550800000001</v>
      </c>
      <c r="E108">
        <v>27.587890999999999</v>
      </c>
      <c r="F108">
        <v>1017.919922</v>
      </c>
      <c r="G108">
        <v>795.08056599999998</v>
      </c>
      <c r="H108">
        <v>1004.772949</v>
      </c>
      <c r="I108">
        <v>0.49951200000000001</v>
      </c>
      <c r="J108">
        <v>0.16625999999999999</v>
      </c>
      <c r="K108">
        <v>9.6680000000000002E-2</v>
      </c>
      <c r="L108">
        <v>8.5450000000000005E-3</v>
      </c>
      <c r="M108">
        <v>1.5009999999999999E-3</v>
      </c>
      <c r="N108">
        <v>21.8</v>
      </c>
      <c r="O108">
        <v>0</v>
      </c>
    </row>
    <row r="109" spans="2:15">
      <c r="B109">
        <v>17.237489</v>
      </c>
      <c r="C109">
        <v>59.448242</v>
      </c>
      <c r="D109">
        <v>311.88964800000002</v>
      </c>
      <c r="E109">
        <v>27.709961</v>
      </c>
      <c r="F109">
        <v>1017.919922</v>
      </c>
      <c r="G109">
        <v>795.11718699999994</v>
      </c>
      <c r="H109">
        <v>1005.029297</v>
      </c>
      <c r="I109">
        <v>0.49951200000000001</v>
      </c>
      <c r="J109">
        <v>0.16772500000000001</v>
      </c>
      <c r="K109">
        <v>9.6680000000000002E-2</v>
      </c>
      <c r="L109">
        <v>8.7889999999999999E-3</v>
      </c>
      <c r="M109">
        <v>1.3370000000000001E-3</v>
      </c>
      <c r="N109">
        <v>21.8</v>
      </c>
      <c r="O109">
        <v>0</v>
      </c>
    </row>
    <row r="110" spans="2:15">
      <c r="B110">
        <v>17.438029</v>
      </c>
      <c r="C110">
        <v>59.326172</v>
      </c>
      <c r="D110">
        <v>312.37792999999999</v>
      </c>
      <c r="E110">
        <v>27.221679999999999</v>
      </c>
      <c r="F110">
        <v>1017.956543</v>
      </c>
      <c r="G110">
        <v>795.04394500000001</v>
      </c>
      <c r="H110">
        <v>1004.699707</v>
      </c>
      <c r="I110">
        <v>0.49585000000000001</v>
      </c>
      <c r="J110">
        <v>0.168457</v>
      </c>
      <c r="K110">
        <v>9.5214999999999994E-2</v>
      </c>
      <c r="L110">
        <v>1.001E-2</v>
      </c>
      <c r="M110">
        <v>1.2080000000000001E-3</v>
      </c>
      <c r="N110">
        <v>21.8</v>
      </c>
      <c r="O110">
        <v>0</v>
      </c>
    </row>
    <row r="111" spans="2:15">
      <c r="B111">
        <v>17.637497</v>
      </c>
      <c r="C111">
        <v>59.448242</v>
      </c>
      <c r="D111">
        <v>312.01171900000003</v>
      </c>
      <c r="E111">
        <v>28.076172</v>
      </c>
      <c r="F111">
        <v>1017.919922</v>
      </c>
      <c r="G111">
        <v>795.11718699999994</v>
      </c>
      <c r="H111">
        <v>1004.992676</v>
      </c>
      <c r="I111">
        <v>0.49292000000000002</v>
      </c>
      <c r="J111">
        <v>0.16552700000000001</v>
      </c>
      <c r="K111">
        <v>9.6680000000000002E-2</v>
      </c>
      <c r="L111">
        <v>9.2770000000000005E-3</v>
      </c>
      <c r="M111">
        <v>1.3489999999999999E-3</v>
      </c>
      <c r="N111">
        <v>21.8</v>
      </c>
      <c r="O111">
        <v>0</v>
      </c>
    </row>
    <row r="112" spans="2:15">
      <c r="B112">
        <v>17.838777</v>
      </c>
      <c r="C112">
        <v>59.326172</v>
      </c>
      <c r="D112">
        <v>312.01171900000003</v>
      </c>
      <c r="E112">
        <v>26.855468999999999</v>
      </c>
      <c r="F112">
        <v>1017.919922</v>
      </c>
      <c r="G112">
        <v>795.11718699999994</v>
      </c>
      <c r="H112">
        <v>1005.1391599999999</v>
      </c>
      <c r="I112">
        <v>0.49731399999999998</v>
      </c>
      <c r="J112">
        <v>0.164795</v>
      </c>
      <c r="K112">
        <v>9.5214999999999994E-2</v>
      </c>
      <c r="L112">
        <v>9.0329999999999994E-3</v>
      </c>
      <c r="M112">
        <v>1.2819999999999999E-3</v>
      </c>
      <c r="N112">
        <v>21.8</v>
      </c>
      <c r="O112">
        <v>0</v>
      </c>
    </row>
    <row r="113" spans="2:15">
      <c r="B113">
        <v>18.038332</v>
      </c>
      <c r="C113">
        <v>59.204101999999999</v>
      </c>
      <c r="D113">
        <v>311.88964800000002</v>
      </c>
      <c r="E113">
        <v>27.954101999999999</v>
      </c>
      <c r="F113">
        <v>1017.919922</v>
      </c>
      <c r="G113">
        <v>795.00732400000004</v>
      </c>
      <c r="H113">
        <v>1005.7983400000001</v>
      </c>
      <c r="I113">
        <v>0.49292000000000002</v>
      </c>
      <c r="J113">
        <v>0.16625999999999999</v>
      </c>
      <c r="K113">
        <v>9.6680000000000002E-2</v>
      </c>
      <c r="L113">
        <v>8.3009999999999994E-3</v>
      </c>
      <c r="M113">
        <v>1.2700000000000001E-3</v>
      </c>
      <c r="N113">
        <v>21.8</v>
      </c>
      <c r="O113">
        <v>0</v>
      </c>
    </row>
    <row r="114" spans="2:15">
      <c r="B114">
        <v>18.239794</v>
      </c>
      <c r="C114">
        <v>59.448242</v>
      </c>
      <c r="D114">
        <v>311.88964800000002</v>
      </c>
      <c r="E114">
        <v>27.709961</v>
      </c>
      <c r="F114">
        <v>1017.919922</v>
      </c>
      <c r="G114">
        <v>795.11718699999994</v>
      </c>
      <c r="H114">
        <v>1005.578613</v>
      </c>
      <c r="I114">
        <v>0.49804700000000002</v>
      </c>
      <c r="J114">
        <v>0.16772500000000001</v>
      </c>
      <c r="K114">
        <v>9.5214999999999994E-2</v>
      </c>
      <c r="L114">
        <v>9.2770000000000005E-3</v>
      </c>
      <c r="M114">
        <v>1.2880000000000001E-3</v>
      </c>
      <c r="N114">
        <v>21.8</v>
      </c>
      <c r="O114">
        <v>0</v>
      </c>
    </row>
    <row r="115" spans="2:15">
      <c r="B115">
        <v>18.439263</v>
      </c>
      <c r="C115">
        <v>59.448242</v>
      </c>
      <c r="D115">
        <v>311.76757800000001</v>
      </c>
      <c r="E115">
        <v>27.465820000000001</v>
      </c>
      <c r="F115">
        <v>1017.919922</v>
      </c>
      <c r="G115">
        <v>795.11718699999994</v>
      </c>
      <c r="H115">
        <v>1005.3955079999999</v>
      </c>
      <c r="I115">
        <v>0.49658200000000002</v>
      </c>
      <c r="J115">
        <v>0.16552700000000001</v>
      </c>
      <c r="K115">
        <v>9.6680000000000002E-2</v>
      </c>
      <c r="L115">
        <v>7.5680000000000001E-3</v>
      </c>
      <c r="M115">
        <v>1.2329999999999999E-3</v>
      </c>
      <c r="N115">
        <v>21.8</v>
      </c>
      <c r="O115">
        <v>0</v>
      </c>
    </row>
    <row r="116" spans="2:15">
      <c r="B116">
        <v>18.640512999999999</v>
      </c>
      <c r="C116">
        <v>59.326172</v>
      </c>
      <c r="D116">
        <v>311.523437</v>
      </c>
      <c r="E116">
        <v>27.099609000000001</v>
      </c>
      <c r="F116">
        <v>1017.919922</v>
      </c>
      <c r="G116">
        <v>795.15380900000002</v>
      </c>
      <c r="H116">
        <v>1005.1391599999999</v>
      </c>
      <c r="I116">
        <v>0.49145499999999998</v>
      </c>
      <c r="J116">
        <v>0.166992</v>
      </c>
      <c r="K116">
        <v>9.5214999999999994E-2</v>
      </c>
      <c r="L116">
        <v>9.2770000000000005E-3</v>
      </c>
      <c r="M116">
        <v>1.2999999999999999E-3</v>
      </c>
      <c r="N116">
        <v>21.8</v>
      </c>
      <c r="O116">
        <v>0</v>
      </c>
    </row>
    <row r="117" spans="2:15">
      <c r="B117">
        <v>18.840515</v>
      </c>
      <c r="C117">
        <v>59.204101999999999</v>
      </c>
      <c r="D117">
        <v>311.523437</v>
      </c>
      <c r="E117">
        <v>27.221679999999999</v>
      </c>
      <c r="F117">
        <v>1017.883301</v>
      </c>
      <c r="G117">
        <v>795.04394500000001</v>
      </c>
      <c r="H117">
        <v>1004.8828119999999</v>
      </c>
      <c r="I117">
        <v>0.49511699999999997</v>
      </c>
      <c r="J117">
        <v>0.16552700000000001</v>
      </c>
      <c r="K117">
        <v>9.6680000000000002E-2</v>
      </c>
      <c r="L117">
        <v>8.5450000000000005E-3</v>
      </c>
      <c r="M117">
        <v>1.3669999999999999E-3</v>
      </c>
      <c r="N117">
        <v>21.8</v>
      </c>
      <c r="O117">
        <v>0</v>
      </c>
    </row>
    <row r="118" spans="2:15">
      <c r="B118">
        <v>19.039988999999998</v>
      </c>
      <c r="C118">
        <v>59.326172</v>
      </c>
      <c r="D118">
        <v>311.88964800000002</v>
      </c>
      <c r="E118">
        <v>27.465820000000001</v>
      </c>
      <c r="F118">
        <v>1017.883301</v>
      </c>
      <c r="G118">
        <v>795.00732400000004</v>
      </c>
      <c r="H118">
        <v>1004.6264650000001</v>
      </c>
      <c r="I118">
        <v>0.49804700000000002</v>
      </c>
      <c r="J118">
        <v>0.16625999999999999</v>
      </c>
      <c r="K118">
        <v>9.375E-2</v>
      </c>
      <c r="L118">
        <v>9.5209999999999999E-3</v>
      </c>
      <c r="M118">
        <v>1.4159999999999999E-3</v>
      </c>
      <c r="N118">
        <v>21.8</v>
      </c>
      <c r="O118">
        <v>0</v>
      </c>
    </row>
    <row r="119" spans="2:15">
      <c r="B119">
        <v>19.241468999999999</v>
      </c>
      <c r="C119">
        <v>59.204101999999999</v>
      </c>
      <c r="D119">
        <v>311.88964800000002</v>
      </c>
      <c r="E119">
        <v>27.465820000000001</v>
      </c>
      <c r="F119">
        <v>1017.84668</v>
      </c>
      <c r="G119">
        <v>795.08056599999998</v>
      </c>
      <c r="H119">
        <v>1004.260254</v>
      </c>
      <c r="I119">
        <v>0.49731399999999998</v>
      </c>
      <c r="J119">
        <v>0.16552700000000001</v>
      </c>
      <c r="K119">
        <v>9.9609000000000003E-2</v>
      </c>
      <c r="L119">
        <v>9.0329999999999994E-3</v>
      </c>
      <c r="M119">
        <v>1.379E-3</v>
      </c>
      <c r="N119">
        <v>21.8</v>
      </c>
      <c r="O119">
        <v>0</v>
      </c>
    </row>
    <row r="120" spans="2:15">
      <c r="B120">
        <v>19.441977000000001</v>
      </c>
      <c r="C120">
        <v>58.959961</v>
      </c>
      <c r="D120">
        <v>311.88964800000002</v>
      </c>
      <c r="E120">
        <v>28.320312000000001</v>
      </c>
      <c r="F120">
        <v>1017.919922</v>
      </c>
      <c r="G120">
        <v>795.11718699999994</v>
      </c>
      <c r="H120">
        <v>1003.491211</v>
      </c>
      <c r="I120">
        <v>0.49438500000000002</v>
      </c>
      <c r="J120">
        <v>0.168457</v>
      </c>
      <c r="K120">
        <v>9.0819999999999998E-2</v>
      </c>
      <c r="L120">
        <v>8.5450000000000005E-3</v>
      </c>
      <c r="M120">
        <v>1.41E-3</v>
      </c>
      <c r="N120">
        <v>21.8</v>
      </c>
      <c r="O120">
        <v>0</v>
      </c>
    </row>
    <row r="121" spans="2:15">
      <c r="B121">
        <v>19.642050000000001</v>
      </c>
      <c r="C121">
        <v>59.448242</v>
      </c>
      <c r="D121">
        <v>311.64550800000001</v>
      </c>
      <c r="E121">
        <v>26.855468999999999</v>
      </c>
      <c r="F121">
        <v>1017.883301</v>
      </c>
      <c r="G121">
        <v>795.19042999999999</v>
      </c>
      <c r="H121">
        <v>1002.905273</v>
      </c>
      <c r="I121">
        <v>0.49585000000000001</v>
      </c>
      <c r="J121">
        <v>0.16772500000000001</v>
      </c>
      <c r="K121">
        <v>9.5214999999999994E-2</v>
      </c>
      <c r="L121">
        <v>9.0329999999999994E-3</v>
      </c>
      <c r="M121">
        <v>1.4649999999999999E-3</v>
      </c>
      <c r="N121">
        <v>21.8</v>
      </c>
      <c r="O121">
        <v>0</v>
      </c>
    </row>
    <row r="122" spans="2:15">
      <c r="B122">
        <v>19.842596</v>
      </c>
      <c r="C122">
        <v>59.570312000000001</v>
      </c>
      <c r="D122">
        <v>311.15722699999998</v>
      </c>
      <c r="E122">
        <v>27.709961</v>
      </c>
      <c r="F122">
        <v>1017.919922</v>
      </c>
      <c r="G122">
        <v>795.11718699999994</v>
      </c>
      <c r="H122">
        <v>1003.308105</v>
      </c>
      <c r="I122">
        <v>0.49585000000000001</v>
      </c>
      <c r="J122">
        <v>0.16772500000000001</v>
      </c>
      <c r="K122">
        <v>9.375E-2</v>
      </c>
      <c r="L122">
        <v>9.2770000000000005E-3</v>
      </c>
      <c r="M122">
        <v>1.5380000000000001E-3</v>
      </c>
      <c r="N122">
        <v>21.8</v>
      </c>
      <c r="O122">
        <v>0</v>
      </c>
    </row>
    <row r="123" spans="2:15">
      <c r="B123">
        <v>20.042701000000001</v>
      </c>
      <c r="C123">
        <v>59.326172</v>
      </c>
      <c r="D123">
        <v>312.13378899999998</v>
      </c>
      <c r="E123">
        <v>28.808593999999999</v>
      </c>
      <c r="F123">
        <v>1017.919922</v>
      </c>
      <c r="G123">
        <v>795.15380900000002</v>
      </c>
      <c r="H123">
        <v>1003.857422</v>
      </c>
      <c r="I123">
        <v>0.49511699999999997</v>
      </c>
      <c r="J123">
        <v>0.16772500000000001</v>
      </c>
      <c r="K123">
        <v>9.5214999999999994E-2</v>
      </c>
      <c r="L123">
        <v>8.5450000000000005E-3</v>
      </c>
      <c r="M123">
        <v>1.3060000000000001E-3</v>
      </c>
      <c r="N123">
        <v>21.8</v>
      </c>
      <c r="O123">
        <v>0</v>
      </c>
    </row>
    <row r="124" spans="2:15">
      <c r="B124">
        <v>20.242768999999999</v>
      </c>
      <c r="C124">
        <v>58.959961</v>
      </c>
      <c r="D124">
        <v>312.13378899999998</v>
      </c>
      <c r="E124">
        <v>28.198242</v>
      </c>
      <c r="F124">
        <v>1017.919922</v>
      </c>
      <c r="G124">
        <v>795.19042999999999</v>
      </c>
      <c r="H124">
        <v>1004.187012</v>
      </c>
      <c r="I124">
        <v>0.49951200000000001</v>
      </c>
      <c r="J124">
        <v>0.16772500000000001</v>
      </c>
      <c r="K124">
        <v>9.5214999999999994E-2</v>
      </c>
      <c r="L124">
        <v>7.8120000000000004E-3</v>
      </c>
      <c r="M124">
        <v>1.3669999999999999E-3</v>
      </c>
      <c r="N124">
        <v>21.8</v>
      </c>
      <c r="O124">
        <v>0</v>
      </c>
    </row>
    <row r="125" spans="2:15">
      <c r="B125">
        <v>20.442297</v>
      </c>
      <c r="C125">
        <v>59.082031000000001</v>
      </c>
      <c r="D125">
        <v>312.13378899999998</v>
      </c>
      <c r="E125">
        <v>28.076172</v>
      </c>
      <c r="F125">
        <v>1017.883301</v>
      </c>
      <c r="G125">
        <v>795.15380900000002</v>
      </c>
      <c r="H125">
        <v>1004.333496</v>
      </c>
      <c r="I125">
        <v>0.49585000000000001</v>
      </c>
      <c r="J125">
        <v>0.164795</v>
      </c>
      <c r="K125">
        <v>9.9609000000000003E-2</v>
      </c>
      <c r="L125">
        <v>1.0498E-2</v>
      </c>
      <c r="M125">
        <v>1.343E-3</v>
      </c>
      <c r="N125">
        <v>21.8</v>
      </c>
      <c r="O125">
        <v>0</v>
      </c>
    </row>
    <row r="126" spans="2:15">
      <c r="B126">
        <v>20.643782000000002</v>
      </c>
      <c r="C126">
        <v>59.204101999999999</v>
      </c>
      <c r="D126">
        <v>312.13378899999998</v>
      </c>
      <c r="E126">
        <v>27.221679999999999</v>
      </c>
      <c r="F126">
        <v>1017.919922</v>
      </c>
      <c r="G126">
        <v>795.11718699999994</v>
      </c>
      <c r="H126">
        <v>1003.527832</v>
      </c>
      <c r="I126">
        <v>0.49292000000000002</v>
      </c>
      <c r="J126">
        <v>0.166992</v>
      </c>
      <c r="K126">
        <v>9.6680000000000002E-2</v>
      </c>
      <c r="L126">
        <v>8.3009999999999994E-3</v>
      </c>
      <c r="M126">
        <v>1.3060000000000001E-3</v>
      </c>
      <c r="N126">
        <v>21.8</v>
      </c>
      <c r="O126">
        <v>0</v>
      </c>
    </row>
    <row r="127" spans="2:15">
      <c r="B127">
        <v>20.844449000000001</v>
      </c>
      <c r="C127">
        <v>59.082031000000001</v>
      </c>
      <c r="D127">
        <v>311.88964800000002</v>
      </c>
      <c r="E127">
        <v>27.954101999999999</v>
      </c>
      <c r="F127">
        <v>1017.919922</v>
      </c>
      <c r="G127">
        <v>795.11718699999994</v>
      </c>
      <c r="H127">
        <v>1003.78418</v>
      </c>
      <c r="I127">
        <v>0.49658200000000002</v>
      </c>
      <c r="J127">
        <v>0.16552700000000001</v>
      </c>
      <c r="K127">
        <v>9.5214999999999994E-2</v>
      </c>
      <c r="L127">
        <v>9.2770000000000005E-3</v>
      </c>
      <c r="M127">
        <v>1.4220000000000001E-3</v>
      </c>
      <c r="N127">
        <v>21.8</v>
      </c>
      <c r="O127">
        <v>0</v>
      </c>
    </row>
    <row r="128" spans="2:15">
      <c r="B128">
        <v>21.044889999999999</v>
      </c>
      <c r="C128">
        <v>59.326172</v>
      </c>
      <c r="D128">
        <v>311.523437</v>
      </c>
      <c r="E128">
        <v>27.954101999999999</v>
      </c>
      <c r="F128">
        <v>1017.919922</v>
      </c>
      <c r="G128">
        <v>795.11718699999994</v>
      </c>
      <c r="H128">
        <v>1003.820801</v>
      </c>
      <c r="I128">
        <v>0.49511699999999997</v>
      </c>
      <c r="J128">
        <v>0.16772500000000001</v>
      </c>
      <c r="K128">
        <v>9.5214999999999994E-2</v>
      </c>
      <c r="L128">
        <v>9.0329999999999994E-3</v>
      </c>
      <c r="M128">
        <v>1.477E-3</v>
      </c>
      <c r="N128">
        <v>21.8</v>
      </c>
      <c r="O128">
        <v>0</v>
      </c>
    </row>
    <row r="129" spans="2:15">
      <c r="B129">
        <v>21.244391</v>
      </c>
      <c r="C129">
        <v>59.692383</v>
      </c>
      <c r="D129">
        <v>311.523437</v>
      </c>
      <c r="E129">
        <v>27.709961</v>
      </c>
      <c r="F129">
        <v>1017.84668</v>
      </c>
      <c r="G129">
        <v>795.04394500000001</v>
      </c>
      <c r="H129">
        <v>1003.601074</v>
      </c>
      <c r="I129">
        <v>0.49951200000000001</v>
      </c>
      <c r="J129">
        <v>0.164795</v>
      </c>
      <c r="K129">
        <v>9.375E-2</v>
      </c>
      <c r="L129">
        <v>9.2770000000000005E-3</v>
      </c>
      <c r="M129">
        <v>1.4400000000000001E-3</v>
      </c>
      <c r="N129">
        <v>21.8</v>
      </c>
      <c r="O129">
        <v>0</v>
      </c>
    </row>
    <row r="130" spans="2:15">
      <c r="B130">
        <v>21.446019</v>
      </c>
      <c r="C130">
        <v>59.448242</v>
      </c>
      <c r="D130">
        <v>312.25585899999999</v>
      </c>
      <c r="E130">
        <v>28.320312000000001</v>
      </c>
      <c r="F130">
        <v>1017.883301</v>
      </c>
      <c r="G130">
        <v>795.15380900000002</v>
      </c>
      <c r="H130">
        <v>1003.491211</v>
      </c>
      <c r="I130">
        <v>0.49511699999999997</v>
      </c>
      <c r="J130">
        <v>0.168457</v>
      </c>
      <c r="K130">
        <v>9.5214999999999994E-2</v>
      </c>
      <c r="L130">
        <v>9.2770000000000005E-3</v>
      </c>
      <c r="M130">
        <v>1.4469999999999999E-3</v>
      </c>
      <c r="N130">
        <v>21.8</v>
      </c>
      <c r="O130">
        <v>0</v>
      </c>
    </row>
    <row r="131" spans="2:15">
      <c r="B131">
        <v>21.646509000000002</v>
      </c>
      <c r="C131">
        <v>59.570312000000001</v>
      </c>
      <c r="D131">
        <v>311.40136699999999</v>
      </c>
      <c r="E131">
        <v>28.320312000000001</v>
      </c>
      <c r="F131">
        <v>1017.84668</v>
      </c>
      <c r="G131">
        <v>795.11718699999994</v>
      </c>
      <c r="H131">
        <v>1003.234863</v>
      </c>
      <c r="I131">
        <v>0.49731399999999998</v>
      </c>
      <c r="J131">
        <v>0.166992</v>
      </c>
      <c r="K131">
        <v>9.5214999999999994E-2</v>
      </c>
      <c r="L131">
        <v>7.8120000000000004E-3</v>
      </c>
      <c r="M131">
        <v>1.526E-3</v>
      </c>
      <c r="N131">
        <v>21.8</v>
      </c>
      <c r="O131">
        <v>0</v>
      </c>
    </row>
    <row r="132" spans="2:15">
      <c r="B132">
        <v>21.846537999999999</v>
      </c>
      <c r="C132">
        <v>59.326172</v>
      </c>
      <c r="D132">
        <v>311.523437</v>
      </c>
      <c r="E132">
        <v>28.076172</v>
      </c>
      <c r="F132">
        <v>1017.883301</v>
      </c>
      <c r="G132">
        <v>795.08056599999998</v>
      </c>
      <c r="H132">
        <v>1002.832031</v>
      </c>
      <c r="I132">
        <v>0.49511699999999997</v>
      </c>
      <c r="J132">
        <v>0.16772500000000001</v>
      </c>
      <c r="K132">
        <v>9.9609000000000003E-2</v>
      </c>
      <c r="L132">
        <v>6.5919999999999998E-3</v>
      </c>
      <c r="M132">
        <v>1.4220000000000001E-3</v>
      </c>
      <c r="N132">
        <v>21.8</v>
      </c>
      <c r="O132">
        <v>0</v>
      </c>
    </row>
    <row r="133" spans="2:15">
      <c r="B133">
        <v>22.047301000000001</v>
      </c>
      <c r="C133">
        <v>59.326172</v>
      </c>
      <c r="D133">
        <v>311.88964800000002</v>
      </c>
      <c r="E133">
        <v>28.320312000000001</v>
      </c>
      <c r="F133">
        <v>1017.919922</v>
      </c>
      <c r="G133">
        <v>795.00732400000004</v>
      </c>
      <c r="H133">
        <v>1002.246094</v>
      </c>
      <c r="I133">
        <v>0.50024400000000002</v>
      </c>
      <c r="J133">
        <v>0.16333</v>
      </c>
      <c r="K133">
        <v>9.5214999999999994E-2</v>
      </c>
      <c r="L133">
        <v>9.2770000000000005E-3</v>
      </c>
      <c r="M133">
        <v>1.544E-3</v>
      </c>
      <c r="N133">
        <v>21.8</v>
      </c>
      <c r="O133">
        <v>0</v>
      </c>
    </row>
    <row r="134" spans="2:15">
      <c r="B134">
        <v>22.248225000000001</v>
      </c>
      <c r="C134">
        <v>59.692383</v>
      </c>
      <c r="D134">
        <v>311.40136699999999</v>
      </c>
      <c r="E134">
        <v>28.076172</v>
      </c>
      <c r="F134">
        <v>1017.883301</v>
      </c>
      <c r="G134">
        <v>795.04394500000001</v>
      </c>
      <c r="H134">
        <v>1002.099609</v>
      </c>
      <c r="I134">
        <v>0.49438500000000002</v>
      </c>
      <c r="J134">
        <v>0.16333</v>
      </c>
      <c r="K134">
        <v>9.6680000000000002E-2</v>
      </c>
      <c r="L134">
        <v>8.7889999999999999E-3</v>
      </c>
      <c r="M134">
        <v>1.5629999999999999E-3</v>
      </c>
      <c r="N134">
        <v>21.8</v>
      </c>
      <c r="O134">
        <v>0</v>
      </c>
    </row>
    <row r="135" spans="2:15">
      <c r="B135">
        <v>22.447693000000001</v>
      </c>
      <c r="C135">
        <v>59.692383</v>
      </c>
      <c r="D135">
        <v>311.40136699999999</v>
      </c>
      <c r="E135">
        <v>27.709961</v>
      </c>
      <c r="F135">
        <v>1017.883301</v>
      </c>
      <c r="G135">
        <v>795.11718699999994</v>
      </c>
      <c r="H135">
        <v>1002.575684</v>
      </c>
      <c r="I135">
        <v>0.49511699999999997</v>
      </c>
      <c r="J135">
        <v>0.16992199999999999</v>
      </c>
      <c r="K135">
        <v>9.5214999999999994E-2</v>
      </c>
      <c r="L135">
        <v>7.5680000000000001E-3</v>
      </c>
      <c r="M135">
        <v>1.5809999999999999E-3</v>
      </c>
      <c r="N135">
        <v>21.8</v>
      </c>
      <c r="O135">
        <v>0</v>
      </c>
    </row>
    <row r="136" spans="2:15">
      <c r="B136">
        <v>22.649229999999999</v>
      </c>
      <c r="C136">
        <v>59.448242</v>
      </c>
      <c r="D136">
        <v>311.15722699999998</v>
      </c>
      <c r="E136">
        <v>27.465820000000001</v>
      </c>
      <c r="F136">
        <v>1017.883301</v>
      </c>
      <c r="G136">
        <v>795.00732400000004</v>
      </c>
      <c r="H136">
        <v>1003.125</v>
      </c>
      <c r="I136">
        <v>0.49365199999999998</v>
      </c>
      <c r="J136">
        <v>0.16333</v>
      </c>
      <c r="K136">
        <v>9.9609000000000003E-2</v>
      </c>
      <c r="L136">
        <v>7.8120000000000004E-3</v>
      </c>
      <c r="M136">
        <v>1.6850000000000001E-3</v>
      </c>
      <c r="N136">
        <v>21.8</v>
      </c>
      <c r="O136">
        <v>0</v>
      </c>
    </row>
    <row r="137" spans="2:15">
      <c r="B137">
        <v>22.848654</v>
      </c>
      <c r="C137">
        <v>59.326172</v>
      </c>
      <c r="D137">
        <v>312.25585899999999</v>
      </c>
      <c r="E137">
        <v>27.587890999999999</v>
      </c>
      <c r="F137">
        <v>1017.84668</v>
      </c>
      <c r="G137">
        <v>795.04394500000001</v>
      </c>
      <c r="H137">
        <v>1004.003906</v>
      </c>
      <c r="I137">
        <v>0.49951200000000001</v>
      </c>
      <c r="J137">
        <v>0.16625999999999999</v>
      </c>
      <c r="K137">
        <v>9.5214999999999994E-2</v>
      </c>
      <c r="L137">
        <v>9.2770000000000005E-3</v>
      </c>
      <c r="M137">
        <v>1.7149999999999999E-3</v>
      </c>
      <c r="N137">
        <v>21.8</v>
      </c>
      <c r="O137">
        <v>0</v>
      </c>
    </row>
    <row r="138" spans="2:15">
      <c r="B138">
        <v>23.050280000000001</v>
      </c>
      <c r="C138">
        <v>58.837890999999999</v>
      </c>
      <c r="D138">
        <v>312.62207000000001</v>
      </c>
      <c r="E138">
        <v>26.611328</v>
      </c>
      <c r="F138">
        <v>1017.919922</v>
      </c>
      <c r="G138">
        <v>795.08056599999998</v>
      </c>
      <c r="H138">
        <v>1003.894043</v>
      </c>
      <c r="I138">
        <v>0.49365199999999998</v>
      </c>
      <c r="J138">
        <v>0.16992199999999999</v>
      </c>
      <c r="K138">
        <v>9.9609000000000003E-2</v>
      </c>
      <c r="L138">
        <v>8.5450000000000005E-3</v>
      </c>
      <c r="M138">
        <v>1.6540000000000001E-3</v>
      </c>
      <c r="N138">
        <v>21.8</v>
      </c>
      <c r="O138">
        <v>0</v>
      </c>
    </row>
    <row r="139" spans="2:15">
      <c r="B139">
        <v>23.251258</v>
      </c>
      <c r="C139">
        <v>58.837890999999999</v>
      </c>
      <c r="D139">
        <v>312.37792999999999</v>
      </c>
      <c r="E139">
        <v>27.587890999999999</v>
      </c>
      <c r="F139">
        <v>1017.883301</v>
      </c>
      <c r="G139">
        <v>794.93408199999999</v>
      </c>
      <c r="H139">
        <v>1003.344727</v>
      </c>
      <c r="I139">
        <v>0.49438500000000002</v>
      </c>
      <c r="J139">
        <v>0.16918900000000001</v>
      </c>
      <c r="K139">
        <v>9.5214999999999994E-2</v>
      </c>
      <c r="L139">
        <v>7.8120000000000004E-3</v>
      </c>
      <c r="M139">
        <v>1.5809999999999999E-3</v>
      </c>
      <c r="N139">
        <v>21.8</v>
      </c>
      <c r="O139">
        <v>0</v>
      </c>
    </row>
    <row r="140" spans="2:15">
      <c r="B140">
        <v>23.450728000000002</v>
      </c>
      <c r="C140">
        <v>59.326172</v>
      </c>
      <c r="D140">
        <v>311.64550800000001</v>
      </c>
      <c r="E140">
        <v>27.954101999999999</v>
      </c>
      <c r="F140">
        <v>1017.883301</v>
      </c>
      <c r="G140">
        <v>795.11718699999994</v>
      </c>
      <c r="H140">
        <v>1003.1982420000001</v>
      </c>
      <c r="I140">
        <v>0.49511699999999997</v>
      </c>
      <c r="J140">
        <v>0.16625999999999999</v>
      </c>
      <c r="K140">
        <v>9.6680000000000002E-2</v>
      </c>
      <c r="L140">
        <v>7.5680000000000001E-3</v>
      </c>
      <c r="M140">
        <v>1.5870000000000001E-3</v>
      </c>
      <c r="N140">
        <v>21.8</v>
      </c>
      <c r="O140">
        <v>0</v>
      </c>
    </row>
    <row r="141" spans="2:15">
      <c r="B141">
        <v>23.651194</v>
      </c>
      <c r="C141">
        <v>59.326172</v>
      </c>
      <c r="D141">
        <v>311.15722699999998</v>
      </c>
      <c r="E141">
        <v>27.34375</v>
      </c>
      <c r="F141">
        <v>1017.919922</v>
      </c>
      <c r="G141">
        <v>794.97070299999996</v>
      </c>
      <c r="H141">
        <v>1003.491211</v>
      </c>
      <c r="I141">
        <v>0.49585000000000001</v>
      </c>
      <c r="J141">
        <v>0.166992</v>
      </c>
      <c r="K141">
        <v>9.9609000000000003E-2</v>
      </c>
      <c r="L141">
        <v>8.3009999999999994E-3</v>
      </c>
      <c r="M141">
        <v>1.5200000000000001E-3</v>
      </c>
      <c r="N141">
        <v>21.8</v>
      </c>
      <c r="O141">
        <v>0</v>
      </c>
    </row>
    <row r="142" spans="2:15">
      <c r="B142">
        <v>23.851635999999999</v>
      </c>
      <c r="C142">
        <v>59.204101999999999</v>
      </c>
      <c r="D142">
        <v>312.13378899999998</v>
      </c>
      <c r="E142">
        <v>27.587890999999999</v>
      </c>
      <c r="F142">
        <v>1017.883301</v>
      </c>
      <c r="G142">
        <v>795.04394500000001</v>
      </c>
      <c r="H142">
        <v>1003.601074</v>
      </c>
      <c r="I142">
        <v>0.49292000000000002</v>
      </c>
      <c r="J142">
        <v>0.16406200000000001</v>
      </c>
      <c r="K142">
        <v>9.5214999999999994E-2</v>
      </c>
      <c r="L142">
        <v>1.001E-2</v>
      </c>
      <c r="M142">
        <v>1.5809999999999999E-3</v>
      </c>
      <c r="N142">
        <v>21.8</v>
      </c>
      <c r="O142">
        <v>0</v>
      </c>
    </row>
    <row r="143" spans="2:15">
      <c r="B143">
        <v>24.052132</v>
      </c>
      <c r="C143">
        <v>58.959961</v>
      </c>
      <c r="D143">
        <v>312.25585899999999</v>
      </c>
      <c r="E143">
        <v>27.954101999999999</v>
      </c>
      <c r="F143">
        <v>1017.883301</v>
      </c>
      <c r="G143">
        <v>795.08056599999998</v>
      </c>
      <c r="H143">
        <v>1003.747559</v>
      </c>
      <c r="I143">
        <v>0.49804700000000002</v>
      </c>
      <c r="J143">
        <v>0.16992199999999999</v>
      </c>
      <c r="K143">
        <v>9.9609000000000003E-2</v>
      </c>
      <c r="L143">
        <v>7.5680000000000001E-3</v>
      </c>
      <c r="M143">
        <v>1.4400000000000001E-3</v>
      </c>
      <c r="N143">
        <v>21.8</v>
      </c>
      <c r="O143">
        <v>0</v>
      </c>
    </row>
    <row r="144" spans="2:15">
      <c r="B144">
        <v>24.253630000000001</v>
      </c>
      <c r="C144">
        <v>59.326172</v>
      </c>
      <c r="D144">
        <v>312.25585899999999</v>
      </c>
      <c r="E144">
        <v>27.832031000000001</v>
      </c>
      <c r="F144">
        <v>1017.84668</v>
      </c>
      <c r="G144">
        <v>795.04394500000001</v>
      </c>
      <c r="H144">
        <v>1004.040527</v>
      </c>
      <c r="I144">
        <v>0.49951200000000001</v>
      </c>
      <c r="J144">
        <v>0.16552700000000001</v>
      </c>
      <c r="K144">
        <v>9.5214999999999994E-2</v>
      </c>
      <c r="L144">
        <v>9.0329999999999994E-3</v>
      </c>
      <c r="M144">
        <v>1.5009999999999999E-3</v>
      </c>
      <c r="N144">
        <v>21.8</v>
      </c>
      <c r="O144">
        <v>0</v>
      </c>
    </row>
    <row r="145" spans="2:15">
      <c r="B145">
        <v>24.45429</v>
      </c>
      <c r="C145">
        <v>59.692383</v>
      </c>
      <c r="D145">
        <v>311.88964800000002</v>
      </c>
      <c r="E145">
        <v>28.076172</v>
      </c>
      <c r="F145">
        <v>1017.84668</v>
      </c>
      <c r="G145">
        <v>795.00732400000004</v>
      </c>
      <c r="H145">
        <v>1004.8828119999999</v>
      </c>
      <c r="I145">
        <v>0.49658200000000002</v>
      </c>
      <c r="J145">
        <v>0.16625999999999999</v>
      </c>
      <c r="K145">
        <v>9.9609000000000003E-2</v>
      </c>
      <c r="L145">
        <v>9.2770000000000005E-3</v>
      </c>
      <c r="M145">
        <v>1.5690000000000001E-3</v>
      </c>
      <c r="N145">
        <v>21.8</v>
      </c>
      <c r="O145">
        <v>0</v>
      </c>
    </row>
    <row r="146" spans="2:15">
      <c r="B146">
        <v>24.653759000000001</v>
      </c>
      <c r="C146">
        <v>59.570312000000001</v>
      </c>
      <c r="D146">
        <v>312.25585899999999</v>
      </c>
      <c r="E146">
        <v>26.977539</v>
      </c>
      <c r="F146">
        <v>1017.84668</v>
      </c>
      <c r="G146">
        <v>795.04394500000001</v>
      </c>
      <c r="H146">
        <v>1005.212402</v>
      </c>
      <c r="I146">
        <v>0.49731399999999998</v>
      </c>
      <c r="J146">
        <v>0.16552700000000001</v>
      </c>
      <c r="K146">
        <v>9.6680000000000002E-2</v>
      </c>
      <c r="L146">
        <v>9.0329999999999994E-3</v>
      </c>
      <c r="M146">
        <v>1.4040000000000001E-3</v>
      </c>
      <c r="N146">
        <v>21.8</v>
      </c>
      <c r="O146">
        <v>0</v>
      </c>
    </row>
    <row r="147" spans="2:15">
      <c r="B147">
        <v>24.853840000000002</v>
      </c>
      <c r="C147">
        <v>59.570312000000001</v>
      </c>
      <c r="D147">
        <v>312.13378899999998</v>
      </c>
      <c r="E147">
        <v>27.221679999999999</v>
      </c>
      <c r="F147">
        <v>1017.883301</v>
      </c>
      <c r="G147">
        <v>795.00732400000004</v>
      </c>
      <c r="H147">
        <v>1005.3955079999999</v>
      </c>
      <c r="I147">
        <v>0.49731399999999998</v>
      </c>
      <c r="J147">
        <v>0.16918900000000001</v>
      </c>
      <c r="K147">
        <v>9.6680000000000002E-2</v>
      </c>
      <c r="L147">
        <v>9.0329999999999994E-3</v>
      </c>
      <c r="M147">
        <v>1.5009999999999999E-3</v>
      </c>
      <c r="N147">
        <v>21.8</v>
      </c>
      <c r="O147">
        <v>0</v>
      </c>
    </row>
    <row r="148" spans="2:15">
      <c r="B148">
        <v>25.055531999999999</v>
      </c>
      <c r="C148">
        <v>59.692383</v>
      </c>
      <c r="D148">
        <v>311.76757800000001</v>
      </c>
      <c r="E148">
        <v>28.076172</v>
      </c>
      <c r="F148">
        <v>1017.919922</v>
      </c>
      <c r="G148">
        <v>795.00732400000004</v>
      </c>
      <c r="H148">
        <v>1005.029297</v>
      </c>
      <c r="I148">
        <v>0.49877899999999997</v>
      </c>
      <c r="J148">
        <v>0.16772500000000001</v>
      </c>
      <c r="K148">
        <v>9.6680000000000002E-2</v>
      </c>
      <c r="L148">
        <v>8.0569999999999999E-3</v>
      </c>
      <c r="M148">
        <v>1.392E-3</v>
      </c>
      <c r="N148">
        <v>21.8</v>
      </c>
      <c r="O148">
        <v>0</v>
      </c>
    </row>
    <row r="149" spans="2:15">
      <c r="B149">
        <v>25.256133999999999</v>
      </c>
      <c r="C149">
        <v>59.692383</v>
      </c>
      <c r="D149">
        <v>311.40136699999999</v>
      </c>
      <c r="E149">
        <v>26.855468999999999</v>
      </c>
      <c r="F149">
        <v>1017.919922</v>
      </c>
      <c r="G149">
        <v>795.00732400000004</v>
      </c>
      <c r="H149">
        <v>1004.699707</v>
      </c>
      <c r="I149">
        <v>0.50097700000000001</v>
      </c>
      <c r="J149">
        <v>0.16772500000000001</v>
      </c>
      <c r="K149">
        <v>9.9609000000000003E-2</v>
      </c>
      <c r="L149">
        <v>8.7889999999999999E-3</v>
      </c>
      <c r="M149">
        <v>1.312E-3</v>
      </c>
      <c r="N149">
        <v>21.8</v>
      </c>
      <c r="O149">
        <v>0</v>
      </c>
    </row>
    <row r="150" spans="2:15">
      <c r="B150">
        <v>25.455631</v>
      </c>
      <c r="C150">
        <v>59.204101999999999</v>
      </c>
      <c r="D150">
        <v>311.64550800000001</v>
      </c>
      <c r="E150">
        <v>28.564453</v>
      </c>
      <c r="F150">
        <v>1017.919922</v>
      </c>
      <c r="G150">
        <v>794.93408199999999</v>
      </c>
      <c r="H150">
        <v>1005.1391599999999</v>
      </c>
      <c r="I150">
        <v>0.49511699999999997</v>
      </c>
      <c r="J150">
        <v>0.170654</v>
      </c>
      <c r="K150">
        <v>9.5214999999999994E-2</v>
      </c>
      <c r="L150">
        <v>7.8120000000000004E-3</v>
      </c>
      <c r="M150">
        <v>1.428E-3</v>
      </c>
      <c r="N150">
        <v>21.8</v>
      </c>
      <c r="O150">
        <v>0</v>
      </c>
    </row>
    <row r="151" spans="2:15">
      <c r="B151">
        <v>25.656096000000002</v>
      </c>
      <c r="C151">
        <v>59.082031000000001</v>
      </c>
      <c r="D151">
        <v>312.74414100000001</v>
      </c>
      <c r="E151">
        <v>28.320312000000001</v>
      </c>
      <c r="F151">
        <v>1017.919922</v>
      </c>
      <c r="G151">
        <v>795.04394500000001</v>
      </c>
      <c r="H151">
        <v>1004.8828119999999</v>
      </c>
      <c r="I151">
        <v>0.49511699999999997</v>
      </c>
      <c r="J151">
        <v>0.168457</v>
      </c>
      <c r="K151">
        <v>9.9609000000000003E-2</v>
      </c>
      <c r="L151">
        <v>9.5209999999999999E-3</v>
      </c>
      <c r="M151">
        <v>1.459E-3</v>
      </c>
      <c r="N151">
        <v>21.8</v>
      </c>
      <c r="O151">
        <v>0</v>
      </c>
    </row>
    <row r="152" spans="2:15">
      <c r="B152">
        <v>25.857562000000001</v>
      </c>
      <c r="C152">
        <v>59.326172</v>
      </c>
      <c r="D152">
        <v>313.11035199999998</v>
      </c>
      <c r="E152">
        <v>27.34375</v>
      </c>
      <c r="F152">
        <v>1017.883301</v>
      </c>
      <c r="G152">
        <v>795.00732400000004</v>
      </c>
      <c r="H152">
        <v>1004.846191</v>
      </c>
      <c r="I152">
        <v>0.49365199999999998</v>
      </c>
      <c r="J152">
        <v>0.16552700000000001</v>
      </c>
      <c r="K152">
        <v>9.5214999999999994E-2</v>
      </c>
      <c r="L152">
        <v>7.0800000000000004E-3</v>
      </c>
      <c r="M152">
        <v>1.428E-3</v>
      </c>
      <c r="N152">
        <v>21.8</v>
      </c>
      <c r="O152">
        <v>0</v>
      </c>
    </row>
    <row r="153" spans="2:15">
      <c r="B153">
        <v>26.057041000000002</v>
      </c>
      <c r="C153">
        <v>59.326172</v>
      </c>
      <c r="D153">
        <v>312.62207000000001</v>
      </c>
      <c r="E153">
        <v>27.221679999999999</v>
      </c>
      <c r="F153">
        <v>1017.956543</v>
      </c>
      <c r="G153">
        <v>795.00732400000004</v>
      </c>
      <c r="H153">
        <v>1005.065918</v>
      </c>
      <c r="I153">
        <v>0.49511699999999997</v>
      </c>
      <c r="J153">
        <v>0.16625999999999999</v>
      </c>
      <c r="K153">
        <v>9.6680000000000002E-2</v>
      </c>
      <c r="L153">
        <v>9.2770000000000005E-3</v>
      </c>
      <c r="M153">
        <v>1.642E-3</v>
      </c>
      <c r="N153">
        <v>21.8</v>
      </c>
      <c r="O153">
        <v>0</v>
      </c>
    </row>
    <row r="154" spans="2:15">
      <c r="B154">
        <v>26.257472</v>
      </c>
      <c r="C154">
        <v>59.448242</v>
      </c>
      <c r="D154">
        <v>311.523437</v>
      </c>
      <c r="E154">
        <v>27.587890999999999</v>
      </c>
      <c r="F154">
        <v>1017.919922</v>
      </c>
      <c r="G154">
        <v>795.00732400000004</v>
      </c>
      <c r="H154">
        <v>1005.212402</v>
      </c>
      <c r="I154">
        <v>0.49511699999999997</v>
      </c>
      <c r="J154">
        <v>0.16772500000000001</v>
      </c>
      <c r="K154">
        <v>0.104004</v>
      </c>
      <c r="L154">
        <v>7.8120000000000004E-3</v>
      </c>
      <c r="M154">
        <v>1.6360000000000001E-3</v>
      </c>
      <c r="N154">
        <v>21.8</v>
      </c>
      <c r="O154">
        <v>0</v>
      </c>
    </row>
    <row r="155" spans="2:15">
      <c r="B155">
        <v>26.458935</v>
      </c>
      <c r="C155">
        <v>59.570312000000001</v>
      </c>
      <c r="D155">
        <v>311.03515599999997</v>
      </c>
      <c r="E155">
        <v>26.611328</v>
      </c>
      <c r="F155">
        <v>1017.956543</v>
      </c>
      <c r="G155">
        <v>794.93408199999999</v>
      </c>
      <c r="H155">
        <v>1006.0546869999999</v>
      </c>
      <c r="I155">
        <v>0.49804700000000002</v>
      </c>
      <c r="J155">
        <v>0.16772500000000001</v>
      </c>
      <c r="K155">
        <v>9.5214999999999994E-2</v>
      </c>
      <c r="L155">
        <v>9.2770000000000005E-3</v>
      </c>
      <c r="M155">
        <v>1.5380000000000001E-3</v>
      </c>
      <c r="N155">
        <v>21.8</v>
      </c>
      <c r="O155">
        <v>0</v>
      </c>
    </row>
    <row r="156" spans="2:15">
      <c r="B156">
        <v>26.659400999999999</v>
      </c>
      <c r="C156">
        <v>59.692383</v>
      </c>
      <c r="D156">
        <v>311.15722699999998</v>
      </c>
      <c r="E156">
        <v>27.221679999999999</v>
      </c>
      <c r="F156">
        <v>1017.956543</v>
      </c>
      <c r="G156">
        <v>795.00732400000004</v>
      </c>
      <c r="H156">
        <v>1006.9702150000001</v>
      </c>
      <c r="I156">
        <v>0.49511699999999997</v>
      </c>
      <c r="J156">
        <v>0.16552700000000001</v>
      </c>
      <c r="K156">
        <v>9.5214999999999994E-2</v>
      </c>
      <c r="L156">
        <v>1.001E-2</v>
      </c>
      <c r="M156">
        <v>1.5380000000000001E-3</v>
      </c>
      <c r="N156">
        <v>21.8</v>
      </c>
      <c r="O156">
        <v>0</v>
      </c>
    </row>
    <row r="157" spans="2:15">
      <c r="B157">
        <v>26.859974000000001</v>
      </c>
      <c r="C157">
        <v>59.692383</v>
      </c>
      <c r="D157">
        <v>311.76757800000001</v>
      </c>
      <c r="E157">
        <v>28.076172</v>
      </c>
      <c r="F157">
        <v>1017.919922</v>
      </c>
      <c r="G157">
        <v>795.00732400000004</v>
      </c>
      <c r="H157">
        <v>1006.237793</v>
      </c>
      <c r="I157">
        <v>0.49511699999999997</v>
      </c>
      <c r="J157">
        <v>0.168457</v>
      </c>
      <c r="K157">
        <v>9.6680000000000002E-2</v>
      </c>
      <c r="L157">
        <v>7.8120000000000004E-3</v>
      </c>
      <c r="M157">
        <v>1.5009999999999999E-3</v>
      </c>
      <c r="N157">
        <v>21.8</v>
      </c>
      <c r="O157">
        <v>0</v>
      </c>
    </row>
    <row r="158" spans="2:15">
      <c r="B158">
        <v>27.06044</v>
      </c>
      <c r="C158">
        <v>59.326172</v>
      </c>
      <c r="D158">
        <v>311.15722699999998</v>
      </c>
      <c r="E158">
        <v>27.587890999999999</v>
      </c>
      <c r="F158">
        <v>1017.919922</v>
      </c>
      <c r="G158">
        <v>795.00732400000004</v>
      </c>
      <c r="H158">
        <v>1005.102539</v>
      </c>
      <c r="I158">
        <v>0.49731399999999998</v>
      </c>
      <c r="J158">
        <v>0.164795</v>
      </c>
      <c r="K158">
        <v>9.6680000000000002E-2</v>
      </c>
      <c r="L158">
        <v>9.0329999999999994E-3</v>
      </c>
      <c r="M158">
        <v>1.4829999999999999E-3</v>
      </c>
      <c r="N158">
        <v>21.8</v>
      </c>
      <c r="O158">
        <v>0</v>
      </c>
    </row>
    <row r="159" spans="2:15">
      <c r="B159">
        <v>27.260905999999999</v>
      </c>
      <c r="C159">
        <v>59.326172</v>
      </c>
      <c r="D159">
        <v>311.88964800000002</v>
      </c>
      <c r="E159">
        <v>26.611328</v>
      </c>
      <c r="F159">
        <v>1017.956543</v>
      </c>
      <c r="G159">
        <v>795.00732400000004</v>
      </c>
      <c r="H159">
        <v>1005.285645</v>
      </c>
      <c r="I159">
        <v>0.49877899999999997</v>
      </c>
      <c r="J159">
        <v>0.16552700000000001</v>
      </c>
      <c r="K159">
        <v>9.6680000000000002E-2</v>
      </c>
      <c r="L159">
        <v>9.7660000000000004E-3</v>
      </c>
      <c r="M159">
        <v>1.4040000000000001E-3</v>
      </c>
      <c r="N159">
        <v>21.8</v>
      </c>
      <c r="O159">
        <v>0</v>
      </c>
    </row>
    <row r="160" spans="2:15">
      <c r="B160">
        <v>27.461372000000001</v>
      </c>
      <c r="C160">
        <v>59.692383</v>
      </c>
      <c r="D160">
        <v>311.88964800000002</v>
      </c>
      <c r="E160">
        <v>27.832031000000001</v>
      </c>
      <c r="F160">
        <v>1017.956543</v>
      </c>
      <c r="G160">
        <v>795.04394500000001</v>
      </c>
      <c r="H160">
        <v>1005.871582</v>
      </c>
      <c r="I160">
        <v>0.49365199999999998</v>
      </c>
      <c r="J160">
        <v>0.16406200000000001</v>
      </c>
      <c r="K160">
        <v>9.9609000000000003E-2</v>
      </c>
      <c r="L160">
        <v>7.0800000000000004E-3</v>
      </c>
      <c r="M160">
        <v>1.5629999999999999E-3</v>
      </c>
      <c r="N160">
        <v>21.8</v>
      </c>
      <c r="O160">
        <v>0</v>
      </c>
    </row>
    <row r="161" spans="2:15">
      <c r="B161">
        <v>27.661849</v>
      </c>
      <c r="C161">
        <v>59.814453</v>
      </c>
      <c r="D161">
        <v>311.15722699999998</v>
      </c>
      <c r="E161">
        <v>28.076172</v>
      </c>
      <c r="F161">
        <v>1017.919922</v>
      </c>
      <c r="G161">
        <v>795.11718699999994</v>
      </c>
      <c r="H161">
        <v>1005.7983400000001</v>
      </c>
      <c r="I161">
        <v>0.49804700000000002</v>
      </c>
      <c r="J161">
        <v>0.168457</v>
      </c>
      <c r="K161">
        <v>9.375E-2</v>
      </c>
      <c r="L161">
        <v>8.5450000000000005E-3</v>
      </c>
      <c r="M161">
        <v>1.4890000000000001E-3</v>
      </c>
      <c r="N161">
        <v>21.8</v>
      </c>
      <c r="O161">
        <v>0</v>
      </c>
    </row>
    <row r="162" spans="2:15">
      <c r="B162">
        <v>27.861843</v>
      </c>
      <c r="C162">
        <v>59.814453</v>
      </c>
      <c r="D162">
        <v>311.27929699999999</v>
      </c>
      <c r="E162">
        <v>27.709961</v>
      </c>
      <c r="F162">
        <v>1017.919922</v>
      </c>
      <c r="G162">
        <v>795.04394500000001</v>
      </c>
      <c r="H162">
        <v>1005.981445</v>
      </c>
      <c r="I162">
        <v>0.49511699999999997</v>
      </c>
      <c r="J162">
        <v>0.16772500000000001</v>
      </c>
      <c r="K162">
        <v>0.104004</v>
      </c>
      <c r="L162">
        <v>8.7889999999999999E-3</v>
      </c>
      <c r="M162">
        <v>1.41E-3</v>
      </c>
      <c r="N162">
        <v>21.8</v>
      </c>
      <c r="O162">
        <v>0</v>
      </c>
    </row>
    <row r="163" spans="2:15">
      <c r="B163">
        <v>28.063306000000001</v>
      </c>
      <c r="C163">
        <v>59.692383</v>
      </c>
      <c r="D163">
        <v>311.88964800000002</v>
      </c>
      <c r="E163">
        <v>27.34375</v>
      </c>
      <c r="F163">
        <v>1017.919922</v>
      </c>
      <c r="G163">
        <v>795.00732400000004</v>
      </c>
      <c r="H163">
        <v>1006.274414</v>
      </c>
      <c r="I163">
        <v>0.50244100000000003</v>
      </c>
      <c r="J163">
        <v>0.16918900000000001</v>
      </c>
      <c r="K163">
        <v>9.6680000000000002E-2</v>
      </c>
      <c r="L163">
        <v>9.5209999999999999E-3</v>
      </c>
      <c r="M163">
        <v>1.428E-3</v>
      </c>
      <c r="N163">
        <v>21.8</v>
      </c>
      <c r="O163">
        <v>0</v>
      </c>
    </row>
    <row r="164" spans="2:15">
      <c r="B164">
        <v>28.263771999999999</v>
      </c>
      <c r="C164">
        <v>59.448242</v>
      </c>
      <c r="D164">
        <v>312.37792999999999</v>
      </c>
      <c r="E164">
        <v>27.709961</v>
      </c>
      <c r="F164">
        <v>1017.956543</v>
      </c>
      <c r="G164">
        <v>795.11718699999994</v>
      </c>
      <c r="H164">
        <v>1005.871582</v>
      </c>
      <c r="I164">
        <v>0.49365199999999998</v>
      </c>
      <c r="J164">
        <v>0.16992199999999999</v>
      </c>
      <c r="K164">
        <v>0.104004</v>
      </c>
      <c r="L164">
        <v>8.0569999999999999E-3</v>
      </c>
      <c r="M164">
        <v>1.3489999999999999E-3</v>
      </c>
      <c r="N164">
        <v>21.8</v>
      </c>
      <c r="O164">
        <v>0</v>
      </c>
    </row>
    <row r="165" spans="2:15">
      <c r="B165">
        <v>28.463405999999999</v>
      </c>
      <c r="C165">
        <v>59.326172</v>
      </c>
      <c r="D165">
        <v>311.76757800000001</v>
      </c>
      <c r="E165">
        <v>28.076172</v>
      </c>
      <c r="F165">
        <v>1017.919922</v>
      </c>
      <c r="G165">
        <v>795.08056599999998</v>
      </c>
      <c r="H165">
        <v>1005.615234</v>
      </c>
      <c r="I165">
        <v>0.49438500000000002</v>
      </c>
      <c r="J165">
        <v>0.16552700000000001</v>
      </c>
      <c r="K165">
        <v>9.5214999999999994E-2</v>
      </c>
      <c r="L165">
        <v>9.0329999999999994E-3</v>
      </c>
      <c r="M165">
        <v>1.4220000000000001E-3</v>
      </c>
      <c r="N165">
        <v>21.8</v>
      </c>
      <c r="O165">
        <v>0</v>
      </c>
    </row>
    <row r="166" spans="2:15">
      <c r="B166">
        <v>28.664874000000001</v>
      </c>
      <c r="C166">
        <v>59.326172</v>
      </c>
      <c r="D166">
        <v>310.79101600000001</v>
      </c>
      <c r="E166">
        <v>26.855468999999999</v>
      </c>
      <c r="F166">
        <v>1017.956543</v>
      </c>
      <c r="G166">
        <v>795.08056599999998</v>
      </c>
      <c r="H166">
        <v>1005.651855</v>
      </c>
      <c r="I166">
        <v>0.49438500000000002</v>
      </c>
      <c r="J166">
        <v>0.168457</v>
      </c>
      <c r="K166">
        <v>9.5214999999999994E-2</v>
      </c>
      <c r="L166">
        <v>9.5209999999999999E-3</v>
      </c>
      <c r="M166">
        <v>1.428E-3</v>
      </c>
      <c r="N166">
        <v>21.8</v>
      </c>
      <c r="O166">
        <v>0</v>
      </c>
    </row>
    <row r="167" spans="2:15">
      <c r="B167">
        <v>28.86534</v>
      </c>
      <c r="C167">
        <v>59.326172</v>
      </c>
      <c r="D167">
        <v>311.15722699999998</v>
      </c>
      <c r="E167">
        <v>27.587890999999999</v>
      </c>
      <c r="F167">
        <v>1017.956543</v>
      </c>
      <c r="G167">
        <v>795.11718699999994</v>
      </c>
      <c r="H167">
        <v>1005.615234</v>
      </c>
      <c r="I167">
        <v>0.49292000000000002</v>
      </c>
      <c r="J167">
        <v>0.16918900000000001</v>
      </c>
      <c r="K167">
        <v>9.5214999999999994E-2</v>
      </c>
      <c r="L167">
        <v>8.7889999999999999E-3</v>
      </c>
      <c r="M167">
        <v>1.3309999999999999E-3</v>
      </c>
      <c r="N167">
        <v>21.8</v>
      </c>
      <c r="O167">
        <v>0</v>
      </c>
    </row>
    <row r="168" spans="2:15">
      <c r="B168">
        <v>29.066068999999999</v>
      </c>
      <c r="C168">
        <v>59.326172</v>
      </c>
      <c r="D168">
        <v>311.64550800000001</v>
      </c>
      <c r="E168">
        <v>27.34375</v>
      </c>
      <c r="F168">
        <v>1017.919922</v>
      </c>
      <c r="G168">
        <v>795.00732400000004</v>
      </c>
      <c r="H168">
        <v>1005.3955079999999</v>
      </c>
      <c r="I168">
        <v>0.49731399999999998</v>
      </c>
      <c r="J168">
        <v>0.16625999999999999</v>
      </c>
      <c r="K168">
        <v>9.5214999999999994E-2</v>
      </c>
      <c r="L168">
        <v>9.0329999999999994E-3</v>
      </c>
      <c r="M168">
        <v>1.2880000000000001E-3</v>
      </c>
      <c r="N168">
        <v>21.8</v>
      </c>
      <c r="O168">
        <v>0</v>
      </c>
    </row>
    <row r="169" spans="2:15">
      <c r="B169">
        <v>29.266532999999999</v>
      </c>
      <c r="C169">
        <v>59.326172</v>
      </c>
      <c r="D169">
        <v>311.88964800000002</v>
      </c>
      <c r="E169">
        <v>26.977539</v>
      </c>
      <c r="F169">
        <v>1017.919922</v>
      </c>
      <c r="G169">
        <v>795.11718699999994</v>
      </c>
      <c r="H169">
        <v>1005.46875</v>
      </c>
      <c r="I169">
        <v>0.49951200000000001</v>
      </c>
      <c r="J169">
        <v>0.17211899999999999</v>
      </c>
      <c r="K169">
        <v>9.6680000000000002E-2</v>
      </c>
      <c r="L169">
        <v>8.3009999999999994E-3</v>
      </c>
      <c r="M169">
        <v>1.276E-3</v>
      </c>
      <c r="N169">
        <v>21.8</v>
      </c>
      <c r="O169">
        <v>0</v>
      </c>
    </row>
    <row r="170" spans="2:15">
      <c r="B170">
        <v>29.467006000000001</v>
      </c>
      <c r="C170">
        <v>59.326172</v>
      </c>
      <c r="D170">
        <v>311.76757800000001</v>
      </c>
      <c r="E170">
        <v>28.076172</v>
      </c>
      <c r="F170">
        <v>1017.993164</v>
      </c>
      <c r="G170">
        <v>795.11718699999994</v>
      </c>
      <c r="H170">
        <v>1005.505371</v>
      </c>
      <c r="I170">
        <v>0.49438500000000002</v>
      </c>
      <c r="J170">
        <v>0.16552700000000001</v>
      </c>
      <c r="K170">
        <v>9.5214999999999994E-2</v>
      </c>
      <c r="L170">
        <v>8.5450000000000005E-3</v>
      </c>
      <c r="M170">
        <v>1.263E-3</v>
      </c>
      <c r="N170">
        <v>21.8</v>
      </c>
      <c r="O170">
        <v>0</v>
      </c>
    </row>
    <row r="171" spans="2:15">
      <c r="B171">
        <v>29.667472</v>
      </c>
      <c r="C171">
        <v>59.326172</v>
      </c>
      <c r="D171">
        <v>311.15722699999998</v>
      </c>
      <c r="E171">
        <v>27.954101999999999</v>
      </c>
      <c r="F171">
        <v>1017.956543</v>
      </c>
      <c r="G171">
        <v>795.11718699999994</v>
      </c>
      <c r="H171">
        <v>1005.175781</v>
      </c>
      <c r="I171">
        <v>0.49292000000000002</v>
      </c>
      <c r="J171">
        <v>0.16552700000000001</v>
      </c>
      <c r="K171">
        <v>9.6680000000000002E-2</v>
      </c>
      <c r="L171">
        <v>8.7889999999999999E-3</v>
      </c>
      <c r="M171">
        <v>1.2149999999999999E-3</v>
      </c>
      <c r="N171">
        <v>21.8</v>
      </c>
      <c r="O171">
        <v>0</v>
      </c>
    </row>
    <row r="172" spans="2:15">
      <c r="B172">
        <v>29.868096999999999</v>
      </c>
      <c r="C172">
        <v>59.570312000000001</v>
      </c>
      <c r="D172">
        <v>311.76757800000001</v>
      </c>
      <c r="E172">
        <v>28.320312000000001</v>
      </c>
      <c r="F172">
        <v>1017.919922</v>
      </c>
      <c r="G172">
        <v>795.08056599999998</v>
      </c>
      <c r="H172">
        <v>1004.699707</v>
      </c>
      <c r="I172">
        <v>0.49877899999999997</v>
      </c>
      <c r="J172">
        <v>0.16406200000000001</v>
      </c>
      <c r="K172">
        <v>9.5214999999999994E-2</v>
      </c>
      <c r="L172">
        <v>7.8120000000000004E-3</v>
      </c>
      <c r="M172">
        <v>1.2819999999999999E-3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86.547852000000006</v>
      </c>
      <c r="D23">
        <v>308.10546900000003</v>
      </c>
      <c r="E23">
        <v>56.762695000000001</v>
      </c>
      <c r="F23">
        <v>1017.919922</v>
      </c>
      <c r="G23">
        <v>795.99609399999997</v>
      </c>
      <c r="H23">
        <v>997.37548800000002</v>
      </c>
      <c r="I23">
        <v>0.506104</v>
      </c>
      <c r="J23">
        <v>0.180176</v>
      </c>
      <c r="K23">
        <v>0.106934</v>
      </c>
      <c r="L23">
        <v>8.5450000000000005E-3</v>
      </c>
      <c r="M23">
        <v>7.45E-4</v>
      </c>
      <c r="N23">
        <v>21.8</v>
      </c>
      <c r="O23">
        <v>0</v>
      </c>
    </row>
    <row r="24" spans="1:16">
      <c r="B24">
        <v>0.20049400000000001</v>
      </c>
      <c r="C24">
        <v>86.791991999999993</v>
      </c>
      <c r="D24">
        <v>307.617187</v>
      </c>
      <c r="E24">
        <v>57.006836</v>
      </c>
      <c r="F24">
        <v>1017.919922</v>
      </c>
      <c r="G24">
        <v>796.03271500000005</v>
      </c>
      <c r="H24">
        <v>997.009277</v>
      </c>
      <c r="I24">
        <v>0.49877899999999997</v>
      </c>
      <c r="J24">
        <v>0.17944299999999999</v>
      </c>
      <c r="K24">
        <v>0.106934</v>
      </c>
      <c r="L24">
        <v>7.3239999999999998E-3</v>
      </c>
      <c r="M24">
        <v>6.7699999999999998E-4</v>
      </c>
      <c r="N24">
        <v>21.8</v>
      </c>
      <c r="O24">
        <v>0</v>
      </c>
    </row>
    <row r="25" spans="1:16">
      <c r="B25">
        <v>0.40093800000000002</v>
      </c>
      <c r="C25">
        <v>87.158203</v>
      </c>
      <c r="D25">
        <v>307.617187</v>
      </c>
      <c r="E25">
        <v>57.250976999999999</v>
      </c>
      <c r="F25">
        <v>1017.919922</v>
      </c>
      <c r="G25">
        <v>795.99609399999997</v>
      </c>
      <c r="H25">
        <v>996.78955099999996</v>
      </c>
      <c r="I25">
        <v>0.50170899999999996</v>
      </c>
      <c r="J25">
        <v>0.176514</v>
      </c>
      <c r="K25">
        <v>0.106934</v>
      </c>
      <c r="L25">
        <v>9.0329999999999994E-3</v>
      </c>
      <c r="M25">
        <v>7.8100000000000001E-4</v>
      </c>
      <c r="N25">
        <v>21.8</v>
      </c>
      <c r="O25">
        <v>0</v>
      </c>
    </row>
    <row r="26" spans="1:16">
      <c r="B26">
        <v>0.60162800000000005</v>
      </c>
      <c r="C26">
        <v>87.036133000000007</v>
      </c>
      <c r="D26">
        <v>307.37304699999999</v>
      </c>
      <c r="E26">
        <v>57.373047</v>
      </c>
      <c r="F26">
        <v>1017.919922</v>
      </c>
      <c r="G26">
        <v>795.84960899999999</v>
      </c>
      <c r="H26">
        <v>997.77832000000001</v>
      </c>
      <c r="I26">
        <v>0.50463899999999995</v>
      </c>
      <c r="J26">
        <v>0.174316</v>
      </c>
      <c r="K26">
        <v>0.10546899999999999</v>
      </c>
      <c r="L26">
        <v>7.8120000000000004E-3</v>
      </c>
      <c r="M26">
        <v>8.0599999999999997E-4</v>
      </c>
      <c r="N26">
        <v>21.8</v>
      </c>
      <c r="O26">
        <v>0</v>
      </c>
    </row>
    <row r="27" spans="1:16">
      <c r="B27">
        <v>0.80109600000000003</v>
      </c>
      <c r="C27">
        <v>86.669922</v>
      </c>
      <c r="D27">
        <v>307.49511699999999</v>
      </c>
      <c r="E27">
        <v>57.006836</v>
      </c>
      <c r="F27">
        <v>1017.919922</v>
      </c>
      <c r="G27">
        <v>795.92285200000003</v>
      </c>
      <c r="H27">
        <v>997.55859399999997</v>
      </c>
      <c r="I27">
        <v>0.49951200000000001</v>
      </c>
      <c r="J27">
        <v>0.17504900000000001</v>
      </c>
      <c r="K27">
        <v>0.109863</v>
      </c>
      <c r="L27">
        <v>8.7889999999999999E-3</v>
      </c>
      <c r="M27">
        <v>7.8700000000000005E-4</v>
      </c>
      <c r="N27">
        <v>21.8</v>
      </c>
      <c r="O27">
        <v>0</v>
      </c>
    </row>
    <row r="28" spans="1:16">
      <c r="B28">
        <v>1.0025630000000001</v>
      </c>
      <c r="C28">
        <v>86.425781000000001</v>
      </c>
      <c r="D28">
        <v>307.617187</v>
      </c>
      <c r="E28">
        <v>56.640625</v>
      </c>
      <c r="F28">
        <v>1017.919922</v>
      </c>
      <c r="G28">
        <v>795.92285200000003</v>
      </c>
      <c r="H28">
        <v>997.74169900000004</v>
      </c>
      <c r="I28">
        <v>0.49951200000000001</v>
      </c>
      <c r="J28">
        <v>0.180176</v>
      </c>
      <c r="K28">
        <v>0.109863</v>
      </c>
      <c r="L28">
        <v>8.7889999999999999E-3</v>
      </c>
      <c r="M28">
        <v>8.5400000000000005E-4</v>
      </c>
      <c r="N28">
        <v>21.8</v>
      </c>
      <c r="O28">
        <v>0</v>
      </c>
    </row>
    <row r="29" spans="1:16">
      <c r="B29">
        <v>1.202032</v>
      </c>
      <c r="C29">
        <v>86.669922</v>
      </c>
      <c r="D29">
        <v>307.25097699999998</v>
      </c>
      <c r="E29">
        <v>56.396484000000001</v>
      </c>
      <c r="F29">
        <v>1017.919922</v>
      </c>
      <c r="G29">
        <v>795.959473</v>
      </c>
      <c r="H29">
        <v>997.55859399999997</v>
      </c>
      <c r="I29">
        <v>0.49951200000000001</v>
      </c>
      <c r="J29">
        <v>0.176514</v>
      </c>
      <c r="K29">
        <v>0.111328</v>
      </c>
      <c r="L29">
        <v>1.0742E-2</v>
      </c>
      <c r="M29">
        <v>8.6700000000000004E-4</v>
      </c>
      <c r="N29">
        <v>21.8</v>
      </c>
      <c r="O29">
        <v>0</v>
      </c>
    </row>
    <row r="30" spans="1:16">
      <c r="B30">
        <v>1.4036029999999999</v>
      </c>
      <c r="C30">
        <v>87.280272999999994</v>
      </c>
      <c r="D30">
        <v>306.51855499999999</v>
      </c>
      <c r="E30">
        <v>56.274414</v>
      </c>
      <c r="F30">
        <v>1017.919922</v>
      </c>
      <c r="G30">
        <v>795.959473</v>
      </c>
      <c r="H30">
        <v>997.63183600000002</v>
      </c>
      <c r="I30">
        <v>0.50756800000000002</v>
      </c>
      <c r="J30">
        <v>0.17944299999999999</v>
      </c>
      <c r="K30">
        <v>0.106934</v>
      </c>
      <c r="L30">
        <v>8.3009999999999994E-3</v>
      </c>
      <c r="M30">
        <v>9.0300000000000005E-4</v>
      </c>
      <c r="N30">
        <v>21.8</v>
      </c>
      <c r="O30">
        <v>0</v>
      </c>
    </row>
    <row r="31" spans="1:16">
      <c r="B31">
        <v>1.604069</v>
      </c>
      <c r="C31">
        <v>87.158203</v>
      </c>
      <c r="D31">
        <v>306.88476600000001</v>
      </c>
      <c r="E31">
        <v>56.762695000000001</v>
      </c>
      <c r="F31">
        <v>1017.919922</v>
      </c>
      <c r="G31">
        <v>796.03271500000005</v>
      </c>
      <c r="H31">
        <v>997.22900400000003</v>
      </c>
      <c r="I31">
        <v>0.50170899999999996</v>
      </c>
      <c r="J31">
        <v>0.17578099999999999</v>
      </c>
      <c r="K31">
        <v>0.109863</v>
      </c>
      <c r="L31">
        <v>7.8120000000000004E-3</v>
      </c>
      <c r="M31">
        <v>9.4600000000000001E-4</v>
      </c>
      <c r="N31">
        <v>21.8</v>
      </c>
      <c r="O31">
        <v>0</v>
      </c>
    </row>
    <row r="32" spans="1:16">
      <c r="B32">
        <v>1.8045340000000001</v>
      </c>
      <c r="C32">
        <v>86.547852000000006</v>
      </c>
      <c r="D32">
        <v>307.73925800000001</v>
      </c>
      <c r="E32">
        <v>57.250976999999999</v>
      </c>
      <c r="F32">
        <v>1017.956543</v>
      </c>
      <c r="G32">
        <v>795.959473</v>
      </c>
      <c r="H32">
        <v>997.265625</v>
      </c>
      <c r="I32">
        <v>0.50390599999999997</v>
      </c>
      <c r="J32">
        <v>0.17871100000000001</v>
      </c>
      <c r="K32">
        <v>0.106934</v>
      </c>
      <c r="L32">
        <v>8.3009999999999994E-3</v>
      </c>
      <c r="M32">
        <v>1.044E-3</v>
      </c>
      <c r="N32">
        <v>21.8</v>
      </c>
      <c r="O32">
        <v>0</v>
      </c>
    </row>
    <row r="33" spans="2:15">
      <c r="B33">
        <v>2.0050059999999998</v>
      </c>
      <c r="C33">
        <v>86.303711000000007</v>
      </c>
      <c r="D33">
        <v>307.617187</v>
      </c>
      <c r="E33">
        <v>57.373047</v>
      </c>
      <c r="F33">
        <v>1017.956543</v>
      </c>
      <c r="G33">
        <v>795.99609399999997</v>
      </c>
      <c r="H33">
        <v>996.45996100000002</v>
      </c>
      <c r="I33">
        <v>0.50170899999999996</v>
      </c>
      <c r="J33">
        <v>0.17871100000000001</v>
      </c>
      <c r="K33">
        <v>0.10546899999999999</v>
      </c>
      <c r="L33">
        <v>8.3009999999999994E-3</v>
      </c>
      <c r="M33">
        <v>1.0070000000000001E-3</v>
      </c>
      <c r="N33">
        <v>21.8</v>
      </c>
      <c r="O33">
        <v>0</v>
      </c>
    </row>
    <row r="34" spans="2:15">
      <c r="B34">
        <v>2.2054719999999999</v>
      </c>
      <c r="C34">
        <v>86.547852000000006</v>
      </c>
      <c r="D34">
        <v>307.86132800000001</v>
      </c>
      <c r="E34">
        <v>56.762695000000001</v>
      </c>
      <c r="F34">
        <v>1017.956543</v>
      </c>
      <c r="G34">
        <v>795.99609399999997</v>
      </c>
      <c r="H34">
        <v>995.94726600000001</v>
      </c>
      <c r="I34">
        <v>0.49951200000000001</v>
      </c>
      <c r="J34">
        <v>0.17944299999999999</v>
      </c>
      <c r="K34">
        <v>0.106934</v>
      </c>
      <c r="L34">
        <v>8.3009999999999994E-3</v>
      </c>
      <c r="M34">
        <v>7.6300000000000001E-4</v>
      </c>
      <c r="N34">
        <v>21.8</v>
      </c>
      <c r="O34">
        <v>0</v>
      </c>
    </row>
    <row r="35" spans="2:15">
      <c r="B35">
        <v>2.4062290000000002</v>
      </c>
      <c r="C35">
        <v>86.669922</v>
      </c>
      <c r="D35">
        <v>307.98339800000002</v>
      </c>
      <c r="E35">
        <v>57.861328</v>
      </c>
      <c r="F35">
        <v>1017.956543</v>
      </c>
      <c r="G35">
        <v>796.03271500000005</v>
      </c>
      <c r="H35">
        <v>996.53320299999996</v>
      </c>
      <c r="I35">
        <v>0.50024400000000002</v>
      </c>
      <c r="J35">
        <v>0.17285200000000001</v>
      </c>
      <c r="K35">
        <v>0.104004</v>
      </c>
      <c r="L35">
        <v>9.2770000000000005E-3</v>
      </c>
      <c r="M35">
        <v>8.8500000000000004E-4</v>
      </c>
      <c r="N35">
        <v>21.8</v>
      </c>
      <c r="O35">
        <v>0</v>
      </c>
    </row>
    <row r="36" spans="2:15">
      <c r="B36">
        <v>2.6066940000000001</v>
      </c>
      <c r="C36">
        <v>87.158203</v>
      </c>
      <c r="D36">
        <v>307.12890599999997</v>
      </c>
      <c r="E36">
        <v>57.128906000000001</v>
      </c>
      <c r="F36">
        <v>1017.919922</v>
      </c>
      <c r="G36">
        <v>796.03271500000005</v>
      </c>
      <c r="H36">
        <v>996.20361300000002</v>
      </c>
      <c r="I36">
        <v>0.50170899999999996</v>
      </c>
      <c r="J36">
        <v>0.17944299999999999</v>
      </c>
      <c r="K36">
        <v>0.111328</v>
      </c>
      <c r="L36">
        <v>9.2770000000000005E-3</v>
      </c>
      <c r="M36">
        <v>7.5100000000000004E-4</v>
      </c>
      <c r="N36">
        <v>21.8</v>
      </c>
      <c r="O36">
        <v>0</v>
      </c>
    </row>
    <row r="37" spans="2:15">
      <c r="B37">
        <v>2.8071660000000001</v>
      </c>
      <c r="C37">
        <v>87.524413999999993</v>
      </c>
      <c r="D37">
        <v>306.51855499999999</v>
      </c>
      <c r="E37">
        <v>57.373047</v>
      </c>
      <c r="F37">
        <v>1017.883301</v>
      </c>
      <c r="G37">
        <v>796.03271500000005</v>
      </c>
      <c r="H37">
        <v>996.78955099999996</v>
      </c>
      <c r="I37">
        <v>0.49731399999999998</v>
      </c>
      <c r="J37">
        <v>0.16992199999999999</v>
      </c>
      <c r="K37">
        <v>0.10546899999999999</v>
      </c>
      <c r="L37">
        <v>9.5209999999999999E-3</v>
      </c>
      <c r="M37">
        <v>8.5400000000000005E-4</v>
      </c>
      <c r="N37">
        <v>21.8</v>
      </c>
      <c r="O37">
        <v>0</v>
      </c>
    </row>
    <row r="38" spans="2:15">
      <c r="B38">
        <v>3.00664</v>
      </c>
      <c r="C38">
        <v>87.158203</v>
      </c>
      <c r="D38">
        <v>306.51855499999999</v>
      </c>
      <c r="E38">
        <v>56.274414</v>
      </c>
      <c r="F38">
        <v>1017.919922</v>
      </c>
      <c r="G38">
        <v>795.959473</v>
      </c>
      <c r="H38">
        <v>997.63183600000002</v>
      </c>
      <c r="I38">
        <v>0.49658200000000002</v>
      </c>
      <c r="J38">
        <v>0.180176</v>
      </c>
      <c r="K38">
        <v>0.10546899999999999</v>
      </c>
      <c r="L38">
        <v>8.5450000000000005E-3</v>
      </c>
      <c r="M38">
        <v>8.9700000000000001E-4</v>
      </c>
      <c r="N38">
        <v>21.8</v>
      </c>
      <c r="O38">
        <v>0</v>
      </c>
    </row>
    <row r="39" spans="2:15">
      <c r="B39">
        <v>3.208154</v>
      </c>
      <c r="C39">
        <v>86.791991999999993</v>
      </c>
      <c r="D39">
        <v>307.37304699999999</v>
      </c>
      <c r="E39">
        <v>56.762695000000001</v>
      </c>
      <c r="F39">
        <v>1017.919922</v>
      </c>
      <c r="G39">
        <v>796.03271500000005</v>
      </c>
      <c r="H39">
        <v>997.92480499999999</v>
      </c>
      <c r="I39">
        <v>0.49951200000000001</v>
      </c>
      <c r="J39">
        <v>0.17578099999999999</v>
      </c>
      <c r="K39">
        <v>0.106934</v>
      </c>
      <c r="L39">
        <v>9.2770000000000005E-3</v>
      </c>
      <c r="M39">
        <v>9.0300000000000005E-4</v>
      </c>
      <c r="N39">
        <v>21.8</v>
      </c>
      <c r="O39">
        <v>0</v>
      </c>
    </row>
    <row r="40" spans="2:15">
      <c r="B40">
        <v>3.408677</v>
      </c>
      <c r="C40">
        <v>86.181640999999999</v>
      </c>
      <c r="D40">
        <v>308.71582000000001</v>
      </c>
      <c r="E40">
        <v>56.762695000000001</v>
      </c>
      <c r="F40">
        <v>1017.919922</v>
      </c>
      <c r="G40">
        <v>795.959473</v>
      </c>
      <c r="H40">
        <v>999.82910200000003</v>
      </c>
      <c r="I40">
        <v>0.49877899999999997</v>
      </c>
      <c r="J40">
        <v>0.17724599999999999</v>
      </c>
      <c r="K40">
        <v>0.109863</v>
      </c>
      <c r="L40">
        <v>6.8360000000000001E-3</v>
      </c>
      <c r="M40">
        <v>9.2199999999999997E-4</v>
      </c>
      <c r="N40">
        <v>21.8</v>
      </c>
      <c r="O40">
        <v>0</v>
      </c>
    </row>
    <row r="41" spans="2:15">
      <c r="B41">
        <v>3.6091419999999999</v>
      </c>
      <c r="C41">
        <v>86.425781000000001</v>
      </c>
      <c r="D41">
        <v>308.34960899999999</v>
      </c>
      <c r="E41">
        <v>55.908203</v>
      </c>
      <c r="F41">
        <v>1017.919922</v>
      </c>
      <c r="G41">
        <v>795.959473</v>
      </c>
      <c r="H41">
        <v>999.49951199999998</v>
      </c>
      <c r="I41">
        <v>0.50170899999999996</v>
      </c>
      <c r="J41">
        <v>0.177979</v>
      </c>
      <c r="K41">
        <v>0.104004</v>
      </c>
      <c r="L41">
        <v>8.7889999999999999E-3</v>
      </c>
      <c r="M41">
        <v>8.7299999999999997E-4</v>
      </c>
      <c r="N41">
        <v>21.8</v>
      </c>
      <c r="O41">
        <v>0</v>
      </c>
    </row>
    <row r="42" spans="2:15">
      <c r="B42">
        <v>3.8098540000000001</v>
      </c>
      <c r="C42">
        <v>86.669922</v>
      </c>
      <c r="D42">
        <v>307.25097699999998</v>
      </c>
      <c r="E42">
        <v>57.128906000000001</v>
      </c>
      <c r="F42">
        <v>1017.919922</v>
      </c>
      <c r="G42">
        <v>795.959473</v>
      </c>
      <c r="H42">
        <v>999.64599599999997</v>
      </c>
      <c r="I42">
        <v>0.50097700000000001</v>
      </c>
      <c r="J42">
        <v>0.17871100000000001</v>
      </c>
      <c r="K42">
        <v>0.106934</v>
      </c>
      <c r="L42">
        <v>7.8120000000000004E-3</v>
      </c>
      <c r="M42">
        <v>7.2599999999999997E-4</v>
      </c>
      <c r="N42">
        <v>21.8</v>
      </c>
      <c r="O42">
        <v>0</v>
      </c>
    </row>
    <row r="43" spans="2:15">
      <c r="B43">
        <v>4.0103210000000002</v>
      </c>
      <c r="C43">
        <v>86.669922</v>
      </c>
      <c r="D43">
        <v>306.76269500000001</v>
      </c>
      <c r="E43">
        <v>57.128906000000001</v>
      </c>
      <c r="F43">
        <v>1017.919922</v>
      </c>
      <c r="G43">
        <v>795.84960899999999</v>
      </c>
      <c r="H43">
        <v>999.06005900000002</v>
      </c>
      <c r="I43">
        <v>0.49658200000000002</v>
      </c>
      <c r="J43">
        <v>0.17504900000000001</v>
      </c>
      <c r="K43">
        <v>0.10546899999999999</v>
      </c>
      <c r="L43">
        <v>8.7889999999999999E-3</v>
      </c>
      <c r="M43">
        <v>6.96E-4</v>
      </c>
      <c r="N43">
        <v>21.8</v>
      </c>
      <c r="O43">
        <v>0</v>
      </c>
    </row>
    <row r="44" spans="2:15">
      <c r="B44">
        <v>4.2107869999999998</v>
      </c>
      <c r="C44">
        <v>86.669922</v>
      </c>
      <c r="D44">
        <v>306.88476600000001</v>
      </c>
      <c r="E44">
        <v>57.250976999999999</v>
      </c>
      <c r="F44">
        <v>1017.919922</v>
      </c>
      <c r="G44">
        <v>795.959473</v>
      </c>
      <c r="H44">
        <v>998.98681599999998</v>
      </c>
      <c r="I44">
        <v>0.49951200000000001</v>
      </c>
      <c r="J44">
        <v>0.16992199999999999</v>
      </c>
      <c r="K44">
        <v>0.10546899999999999</v>
      </c>
      <c r="L44">
        <v>7.8120000000000004E-3</v>
      </c>
      <c r="M44">
        <v>6.3500000000000004E-4</v>
      </c>
      <c r="N44">
        <v>21.8</v>
      </c>
      <c r="O44">
        <v>0</v>
      </c>
    </row>
    <row r="45" spans="2:15">
      <c r="B45">
        <v>4.4098839999999999</v>
      </c>
      <c r="C45">
        <v>86.669922</v>
      </c>
      <c r="D45">
        <v>307.37304699999999</v>
      </c>
      <c r="E45">
        <v>57.617187000000001</v>
      </c>
      <c r="F45">
        <v>1017.993164</v>
      </c>
      <c r="G45">
        <v>796.03271500000005</v>
      </c>
      <c r="H45">
        <v>997.88818400000002</v>
      </c>
      <c r="I45">
        <v>0.49951200000000001</v>
      </c>
      <c r="J45">
        <v>0.17285200000000001</v>
      </c>
      <c r="K45">
        <v>0.106934</v>
      </c>
      <c r="L45">
        <v>7.8120000000000004E-3</v>
      </c>
      <c r="M45">
        <v>5.9800000000000001E-4</v>
      </c>
      <c r="N45">
        <v>21.8</v>
      </c>
      <c r="O45">
        <v>0</v>
      </c>
    </row>
    <row r="46" spans="2:15">
      <c r="B46">
        <v>4.6103509999999996</v>
      </c>
      <c r="C46">
        <v>86.791991999999993</v>
      </c>
      <c r="D46">
        <v>307.617187</v>
      </c>
      <c r="E46">
        <v>56.762695000000001</v>
      </c>
      <c r="F46">
        <v>1017.919922</v>
      </c>
      <c r="G46">
        <v>795.959473</v>
      </c>
      <c r="H46">
        <v>998.21777299999997</v>
      </c>
      <c r="I46">
        <v>0.49877899999999997</v>
      </c>
      <c r="J46">
        <v>0.17504900000000001</v>
      </c>
      <c r="K46">
        <v>0.106934</v>
      </c>
      <c r="L46">
        <v>7.8120000000000004E-3</v>
      </c>
      <c r="M46">
        <v>5.4900000000000001E-4</v>
      </c>
      <c r="N46">
        <v>21.8</v>
      </c>
      <c r="O46">
        <v>0</v>
      </c>
    </row>
    <row r="47" spans="2:15">
      <c r="B47">
        <v>4.8118119999999998</v>
      </c>
      <c r="C47">
        <v>86.914062000000001</v>
      </c>
      <c r="D47">
        <v>307.617187</v>
      </c>
      <c r="E47">
        <v>56.640625</v>
      </c>
      <c r="F47">
        <v>1017.956543</v>
      </c>
      <c r="G47">
        <v>796.03271500000005</v>
      </c>
      <c r="H47">
        <v>999.57275400000003</v>
      </c>
      <c r="I47">
        <v>0.50170899999999996</v>
      </c>
      <c r="J47">
        <v>0.17504900000000001</v>
      </c>
      <c r="K47">
        <v>0.109863</v>
      </c>
      <c r="L47">
        <v>8.3009999999999994E-3</v>
      </c>
      <c r="M47">
        <v>5.13E-4</v>
      </c>
      <c r="N47">
        <v>21.8</v>
      </c>
      <c r="O47">
        <v>0</v>
      </c>
    </row>
    <row r="48" spans="2:15">
      <c r="B48">
        <v>5.0122780000000002</v>
      </c>
      <c r="C48">
        <v>86.547852000000006</v>
      </c>
      <c r="D48">
        <v>307.49511699999999</v>
      </c>
      <c r="E48">
        <v>57.373047</v>
      </c>
      <c r="F48">
        <v>1018.0297849999999</v>
      </c>
      <c r="G48">
        <v>795.99609399999997</v>
      </c>
      <c r="H48">
        <v>999.46289100000001</v>
      </c>
      <c r="I48">
        <v>0.49731399999999998</v>
      </c>
      <c r="J48">
        <v>0.17358399999999999</v>
      </c>
      <c r="K48">
        <v>0.106934</v>
      </c>
      <c r="L48">
        <v>8.3009999999999994E-3</v>
      </c>
      <c r="M48">
        <v>5.3700000000000004E-4</v>
      </c>
      <c r="N48">
        <v>21.8</v>
      </c>
      <c r="O48">
        <v>0</v>
      </c>
    </row>
    <row r="49" spans="2:15">
      <c r="B49">
        <v>5.2127210000000002</v>
      </c>
      <c r="C49">
        <v>86.669922</v>
      </c>
      <c r="D49">
        <v>307.12890599999997</v>
      </c>
      <c r="E49">
        <v>57.250976999999999</v>
      </c>
      <c r="F49">
        <v>1018.0297849999999</v>
      </c>
      <c r="G49">
        <v>796.06933600000002</v>
      </c>
      <c r="H49">
        <v>997.63183600000002</v>
      </c>
      <c r="I49">
        <v>0.49951200000000001</v>
      </c>
      <c r="J49">
        <v>0.177979</v>
      </c>
      <c r="K49">
        <v>0.106934</v>
      </c>
      <c r="L49">
        <v>8.3009999999999994E-3</v>
      </c>
      <c r="M49">
        <v>5.5500000000000005E-4</v>
      </c>
      <c r="N49">
        <v>21.8</v>
      </c>
      <c r="O49">
        <v>0</v>
      </c>
    </row>
    <row r="50" spans="2:15">
      <c r="B50">
        <v>5.4127239999999999</v>
      </c>
      <c r="C50">
        <v>86.669922</v>
      </c>
      <c r="D50">
        <v>307.00683600000002</v>
      </c>
      <c r="E50">
        <v>56.762695000000001</v>
      </c>
      <c r="F50">
        <v>1018.0297849999999</v>
      </c>
      <c r="G50">
        <v>795.959473</v>
      </c>
      <c r="H50">
        <v>996.09375</v>
      </c>
      <c r="I50">
        <v>0.50244100000000003</v>
      </c>
      <c r="J50">
        <v>0.17724599999999999</v>
      </c>
      <c r="K50">
        <v>0.111328</v>
      </c>
      <c r="L50">
        <v>9.2770000000000005E-3</v>
      </c>
      <c r="M50">
        <v>6.3500000000000004E-4</v>
      </c>
      <c r="N50">
        <v>21.8</v>
      </c>
      <c r="O50">
        <v>0</v>
      </c>
    </row>
    <row r="51" spans="2:15">
      <c r="B51">
        <v>5.613264</v>
      </c>
      <c r="C51">
        <v>86.914062000000001</v>
      </c>
      <c r="D51">
        <v>307.37304699999999</v>
      </c>
      <c r="E51">
        <v>56.030273000000001</v>
      </c>
      <c r="F51">
        <v>1017.993164</v>
      </c>
      <c r="G51">
        <v>796.06933600000002</v>
      </c>
      <c r="H51">
        <v>995.69091800000001</v>
      </c>
      <c r="I51">
        <v>0.49951200000000001</v>
      </c>
      <c r="J51">
        <v>0.17871100000000001</v>
      </c>
      <c r="K51">
        <v>0.10546899999999999</v>
      </c>
      <c r="L51">
        <v>7.8120000000000004E-3</v>
      </c>
      <c r="M51">
        <v>6.3500000000000004E-4</v>
      </c>
      <c r="N51">
        <v>21.8</v>
      </c>
      <c r="O51">
        <v>0</v>
      </c>
    </row>
    <row r="52" spans="2:15">
      <c r="B52">
        <v>5.8137259999999999</v>
      </c>
      <c r="C52">
        <v>87.158203</v>
      </c>
      <c r="D52">
        <v>306.39648399999999</v>
      </c>
      <c r="E52">
        <v>57.128906000000001</v>
      </c>
      <c r="F52">
        <v>1017.993164</v>
      </c>
      <c r="G52">
        <v>796.06933600000002</v>
      </c>
      <c r="H52">
        <v>994.665527</v>
      </c>
      <c r="I52">
        <v>0.49804700000000002</v>
      </c>
      <c r="J52">
        <v>0.17211899999999999</v>
      </c>
      <c r="K52">
        <v>0.10546899999999999</v>
      </c>
      <c r="L52">
        <v>9.2770000000000005E-3</v>
      </c>
      <c r="M52">
        <v>6.1600000000000001E-4</v>
      </c>
      <c r="N52">
        <v>21.8</v>
      </c>
      <c r="O52">
        <v>0</v>
      </c>
    </row>
    <row r="53" spans="2:15">
      <c r="B53">
        <v>6.0142009999999999</v>
      </c>
      <c r="C53">
        <v>87.036133000000007</v>
      </c>
      <c r="D53">
        <v>306.640625</v>
      </c>
      <c r="E53">
        <v>56.640625</v>
      </c>
      <c r="F53">
        <v>1018.0297849999999</v>
      </c>
      <c r="G53">
        <v>796.06933600000002</v>
      </c>
      <c r="H53">
        <v>993.82324200000005</v>
      </c>
      <c r="I53">
        <v>0.49877899999999997</v>
      </c>
      <c r="J53">
        <v>0.17358399999999999</v>
      </c>
      <c r="K53">
        <v>0.104004</v>
      </c>
      <c r="L53">
        <v>8.7889999999999999E-3</v>
      </c>
      <c r="M53">
        <v>3.97E-4</v>
      </c>
      <c r="N53">
        <v>21.8</v>
      </c>
      <c r="O53">
        <v>0</v>
      </c>
    </row>
    <row r="54" spans="2:15">
      <c r="B54">
        <v>6.2146369999999997</v>
      </c>
      <c r="C54">
        <v>86.791991999999993</v>
      </c>
      <c r="D54">
        <v>308.34960899999999</v>
      </c>
      <c r="E54">
        <v>56.396484000000001</v>
      </c>
      <c r="F54">
        <v>1017.993164</v>
      </c>
      <c r="G54">
        <v>796.10595699999999</v>
      </c>
      <c r="H54">
        <v>996.64306599999998</v>
      </c>
      <c r="I54">
        <v>0.49731399999999998</v>
      </c>
      <c r="J54">
        <v>0.17285200000000001</v>
      </c>
      <c r="K54">
        <v>0.10546899999999999</v>
      </c>
      <c r="L54">
        <v>8.3009999999999994E-3</v>
      </c>
      <c r="M54">
        <v>3.8499999999999998E-4</v>
      </c>
      <c r="N54">
        <v>21.8</v>
      </c>
      <c r="O54">
        <v>0</v>
      </c>
    </row>
    <row r="55" spans="2:15">
      <c r="B55">
        <v>6.4151020000000001</v>
      </c>
      <c r="C55">
        <v>86.547852000000006</v>
      </c>
      <c r="D55">
        <v>307.73925800000001</v>
      </c>
      <c r="E55">
        <v>57.373047</v>
      </c>
      <c r="F55">
        <v>1018.0297849999999</v>
      </c>
      <c r="G55">
        <v>796.06933600000002</v>
      </c>
      <c r="H55">
        <v>996.53320299999996</v>
      </c>
      <c r="I55">
        <v>0.49731399999999998</v>
      </c>
      <c r="J55">
        <v>0.176514</v>
      </c>
      <c r="K55">
        <v>0.106934</v>
      </c>
      <c r="L55">
        <v>7.3239999999999998E-3</v>
      </c>
      <c r="M55">
        <v>4.46E-4</v>
      </c>
      <c r="N55">
        <v>21.8</v>
      </c>
      <c r="O55">
        <v>0</v>
      </c>
    </row>
    <row r="56" spans="2:15">
      <c r="B56">
        <v>6.6145709999999998</v>
      </c>
      <c r="C56">
        <v>86.669922</v>
      </c>
      <c r="D56">
        <v>307.25097699999998</v>
      </c>
      <c r="E56">
        <v>56.762695000000001</v>
      </c>
      <c r="F56">
        <v>1018.0297849999999</v>
      </c>
      <c r="G56">
        <v>796.06933600000002</v>
      </c>
      <c r="H56">
        <v>996.60644500000001</v>
      </c>
      <c r="I56">
        <v>0.50390599999999997</v>
      </c>
      <c r="J56">
        <v>0.177979</v>
      </c>
      <c r="K56">
        <v>0.10546899999999999</v>
      </c>
      <c r="L56">
        <v>7.5680000000000001E-3</v>
      </c>
      <c r="M56">
        <v>5.4900000000000001E-4</v>
      </c>
      <c r="N56">
        <v>21.8</v>
      </c>
      <c r="O56">
        <v>0</v>
      </c>
    </row>
    <row r="57" spans="2:15">
      <c r="B57">
        <v>6.8150370000000002</v>
      </c>
      <c r="C57">
        <v>86.791991999999993</v>
      </c>
      <c r="D57">
        <v>306.88476600000001</v>
      </c>
      <c r="E57">
        <v>56.640625</v>
      </c>
      <c r="F57">
        <v>1017.993164</v>
      </c>
      <c r="G57">
        <v>796.06933600000002</v>
      </c>
      <c r="H57">
        <v>996.64306599999998</v>
      </c>
      <c r="I57">
        <v>0.50683599999999995</v>
      </c>
      <c r="J57">
        <v>0.17285200000000001</v>
      </c>
      <c r="K57">
        <v>0.106934</v>
      </c>
      <c r="L57">
        <v>8.0569999999999999E-3</v>
      </c>
      <c r="M57">
        <v>5.8600000000000004E-4</v>
      </c>
      <c r="N57">
        <v>21.8</v>
      </c>
      <c r="O57">
        <v>0</v>
      </c>
    </row>
    <row r="58" spans="2:15">
      <c r="B58">
        <v>7.0165249999999997</v>
      </c>
      <c r="C58">
        <v>87.158203</v>
      </c>
      <c r="D58">
        <v>306.88476600000001</v>
      </c>
      <c r="E58">
        <v>55.175781000000001</v>
      </c>
      <c r="F58">
        <v>1018.0297849999999</v>
      </c>
      <c r="G58">
        <v>796.14257799999996</v>
      </c>
      <c r="H58">
        <v>997.48535200000003</v>
      </c>
      <c r="I58">
        <v>0.50170899999999996</v>
      </c>
      <c r="J58">
        <v>0.180176</v>
      </c>
      <c r="K58">
        <v>0.106934</v>
      </c>
      <c r="L58">
        <v>7.3239999999999998E-3</v>
      </c>
      <c r="M58">
        <v>6.8999999999999997E-4</v>
      </c>
      <c r="N58">
        <v>21.8</v>
      </c>
      <c r="O58">
        <v>0</v>
      </c>
    </row>
    <row r="59" spans="2:15">
      <c r="B59">
        <v>7.2169930000000004</v>
      </c>
      <c r="C59">
        <v>87.158203</v>
      </c>
      <c r="D59">
        <v>306.640625</v>
      </c>
      <c r="E59">
        <v>57.373047</v>
      </c>
      <c r="F59">
        <v>1017.993164</v>
      </c>
      <c r="G59">
        <v>796.17919900000004</v>
      </c>
      <c r="H59">
        <v>997.22900400000003</v>
      </c>
      <c r="I59">
        <v>0.49951200000000001</v>
      </c>
      <c r="J59">
        <v>0.17578099999999999</v>
      </c>
      <c r="K59">
        <v>0.106934</v>
      </c>
      <c r="L59">
        <v>9.2770000000000005E-3</v>
      </c>
      <c r="M59">
        <v>6.0999999999999997E-4</v>
      </c>
      <c r="N59">
        <v>21.8</v>
      </c>
      <c r="O59">
        <v>0</v>
      </c>
    </row>
    <row r="60" spans="2:15">
      <c r="B60">
        <v>7.4161339999999996</v>
      </c>
      <c r="C60">
        <v>86.791991999999993</v>
      </c>
      <c r="D60">
        <v>307.12890599999997</v>
      </c>
      <c r="E60">
        <v>57.250976999999999</v>
      </c>
      <c r="F60">
        <v>1018.0297849999999</v>
      </c>
      <c r="G60">
        <v>796.17919900000004</v>
      </c>
      <c r="H60">
        <v>996.89941399999998</v>
      </c>
      <c r="I60">
        <v>0.50097700000000001</v>
      </c>
      <c r="J60">
        <v>0.18090800000000001</v>
      </c>
      <c r="K60">
        <v>0.10546899999999999</v>
      </c>
      <c r="L60">
        <v>7.0800000000000004E-3</v>
      </c>
      <c r="M60">
        <v>6.0999999999999997E-4</v>
      </c>
      <c r="N60">
        <v>21.8</v>
      </c>
      <c r="O60">
        <v>0</v>
      </c>
    </row>
    <row r="61" spans="2:15">
      <c r="B61">
        <v>7.617572</v>
      </c>
      <c r="C61">
        <v>86.425781000000001</v>
      </c>
      <c r="D61">
        <v>307.25097699999998</v>
      </c>
      <c r="E61">
        <v>57.006836</v>
      </c>
      <c r="F61">
        <v>1018.0297849999999</v>
      </c>
      <c r="G61">
        <v>796.06933600000002</v>
      </c>
      <c r="H61">
        <v>996.56982400000004</v>
      </c>
      <c r="I61">
        <v>0.50024400000000002</v>
      </c>
      <c r="J61">
        <v>0.17211899999999999</v>
      </c>
      <c r="K61">
        <v>0.106934</v>
      </c>
      <c r="L61">
        <v>8.5450000000000005E-3</v>
      </c>
      <c r="M61">
        <v>6.7699999999999998E-4</v>
      </c>
      <c r="N61">
        <v>21.8</v>
      </c>
      <c r="O61">
        <v>0</v>
      </c>
    </row>
    <row r="62" spans="2:15">
      <c r="B62">
        <v>7.818066</v>
      </c>
      <c r="C62">
        <v>86.669922</v>
      </c>
      <c r="D62">
        <v>307.617187</v>
      </c>
      <c r="E62">
        <v>56.274414</v>
      </c>
      <c r="F62">
        <v>1017.956543</v>
      </c>
      <c r="G62">
        <v>796.10595699999999</v>
      </c>
      <c r="H62">
        <v>996.31347700000003</v>
      </c>
      <c r="I62">
        <v>0.50097700000000001</v>
      </c>
      <c r="J62">
        <v>0.174316</v>
      </c>
      <c r="K62">
        <v>0.106934</v>
      </c>
      <c r="L62">
        <v>7.8120000000000004E-3</v>
      </c>
      <c r="M62">
        <v>6.7100000000000005E-4</v>
      </c>
      <c r="N62">
        <v>21.8</v>
      </c>
      <c r="O62">
        <v>0</v>
      </c>
    </row>
    <row r="63" spans="2:15">
      <c r="B63">
        <v>8.0185019999999998</v>
      </c>
      <c r="C63">
        <v>86.791991999999993</v>
      </c>
      <c r="D63">
        <v>307.617187</v>
      </c>
      <c r="E63">
        <v>55.786133</v>
      </c>
      <c r="F63">
        <v>1017.993164</v>
      </c>
      <c r="G63">
        <v>796.17919900000004</v>
      </c>
      <c r="H63">
        <v>997.009277</v>
      </c>
      <c r="I63">
        <v>0.50390599999999997</v>
      </c>
      <c r="J63">
        <v>0.17358399999999999</v>
      </c>
      <c r="K63">
        <v>0.106934</v>
      </c>
      <c r="L63">
        <v>8.0569999999999999E-3</v>
      </c>
      <c r="M63">
        <v>7.6300000000000001E-4</v>
      </c>
      <c r="N63">
        <v>21.8</v>
      </c>
      <c r="O63">
        <v>0</v>
      </c>
    </row>
    <row r="64" spans="2:15">
      <c r="B64">
        <v>8.2191869999999998</v>
      </c>
      <c r="C64">
        <v>86.914062000000001</v>
      </c>
      <c r="D64">
        <v>307.49511699999999</v>
      </c>
      <c r="E64">
        <v>57.006836</v>
      </c>
      <c r="F64">
        <v>1018.0297849999999</v>
      </c>
      <c r="G64">
        <v>796.14257799999996</v>
      </c>
      <c r="H64">
        <v>997.37548800000002</v>
      </c>
      <c r="I64">
        <v>0.50097700000000001</v>
      </c>
      <c r="J64">
        <v>0.181641</v>
      </c>
      <c r="K64">
        <v>0.106934</v>
      </c>
      <c r="L64">
        <v>7.0800000000000004E-3</v>
      </c>
      <c r="M64">
        <v>6.8999999999999997E-4</v>
      </c>
      <c r="N64">
        <v>21.8</v>
      </c>
      <c r="O64">
        <v>0</v>
      </c>
    </row>
    <row r="65" spans="2:15">
      <c r="B65">
        <v>8.4199000000000002</v>
      </c>
      <c r="C65">
        <v>86.914062000000001</v>
      </c>
      <c r="D65">
        <v>307.12890599999997</v>
      </c>
      <c r="E65">
        <v>57.250976999999999</v>
      </c>
      <c r="F65">
        <v>1018.0297849999999</v>
      </c>
      <c r="G65">
        <v>796.14257799999996</v>
      </c>
      <c r="H65">
        <v>996.97265600000003</v>
      </c>
      <c r="I65">
        <v>0.50170899999999996</v>
      </c>
      <c r="J65">
        <v>0.17724599999999999</v>
      </c>
      <c r="K65">
        <v>0.10546899999999999</v>
      </c>
      <c r="L65">
        <v>9.7660000000000004E-3</v>
      </c>
      <c r="M65">
        <v>6.8999999999999997E-4</v>
      </c>
      <c r="N65">
        <v>21.8</v>
      </c>
      <c r="O65">
        <v>0</v>
      </c>
    </row>
    <row r="66" spans="2:15">
      <c r="B66">
        <v>8.6203660000000006</v>
      </c>
      <c r="C66">
        <v>86.669922</v>
      </c>
      <c r="D66">
        <v>307.617187</v>
      </c>
      <c r="E66">
        <v>57.128906000000001</v>
      </c>
      <c r="F66">
        <v>1017.993164</v>
      </c>
      <c r="G66">
        <v>796.06933600000002</v>
      </c>
      <c r="H66">
        <v>995.87402299999997</v>
      </c>
      <c r="I66">
        <v>0.49804700000000002</v>
      </c>
      <c r="J66">
        <v>0.17358399999999999</v>
      </c>
      <c r="K66">
        <v>0.104004</v>
      </c>
      <c r="L66">
        <v>8.7889999999999999E-3</v>
      </c>
      <c r="M66">
        <v>6.8999999999999997E-4</v>
      </c>
      <c r="N66">
        <v>21.8</v>
      </c>
      <c r="O66">
        <v>0</v>
      </c>
    </row>
    <row r="67" spans="2:15">
      <c r="B67">
        <v>8.8198589999999992</v>
      </c>
      <c r="C67">
        <v>86.791991999999993</v>
      </c>
      <c r="D67">
        <v>307.49511699999999</v>
      </c>
      <c r="E67">
        <v>57.495117</v>
      </c>
      <c r="F67">
        <v>1017.993164</v>
      </c>
      <c r="G67">
        <v>796.06933600000002</v>
      </c>
      <c r="H67">
        <v>996.49658199999999</v>
      </c>
      <c r="I67">
        <v>0.50683599999999995</v>
      </c>
      <c r="J67">
        <v>0.17504900000000001</v>
      </c>
      <c r="K67">
        <v>0.10546899999999999</v>
      </c>
      <c r="L67">
        <v>8.3009999999999994E-3</v>
      </c>
      <c r="M67">
        <v>7.0200000000000004E-4</v>
      </c>
      <c r="N67">
        <v>21.8</v>
      </c>
      <c r="O67">
        <v>0</v>
      </c>
    </row>
    <row r="68" spans="2:15">
      <c r="B68">
        <v>9.0213219999999996</v>
      </c>
      <c r="C68">
        <v>87.158203</v>
      </c>
      <c r="D68">
        <v>307.25097699999998</v>
      </c>
      <c r="E68">
        <v>56.396484000000001</v>
      </c>
      <c r="F68">
        <v>1017.993164</v>
      </c>
      <c r="G68">
        <v>796.03271500000005</v>
      </c>
      <c r="H68">
        <v>996.97265600000003</v>
      </c>
      <c r="I68">
        <v>0.50244100000000003</v>
      </c>
      <c r="J68">
        <v>0.176514</v>
      </c>
      <c r="K68">
        <v>0.106934</v>
      </c>
      <c r="L68">
        <v>7.8120000000000004E-3</v>
      </c>
      <c r="M68">
        <v>6.96E-4</v>
      </c>
      <c r="N68">
        <v>21.8</v>
      </c>
      <c r="O68">
        <v>0</v>
      </c>
    </row>
    <row r="69" spans="2:15">
      <c r="B69">
        <v>9.2217880000000001</v>
      </c>
      <c r="C69">
        <v>86.914062000000001</v>
      </c>
      <c r="D69">
        <v>307.00683600000002</v>
      </c>
      <c r="E69">
        <v>57.006836</v>
      </c>
      <c r="F69">
        <v>1018.0297849999999</v>
      </c>
      <c r="G69">
        <v>796.03271500000005</v>
      </c>
      <c r="H69">
        <v>997.009277</v>
      </c>
      <c r="I69">
        <v>0.49951200000000001</v>
      </c>
      <c r="J69">
        <v>0.176514</v>
      </c>
      <c r="K69">
        <v>0.106934</v>
      </c>
      <c r="L69">
        <v>9.0329999999999994E-3</v>
      </c>
      <c r="M69">
        <v>6.8999999999999997E-4</v>
      </c>
      <c r="N69">
        <v>21.8</v>
      </c>
      <c r="O69">
        <v>0</v>
      </c>
    </row>
    <row r="70" spans="2:15">
      <c r="B70">
        <v>9.4222540000000006</v>
      </c>
      <c r="C70">
        <v>86.547852000000006</v>
      </c>
      <c r="D70">
        <v>307.617187</v>
      </c>
      <c r="E70">
        <v>56.762695000000001</v>
      </c>
      <c r="F70">
        <v>1017.993164</v>
      </c>
      <c r="G70">
        <v>796.06933600000002</v>
      </c>
      <c r="H70">
        <v>995.72753899999998</v>
      </c>
      <c r="I70">
        <v>0.50170899999999996</v>
      </c>
      <c r="J70">
        <v>0.17358399999999999</v>
      </c>
      <c r="K70">
        <v>0.10546899999999999</v>
      </c>
      <c r="L70">
        <v>9.2770000000000005E-3</v>
      </c>
      <c r="M70">
        <v>7.1400000000000001E-4</v>
      </c>
      <c r="N70">
        <v>21.8</v>
      </c>
      <c r="O70">
        <v>0</v>
      </c>
    </row>
    <row r="71" spans="2:15">
      <c r="B71">
        <v>9.6227780000000003</v>
      </c>
      <c r="C71">
        <v>86.303711000000007</v>
      </c>
      <c r="D71">
        <v>308.10546900000003</v>
      </c>
      <c r="E71">
        <v>56.762695000000001</v>
      </c>
      <c r="F71">
        <v>1017.956543</v>
      </c>
      <c r="G71">
        <v>795.959473</v>
      </c>
      <c r="H71">
        <v>997.63183600000002</v>
      </c>
      <c r="I71">
        <v>0.49658200000000002</v>
      </c>
      <c r="J71">
        <v>0.18237300000000001</v>
      </c>
      <c r="K71">
        <v>0.106934</v>
      </c>
      <c r="L71">
        <v>9.0329999999999994E-3</v>
      </c>
      <c r="M71">
        <v>6.7100000000000005E-4</v>
      </c>
      <c r="N71">
        <v>21.8</v>
      </c>
      <c r="O71">
        <v>0</v>
      </c>
    </row>
    <row r="72" spans="2:15">
      <c r="B72">
        <v>9.8222470000000008</v>
      </c>
      <c r="C72">
        <v>86.303711000000007</v>
      </c>
      <c r="D72">
        <v>308.59375</v>
      </c>
      <c r="E72">
        <v>57.006836</v>
      </c>
      <c r="F72">
        <v>1017.993164</v>
      </c>
      <c r="G72">
        <v>796.03271500000005</v>
      </c>
      <c r="H72">
        <v>997.92480499999999</v>
      </c>
      <c r="I72">
        <v>0.50024400000000002</v>
      </c>
      <c r="J72">
        <v>0.17871100000000001</v>
      </c>
      <c r="K72">
        <v>0.106934</v>
      </c>
      <c r="L72">
        <v>8.3009999999999994E-3</v>
      </c>
      <c r="M72">
        <v>6.2299999999999996E-4</v>
      </c>
      <c r="N72">
        <v>21.8</v>
      </c>
      <c r="O72">
        <v>0</v>
      </c>
    </row>
    <row r="73" spans="2:15">
      <c r="B73">
        <v>10.023709999999999</v>
      </c>
      <c r="C73">
        <v>86.547852000000006</v>
      </c>
      <c r="D73">
        <v>308.34960899999999</v>
      </c>
      <c r="E73">
        <v>56.884765999999999</v>
      </c>
      <c r="F73">
        <v>1017.956543</v>
      </c>
      <c r="G73">
        <v>796.06933600000002</v>
      </c>
      <c r="H73">
        <v>996.67968699999994</v>
      </c>
      <c r="I73">
        <v>0.50024400000000002</v>
      </c>
      <c r="J73">
        <v>0.17724599999999999</v>
      </c>
      <c r="K73">
        <v>0.106934</v>
      </c>
      <c r="L73">
        <v>9.2770000000000005E-3</v>
      </c>
      <c r="M73">
        <v>7.45E-4</v>
      </c>
      <c r="N73">
        <v>21.8</v>
      </c>
      <c r="O73">
        <v>0</v>
      </c>
    </row>
    <row r="74" spans="2:15">
      <c r="B74">
        <v>10.224145999999999</v>
      </c>
      <c r="C74">
        <v>86.791991999999993</v>
      </c>
      <c r="D74">
        <v>308.34960899999999</v>
      </c>
      <c r="E74">
        <v>57.373047</v>
      </c>
      <c r="F74">
        <v>1017.956543</v>
      </c>
      <c r="G74">
        <v>795.959473</v>
      </c>
      <c r="H74">
        <v>996.27685499999995</v>
      </c>
      <c r="I74">
        <v>0.49365199999999998</v>
      </c>
      <c r="J74">
        <v>0.17724599999999999</v>
      </c>
      <c r="K74">
        <v>0.10546899999999999</v>
      </c>
      <c r="L74">
        <v>9.2770000000000005E-3</v>
      </c>
      <c r="M74">
        <v>8.8500000000000004E-4</v>
      </c>
      <c r="N74">
        <v>21.8</v>
      </c>
      <c r="O74">
        <v>0</v>
      </c>
    </row>
    <row r="75" spans="2:15">
      <c r="B75">
        <v>10.424524999999999</v>
      </c>
      <c r="C75">
        <v>87.524413999999993</v>
      </c>
      <c r="D75">
        <v>308.10546900000003</v>
      </c>
      <c r="E75">
        <v>56.518554999999999</v>
      </c>
      <c r="F75">
        <v>1017.956543</v>
      </c>
      <c r="G75">
        <v>795.959473</v>
      </c>
      <c r="H75">
        <v>995.03173800000002</v>
      </c>
      <c r="I75">
        <v>0.50390599999999997</v>
      </c>
      <c r="J75">
        <v>0.17944299999999999</v>
      </c>
      <c r="K75">
        <v>0.106934</v>
      </c>
      <c r="L75">
        <v>9.2770000000000005E-3</v>
      </c>
      <c r="M75">
        <v>6.96E-4</v>
      </c>
      <c r="N75">
        <v>21.8</v>
      </c>
      <c r="O75">
        <v>0</v>
      </c>
    </row>
    <row r="76" spans="2:15">
      <c r="B76">
        <v>10.624995999999999</v>
      </c>
      <c r="C76">
        <v>87.158203</v>
      </c>
      <c r="D76">
        <v>307.617187</v>
      </c>
      <c r="E76">
        <v>57.739258</v>
      </c>
      <c r="F76">
        <v>1017.956543</v>
      </c>
      <c r="G76">
        <v>796.03271500000005</v>
      </c>
      <c r="H76">
        <v>996.16699200000005</v>
      </c>
      <c r="I76">
        <v>0.50463899999999995</v>
      </c>
      <c r="J76">
        <v>0.176514</v>
      </c>
      <c r="K76">
        <v>0.10546899999999999</v>
      </c>
      <c r="L76">
        <v>9.5209999999999999E-3</v>
      </c>
      <c r="M76">
        <v>7.45E-4</v>
      </c>
      <c r="N76">
        <v>21.8</v>
      </c>
      <c r="O76">
        <v>0</v>
      </c>
    </row>
    <row r="77" spans="2:15">
      <c r="B77">
        <v>10.824429</v>
      </c>
      <c r="C77">
        <v>87.036133000000007</v>
      </c>
      <c r="D77">
        <v>307.617187</v>
      </c>
      <c r="E77">
        <v>57.006836</v>
      </c>
      <c r="F77">
        <v>1017.919922</v>
      </c>
      <c r="G77">
        <v>796.03271500000005</v>
      </c>
      <c r="H77">
        <v>994.51904300000001</v>
      </c>
      <c r="I77">
        <v>0.49731399999999998</v>
      </c>
      <c r="J77">
        <v>0.17724599999999999</v>
      </c>
      <c r="K77">
        <v>0.106934</v>
      </c>
      <c r="L77">
        <v>8.3009999999999994E-3</v>
      </c>
      <c r="M77">
        <v>6.0400000000000004E-4</v>
      </c>
      <c r="N77">
        <v>21.8</v>
      </c>
      <c r="O77">
        <v>0</v>
      </c>
    </row>
    <row r="78" spans="2:15">
      <c r="B78">
        <v>11.025923000000001</v>
      </c>
      <c r="C78">
        <v>86.669922</v>
      </c>
      <c r="D78">
        <v>307.25097699999998</v>
      </c>
      <c r="E78">
        <v>56.640625</v>
      </c>
      <c r="F78">
        <v>1017.919922</v>
      </c>
      <c r="G78">
        <v>795.99609399999997</v>
      </c>
      <c r="H78">
        <v>994.88525400000003</v>
      </c>
      <c r="I78">
        <v>0.50390599999999997</v>
      </c>
      <c r="J78">
        <v>0.17138700000000001</v>
      </c>
      <c r="K78">
        <v>0.104004</v>
      </c>
      <c r="L78">
        <v>9.7660000000000004E-3</v>
      </c>
      <c r="M78">
        <v>7.2599999999999997E-4</v>
      </c>
      <c r="N78">
        <v>21.8</v>
      </c>
      <c r="O78">
        <v>0</v>
      </c>
    </row>
    <row r="79" spans="2:15">
      <c r="B79">
        <v>11.225113</v>
      </c>
      <c r="C79">
        <v>86.791991999999993</v>
      </c>
      <c r="D79">
        <v>307.73925800000001</v>
      </c>
      <c r="E79">
        <v>57.128906000000001</v>
      </c>
      <c r="F79">
        <v>1017.919922</v>
      </c>
      <c r="G79">
        <v>795.959473</v>
      </c>
      <c r="H79">
        <v>995.10497999999995</v>
      </c>
      <c r="I79">
        <v>0.49877899999999997</v>
      </c>
      <c r="J79">
        <v>0.17504900000000001</v>
      </c>
      <c r="K79">
        <v>0.106934</v>
      </c>
      <c r="L79">
        <v>8.5450000000000005E-3</v>
      </c>
      <c r="M79">
        <v>7.2000000000000005E-4</v>
      </c>
      <c r="N79">
        <v>21.8</v>
      </c>
      <c r="O79">
        <v>0</v>
      </c>
    </row>
    <row r="80" spans="2:15">
      <c r="B80">
        <v>11.426167</v>
      </c>
      <c r="C80">
        <v>86.791991999999993</v>
      </c>
      <c r="D80">
        <v>307.86132800000001</v>
      </c>
      <c r="E80">
        <v>57.006836</v>
      </c>
      <c r="F80">
        <v>1017.993164</v>
      </c>
      <c r="G80">
        <v>795.959473</v>
      </c>
      <c r="H80">
        <v>995.72753899999998</v>
      </c>
      <c r="I80">
        <v>0.50170899999999996</v>
      </c>
      <c r="J80">
        <v>0.17871100000000001</v>
      </c>
      <c r="K80">
        <v>0.106934</v>
      </c>
      <c r="L80">
        <v>8.7889999999999999E-3</v>
      </c>
      <c r="M80">
        <v>7.8700000000000005E-4</v>
      </c>
      <c r="N80">
        <v>21.8</v>
      </c>
      <c r="O80">
        <v>0</v>
      </c>
    </row>
    <row r="81" spans="2:15">
      <c r="B81">
        <v>11.626224000000001</v>
      </c>
      <c r="C81">
        <v>86.303711000000007</v>
      </c>
      <c r="D81">
        <v>308.10546900000003</v>
      </c>
      <c r="E81">
        <v>56.762695000000001</v>
      </c>
      <c r="F81">
        <v>1017.956543</v>
      </c>
      <c r="G81">
        <v>796.06933600000002</v>
      </c>
      <c r="H81">
        <v>995.10497999999995</v>
      </c>
      <c r="I81">
        <v>0.49877899999999997</v>
      </c>
      <c r="J81">
        <v>0.17724599999999999</v>
      </c>
      <c r="K81">
        <v>0.106934</v>
      </c>
      <c r="L81">
        <v>8.7889999999999999E-3</v>
      </c>
      <c r="M81">
        <v>7.0799999999999997E-4</v>
      </c>
      <c r="N81">
        <v>21.8</v>
      </c>
      <c r="O81">
        <v>0</v>
      </c>
    </row>
    <row r="82" spans="2:15">
      <c r="B82">
        <v>11.826688000000001</v>
      </c>
      <c r="C82">
        <v>86.669922</v>
      </c>
      <c r="D82">
        <v>307.25097699999998</v>
      </c>
      <c r="E82">
        <v>56.884765999999999</v>
      </c>
      <c r="F82">
        <v>1017.919922</v>
      </c>
      <c r="G82">
        <v>796.03271500000005</v>
      </c>
      <c r="H82">
        <v>996.09375</v>
      </c>
      <c r="I82">
        <v>0.50024400000000002</v>
      </c>
      <c r="J82">
        <v>0.17578099999999999</v>
      </c>
      <c r="K82">
        <v>0.10546899999999999</v>
      </c>
      <c r="L82">
        <v>8.3009999999999994E-3</v>
      </c>
      <c r="M82">
        <v>6.5899999999999997E-4</v>
      </c>
      <c r="N82">
        <v>21.8</v>
      </c>
      <c r="O82">
        <v>0</v>
      </c>
    </row>
    <row r="83" spans="2:15">
      <c r="B83">
        <v>12.027131000000001</v>
      </c>
      <c r="C83">
        <v>86.791991999999993</v>
      </c>
      <c r="D83">
        <v>307.00683600000002</v>
      </c>
      <c r="E83">
        <v>57.128906000000001</v>
      </c>
      <c r="F83">
        <v>1017.956543</v>
      </c>
      <c r="G83">
        <v>795.959473</v>
      </c>
      <c r="H83">
        <v>995.50781199999994</v>
      </c>
      <c r="I83">
        <v>0.49951200000000001</v>
      </c>
      <c r="J83">
        <v>0.17578099999999999</v>
      </c>
      <c r="K83">
        <v>0.106934</v>
      </c>
      <c r="L83">
        <v>8.3009999999999994E-3</v>
      </c>
      <c r="M83">
        <v>6.8999999999999997E-4</v>
      </c>
      <c r="N83">
        <v>21.8</v>
      </c>
      <c r="O83">
        <v>0</v>
      </c>
    </row>
    <row r="84" spans="2:15">
      <c r="B84">
        <v>12.227838</v>
      </c>
      <c r="C84">
        <v>86.669922</v>
      </c>
      <c r="D84">
        <v>307.49511699999999</v>
      </c>
      <c r="E84">
        <v>57.128906000000001</v>
      </c>
      <c r="F84">
        <v>1017.919922</v>
      </c>
      <c r="G84">
        <v>796.03271500000005</v>
      </c>
      <c r="H84">
        <v>998.95019500000001</v>
      </c>
      <c r="I84">
        <v>0.49877899999999997</v>
      </c>
      <c r="J84">
        <v>0.176514</v>
      </c>
      <c r="K84">
        <v>0.106934</v>
      </c>
      <c r="L84">
        <v>8.5450000000000005E-3</v>
      </c>
      <c r="M84">
        <v>6.3500000000000004E-4</v>
      </c>
      <c r="N84">
        <v>21.8</v>
      </c>
      <c r="O84">
        <v>0</v>
      </c>
    </row>
    <row r="85" spans="2:15">
      <c r="B85">
        <v>12.428319999999999</v>
      </c>
      <c r="C85">
        <v>86.547852000000006</v>
      </c>
      <c r="D85">
        <v>307.98339800000002</v>
      </c>
      <c r="E85">
        <v>57.739258</v>
      </c>
      <c r="F85">
        <v>1017.919922</v>
      </c>
      <c r="G85">
        <v>795.99609399999997</v>
      </c>
      <c r="H85">
        <v>998.47412099999997</v>
      </c>
      <c r="I85">
        <v>0.50170899999999996</v>
      </c>
      <c r="J85">
        <v>0.17944299999999999</v>
      </c>
      <c r="K85">
        <v>0.10546899999999999</v>
      </c>
      <c r="L85">
        <v>8.5450000000000005E-3</v>
      </c>
      <c r="M85">
        <v>6.1600000000000001E-4</v>
      </c>
      <c r="N85">
        <v>21.8</v>
      </c>
      <c r="O85">
        <v>0</v>
      </c>
    </row>
    <row r="86" spans="2:15">
      <c r="B86">
        <v>12.628785000000001</v>
      </c>
      <c r="C86">
        <v>86.547852000000006</v>
      </c>
      <c r="D86">
        <v>307.98339800000002</v>
      </c>
      <c r="E86">
        <v>57.128906000000001</v>
      </c>
      <c r="F86">
        <v>1017.919922</v>
      </c>
      <c r="G86">
        <v>795.959473</v>
      </c>
      <c r="H86">
        <v>997.19238299999995</v>
      </c>
      <c r="I86">
        <v>0.49951200000000001</v>
      </c>
      <c r="J86">
        <v>0.176514</v>
      </c>
      <c r="K86">
        <v>0.106934</v>
      </c>
      <c r="L86">
        <v>9.2770000000000005E-3</v>
      </c>
      <c r="M86">
        <v>7.3899999999999997E-4</v>
      </c>
      <c r="N86">
        <v>21.8</v>
      </c>
      <c r="O86">
        <v>0</v>
      </c>
    </row>
    <row r="87" spans="2:15">
      <c r="B87">
        <v>12.82925</v>
      </c>
      <c r="C87">
        <v>86.791991999999993</v>
      </c>
      <c r="D87">
        <v>307.73925800000001</v>
      </c>
      <c r="E87">
        <v>55.908203</v>
      </c>
      <c r="F87">
        <v>1017.919922</v>
      </c>
      <c r="G87">
        <v>795.99609399999997</v>
      </c>
      <c r="H87">
        <v>997.85156199999994</v>
      </c>
      <c r="I87">
        <v>0.49877899999999997</v>
      </c>
      <c r="J87">
        <v>0.17285200000000001</v>
      </c>
      <c r="K87">
        <v>0.106934</v>
      </c>
      <c r="L87">
        <v>9.2770000000000005E-3</v>
      </c>
      <c r="M87">
        <v>5.6800000000000004E-4</v>
      </c>
      <c r="N87">
        <v>21.8</v>
      </c>
      <c r="O87">
        <v>0</v>
      </c>
    </row>
    <row r="88" spans="2:15">
      <c r="B88">
        <v>13.028719000000001</v>
      </c>
      <c r="C88">
        <v>87.036133000000007</v>
      </c>
      <c r="D88">
        <v>307.12890599999997</v>
      </c>
      <c r="E88">
        <v>56.396484000000001</v>
      </c>
      <c r="F88">
        <v>1017.919922</v>
      </c>
      <c r="G88">
        <v>795.99609399999997</v>
      </c>
      <c r="H88">
        <v>998.36425799999995</v>
      </c>
      <c r="I88">
        <v>0.50317400000000001</v>
      </c>
      <c r="J88">
        <v>0.17944299999999999</v>
      </c>
      <c r="K88">
        <v>0.109863</v>
      </c>
      <c r="L88">
        <v>8.7889999999999999E-3</v>
      </c>
      <c r="M88">
        <v>6.96E-4</v>
      </c>
      <c r="N88">
        <v>21.8</v>
      </c>
      <c r="O88">
        <v>0</v>
      </c>
    </row>
    <row r="89" spans="2:15">
      <c r="B89">
        <v>13.230188</v>
      </c>
      <c r="C89">
        <v>86.791991999999993</v>
      </c>
      <c r="D89">
        <v>307.25097699999998</v>
      </c>
      <c r="E89">
        <v>57.006836</v>
      </c>
      <c r="F89">
        <v>1017.919922</v>
      </c>
      <c r="G89">
        <v>795.88622999999995</v>
      </c>
      <c r="H89">
        <v>998.73046899999997</v>
      </c>
      <c r="I89">
        <v>0.50097700000000001</v>
      </c>
      <c r="J89">
        <v>0.17578099999999999</v>
      </c>
      <c r="K89">
        <v>0.109863</v>
      </c>
      <c r="L89">
        <v>8.5450000000000005E-3</v>
      </c>
      <c r="M89">
        <v>6.5300000000000004E-4</v>
      </c>
      <c r="N89">
        <v>21.8</v>
      </c>
      <c r="O89">
        <v>0</v>
      </c>
    </row>
    <row r="90" spans="2:15">
      <c r="B90">
        <v>13.430877000000001</v>
      </c>
      <c r="C90">
        <v>86.303711000000007</v>
      </c>
      <c r="D90">
        <v>307.00683600000002</v>
      </c>
      <c r="E90">
        <v>57.250976999999999</v>
      </c>
      <c r="F90">
        <v>1017.956543</v>
      </c>
      <c r="G90">
        <v>795.959473</v>
      </c>
      <c r="H90">
        <v>998.84033199999999</v>
      </c>
      <c r="I90">
        <v>0.50170899999999996</v>
      </c>
      <c r="J90">
        <v>0.18237300000000001</v>
      </c>
      <c r="K90">
        <v>0.109863</v>
      </c>
      <c r="L90">
        <v>8.5450000000000005E-3</v>
      </c>
      <c r="M90">
        <v>7.0799999999999997E-4</v>
      </c>
      <c r="N90">
        <v>21.8</v>
      </c>
      <c r="O90">
        <v>0</v>
      </c>
    </row>
    <row r="91" spans="2:15">
      <c r="B91">
        <v>13.631341000000001</v>
      </c>
      <c r="C91">
        <v>86.303711000000007</v>
      </c>
      <c r="D91">
        <v>307.37304699999999</v>
      </c>
      <c r="E91">
        <v>57.128906000000001</v>
      </c>
      <c r="F91">
        <v>1017.919922</v>
      </c>
      <c r="G91">
        <v>795.99609399999997</v>
      </c>
      <c r="H91">
        <v>999.06005900000002</v>
      </c>
      <c r="I91">
        <v>0.50024400000000002</v>
      </c>
      <c r="J91">
        <v>0.17504900000000001</v>
      </c>
      <c r="K91">
        <v>0.106934</v>
      </c>
      <c r="L91">
        <v>1.001E-2</v>
      </c>
      <c r="M91">
        <v>6.7100000000000005E-4</v>
      </c>
      <c r="N91">
        <v>21.8</v>
      </c>
      <c r="O91">
        <v>0</v>
      </c>
    </row>
    <row r="92" spans="2:15">
      <c r="B92">
        <v>13.831808000000001</v>
      </c>
      <c r="C92">
        <v>86.669922</v>
      </c>
      <c r="D92">
        <v>308.34960899999999</v>
      </c>
      <c r="E92">
        <v>57.128906000000001</v>
      </c>
      <c r="F92">
        <v>1017.919922</v>
      </c>
      <c r="G92">
        <v>795.99609399999997</v>
      </c>
      <c r="H92">
        <v>998.693848</v>
      </c>
      <c r="I92">
        <v>0.50024400000000002</v>
      </c>
      <c r="J92">
        <v>0.17944299999999999</v>
      </c>
      <c r="K92">
        <v>0.106934</v>
      </c>
      <c r="L92">
        <v>9.5209999999999999E-3</v>
      </c>
      <c r="M92">
        <v>6.0999999999999997E-4</v>
      </c>
      <c r="N92">
        <v>21.8</v>
      </c>
      <c r="O92">
        <v>0</v>
      </c>
    </row>
    <row r="93" spans="2:15">
      <c r="B93">
        <v>14.031366999999999</v>
      </c>
      <c r="C93">
        <v>86.791991999999993</v>
      </c>
      <c r="D93">
        <v>308.10546900000003</v>
      </c>
      <c r="E93">
        <v>57.739258</v>
      </c>
      <c r="F93">
        <v>1017.919922</v>
      </c>
      <c r="G93">
        <v>795.959473</v>
      </c>
      <c r="H93">
        <v>997.48535200000003</v>
      </c>
      <c r="I93">
        <v>0.49951200000000001</v>
      </c>
      <c r="J93">
        <v>0.17504900000000001</v>
      </c>
      <c r="K93">
        <v>0.10546899999999999</v>
      </c>
      <c r="L93">
        <v>8.0569999999999999E-3</v>
      </c>
      <c r="M93">
        <v>7.0200000000000004E-4</v>
      </c>
      <c r="N93">
        <v>21.8</v>
      </c>
      <c r="O93">
        <v>0</v>
      </c>
    </row>
    <row r="94" spans="2:15">
      <c r="B94">
        <v>14.231825000000001</v>
      </c>
      <c r="C94">
        <v>86.669922</v>
      </c>
      <c r="D94">
        <v>307.617187</v>
      </c>
      <c r="E94">
        <v>56.640625</v>
      </c>
      <c r="F94">
        <v>1017.956543</v>
      </c>
      <c r="G94">
        <v>795.959473</v>
      </c>
      <c r="H94">
        <v>998.181152</v>
      </c>
      <c r="I94">
        <v>0.50170899999999996</v>
      </c>
      <c r="J94">
        <v>0.177979</v>
      </c>
      <c r="K94">
        <v>0.106934</v>
      </c>
      <c r="L94">
        <v>9.0329999999999994E-3</v>
      </c>
      <c r="M94">
        <v>7.9299999999999998E-4</v>
      </c>
      <c r="N94">
        <v>21.8</v>
      </c>
      <c r="O94">
        <v>0</v>
      </c>
    </row>
    <row r="95" spans="2:15">
      <c r="B95">
        <v>14.432874</v>
      </c>
      <c r="C95">
        <v>86.791991999999993</v>
      </c>
      <c r="D95">
        <v>307.25097699999998</v>
      </c>
      <c r="E95">
        <v>57.739258</v>
      </c>
      <c r="F95">
        <v>1017.956543</v>
      </c>
      <c r="G95">
        <v>795.81298800000002</v>
      </c>
      <c r="H95">
        <v>997.70507799999996</v>
      </c>
      <c r="I95">
        <v>0.50097700000000001</v>
      </c>
      <c r="J95">
        <v>0.176514</v>
      </c>
      <c r="K95">
        <v>0.106934</v>
      </c>
      <c r="L95">
        <v>9.0329999999999994E-3</v>
      </c>
      <c r="M95">
        <v>8.12E-4</v>
      </c>
      <c r="N95">
        <v>21.8</v>
      </c>
      <c r="O95">
        <v>0</v>
      </c>
    </row>
    <row r="96" spans="2:15">
      <c r="B96">
        <v>14.63334</v>
      </c>
      <c r="C96">
        <v>87.036133000000007</v>
      </c>
      <c r="D96">
        <v>307.12890599999997</v>
      </c>
      <c r="E96">
        <v>57.128906000000001</v>
      </c>
      <c r="F96">
        <v>1017.919922</v>
      </c>
      <c r="G96">
        <v>795.92285200000003</v>
      </c>
      <c r="H96">
        <v>996.53320299999996</v>
      </c>
      <c r="I96">
        <v>0.49951200000000001</v>
      </c>
      <c r="J96">
        <v>0.17578099999999999</v>
      </c>
      <c r="K96">
        <v>0.10546899999999999</v>
      </c>
      <c r="L96">
        <v>8.5450000000000005E-3</v>
      </c>
      <c r="M96">
        <v>8.8500000000000004E-4</v>
      </c>
      <c r="N96">
        <v>21.8</v>
      </c>
      <c r="O96">
        <v>0</v>
      </c>
    </row>
    <row r="97" spans="2:15">
      <c r="B97">
        <v>14.832839999999999</v>
      </c>
      <c r="C97">
        <v>87.158203</v>
      </c>
      <c r="D97">
        <v>307.25097699999998</v>
      </c>
      <c r="E97">
        <v>55.297851999999999</v>
      </c>
      <c r="F97">
        <v>1017.919922</v>
      </c>
      <c r="G97">
        <v>795.81298800000002</v>
      </c>
      <c r="H97">
        <v>995.80078100000003</v>
      </c>
      <c r="I97">
        <v>0.50463899999999995</v>
      </c>
      <c r="J97">
        <v>0.17504900000000001</v>
      </c>
      <c r="K97">
        <v>0.106934</v>
      </c>
      <c r="L97">
        <v>9.2770000000000005E-3</v>
      </c>
      <c r="M97">
        <v>8.8500000000000004E-4</v>
      </c>
      <c r="N97">
        <v>21.8</v>
      </c>
      <c r="O97">
        <v>0</v>
      </c>
    </row>
    <row r="98" spans="2:15">
      <c r="B98">
        <v>15.034297</v>
      </c>
      <c r="C98">
        <v>87.524413999999993</v>
      </c>
      <c r="D98">
        <v>307.00683600000002</v>
      </c>
      <c r="E98">
        <v>56.640625</v>
      </c>
      <c r="F98">
        <v>1017.84668</v>
      </c>
      <c r="G98">
        <v>795.84960899999999</v>
      </c>
      <c r="H98">
        <v>997.265625</v>
      </c>
      <c r="I98">
        <v>0.49877899999999997</v>
      </c>
      <c r="J98">
        <v>0.177979</v>
      </c>
      <c r="K98">
        <v>0.109863</v>
      </c>
      <c r="L98">
        <v>7.0800000000000004E-3</v>
      </c>
      <c r="M98">
        <v>8.0599999999999997E-4</v>
      </c>
      <c r="N98">
        <v>21.8</v>
      </c>
      <c r="O98">
        <v>0</v>
      </c>
    </row>
    <row r="99" spans="2:15">
      <c r="B99">
        <v>15.233768</v>
      </c>
      <c r="C99">
        <v>87.280272999999994</v>
      </c>
      <c r="D99">
        <v>307.25097699999998</v>
      </c>
      <c r="E99">
        <v>56.640625</v>
      </c>
      <c r="F99">
        <v>1017.919922</v>
      </c>
      <c r="G99">
        <v>795.81298800000002</v>
      </c>
      <c r="H99">
        <v>996.56982400000004</v>
      </c>
      <c r="I99">
        <v>0.49951200000000001</v>
      </c>
      <c r="J99">
        <v>0.17358399999999999</v>
      </c>
      <c r="K99">
        <v>0.109863</v>
      </c>
      <c r="L99">
        <v>8.0569999999999999E-3</v>
      </c>
      <c r="M99">
        <v>7.2599999999999997E-4</v>
      </c>
      <c r="N99">
        <v>21.8</v>
      </c>
      <c r="O99">
        <v>0</v>
      </c>
    </row>
    <row r="100" spans="2:15">
      <c r="B100">
        <v>15.435233999999999</v>
      </c>
      <c r="C100">
        <v>86.303711000000007</v>
      </c>
      <c r="D100">
        <v>308.10546900000003</v>
      </c>
      <c r="E100">
        <v>57.128906000000001</v>
      </c>
      <c r="F100">
        <v>1017.919922</v>
      </c>
      <c r="G100">
        <v>795.81298800000002</v>
      </c>
      <c r="H100">
        <v>996.64306599999998</v>
      </c>
      <c r="I100">
        <v>0.50463899999999995</v>
      </c>
      <c r="J100">
        <v>0.17285200000000001</v>
      </c>
      <c r="K100">
        <v>0.106934</v>
      </c>
      <c r="L100">
        <v>8.3009999999999994E-3</v>
      </c>
      <c r="M100">
        <v>8.2399999999999997E-4</v>
      </c>
      <c r="N100">
        <v>21.8</v>
      </c>
      <c r="O100">
        <v>0</v>
      </c>
    </row>
    <row r="101" spans="2:15">
      <c r="B101">
        <v>15.635695999999999</v>
      </c>
      <c r="C101">
        <v>86.303711000000007</v>
      </c>
      <c r="D101">
        <v>308.10546900000003</v>
      </c>
      <c r="E101">
        <v>56.640625</v>
      </c>
      <c r="F101">
        <v>1017.919922</v>
      </c>
      <c r="G101">
        <v>795.703125</v>
      </c>
      <c r="H101">
        <v>996.97265600000003</v>
      </c>
      <c r="I101">
        <v>0.50170899999999996</v>
      </c>
      <c r="J101">
        <v>0.17504900000000001</v>
      </c>
      <c r="K101">
        <v>0.109863</v>
      </c>
      <c r="L101">
        <v>9.0329999999999994E-3</v>
      </c>
      <c r="M101">
        <v>7.2000000000000005E-4</v>
      </c>
      <c r="N101">
        <v>21.8</v>
      </c>
      <c r="O101">
        <v>0</v>
      </c>
    </row>
    <row r="102" spans="2:15">
      <c r="B102">
        <v>15.836683000000001</v>
      </c>
      <c r="C102">
        <v>86.303711000000007</v>
      </c>
      <c r="D102">
        <v>308.10546900000003</v>
      </c>
      <c r="E102">
        <v>57.006836</v>
      </c>
      <c r="F102">
        <v>1017.919922</v>
      </c>
      <c r="G102">
        <v>795.77636700000005</v>
      </c>
      <c r="H102">
        <v>996.71630900000002</v>
      </c>
      <c r="I102">
        <v>0.49877899999999997</v>
      </c>
      <c r="J102">
        <v>0.17358399999999999</v>
      </c>
      <c r="K102">
        <v>0.106934</v>
      </c>
      <c r="L102">
        <v>8.5450000000000005E-3</v>
      </c>
      <c r="M102">
        <v>8.12E-4</v>
      </c>
      <c r="N102">
        <v>21.8</v>
      </c>
      <c r="O102">
        <v>0</v>
      </c>
    </row>
    <row r="103" spans="2:15">
      <c r="B103">
        <v>16.036151</v>
      </c>
      <c r="C103">
        <v>86.547852000000006</v>
      </c>
      <c r="D103">
        <v>308.10546900000003</v>
      </c>
      <c r="E103">
        <v>56.518554999999999</v>
      </c>
      <c r="F103">
        <v>1017.919922</v>
      </c>
      <c r="G103">
        <v>795.77636700000005</v>
      </c>
      <c r="H103">
        <v>996.64306599999998</v>
      </c>
      <c r="I103">
        <v>0.50097700000000001</v>
      </c>
      <c r="J103">
        <v>0.17578099999999999</v>
      </c>
      <c r="K103">
        <v>0.106934</v>
      </c>
      <c r="L103">
        <v>8.3009999999999994E-3</v>
      </c>
      <c r="M103">
        <v>7.45E-4</v>
      </c>
      <c r="N103">
        <v>21.8</v>
      </c>
      <c r="O103">
        <v>0</v>
      </c>
    </row>
    <row r="104" spans="2:15">
      <c r="B104">
        <v>16.237653000000002</v>
      </c>
      <c r="C104">
        <v>86.914062000000001</v>
      </c>
      <c r="D104">
        <v>308.22753899999998</v>
      </c>
      <c r="E104">
        <v>56.884765999999999</v>
      </c>
      <c r="F104">
        <v>1017.919922</v>
      </c>
      <c r="G104">
        <v>795.77636700000005</v>
      </c>
      <c r="H104">
        <v>995.39794900000004</v>
      </c>
      <c r="I104">
        <v>0.49951200000000001</v>
      </c>
      <c r="J104">
        <v>0.176514</v>
      </c>
      <c r="K104">
        <v>0.10546899999999999</v>
      </c>
      <c r="L104">
        <v>7.8120000000000004E-3</v>
      </c>
      <c r="M104">
        <v>6.7100000000000005E-4</v>
      </c>
      <c r="N104">
        <v>21.8</v>
      </c>
      <c r="O104">
        <v>0</v>
      </c>
    </row>
    <row r="105" spans="2:15">
      <c r="B105">
        <v>16.438230000000001</v>
      </c>
      <c r="C105">
        <v>87.036133000000007</v>
      </c>
      <c r="D105">
        <v>307.617187</v>
      </c>
      <c r="E105">
        <v>57.128906000000001</v>
      </c>
      <c r="F105">
        <v>1017.883301</v>
      </c>
      <c r="G105">
        <v>795.84960899999999</v>
      </c>
      <c r="H105">
        <v>995.91064500000005</v>
      </c>
      <c r="I105">
        <v>0.49951200000000001</v>
      </c>
      <c r="J105">
        <v>0.17358399999999999</v>
      </c>
      <c r="K105">
        <v>0.10546899999999999</v>
      </c>
      <c r="L105">
        <v>7.8120000000000004E-3</v>
      </c>
      <c r="M105">
        <v>7.0799999999999997E-4</v>
      </c>
      <c r="N105">
        <v>21.8</v>
      </c>
      <c r="O105">
        <v>0</v>
      </c>
    </row>
    <row r="106" spans="2:15">
      <c r="B106">
        <v>16.6387</v>
      </c>
      <c r="C106">
        <v>87.158203</v>
      </c>
      <c r="D106">
        <v>307.617187</v>
      </c>
      <c r="E106">
        <v>56.152343999999999</v>
      </c>
      <c r="F106">
        <v>1017.84668</v>
      </c>
      <c r="G106">
        <v>795.959473</v>
      </c>
      <c r="H106">
        <v>994.55566399999998</v>
      </c>
      <c r="I106">
        <v>0.50317400000000001</v>
      </c>
      <c r="J106">
        <v>0.17724599999999999</v>
      </c>
      <c r="K106">
        <v>0.109863</v>
      </c>
      <c r="L106">
        <v>8.5450000000000005E-3</v>
      </c>
      <c r="M106">
        <v>5.1900000000000004E-4</v>
      </c>
      <c r="N106">
        <v>21.8</v>
      </c>
      <c r="O106">
        <v>0</v>
      </c>
    </row>
    <row r="107" spans="2:15">
      <c r="B107">
        <v>16.838671999999999</v>
      </c>
      <c r="C107">
        <v>86.791991999999993</v>
      </c>
      <c r="D107">
        <v>307.617187</v>
      </c>
      <c r="E107">
        <v>56.274414</v>
      </c>
      <c r="F107">
        <v>1017.883301</v>
      </c>
      <c r="G107">
        <v>795.84960899999999</v>
      </c>
      <c r="H107">
        <v>994.84863299999995</v>
      </c>
      <c r="I107">
        <v>0.50317400000000001</v>
      </c>
      <c r="J107">
        <v>0.176514</v>
      </c>
      <c r="K107">
        <v>0.106934</v>
      </c>
      <c r="L107">
        <v>9.0329999999999994E-3</v>
      </c>
      <c r="M107">
        <v>8.61E-4</v>
      </c>
      <c r="N107">
        <v>21.8</v>
      </c>
      <c r="O107">
        <v>0</v>
      </c>
    </row>
    <row r="108" spans="2:15">
      <c r="B108">
        <v>17.040406999999998</v>
      </c>
      <c r="C108">
        <v>86.669922</v>
      </c>
      <c r="D108">
        <v>307.617187</v>
      </c>
      <c r="E108">
        <v>56.396484000000001</v>
      </c>
      <c r="F108">
        <v>1017.919922</v>
      </c>
      <c r="G108">
        <v>795.88622999999995</v>
      </c>
      <c r="H108">
        <v>996.350098</v>
      </c>
      <c r="I108">
        <v>0.50390599999999997</v>
      </c>
      <c r="J108">
        <v>0.17724599999999999</v>
      </c>
      <c r="K108">
        <v>0.106934</v>
      </c>
      <c r="L108">
        <v>8.5450000000000005E-3</v>
      </c>
      <c r="M108">
        <v>6.5300000000000004E-4</v>
      </c>
      <c r="N108">
        <v>21.8</v>
      </c>
      <c r="O108">
        <v>0</v>
      </c>
    </row>
    <row r="109" spans="2:15">
      <c r="B109">
        <v>17.240718999999999</v>
      </c>
      <c r="C109">
        <v>87.036133000000007</v>
      </c>
      <c r="D109">
        <v>307.86132800000001</v>
      </c>
      <c r="E109">
        <v>56.518554999999999</v>
      </c>
      <c r="F109">
        <v>1017.84668</v>
      </c>
      <c r="G109">
        <v>795.92285200000003</v>
      </c>
      <c r="H109">
        <v>997.08252000000005</v>
      </c>
      <c r="I109">
        <v>0.50097700000000001</v>
      </c>
      <c r="J109">
        <v>0.17724599999999999</v>
      </c>
      <c r="K109">
        <v>0.10546899999999999</v>
      </c>
      <c r="L109">
        <v>8.0569999999999999E-3</v>
      </c>
      <c r="M109">
        <v>7.2000000000000005E-4</v>
      </c>
      <c r="N109">
        <v>21.8</v>
      </c>
      <c r="O109">
        <v>0</v>
      </c>
    </row>
    <row r="110" spans="2:15">
      <c r="B110">
        <v>17.439778</v>
      </c>
      <c r="C110">
        <v>86.547852000000006</v>
      </c>
      <c r="D110">
        <v>307.617187</v>
      </c>
      <c r="E110">
        <v>57.495117</v>
      </c>
      <c r="F110">
        <v>1017.84668</v>
      </c>
      <c r="G110">
        <v>795.81298800000002</v>
      </c>
      <c r="H110">
        <v>998.36425799999995</v>
      </c>
      <c r="I110">
        <v>0.49511699999999997</v>
      </c>
      <c r="J110">
        <v>0.174316</v>
      </c>
      <c r="K110">
        <v>0.104004</v>
      </c>
      <c r="L110">
        <v>8.7889999999999999E-3</v>
      </c>
      <c r="M110">
        <v>7.6900000000000004E-4</v>
      </c>
      <c r="N110">
        <v>21.8</v>
      </c>
      <c r="O110">
        <v>0</v>
      </c>
    </row>
    <row r="111" spans="2:15">
      <c r="B111">
        <v>17.641242999999999</v>
      </c>
      <c r="C111">
        <v>86.425781000000001</v>
      </c>
      <c r="D111">
        <v>307.617187</v>
      </c>
      <c r="E111">
        <v>57.250976999999999</v>
      </c>
      <c r="F111">
        <v>1017.919922</v>
      </c>
      <c r="G111">
        <v>795.81298800000002</v>
      </c>
      <c r="H111">
        <v>996.42334000000005</v>
      </c>
      <c r="I111">
        <v>0.49951200000000001</v>
      </c>
      <c r="J111">
        <v>0.17724599999999999</v>
      </c>
      <c r="K111">
        <v>0.109863</v>
      </c>
      <c r="L111">
        <v>8.5450000000000005E-3</v>
      </c>
      <c r="M111">
        <v>6.4700000000000001E-4</v>
      </c>
      <c r="N111">
        <v>21.8</v>
      </c>
      <c r="O111">
        <v>0</v>
      </c>
    </row>
    <row r="112" spans="2:15">
      <c r="B112">
        <v>17.841707</v>
      </c>
      <c r="C112">
        <v>86.669922</v>
      </c>
      <c r="D112">
        <v>307.617187</v>
      </c>
      <c r="E112">
        <v>57.495117</v>
      </c>
      <c r="F112">
        <v>1017.883301</v>
      </c>
      <c r="G112">
        <v>795.959473</v>
      </c>
      <c r="H112">
        <v>995.94726600000001</v>
      </c>
      <c r="I112">
        <v>0.49731399999999998</v>
      </c>
      <c r="J112">
        <v>0.17285200000000001</v>
      </c>
      <c r="K112">
        <v>0.111328</v>
      </c>
      <c r="L112">
        <v>9.0329999999999994E-3</v>
      </c>
      <c r="M112">
        <v>6.8999999999999997E-4</v>
      </c>
      <c r="N112">
        <v>21.8</v>
      </c>
      <c r="O112">
        <v>0</v>
      </c>
    </row>
    <row r="113" spans="2:15">
      <c r="B113">
        <v>18.042151</v>
      </c>
      <c r="C113">
        <v>86.791991999999993</v>
      </c>
      <c r="D113">
        <v>308.47167999999999</v>
      </c>
      <c r="E113">
        <v>57.373047</v>
      </c>
      <c r="F113">
        <v>1017.883301</v>
      </c>
      <c r="G113">
        <v>795.99609399999997</v>
      </c>
      <c r="H113">
        <v>996.05712900000003</v>
      </c>
      <c r="I113">
        <v>0.49731399999999998</v>
      </c>
      <c r="J113">
        <v>0.176514</v>
      </c>
      <c r="K113">
        <v>0.10546899999999999</v>
      </c>
      <c r="L113">
        <v>8.5450000000000005E-3</v>
      </c>
      <c r="M113">
        <v>5.6800000000000004E-4</v>
      </c>
      <c r="N113">
        <v>21.8</v>
      </c>
      <c r="O113">
        <v>0</v>
      </c>
    </row>
    <row r="114" spans="2:15">
      <c r="B114">
        <v>18.242618</v>
      </c>
      <c r="C114">
        <v>86.669922</v>
      </c>
      <c r="D114">
        <v>307.617187</v>
      </c>
      <c r="E114">
        <v>57.128906000000001</v>
      </c>
      <c r="F114">
        <v>1017.919922</v>
      </c>
      <c r="G114">
        <v>795.959473</v>
      </c>
      <c r="H114">
        <v>996.71630900000002</v>
      </c>
      <c r="I114">
        <v>0.49731399999999998</v>
      </c>
      <c r="J114">
        <v>0.17724599999999999</v>
      </c>
      <c r="K114">
        <v>0.10546899999999999</v>
      </c>
      <c r="L114">
        <v>8.5450000000000005E-3</v>
      </c>
      <c r="M114">
        <v>7.2000000000000005E-4</v>
      </c>
      <c r="N114">
        <v>21.8</v>
      </c>
      <c r="O114">
        <v>0</v>
      </c>
    </row>
    <row r="115" spans="2:15">
      <c r="B115">
        <v>18.442119000000002</v>
      </c>
      <c r="C115">
        <v>86.914062000000001</v>
      </c>
      <c r="D115">
        <v>307.12890599999997</v>
      </c>
      <c r="E115">
        <v>57.128906000000001</v>
      </c>
      <c r="F115">
        <v>1017.883301</v>
      </c>
      <c r="G115">
        <v>795.959473</v>
      </c>
      <c r="H115">
        <v>996.97265600000003</v>
      </c>
      <c r="I115">
        <v>0.50024400000000002</v>
      </c>
      <c r="J115">
        <v>0.17285200000000001</v>
      </c>
      <c r="K115">
        <v>0.106934</v>
      </c>
      <c r="L115">
        <v>1.001E-2</v>
      </c>
      <c r="M115">
        <v>5.5500000000000005E-4</v>
      </c>
      <c r="N115">
        <v>21.8</v>
      </c>
      <c r="O115">
        <v>0</v>
      </c>
    </row>
    <row r="116" spans="2:15">
      <c r="B116">
        <v>18.643581999999999</v>
      </c>
      <c r="C116">
        <v>87.158203</v>
      </c>
      <c r="D116">
        <v>307.49511699999999</v>
      </c>
      <c r="E116">
        <v>57.373047</v>
      </c>
      <c r="F116">
        <v>1017.84668</v>
      </c>
      <c r="G116">
        <v>795.92285200000003</v>
      </c>
      <c r="H116">
        <v>997.08252000000005</v>
      </c>
      <c r="I116">
        <v>0.50024400000000002</v>
      </c>
      <c r="J116">
        <v>0.17724599999999999</v>
      </c>
      <c r="K116">
        <v>0.109863</v>
      </c>
      <c r="L116">
        <v>9.2770000000000005E-3</v>
      </c>
      <c r="M116">
        <v>4.7600000000000002E-4</v>
      </c>
      <c r="N116">
        <v>21.8</v>
      </c>
      <c r="O116">
        <v>0</v>
      </c>
    </row>
    <row r="117" spans="2:15">
      <c r="B117">
        <v>18.844048000000001</v>
      </c>
      <c r="C117">
        <v>86.791991999999993</v>
      </c>
      <c r="D117">
        <v>307.49511699999999</v>
      </c>
      <c r="E117">
        <v>57.250976999999999</v>
      </c>
      <c r="F117">
        <v>1017.919922</v>
      </c>
      <c r="G117">
        <v>795.84960899999999</v>
      </c>
      <c r="H117">
        <v>995.72753899999998</v>
      </c>
      <c r="I117">
        <v>0.50537100000000001</v>
      </c>
      <c r="J117">
        <v>0.17944299999999999</v>
      </c>
      <c r="K117">
        <v>0.106934</v>
      </c>
      <c r="L117">
        <v>8.5450000000000005E-3</v>
      </c>
      <c r="M117">
        <v>4.0299999999999998E-4</v>
      </c>
      <c r="N117">
        <v>21.8</v>
      </c>
      <c r="O117">
        <v>0</v>
      </c>
    </row>
    <row r="118" spans="2:15">
      <c r="B118">
        <v>19.044677</v>
      </c>
      <c r="C118">
        <v>86.791991999999993</v>
      </c>
      <c r="D118">
        <v>306.88476600000001</v>
      </c>
      <c r="E118">
        <v>57.128906000000001</v>
      </c>
      <c r="F118">
        <v>1017.883301</v>
      </c>
      <c r="G118">
        <v>795.959473</v>
      </c>
      <c r="H118">
        <v>995.54443400000002</v>
      </c>
      <c r="I118">
        <v>0.49438500000000002</v>
      </c>
      <c r="J118">
        <v>0.17504900000000001</v>
      </c>
      <c r="K118">
        <v>0.106934</v>
      </c>
      <c r="L118">
        <v>8.7889999999999999E-3</v>
      </c>
      <c r="M118">
        <v>5.13E-4</v>
      </c>
      <c r="N118">
        <v>21.8</v>
      </c>
      <c r="O118">
        <v>0</v>
      </c>
    </row>
    <row r="119" spans="2:15">
      <c r="B119">
        <v>19.245173000000001</v>
      </c>
      <c r="C119">
        <v>86.547852000000006</v>
      </c>
      <c r="D119">
        <v>307.25097699999998</v>
      </c>
      <c r="E119">
        <v>56.884765999999999</v>
      </c>
      <c r="F119">
        <v>1017.919922</v>
      </c>
      <c r="G119">
        <v>795.959473</v>
      </c>
      <c r="H119">
        <v>996.13037099999997</v>
      </c>
      <c r="I119">
        <v>0.50463899999999995</v>
      </c>
      <c r="J119">
        <v>0.176514</v>
      </c>
      <c r="K119">
        <v>0.10546899999999999</v>
      </c>
      <c r="L119">
        <v>8.5450000000000005E-3</v>
      </c>
      <c r="M119">
        <v>3.7199999999999999E-4</v>
      </c>
      <c r="N119">
        <v>21.8</v>
      </c>
      <c r="O119">
        <v>0</v>
      </c>
    </row>
    <row r="120" spans="2:15">
      <c r="B120">
        <v>19.445893000000002</v>
      </c>
      <c r="C120">
        <v>86.547852000000006</v>
      </c>
      <c r="D120">
        <v>307.98339800000002</v>
      </c>
      <c r="E120">
        <v>57.006836</v>
      </c>
      <c r="F120">
        <v>1017.919922</v>
      </c>
      <c r="G120">
        <v>795.88622999999995</v>
      </c>
      <c r="H120">
        <v>995.837402</v>
      </c>
      <c r="I120">
        <v>0.49804700000000002</v>
      </c>
      <c r="J120">
        <v>0.17358399999999999</v>
      </c>
      <c r="K120">
        <v>0.106934</v>
      </c>
      <c r="L120">
        <v>9.0329999999999994E-3</v>
      </c>
      <c r="M120">
        <v>5.4299999999999997E-4</v>
      </c>
      <c r="N120">
        <v>21.8</v>
      </c>
      <c r="O120">
        <v>0</v>
      </c>
    </row>
    <row r="121" spans="2:15">
      <c r="B121">
        <v>19.646360000000001</v>
      </c>
      <c r="C121">
        <v>86.669922</v>
      </c>
      <c r="D121">
        <v>307.86132800000001</v>
      </c>
      <c r="E121">
        <v>56.518554999999999</v>
      </c>
      <c r="F121">
        <v>1017.84668</v>
      </c>
      <c r="G121">
        <v>795.959473</v>
      </c>
      <c r="H121">
        <v>994.99511700000005</v>
      </c>
      <c r="I121">
        <v>0.50097700000000001</v>
      </c>
      <c r="J121">
        <v>0.17358399999999999</v>
      </c>
      <c r="K121">
        <v>0.10546899999999999</v>
      </c>
      <c r="L121">
        <v>1.001E-2</v>
      </c>
      <c r="M121">
        <v>3.5399999999999999E-4</v>
      </c>
      <c r="N121">
        <v>21.8</v>
      </c>
      <c r="O121">
        <v>0</v>
      </c>
    </row>
    <row r="122" spans="2:15">
      <c r="B122">
        <v>19.846833</v>
      </c>
      <c r="C122">
        <v>86.791991999999993</v>
      </c>
      <c r="D122">
        <v>306.88476600000001</v>
      </c>
      <c r="E122">
        <v>56.030273000000001</v>
      </c>
      <c r="F122">
        <v>1017.883301</v>
      </c>
      <c r="G122">
        <v>796.03271500000005</v>
      </c>
      <c r="H122">
        <v>995.178223</v>
      </c>
      <c r="I122">
        <v>0.50170899999999996</v>
      </c>
      <c r="J122">
        <v>0.176514</v>
      </c>
      <c r="K122">
        <v>0.106934</v>
      </c>
      <c r="L122">
        <v>8.5450000000000005E-3</v>
      </c>
      <c r="M122">
        <v>4.2099999999999999E-4</v>
      </c>
      <c r="N122">
        <v>21.8</v>
      </c>
      <c r="O122">
        <v>0</v>
      </c>
    </row>
    <row r="123" spans="2:15">
      <c r="B123">
        <v>20.047259</v>
      </c>
      <c r="C123">
        <v>86.914062000000001</v>
      </c>
      <c r="D123">
        <v>306.51855499999999</v>
      </c>
      <c r="E123">
        <v>57.006836</v>
      </c>
      <c r="F123">
        <v>1017.919922</v>
      </c>
      <c r="G123">
        <v>795.99609399999997</v>
      </c>
      <c r="H123">
        <v>995.58105499999999</v>
      </c>
      <c r="I123">
        <v>0.50317400000000001</v>
      </c>
      <c r="J123">
        <v>0.17724599999999999</v>
      </c>
      <c r="K123">
        <v>0.109863</v>
      </c>
      <c r="L123">
        <v>9.2770000000000005E-3</v>
      </c>
      <c r="M123">
        <v>3.8499999999999998E-4</v>
      </c>
      <c r="N123">
        <v>21.8</v>
      </c>
      <c r="O123">
        <v>0</v>
      </c>
    </row>
    <row r="124" spans="2:15">
      <c r="B124">
        <v>20.247755999999999</v>
      </c>
      <c r="C124">
        <v>86.914062000000001</v>
      </c>
      <c r="D124">
        <v>306.39648399999999</v>
      </c>
      <c r="E124">
        <v>57.983398000000001</v>
      </c>
      <c r="F124">
        <v>1017.883301</v>
      </c>
      <c r="G124">
        <v>795.88622999999995</v>
      </c>
      <c r="H124">
        <v>995.47119099999998</v>
      </c>
      <c r="I124">
        <v>0.50537100000000001</v>
      </c>
      <c r="J124">
        <v>0.17504900000000001</v>
      </c>
      <c r="K124">
        <v>0.10546899999999999</v>
      </c>
      <c r="L124">
        <v>9.5209999999999999E-3</v>
      </c>
      <c r="M124">
        <v>5.8E-4</v>
      </c>
      <c r="N124">
        <v>21.8</v>
      </c>
      <c r="O124">
        <v>0</v>
      </c>
    </row>
    <row r="125" spans="2:15">
      <c r="B125">
        <v>20.447731999999998</v>
      </c>
      <c r="C125">
        <v>86.791991999999993</v>
      </c>
      <c r="D125">
        <v>306.51855499999999</v>
      </c>
      <c r="E125">
        <v>56.884765999999999</v>
      </c>
      <c r="F125">
        <v>1017.919922</v>
      </c>
      <c r="G125">
        <v>795.88622999999995</v>
      </c>
      <c r="H125">
        <v>995.80078100000003</v>
      </c>
      <c r="I125">
        <v>0.50024400000000002</v>
      </c>
      <c r="J125">
        <v>0.17871100000000001</v>
      </c>
      <c r="K125">
        <v>0.106934</v>
      </c>
      <c r="L125">
        <v>9.0329999999999994E-3</v>
      </c>
      <c r="M125">
        <v>5.31E-4</v>
      </c>
      <c r="N125">
        <v>21.8</v>
      </c>
      <c r="O125">
        <v>0</v>
      </c>
    </row>
    <row r="126" spans="2:15">
      <c r="B126">
        <v>20.648225</v>
      </c>
      <c r="C126">
        <v>86.914062000000001</v>
      </c>
      <c r="D126">
        <v>307.86132800000001</v>
      </c>
      <c r="E126">
        <v>56.762695000000001</v>
      </c>
      <c r="F126">
        <v>1017.84668</v>
      </c>
      <c r="G126">
        <v>795.81298800000002</v>
      </c>
      <c r="H126">
        <v>995.69091800000001</v>
      </c>
      <c r="I126">
        <v>0.49951200000000001</v>
      </c>
      <c r="J126">
        <v>0.177979</v>
      </c>
      <c r="K126">
        <v>0.109863</v>
      </c>
      <c r="L126">
        <v>9.5209999999999999E-3</v>
      </c>
      <c r="M126">
        <v>5.3700000000000004E-4</v>
      </c>
      <c r="N126">
        <v>21.8</v>
      </c>
      <c r="O126">
        <v>0</v>
      </c>
    </row>
    <row r="127" spans="2:15">
      <c r="B127">
        <v>20.848859000000001</v>
      </c>
      <c r="C127">
        <v>86.547852000000006</v>
      </c>
      <c r="D127">
        <v>308.34960899999999</v>
      </c>
      <c r="E127">
        <v>57.617187000000001</v>
      </c>
      <c r="F127">
        <v>1017.919922</v>
      </c>
      <c r="G127">
        <v>795.92285200000003</v>
      </c>
      <c r="H127">
        <v>996.56982400000004</v>
      </c>
      <c r="I127">
        <v>0.50317400000000001</v>
      </c>
      <c r="J127">
        <v>0.17285200000000001</v>
      </c>
      <c r="K127">
        <v>0.109863</v>
      </c>
      <c r="L127">
        <v>9.7660000000000004E-3</v>
      </c>
      <c r="M127">
        <v>5.0699999999999996E-4</v>
      </c>
      <c r="N127">
        <v>21.8</v>
      </c>
      <c r="O127">
        <v>0</v>
      </c>
    </row>
    <row r="128" spans="2:15">
      <c r="B128">
        <v>21.050322000000001</v>
      </c>
      <c r="C128">
        <v>86.669922</v>
      </c>
      <c r="D128">
        <v>307.86132800000001</v>
      </c>
      <c r="E128">
        <v>56.396484000000001</v>
      </c>
      <c r="F128">
        <v>1017.919922</v>
      </c>
      <c r="G128">
        <v>795.88622999999995</v>
      </c>
      <c r="H128">
        <v>995.94726600000001</v>
      </c>
      <c r="I128">
        <v>0.50097700000000001</v>
      </c>
      <c r="J128">
        <v>0.17578099999999999</v>
      </c>
      <c r="K128">
        <v>0.106934</v>
      </c>
      <c r="L128">
        <v>8.3009999999999994E-3</v>
      </c>
      <c r="M128">
        <v>5.9199999999999997E-4</v>
      </c>
      <c r="N128">
        <v>21.8</v>
      </c>
      <c r="O128">
        <v>0</v>
      </c>
    </row>
    <row r="129" spans="2:15">
      <c r="B129">
        <v>21.250765000000001</v>
      </c>
      <c r="C129">
        <v>87.036133000000007</v>
      </c>
      <c r="D129">
        <v>307.617187</v>
      </c>
      <c r="E129">
        <v>57.373047</v>
      </c>
      <c r="F129">
        <v>1017.919922</v>
      </c>
      <c r="G129">
        <v>795.703125</v>
      </c>
      <c r="H129">
        <v>995.87402299999997</v>
      </c>
      <c r="I129">
        <v>0.50244100000000003</v>
      </c>
      <c r="J129">
        <v>0.17578099999999999</v>
      </c>
      <c r="K129">
        <v>0.109863</v>
      </c>
      <c r="L129">
        <v>8.5450000000000005E-3</v>
      </c>
      <c r="M129">
        <v>6.5300000000000004E-4</v>
      </c>
      <c r="N129">
        <v>21.8</v>
      </c>
      <c r="O129">
        <v>0</v>
      </c>
    </row>
    <row r="130" spans="2:15">
      <c r="B130">
        <v>21.451329000000001</v>
      </c>
      <c r="C130">
        <v>87.158203</v>
      </c>
      <c r="D130">
        <v>307.25097699999998</v>
      </c>
      <c r="E130">
        <v>56.884765999999999</v>
      </c>
      <c r="F130">
        <v>1017.919922</v>
      </c>
      <c r="G130">
        <v>795.81298800000002</v>
      </c>
      <c r="H130">
        <v>996.42334000000005</v>
      </c>
      <c r="I130">
        <v>0.50463899999999995</v>
      </c>
      <c r="J130">
        <v>0.174316</v>
      </c>
      <c r="K130">
        <v>0.10546899999999999</v>
      </c>
      <c r="L130">
        <v>9.2770000000000005E-3</v>
      </c>
      <c r="M130">
        <v>6.96E-4</v>
      </c>
      <c r="N130">
        <v>21.8</v>
      </c>
      <c r="O130">
        <v>0</v>
      </c>
    </row>
    <row r="131" spans="2:15">
      <c r="B131">
        <v>21.651796999999998</v>
      </c>
      <c r="C131">
        <v>86.914062000000001</v>
      </c>
      <c r="D131">
        <v>307.12890599999997</v>
      </c>
      <c r="E131">
        <v>57.128906000000001</v>
      </c>
      <c r="F131">
        <v>1017.919922</v>
      </c>
      <c r="G131">
        <v>795.77636700000005</v>
      </c>
      <c r="H131">
        <v>996.82617200000004</v>
      </c>
      <c r="I131">
        <v>0.50390599999999997</v>
      </c>
      <c r="J131">
        <v>0.17504900000000001</v>
      </c>
      <c r="K131">
        <v>0.10546899999999999</v>
      </c>
      <c r="L131">
        <v>8.3009999999999994E-3</v>
      </c>
      <c r="M131">
        <v>7.6300000000000001E-4</v>
      </c>
      <c r="N131">
        <v>21.8</v>
      </c>
      <c r="O131">
        <v>0</v>
      </c>
    </row>
    <row r="132" spans="2:15">
      <c r="B132">
        <v>21.852238</v>
      </c>
      <c r="C132">
        <v>87.158203</v>
      </c>
      <c r="D132">
        <v>306.88476600000001</v>
      </c>
      <c r="E132">
        <v>57.495117</v>
      </c>
      <c r="F132">
        <v>1017.919922</v>
      </c>
      <c r="G132">
        <v>795.77636700000005</v>
      </c>
      <c r="H132">
        <v>995.837402</v>
      </c>
      <c r="I132">
        <v>0.50097700000000001</v>
      </c>
      <c r="J132">
        <v>0.17724599999999999</v>
      </c>
      <c r="K132">
        <v>0.10546899999999999</v>
      </c>
      <c r="L132">
        <v>9.2770000000000005E-3</v>
      </c>
      <c r="M132">
        <v>8.61E-4</v>
      </c>
      <c r="N132">
        <v>21.8</v>
      </c>
      <c r="O132">
        <v>0</v>
      </c>
    </row>
    <row r="133" spans="2:15">
      <c r="B133">
        <v>22.051767999999999</v>
      </c>
      <c r="C133">
        <v>87.036133000000007</v>
      </c>
      <c r="D133">
        <v>307.37304699999999</v>
      </c>
      <c r="E133">
        <v>57.250976999999999</v>
      </c>
      <c r="F133">
        <v>1017.919922</v>
      </c>
      <c r="G133">
        <v>795.73974599999997</v>
      </c>
      <c r="H133">
        <v>995.91064500000005</v>
      </c>
      <c r="I133">
        <v>0.50170899999999996</v>
      </c>
      <c r="J133">
        <v>0.17504900000000001</v>
      </c>
      <c r="K133">
        <v>0.106934</v>
      </c>
      <c r="L133">
        <v>9.7660000000000004E-3</v>
      </c>
      <c r="M133">
        <v>7.0200000000000004E-4</v>
      </c>
      <c r="N133">
        <v>21.8</v>
      </c>
      <c r="O133">
        <v>0</v>
      </c>
    </row>
    <row r="134" spans="2:15">
      <c r="B134">
        <v>22.253232000000001</v>
      </c>
      <c r="C134">
        <v>86.669922</v>
      </c>
      <c r="D134">
        <v>307.49511699999999</v>
      </c>
      <c r="E134">
        <v>57.739258</v>
      </c>
      <c r="F134">
        <v>1017.919922</v>
      </c>
      <c r="G134">
        <v>795.703125</v>
      </c>
      <c r="H134">
        <v>996.02050799999995</v>
      </c>
      <c r="I134">
        <v>0.50024400000000002</v>
      </c>
      <c r="J134">
        <v>0.17578099999999999</v>
      </c>
      <c r="K134">
        <v>0.10546899999999999</v>
      </c>
      <c r="L134">
        <v>1.001E-2</v>
      </c>
      <c r="M134">
        <v>6.8999999999999997E-4</v>
      </c>
      <c r="N134">
        <v>21.8</v>
      </c>
      <c r="O134">
        <v>0</v>
      </c>
    </row>
    <row r="135" spans="2:15">
      <c r="B135">
        <v>22.453664</v>
      </c>
      <c r="C135">
        <v>86.914062000000001</v>
      </c>
      <c r="D135">
        <v>307.617187</v>
      </c>
      <c r="E135">
        <v>57.739258</v>
      </c>
      <c r="F135">
        <v>1017.84668</v>
      </c>
      <c r="G135">
        <v>795.703125</v>
      </c>
      <c r="H135">
        <v>995.43457000000001</v>
      </c>
      <c r="I135">
        <v>0.50244100000000003</v>
      </c>
      <c r="J135">
        <v>0.17724599999999999</v>
      </c>
      <c r="K135">
        <v>0.111328</v>
      </c>
      <c r="L135">
        <v>8.7889999999999999E-3</v>
      </c>
      <c r="M135">
        <v>5.7399999999999997E-4</v>
      </c>
      <c r="N135">
        <v>21.8</v>
      </c>
      <c r="O135">
        <v>0</v>
      </c>
    </row>
    <row r="136" spans="2:15">
      <c r="B136">
        <v>22.654247000000002</v>
      </c>
      <c r="C136">
        <v>86.914062000000001</v>
      </c>
      <c r="D136">
        <v>307.25097699999998</v>
      </c>
      <c r="E136">
        <v>57.128906000000001</v>
      </c>
      <c r="F136">
        <v>1017.919922</v>
      </c>
      <c r="G136">
        <v>795.62988299999995</v>
      </c>
      <c r="H136">
        <v>996.05712900000003</v>
      </c>
      <c r="I136">
        <v>0.50244100000000003</v>
      </c>
      <c r="J136">
        <v>0.17285200000000001</v>
      </c>
      <c r="K136">
        <v>0.109863</v>
      </c>
      <c r="L136">
        <v>8.5450000000000005E-3</v>
      </c>
      <c r="M136">
        <v>4.7600000000000002E-4</v>
      </c>
      <c r="N136">
        <v>21.8</v>
      </c>
      <c r="O136">
        <v>0</v>
      </c>
    </row>
    <row r="137" spans="2:15">
      <c r="B137">
        <v>22.854341999999999</v>
      </c>
      <c r="C137">
        <v>87.158203</v>
      </c>
      <c r="D137">
        <v>306.88476600000001</v>
      </c>
      <c r="E137">
        <v>56.396484000000001</v>
      </c>
      <c r="F137">
        <v>1017.883301</v>
      </c>
      <c r="G137">
        <v>795.703125</v>
      </c>
      <c r="H137">
        <v>996.38671899999997</v>
      </c>
      <c r="I137">
        <v>0.50097700000000001</v>
      </c>
      <c r="J137">
        <v>0.17578099999999999</v>
      </c>
      <c r="K137">
        <v>0.109863</v>
      </c>
      <c r="L137">
        <v>8.5450000000000005E-3</v>
      </c>
      <c r="M137">
        <v>6.3500000000000004E-4</v>
      </c>
      <c r="N137">
        <v>21.8</v>
      </c>
      <c r="O137">
        <v>0</v>
      </c>
    </row>
    <row r="138" spans="2:15">
      <c r="B138">
        <v>23.054808000000001</v>
      </c>
      <c r="C138">
        <v>86.669922</v>
      </c>
      <c r="D138">
        <v>307.25097699999998</v>
      </c>
      <c r="E138">
        <v>56.884765999999999</v>
      </c>
      <c r="F138">
        <v>1017.919922</v>
      </c>
      <c r="G138">
        <v>795.62988299999995</v>
      </c>
      <c r="H138">
        <v>996.45996100000002</v>
      </c>
      <c r="I138">
        <v>0.50097700000000001</v>
      </c>
      <c r="J138">
        <v>0.17578099999999999</v>
      </c>
      <c r="K138">
        <v>0.106934</v>
      </c>
      <c r="L138">
        <v>9.2770000000000005E-3</v>
      </c>
      <c r="M138">
        <v>6.7100000000000005E-4</v>
      </c>
      <c r="N138">
        <v>21.8</v>
      </c>
      <c r="O138">
        <v>0</v>
      </c>
    </row>
    <row r="139" spans="2:15">
      <c r="B139">
        <v>23.254930999999999</v>
      </c>
      <c r="C139">
        <v>86.914062000000001</v>
      </c>
      <c r="D139">
        <v>307.25097699999998</v>
      </c>
      <c r="E139">
        <v>56.518554999999999</v>
      </c>
      <c r="F139">
        <v>1017.84668</v>
      </c>
      <c r="G139">
        <v>795.703125</v>
      </c>
      <c r="H139">
        <v>996.86279300000001</v>
      </c>
      <c r="I139">
        <v>0.49951200000000001</v>
      </c>
      <c r="J139">
        <v>0.18090800000000001</v>
      </c>
      <c r="K139">
        <v>0.109863</v>
      </c>
      <c r="L139">
        <v>9.0329999999999994E-3</v>
      </c>
      <c r="M139">
        <v>5.4900000000000001E-4</v>
      </c>
      <c r="N139">
        <v>21.8</v>
      </c>
      <c r="O139">
        <v>0</v>
      </c>
    </row>
    <row r="140" spans="2:15">
      <c r="B140">
        <v>23.455366999999999</v>
      </c>
      <c r="C140">
        <v>87.158203</v>
      </c>
      <c r="D140">
        <v>307.617187</v>
      </c>
      <c r="E140">
        <v>56.274414</v>
      </c>
      <c r="F140">
        <v>1017.919922</v>
      </c>
      <c r="G140">
        <v>795.62988299999995</v>
      </c>
      <c r="H140">
        <v>997.19238299999995</v>
      </c>
      <c r="I140">
        <v>0.50537100000000001</v>
      </c>
      <c r="J140">
        <v>0.17578099999999999</v>
      </c>
      <c r="K140">
        <v>0.109863</v>
      </c>
      <c r="L140">
        <v>9.7660000000000004E-3</v>
      </c>
      <c r="M140">
        <v>5.0000000000000001E-4</v>
      </c>
      <c r="N140">
        <v>21.8</v>
      </c>
      <c r="O140">
        <v>0</v>
      </c>
    </row>
    <row r="141" spans="2:15">
      <c r="B141">
        <v>23.654394</v>
      </c>
      <c r="C141">
        <v>86.914062000000001</v>
      </c>
      <c r="D141">
        <v>308.47167999999999</v>
      </c>
      <c r="E141">
        <v>56.396484000000001</v>
      </c>
      <c r="F141">
        <v>1017.919922</v>
      </c>
      <c r="G141">
        <v>795.73974599999997</v>
      </c>
      <c r="H141">
        <v>996.82617200000004</v>
      </c>
      <c r="I141">
        <v>0.49511699999999997</v>
      </c>
      <c r="J141">
        <v>0.17211899999999999</v>
      </c>
      <c r="K141">
        <v>0.109863</v>
      </c>
      <c r="L141">
        <v>7.0800000000000004E-3</v>
      </c>
      <c r="M141">
        <v>5.4900000000000001E-4</v>
      </c>
      <c r="N141">
        <v>21.8</v>
      </c>
      <c r="O141">
        <v>0</v>
      </c>
    </row>
    <row r="142" spans="2:15">
      <c r="B142">
        <v>23.855896000000001</v>
      </c>
      <c r="C142">
        <v>87.036133000000007</v>
      </c>
      <c r="D142">
        <v>307.98339800000002</v>
      </c>
      <c r="E142">
        <v>57.128906000000001</v>
      </c>
      <c r="F142">
        <v>1017.919922</v>
      </c>
      <c r="G142">
        <v>795.62988299999995</v>
      </c>
      <c r="H142">
        <v>996.86279300000001</v>
      </c>
      <c r="I142">
        <v>0.50537100000000001</v>
      </c>
      <c r="J142">
        <v>0.17504900000000001</v>
      </c>
      <c r="K142">
        <v>0.106934</v>
      </c>
      <c r="L142">
        <v>8.5450000000000005E-3</v>
      </c>
      <c r="M142">
        <v>5.1900000000000004E-4</v>
      </c>
      <c r="N142">
        <v>21.8</v>
      </c>
      <c r="O142">
        <v>0</v>
      </c>
    </row>
    <row r="143" spans="2:15">
      <c r="B143">
        <v>24.056357999999999</v>
      </c>
      <c r="C143">
        <v>86.914062000000001</v>
      </c>
      <c r="D143">
        <v>307.98339800000002</v>
      </c>
      <c r="E143">
        <v>57.373047</v>
      </c>
      <c r="F143">
        <v>1017.883301</v>
      </c>
      <c r="G143">
        <v>795.81298800000002</v>
      </c>
      <c r="H143">
        <v>996.67968699999994</v>
      </c>
      <c r="I143">
        <v>0.49731399999999998</v>
      </c>
      <c r="J143">
        <v>0.17358399999999999</v>
      </c>
      <c r="K143">
        <v>0.106934</v>
      </c>
      <c r="L143">
        <v>9.0329999999999994E-3</v>
      </c>
      <c r="M143">
        <v>6.0999999999999997E-4</v>
      </c>
      <c r="N143">
        <v>21.8</v>
      </c>
      <c r="O143">
        <v>0</v>
      </c>
    </row>
    <row r="144" spans="2:15">
      <c r="B144">
        <v>24.256823000000001</v>
      </c>
      <c r="C144">
        <v>87.158203</v>
      </c>
      <c r="D144">
        <v>307.617187</v>
      </c>
      <c r="E144">
        <v>57.861328</v>
      </c>
      <c r="F144">
        <v>1017.883301</v>
      </c>
      <c r="G144">
        <v>795.59326199999998</v>
      </c>
      <c r="H144">
        <v>996.13037099999997</v>
      </c>
      <c r="I144">
        <v>0.49804700000000002</v>
      </c>
      <c r="J144">
        <v>0.177979</v>
      </c>
      <c r="K144">
        <v>0.109863</v>
      </c>
      <c r="L144">
        <v>7.3239999999999998E-3</v>
      </c>
      <c r="M144">
        <v>6.96E-4</v>
      </c>
      <c r="N144">
        <v>21.8</v>
      </c>
      <c r="O144">
        <v>0</v>
      </c>
    </row>
    <row r="145" spans="2:15">
      <c r="B145">
        <v>24.457288999999999</v>
      </c>
      <c r="C145">
        <v>87.524413999999993</v>
      </c>
      <c r="D145">
        <v>306.76269500000001</v>
      </c>
      <c r="E145">
        <v>57.128906000000001</v>
      </c>
      <c r="F145">
        <v>1017.883301</v>
      </c>
      <c r="G145">
        <v>795.62988299999995</v>
      </c>
      <c r="H145">
        <v>994.04296899999997</v>
      </c>
      <c r="I145">
        <v>0.50097700000000001</v>
      </c>
      <c r="J145">
        <v>0.17724599999999999</v>
      </c>
      <c r="K145">
        <v>0.106934</v>
      </c>
      <c r="L145">
        <v>9.2770000000000005E-3</v>
      </c>
      <c r="M145">
        <v>7.6900000000000004E-4</v>
      </c>
      <c r="N145">
        <v>21.8</v>
      </c>
      <c r="O145">
        <v>0</v>
      </c>
    </row>
    <row r="146" spans="2:15">
      <c r="B146">
        <v>24.657876000000002</v>
      </c>
      <c r="C146">
        <v>87.280272999999994</v>
      </c>
      <c r="D146">
        <v>306.88476600000001</v>
      </c>
      <c r="E146">
        <v>57.128906000000001</v>
      </c>
      <c r="F146">
        <v>1017.919922</v>
      </c>
      <c r="G146">
        <v>795.703125</v>
      </c>
      <c r="H146">
        <v>994.55566399999998</v>
      </c>
      <c r="I146">
        <v>0.50463899999999995</v>
      </c>
      <c r="J146">
        <v>0.17724599999999999</v>
      </c>
      <c r="K146">
        <v>0.106934</v>
      </c>
      <c r="L146">
        <v>8.5450000000000005E-3</v>
      </c>
      <c r="M146">
        <v>7.6900000000000004E-4</v>
      </c>
      <c r="N146">
        <v>21.8</v>
      </c>
      <c r="O146">
        <v>0</v>
      </c>
    </row>
    <row r="147" spans="2:15">
      <c r="B147">
        <v>24.857430000000001</v>
      </c>
      <c r="C147">
        <v>87.036133000000007</v>
      </c>
      <c r="D147">
        <v>307.12890599999997</v>
      </c>
      <c r="E147">
        <v>56.884765999999999</v>
      </c>
      <c r="F147">
        <v>1017.956543</v>
      </c>
      <c r="G147">
        <v>795.66650400000003</v>
      </c>
      <c r="H147">
        <v>995.43457000000001</v>
      </c>
      <c r="I147">
        <v>0.49658200000000002</v>
      </c>
      <c r="J147">
        <v>0.17944299999999999</v>
      </c>
      <c r="K147">
        <v>0.10546899999999999</v>
      </c>
      <c r="L147">
        <v>8.5450000000000005E-3</v>
      </c>
      <c r="M147">
        <v>7.45E-4</v>
      </c>
      <c r="N147">
        <v>21.8</v>
      </c>
      <c r="O147">
        <v>0</v>
      </c>
    </row>
    <row r="148" spans="2:15">
      <c r="B148">
        <v>25.059097000000001</v>
      </c>
      <c r="C148">
        <v>86.669922</v>
      </c>
      <c r="D148">
        <v>307.98339800000002</v>
      </c>
      <c r="E148">
        <v>57.128906000000001</v>
      </c>
      <c r="F148">
        <v>1017.993164</v>
      </c>
      <c r="G148">
        <v>795.73974599999997</v>
      </c>
      <c r="H148">
        <v>996.02050799999995</v>
      </c>
      <c r="I148">
        <v>0.50024400000000002</v>
      </c>
      <c r="J148">
        <v>0.17724599999999999</v>
      </c>
      <c r="K148">
        <v>0.10546899999999999</v>
      </c>
      <c r="L148">
        <v>8.5450000000000005E-3</v>
      </c>
      <c r="M148">
        <v>9.3999999999999997E-4</v>
      </c>
      <c r="N148">
        <v>21.8</v>
      </c>
      <c r="O148">
        <v>0</v>
      </c>
    </row>
    <row r="149" spans="2:15">
      <c r="B149">
        <v>25.259727000000002</v>
      </c>
      <c r="C149">
        <v>86.425781000000001</v>
      </c>
      <c r="D149">
        <v>308.22753899999998</v>
      </c>
      <c r="E149">
        <v>56.762695000000001</v>
      </c>
      <c r="F149">
        <v>1017.919922</v>
      </c>
      <c r="G149">
        <v>795.73974599999997</v>
      </c>
      <c r="H149">
        <v>996.93603499999995</v>
      </c>
      <c r="I149">
        <v>0.50683599999999995</v>
      </c>
      <c r="J149">
        <v>0.17724599999999999</v>
      </c>
      <c r="K149">
        <v>0.104004</v>
      </c>
      <c r="L149">
        <v>7.8120000000000004E-3</v>
      </c>
      <c r="M149">
        <v>9.5799999999999998E-4</v>
      </c>
      <c r="N149">
        <v>21.8</v>
      </c>
      <c r="O149">
        <v>0</v>
      </c>
    </row>
    <row r="150" spans="2:15">
      <c r="B150">
        <v>25.460044</v>
      </c>
      <c r="C150">
        <v>86.181640999999999</v>
      </c>
      <c r="D150">
        <v>308.47167999999999</v>
      </c>
      <c r="E150">
        <v>56.518554999999999</v>
      </c>
      <c r="F150">
        <v>1017.919922</v>
      </c>
      <c r="G150">
        <v>795.66650400000003</v>
      </c>
      <c r="H150">
        <v>996.45996100000002</v>
      </c>
      <c r="I150">
        <v>0.50683599999999995</v>
      </c>
      <c r="J150">
        <v>0.18237300000000001</v>
      </c>
      <c r="K150">
        <v>0.10546899999999999</v>
      </c>
      <c r="L150">
        <v>9.0329999999999994E-3</v>
      </c>
      <c r="M150">
        <v>8.0599999999999997E-4</v>
      </c>
      <c r="N150">
        <v>21.8</v>
      </c>
      <c r="O150">
        <v>0</v>
      </c>
    </row>
    <row r="151" spans="2:15">
      <c r="B151">
        <v>25.660672000000002</v>
      </c>
      <c r="C151">
        <v>86.303711000000007</v>
      </c>
      <c r="D151">
        <v>307.617187</v>
      </c>
      <c r="E151">
        <v>56.762695000000001</v>
      </c>
      <c r="F151">
        <v>1017.919922</v>
      </c>
      <c r="G151">
        <v>795.66650400000003</v>
      </c>
      <c r="H151">
        <v>996.09375</v>
      </c>
      <c r="I151">
        <v>0.49951200000000001</v>
      </c>
      <c r="J151">
        <v>0.180176</v>
      </c>
      <c r="K151">
        <v>0.106934</v>
      </c>
      <c r="L151">
        <v>8.0569999999999999E-3</v>
      </c>
      <c r="M151">
        <v>7.5699999999999997E-4</v>
      </c>
      <c r="N151">
        <v>21.8</v>
      </c>
      <c r="O151">
        <v>0</v>
      </c>
    </row>
    <row r="152" spans="2:15">
      <c r="B152">
        <v>25.860113999999999</v>
      </c>
      <c r="C152">
        <v>86.914062000000001</v>
      </c>
      <c r="D152">
        <v>306.88476600000001</v>
      </c>
      <c r="E152">
        <v>57.861328</v>
      </c>
      <c r="F152">
        <v>1017.919922</v>
      </c>
      <c r="G152">
        <v>795.62988299999995</v>
      </c>
      <c r="H152">
        <v>997.41210899999999</v>
      </c>
      <c r="I152">
        <v>0.50097700000000001</v>
      </c>
      <c r="J152">
        <v>0.17944299999999999</v>
      </c>
      <c r="K152">
        <v>0.10546899999999999</v>
      </c>
      <c r="L152">
        <v>8.3009999999999994E-3</v>
      </c>
      <c r="M152">
        <v>6.5300000000000004E-4</v>
      </c>
      <c r="N152">
        <v>21.8</v>
      </c>
      <c r="O152">
        <v>0</v>
      </c>
    </row>
    <row r="153" spans="2:15">
      <c r="B153">
        <v>26.061166</v>
      </c>
      <c r="C153">
        <v>87.036133000000007</v>
      </c>
      <c r="D153">
        <v>307.49511699999999</v>
      </c>
      <c r="E153">
        <v>57.617187000000001</v>
      </c>
      <c r="F153">
        <v>1017.919922</v>
      </c>
      <c r="G153">
        <v>795.62988299999995</v>
      </c>
      <c r="H153">
        <v>996.16699200000005</v>
      </c>
      <c r="I153">
        <v>0.50463899999999995</v>
      </c>
      <c r="J153">
        <v>0.17358399999999999</v>
      </c>
      <c r="K153">
        <v>0.104004</v>
      </c>
      <c r="L153">
        <v>7.8120000000000004E-3</v>
      </c>
      <c r="M153">
        <v>7.8700000000000005E-4</v>
      </c>
      <c r="N153">
        <v>21.8</v>
      </c>
      <c r="O153">
        <v>0</v>
      </c>
    </row>
    <row r="154" spans="2:15">
      <c r="B154">
        <v>26.261664</v>
      </c>
      <c r="C154">
        <v>87.158203</v>
      </c>
      <c r="D154">
        <v>307.25097699999998</v>
      </c>
      <c r="E154">
        <v>57.495117</v>
      </c>
      <c r="F154">
        <v>1017.919922</v>
      </c>
      <c r="G154">
        <v>795.66650400000003</v>
      </c>
      <c r="H154">
        <v>996.31347700000003</v>
      </c>
      <c r="I154">
        <v>0.49951200000000001</v>
      </c>
      <c r="J154">
        <v>0.176514</v>
      </c>
      <c r="K154">
        <v>0.106934</v>
      </c>
      <c r="L154">
        <v>8.3009999999999994E-3</v>
      </c>
      <c r="M154">
        <v>8.12E-4</v>
      </c>
      <c r="N154">
        <v>21.8</v>
      </c>
      <c r="O154">
        <v>0</v>
      </c>
    </row>
    <row r="155" spans="2:15">
      <c r="B155">
        <v>26.46078</v>
      </c>
      <c r="C155">
        <v>87.158203</v>
      </c>
      <c r="D155">
        <v>307.12890599999997</v>
      </c>
      <c r="E155">
        <v>56.884765999999999</v>
      </c>
      <c r="F155">
        <v>1017.919922</v>
      </c>
      <c r="G155">
        <v>795.73974599999997</v>
      </c>
      <c r="H155">
        <v>996.38671899999997</v>
      </c>
      <c r="I155">
        <v>0.50903299999999996</v>
      </c>
      <c r="J155">
        <v>0.174316</v>
      </c>
      <c r="K155">
        <v>0.106934</v>
      </c>
      <c r="L155">
        <v>9.0329999999999994E-3</v>
      </c>
      <c r="M155">
        <v>6.8999999999999997E-4</v>
      </c>
      <c r="N155">
        <v>21.8</v>
      </c>
      <c r="O155">
        <v>0</v>
      </c>
    </row>
    <row r="156" spans="2:15">
      <c r="B156">
        <v>26.661784999999998</v>
      </c>
      <c r="C156">
        <v>87.036133000000007</v>
      </c>
      <c r="D156">
        <v>307.25097699999998</v>
      </c>
      <c r="E156">
        <v>57.495117</v>
      </c>
      <c r="F156">
        <v>1017.919922</v>
      </c>
      <c r="G156">
        <v>795.703125</v>
      </c>
      <c r="H156">
        <v>996.86279300000001</v>
      </c>
      <c r="I156">
        <v>0.50024400000000002</v>
      </c>
      <c r="J156">
        <v>0.17944299999999999</v>
      </c>
      <c r="K156">
        <v>0.10546899999999999</v>
      </c>
      <c r="L156">
        <v>8.7889999999999999E-3</v>
      </c>
      <c r="M156">
        <v>8.5400000000000005E-4</v>
      </c>
      <c r="N156">
        <v>21.8</v>
      </c>
      <c r="O156">
        <v>0</v>
      </c>
    </row>
    <row r="157" spans="2:15">
      <c r="B157">
        <v>26.862262000000001</v>
      </c>
      <c r="C157">
        <v>87.036133000000007</v>
      </c>
      <c r="D157">
        <v>307.617187</v>
      </c>
      <c r="E157">
        <v>57.495117</v>
      </c>
      <c r="F157">
        <v>1017.956543</v>
      </c>
      <c r="G157">
        <v>795.81298800000002</v>
      </c>
      <c r="H157">
        <v>996.78955099999996</v>
      </c>
      <c r="I157">
        <v>0.50170899999999996</v>
      </c>
      <c r="J157">
        <v>0.17504900000000001</v>
      </c>
      <c r="K157">
        <v>0.106934</v>
      </c>
      <c r="L157">
        <v>8.3009999999999994E-3</v>
      </c>
      <c r="M157">
        <v>7.8100000000000001E-4</v>
      </c>
      <c r="N157">
        <v>21.8</v>
      </c>
      <c r="O157">
        <v>0</v>
      </c>
    </row>
    <row r="158" spans="2:15">
      <c r="B158">
        <v>27.062728</v>
      </c>
      <c r="C158">
        <v>86.791991999999993</v>
      </c>
      <c r="D158">
        <v>307.49511699999999</v>
      </c>
      <c r="E158">
        <v>57.128906000000001</v>
      </c>
      <c r="F158">
        <v>1017.919922</v>
      </c>
      <c r="G158">
        <v>795.66650400000003</v>
      </c>
      <c r="H158">
        <v>995.69091800000001</v>
      </c>
      <c r="I158">
        <v>0.49731399999999998</v>
      </c>
      <c r="J158">
        <v>0.17724599999999999</v>
      </c>
      <c r="K158">
        <v>0.104004</v>
      </c>
      <c r="L158">
        <v>7.8120000000000004E-3</v>
      </c>
      <c r="M158">
        <v>7.5699999999999997E-4</v>
      </c>
      <c r="N158">
        <v>21.8</v>
      </c>
      <c r="O158">
        <v>0</v>
      </c>
    </row>
    <row r="159" spans="2:15">
      <c r="B159">
        <v>27.263365</v>
      </c>
      <c r="C159">
        <v>86.914062000000001</v>
      </c>
      <c r="D159">
        <v>306.88476600000001</v>
      </c>
      <c r="E159">
        <v>56.884765999999999</v>
      </c>
      <c r="F159">
        <v>1017.956543</v>
      </c>
      <c r="G159">
        <v>795.81298800000002</v>
      </c>
      <c r="H159">
        <v>995.837402</v>
      </c>
      <c r="I159">
        <v>0.49877899999999997</v>
      </c>
      <c r="J159">
        <v>0.17504900000000001</v>
      </c>
      <c r="K159">
        <v>0.10546899999999999</v>
      </c>
      <c r="L159">
        <v>8.3009999999999994E-3</v>
      </c>
      <c r="M159">
        <v>7.3200000000000001E-4</v>
      </c>
      <c r="N159">
        <v>21.8</v>
      </c>
      <c r="O159">
        <v>0</v>
      </c>
    </row>
    <row r="160" spans="2:15">
      <c r="B160">
        <v>27.463858999999999</v>
      </c>
      <c r="C160">
        <v>87.158203</v>
      </c>
      <c r="D160">
        <v>306.51855499999999</v>
      </c>
      <c r="E160">
        <v>58.105468999999999</v>
      </c>
      <c r="F160">
        <v>1017.919922</v>
      </c>
      <c r="G160">
        <v>795.703125</v>
      </c>
      <c r="H160">
        <v>995.28808600000002</v>
      </c>
      <c r="I160">
        <v>0.49804700000000002</v>
      </c>
      <c r="J160">
        <v>0.17724599999999999</v>
      </c>
      <c r="K160">
        <v>0.106934</v>
      </c>
      <c r="L160">
        <v>8.0569999999999999E-3</v>
      </c>
      <c r="M160">
        <v>7.0799999999999997E-4</v>
      </c>
      <c r="N160">
        <v>21.8</v>
      </c>
      <c r="O160">
        <v>0</v>
      </c>
    </row>
    <row r="161" spans="2:15">
      <c r="B161">
        <v>27.663284999999998</v>
      </c>
      <c r="C161">
        <v>87.158203</v>
      </c>
      <c r="D161">
        <v>307.00683600000002</v>
      </c>
      <c r="E161">
        <v>57.128906000000001</v>
      </c>
      <c r="F161">
        <v>1017.919922</v>
      </c>
      <c r="G161">
        <v>795.703125</v>
      </c>
      <c r="H161">
        <v>994.88525400000003</v>
      </c>
      <c r="I161">
        <v>0.49951200000000001</v>
      </c>
      <c r="J161">
        <v>0.17944299999999999</v>
      </c>
      <c r="K161">
        <v>0.109863</v>
      </c>
      <c r="L161">
        <v>7.3239999999999998E-3</v>
      </c>
      <c r="M161">
        <v>5.4299999999999997E-4</v>
      </c>
      <c r="N161">
        <v>21.8</v>
      </c>
      <c r="O161">
        <v>0</v>
      </c>
    </row>
    <row r="162" spans="2:15">
      <c r="B162">
        <v>27.864775999999999</v>
      </c>
      <c r="C162">
        <v>87.158203</v>
      </c>
      <c r="D162">
        <v>306.51855499999999</v>
      </c>
      <c r="E162">
        <v>56.274414</v>
      </c>
      <c r="F162">
        <v>1017.919922</v>
      </c>
      <c r="G162">
        <v>795.84960899999999</v>
      </c>
      <c r="H162">
        <v>996.97265600000003</v>
      </c>
      <c r="I162">
        <v>0.50390599999999997</v>
      </c>
      <c r="J162">
        <v>0.177979</v>
      </c>
      <c r="K162">
        <v>0.10546899999999999</v>
      </c>
      <c r="L162">
        <v>1.0742E-2</v>
      </c>
      <c r="M162">
        <v>4.8200000000000001E-4</v>
      </c>
      <c r="N162">
        <v>21.8</v>
      </c>
      <c r="O162">
        <v>0</v>
      </c>
    </row>
    <row r="163" spans="2:15">
      <c r="B163">
        <v>28.065238000000001</v>
      </c>
      <c r="C163">
        <v>86.791991999999993</v>
      </c>
      <c r="D163">
        <v>306.51855499999999</v>
      </c>
      <c r="E163">
        <v>57.006836</v>
      </c>
      <c r="F163">
        <v>1017.956543</v>
      </c>
      <c r="G163">
        <v>795.81298800000002</v>
      </c>
      <c r="H163">
        <v>997.265625</v>
      </c>
      <c r="I163">
        <v>0.50024400000000002</v>
      </c>
      <c r="J163">
        <v>0.17724599999999999</v>
      </c>
      <c r="K163">
        <v>0.109863</v>
      </c>
      <c r="L163">
        <v>9.2770000000000005E-3</v>
      </c>
      <c r="M163">
        <v>4.2099999999999999E-4</v>
      </c>
      <c r="N163">
        <v>21.8</v>
      </c>
      <c r="O163">
        <v>0</v>
      </c>
    </row>
    <row r="164" spans="2:15">
      <c r="B164">
        <v>28.264717999999998</v>
      </c>
      <c r="C164">
        <v>86.669922</v>
      </c>
      <c r="D164">
        <v>307.25097699999998</v>
      </c>
      <c r="E164">
        <v>57.861328</v>
      </c>
      <c r="F164">
        <v>1017.919922</v>
      </c>
      <c r="G164">
        <v>795.92285200000003</v>
      </c>
      <c r="H164">
        <v>995.837402</v>
      </c>
      <c r="I164">
        <v>0.50170899999999996</v>
      </c>
      <c r="J164">
        <v>0.17504900000000001</v>
      </c>
      <c r="K164">
        <v>0.10546899999999999</v>
      </c>
      <c r="L164">
        <v>8.7889999999999999E-3</v>
      </c>
      <c r="M164">
        <v>3.9100000000000002E-4</v>
      </c>
      <c r="N164">
        <v>21.8</v>
      </c>
      <c r="O164">
        <v>0</v>
      </c>
    </row>
    <row r="165" spans="2:15">
      <c r="B165">
        <v>28.466459</v>
      </c>
      <c r="C165">
        <v>86.669922</v>
      </c>
      <c r="D165">
        <v>307.49511699999999</v>
      </c>
      <c r="E165">
        <v>57.128906000000001</v>
      </c>
      <c r="F165">
        <v>1017.956543</v>
      </c>
      <c r="G165">
        <v>795.77636700000005</v>
      </c>
      <c r="H165">
        <v>995.39794900000004</v>
      </c>
      <c r="I165">
        <v>0.49731399999999998</v>
      </c>
      <c r="J165">
        <v>0.17724599999999999</v>
      </c>
      <c r="K165">
        <v>0.10546899999999999</v>
      </c>
      <c r="L165">
        <v>8.3009999999999994E-3</v>
      </c>
      <c r="M165">
        <v>3.97E-4</v>
      </c>
      <c r="N165">
        <v>21.8</v>
      </c>
      <c r="O165">
        <v>0</v>
      </c>
    </row>
    <row r="166" spans="2:15">
      <c r="B166">
        <v>28.666924000000002</v>
      </c>
      <c r="C166">
        <v>86.669922</v>
      </c>
      <c r="D166">
        <v>307.37304699999999</v>
      </c>
      <c r="E166">
        <v>56.518554999999999</v>
      </c>
      <c r="F166">
        <v>1017.956543</v>
      </c>
      <c r="G166">
        <v>795.81298800000002</v>
      </c>
      <c r="H166">
        <v>995.43457000000001</v>
      </c>
      <c r="I166">
        <v>0.49877899999999997</v>
      </c>
      <c r="J166">
        <v>0.17724599999999999</v>
      </c>
      <c r="K166">
        <v>0.10546899999999999</v>
      </c>
      <c r="L166">
        <v>9.2770000000000005E-3</v>
      </c>
      <c r="M166">
        <v>4.2099999999999999E-4</v>
      </c>
      <c r="N166">
        <v>21.8</v>
      </c>
      <c r="O166">
        <v>0</v>
      </c>
    </row>
    <row r="167" spans="2:15">
      <c r="B167">
        <v>28.867524</v>
      </c>
      <c r="C167">
        <v>86.669922</v>
      </c>
      <c r="D167">
        <v>307.25097699999998</v>
      </c>
      <c r="E167">
        <v>58.105468999999999</v>
      </c>
      <c r="F167">
        <v>1017.919922</v>
      </c>
      <c r="G167">
        <v>795.73974599999997</v>
      </c>
      <c r="H167">
        <v>996.38671899999997</v>
      </c>
      <c r="I167">
        <v>0.50244100000000003</v>
      </c>
      <c r="J167">
        <v>0.17724599999999999</v>
      </c>
      <c r="K167">
        <v>0.10546899999999999</v>
      </c>
      <c r="L167">
        <v>8.3009999999999994E-3</v>
      </c>
      <c r="M167">
        <v>4.3899999999999999E-4</v>
      </c>
      <c r="N167">
        <v>21.8</v>
      </c>
      <c r="O167">
        <v>0</v>
      </c>
    </row>
    <row r="168" spans="2:15">
      <c r="B168">
        <v>29.067</v>
      </c>
      <c r="C168">
        <v>86.425781000000001</v>
      </c>
      <c r="D168">
        <v>307.37304699999999</v>
      </c>
      <c r="E168">
        <v>57.373047</v>
      </c>
      <c r="F168">
        <v>1017.919922</v>
      </c>
      <c r="G168">
        <v>795.703125</v>
      </c>
      <c r="H168">
        <v>993.82324200000005</v>
      </c>
      <c r="I168">
        <v>0.49804700000000002</v>
      </c>
      <c r="J168">
        <v>0.17504900000000001</v>
      </c>
      <c r="K168">
        <v>0.106934</v>
      </c>
      <c r="L168">
        <v>8.7889999999999999E-3</v>
      </c>
      <c r="M168">
        <v>5.13E-4</v>
      </c>
      <c r="N168">
        <v>21.8</v>
      </c>
      <c r="O168">
        <v>0</v>
      </c>
    </row>
    <row r="169" spans="2:15">
      <c r="B169">
        <v>29.268463000000001</v>
      </c>
      <c r="C169">
        <v>86.303711000000007</v>
      </c>
      <c r="D169">
        <v>307.98339800000002</v>
      </c>
      <c r="E169">
        <v>57.495117</v>
      </c>
      <c r="F169">
        <v>1017.956543</v>
      </c>
      <c r="G169">
        <v>795.703125</v>
      </c>
      <c r="H169">
        <v>994.77539100000001</v>
      </c>
      <c r="I169">
        <v>0.50170899999999996</v>
      </c>
      <c r="J169">
        <v>0.17724599999999999</v>
      </c>
      <c r="K169">
        <v>0.106934</v>
      </c>
      <c r="L169">
        <v>8.3009999999999994E-3</v>
      </c>
      <c r="M169">
        <v>4.64E-4</v>
      </c>
      <c r="N169">
        <v>21.8</v>
      </c>
      <c r="O169">
        <v>0</v>
      </c>
    </row>
    <row r="170" spans="2:15">
      <c r="B170">
        <v>29.467545999999999</v>
      </c>
      <c r="C170">
        <v>86.303711000000007</v>
      </c>
      <c r="D170">
        <v>307.86132800000001</v>
      </c>
      <c r="E170">
        <v>57.006836</v>
      </c>
      <c r="F170">
        <v>1017.919922</v>
      </c>
      <c r="G170">
        <v>795.703125</v>
      </c>
      <c r="H170">
        <v>995.178223</v>
      </c>
      <c r="I170">
        <v>0.50317400000000001</v>
      </c>
      <c r="J170">
        <v>0.174316</v>
      </c>
      <c r="K170">
        <v>0.109863</v>
      </c>
      <c r="L170">
        <v>8.5450000000000005E-3</v>
      </c>
      <c r="M170">
        <v>5.3700000000000004E-4</v>
      </c>
      <c r="N170">
        <v>21.8</v>
      </c>
      <c r="O170">
        <v>0</v>
      </c>
    </row>
    <row r="171" spans="2:15">
      <c r="B171">
        <v>29.669008999999999</v>
      </c>
      <c r="C171">
        <v>86.669922</v>
      </c>
      <c r="D171">
        <v>306.88476600000001</v>
      </c>
      <c r="E171">
        <v>56.762695000000001</v>
      </c>
      <c r="F171">
        <v>1017.919922</v>
      </c>
      <c r="G171">
        <v>795.59326199999998</v>
      </c>
      <c r="H171">
        <v>995.58105499999999</v>
      </c>
      <c r="I171">
        <v>0.50170899999999996</v>
      </c>
      <c r="J171">
        <v>0.17724599999999999</v>
      </c>
      <c r="K171">
        <v>0.104004</v>
      </c>
      <c r="L171">
        <v>9.0329999999999994E-3</v>
      </c>
      <c r="M171">
        <v>5.31E-4</v>
      </c>
      <c r="N171">
        <v>21.8</v>
      </c>
      <c r="O171">
        <v>0</v>
      </c>
    </row>
    <row r="172" spans="2:15">
      <c r="B172">
        <v>29.869509000000001</v>
      </c>
      <c r="C172">
        <v>86.791991999999993</v>
      </c>
      <c r="D172">
        <v>307.25097699999998</v>
      </c>
      <c r="E172">
        <v>56.640625</v>
      </c>
      <c r="F172">
        <v>1017.956543</v>
      </c>
      <c r="G172">
        <v>795.703125</v>
      </c>
      <c r="H172">
        <v>997.55859399999997</v>
      </c>
      <c r="I172">
        <v>0.50244100000000003</v>
      </c>
      <c r="J172">
        <v>0.176514</v>
      </c>
      <c r="K172">
        <v>0.10546899999999999</v>
      </c>
      <c r="L172">
        <v>1.001E-2</v>
      </c>
      <c r="M172">
        <v>5.5500000000000005E-4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86.791991999999993</v>
      </c>
      <c r="D23">
        <v>308.10546900000003</v>
      </c>
      <c r="E23">
        <v>47.241211</v>
      </c>
      <c r="F23">
        <v>1017.919922</v>
      </c>
      <c r="G23">
        <v>796.43554700000004</v>
      </c>
      <c r="H23">
        <v>999.06005900000002</v>
      </c>
      <c r="I23">
        <v>0.508301</v>
      </c>
      <c r="J23">
        <v>0.19262699999999999</v>
      </c>
      <c r="K23">
        <v>0.123047</v>
      </c>
      <c r="L23">
        <v>9.7660000000000004E-3</v>
      </c>
      <c r="M23">
        <v>1.22E-4</v>
      </c>
      <c r="N23">
        <v>21.8</v>
      </c>
      <c r="O23">
        <v>0</v>
      </c>
    </row>
    <row r="24" spans="1:16">
      <c r="B24">
        <v>0.19945199999999999</v>
      </c>
      <c r="C24">
        <v>87.158203</v>
      </c>
      <c r="D24">
        <v>308.47167999999999</v>
      </c>
      <c r="E24">
        <v>46.875</v>
      </c>
      <c r="F24">
        <v>1017.883301</v>
      </c>
      <c r="G24">
        <v>796.43554700000004</v>
      </c>
      <c r="H24">
        <v>999.09667999999999</v>
      </c>
      <c r="I24">
        <v>0.508301</v>
      </c>
      <c r="J24">
        <v>0.19262699999999999</v>
      </c>
      <c r="K24">
        <v>0.120117</v>
      </c>
      <c r="L24">
        <v>9.0329999999999994E-3</v>
      </c>
      <c r="M24" s="4">
        <v>4.8828130000000003E-5</v>
      </c>
      <c r="N24">
        <v>21.8</v>
      </c>
      <c r="O24">
        <v>0</v>
      </c>
    </row>
    <row r="25" spans="1:16">
      <c r="B25">
        <v>0.40091900000000003</v>
      </c>
      <c r="C25">
        <v>87.402343999999999</v>
      </c>
      <c r="D25">
        <v>308.10546900000003</v>
      </c>
      <c r="E25">
        <v>46.142578</v>
      </c>
      <c r="F25">
        <v>1017.919922</v>
      </c>
      <c r="G25">
        <v>796.47216800000001</v>
      </c>
      <c r="H25">
        <v>998.62060499999995</v>
      </c>
      <c r="I25">
        <v>0.508301</v>
      </c>
      <c r="J25">
        <v>0.193359</v>
      </c>
      <c r="K25">
        <v>0.120117</v>
      </c>
      <c r="L25">
        <v>8.0569999999999999E-3</v>
      </c>
      <c r="M25" s="4">
        <v>6.1035159999999999E-5</v>
      </c>
      <c r="N25">
        <v>21.8</v>
      </c>
      <c r="O25">
        <v>0</v>
      </c>
    </row>
    <row r="26" spans="1:16">
      <c r="B26">
        <v>0.60152099999999997</v>
      </c>
      <c r="C26">
        <v>87.524413999999993</v>
      </c>
      <c r="D26">
        <v>307.73925800000001</v>
      </c>
      <c r="E26">
        <v>46.508789</v>
      </c>
      <c r="F26">
        <v>1017.919922</v>
      </c>
      <c r="G26">
        <v>796.58203100000003</v>
      </c>
      <c r="H26">
        <v>998.693848</v>
      </c>
      <c r="I26">
        <v>0.50903299999999996</v>
      </c>
      <c r="J26">
        <v>0.19555700000000001</v>
      </c>
      <c r="K26">
        <v>0.117187</v>
      </c>
      <c r="L26">
        <v>8.5450000000000005E-3</v>
      </c>
      <c r="M26" s="4">
        <v>2.4414060000000001E-5</v>
      </c>
      <c r="N26">
        <v>21.8</v>
      </c>
      <c r="O26">
        <v>0</v>
      </c>
    </row>
    <row r="27" spans="1:16">
      <c r="B27">
        <v>0.80157299999999998</v>
      </c>
      <c r="C27">
        <v>87.158203</v>
      </c>
      <c r="D27">
        <v>307.49511699999999</v>
      </c>
      <c r="E27">
        <v>47.241211</v>
      </c>
      <c r="F27">
        <v>1017.919922</v>
      </c>
      <c r="G27">
        <v>796.54540999999995</v>
      </c>
      <c r="H27">
        <v>997.99804700000004</v>
      </c>
      <c r="I27">
        <v>0.51122999999999996</v>
      </c>
      <c r="J27">
        <v>0.193359</v>
      </c>
      <c r="K27">
        <v>0.121582</v>
      </c>
      <c r="L27">
        <v>8.7889999999999999E-3</v>
      </c>
      <c r="M27">
        <v>2.5000000000000001E-4</v>
      </c>
      <c r="N27">
        <v>21.8</v>
      </c>
      <c r="O27">
        <v>0</v>
      </c>
    </row>
    <row r="28" spans="1:16">
      <c r="B28">
        <v>1.0020439999999999</v>
      </c>
      <c r="C28">
        <v>87.158203</v>
      </c>
      <c r="D28">
        <v>308.10546900000003</v>
      </c>
      <c r="E28">
        <v>46.508789</v>
      </c>
      <c r="F28">
        <v>1017.919922</v>
      </c>
      <c r="G28">
        <v>796.50878899999998</v>
      </c>
      <c r="H28">
        <v>997.59521500000005</v>
      </c>
      <c r="I28">
        <v>0.50756800000000002</v>
      </c>
      <c r="J28">
        <v>0.19262699999999999</v>
      </c>
      <c r="K28">
        <v>0.117187</v>
      </c>
      <c r="L28">
        <v>9.2770000000000005E-3</v>
      </c>
      <c r="M28">
        <v>1.8900000000000001E-4</v>
      </c>
      <c r="N28">
        <v>21.8</v>
      </c>
      <c r="O28">
        <v>0</v>
      </c>
    </row>
    <row r="29" spans="1:16">
      <c r="B29">
        <v>1.2029529999999999</v>
      </c>
      <c r="C29">
        <v>87.158203</v>
      </c>
      <c r="D29">
        <v>308.10546900000003</v>
      </c>
      <c r="E29">
        <v>47.363281000000001</v>
      </c>
      <c r="F29">
        <v>1017.919922</v>
      </c>
      <c r="G29">
        <v>796.618652</v>
      </c>
      <c r="H29">
        <v>996.78955099999996</v>
      </c>
      <c r="I29">
        <v>0.50903299999999996</v>
      </c>
      <c r="J29">
        <v>0.19189500000000001</v>
      </c>
      <c r="K29">
        <v>0.11572300000000001</v>
      </c>
      <c r="L29">
        <v>8.7889999999999999E-3</v>
      </c>
      <c r="M29">
        <v>2.32E-4</v>
      </c>
      <c r="N29">
        <v>21.8</v>
      </c>
      <c r="O29">
        <v>0</v>
      </c>
    </row>
    <row r="30" spans="1:16">
      <c r="B30">
        <v>1.402493</v>
      </c>
      <c r="C30">
        <v>87.158203</v>
      </c>
      <c r="D30">
        <v>307.25097699999998</v>
      </c>
      <c r="E30">
        <v>46.142578</v>
      </c>
      <c r="F30">
        <v>1017.919922</v>
      </c>
      <c r="G30">
        <v>796.618652</v>
      </c>
      <c r="H30">
        <v>997.04589799999997</v>
      </c>
      <c r="I30">
        <v>0.51122999999999996</v>
      </c>
      <c r="J30">
        <v>0.19042999999999999</v>
      </c>
      <c r="K30">
        <v>0.117187</v>
      </c>
      <c r="L30">
        <v>8.7889999999999999E-3</v>
      </c>
      <c r="M30">
        <v>2.0100000000000001E-4</v>
      </c>
      <c r="N30">
        <v>21.8</v>
      </c>
      <c r="O30">
        <v>0</v>
      </c>
    </row>
    <row r="31" spans="1:16">
      <c r="B31">
        <v>1.6039589999999999</v>
      </c>
      <c r="C31">
        <v>87.402343999999999</v>
      </c>
      <c r="D31">
        <v>306.76269500000001</v>
      </c>
      <c r="E31">
        <v>46.630859000000001</v>
      </c>
      <c r="F31">
        <v>1017.919922</v>
      </c>
      <c r="G31">
        <v>796.58203100000003</v>
      </c>
      <c r="H31">
        <v>998.03466800000001</v>
      </c>
      <c r="I31">
        <v>0.50170899999999996</v>
      </c>
      <c r="J31">
        <v>0.19042999999999999</v>
      </c>
      <c r="K31">
        <v>0.112793</v>
      </c>
      <c r="L31">
        <v>8.0569999999999999E-3</v>
      </c>
      <c r="M31">
        <v>1.22E-4</v>
      </c>
      <c r="N31">
        <v>21.8</v>
      </c>
      <c r="O31">
        <v>0</v>
      </c>
    </row>
    <row r="32" spans="1:16">
      <c r="B32">
        <v>1.803434</v>
      </c>
      <c r="C32">
        <v>87.402343999999999</v>
      </c>
      <c r="D32">
        <v>307.12890599999997</v>
      </c>
      <c r="E32">
        <v>46.997070000000001</v>
      </c>
      <c r="F32">
        <v>1017.919922</v>
      </c>
      <c r="G32">
        <v>796.65527299999997</v>
      </c>
      <c r="H32">
        <v>999.24316399999998</v>
      </c>
      <c r="I32">
        <v>0.508301</v>
      </c>
      <c r="J32">
        <v>0.197021</v>
      </c>
      <c r="K32">
        <v>0.120117</v>
      </c>
      <c r="L32">
        <v>9.2770000000000005E-3</v>
      </c>
      <c r="M32">
        <v>2.5000000000000001E-4</v>
      </c>
      <c r="N32">
        <v>21.8</v>
      </c>
      <c r="O32">
        <v>0</v>
      </c>
    </row>
    <row r="33" spans="2:15">
      <c r="B33">
        <v>2.0049000000000001</v>
      </c>
      <c r="C33">
        <v>86.791991999999993</v>
      </c>
      <c r="D33">
        <v>307.86132800000001</v>
      </c>
      <c r="E33">
        <v>46.997070000000001</v>
      </c>
      <c r="F33">
        <v>1017.919922</v>
      </c>
      <c r="G33">
        <v>796.69189500000005</v>
      </c>
      <c r="H33">
        <v>999.53613299999995</v>
      </c>
      <c r="I33">
        <v>0.508301</v>
      </c>
      <c r="J33">
        <v>0.19042999999999999</v>
      </c>
      <c r="K33">
        <v>0.120117</v>
      </c>
      <c r="L33">
        <v>7.0800000000000004E-3</v>
      </c>
      <c r="M33">
        <v>1.65E-4</v>
      </c>
      <c r="N33">
        <v>21.8</v>
      </c>
      <c r="O33">
        <v>0</v>
      </c>
    </row>
    <row r="34" spans="2:15">
      <c r="B34">
        <v>2.204469</v>
      </c>
      <c r="C34">
        <v>86.791991999999993</v>
      </c>
      <c r="D34">
        <v>307.37304699999999</v>
      </c>
      <c r="E34">
        <v>47.363281000000001</v>
      </c>
      <c r="F34">
        <v>1017.919922</v>
      </c>
      <c r="G34">
        <v>796.72851600000001</v>
      </c>
      <c r="H34">
        <v>999.68261700000005</v>
      </c>
      <c r="I34">
        <v>0.51269500000000001</v>
      </c>
      <c r="J34">
        <v>0.194824</v>
      </c>
      <c r="K34">
        <v>0.120117</v>
      </c>
      <c r="L34">
        <v>7.8120000000000004E-3</v>
      </c>
      <c r="M34">
        <v>4.3899999999999999E-4</v>
      </c>
      <c r="N34">
        <v>21.8</v>
      </c>
      <c r="O34">
        <v>0</v>
      </c>
    </row>
    <row r="35" spans="2:15">
      <c r="B35">
        <v>2.405939</v>
      </c>
      <c r="C35">
        <v>86.669922</v>
      </c>
      <c r="D35">
        <v>307.617187</v>
      </c>
      <c r="E35">
        <v>46.508789</v>
      </c>
      <c r="F35">
        <v>1017.919922</v>
      </c>
      <c r="G35">
        <v>796.83837900000003</v>
      </c>
      <c r="H35">
        <v>999.75585899999999</v>
      </c>
      <c r="I35">
        <v>0.51196299999999995</v>
      </c>
      <c r="J35">
        <v>0.19409199999999999</v>
      </c>
      <c r="K35">
        <v>0.117187</v>
      </c>
      <c r="L35">
        <v>8.5450000000000005E-3</v>
      </c>
      <c r="M35">
        <v>3.5399999999999999E-4</v>
      </c>
      <c r="N35">
        <v>21.8</v>
      </c>
      <c r="O35">
        <v>0</v>
      </c>
    </row>
    <row r="36" spans="2:15">
      <c r="B36">
        <v>2.6060289999999999</v>
      </c>
      <c r="C36">
        <v>85.9375</v>
      </c>
      <c r="D36">
        <v>308.22753899999998</v>
      </c>
      <c r="E36">
        <v>47.119140999999999</v>
      </c>
      <c r="F36">
        <v>1017.956543</v>
      </c>
      <c r="G36">
        <v>796.72851600000001</v>
      </c>
      <c r="H36">
        <v>1000.7080079999999</v>
      </c>
      <c r="I36">
        <v>0.51122999999999996</v>
      </c>
      <c r="J36">
        <v>0.19555700000000001</v>
      </c>
      <c r="K36">
        <v>0.117187</v>
      </c>
      <c r="L36">
        <v>1.001E-2</v>
      </c>
      <c r="M36">
        <v>2.4399999999999999E-4</v>
      </c>
      <c r="N36">
        <v>21.8</v>
      </c>
      <c r="O36">
        <v>0</v>
      </c>
    </row>
    <row r="37" spans="2:15">
      <c r="B37">
        <v>2.8064990000000001</v>
      </c>
      <c r="C37">
        <v>86.059569999999994</v>
      </c>
      <c r="D37">
        <v>307.98339800000002</v>
      </c>
      <c r="E37">
        <v>47.973633</v>
      </c>
      <c r="F37">
        <v>1017.919922</v>
      </c>
      <c r="G37">
        <v>796.76513699999998</v>
      </c>
      <c r="H37">
        <v>1000.341797</v>
      </c>
      <c r="I37">
        <v>0.50683599999999995</v>
      </c>
      <c r="J37">
        <v>0.19189500000000001</v>
      </c>
      <c r="K37">
        <v>0.121582</v>
      </c>
      <c r="L37">
        <v>7.5680000000000001E-3</v>
      </c>
      <c r="M37">
        <v>2.9300000000000002E-4</v>
      </c>
      <c r="N37">
        <v>21.8</v>
      </c>
      <c r="O37">
        <v>0</v>
      </c>
    </row>
    <row r="38" spans="2:15">
      <c r="B38">
        <v>3.0069689999999998</v>
      </c>
      <c r="C38">
        <v>86.669922</v>
      </c>
      <c r="D38">
        <v>306.88476600000001</v>
      </c>
      <c r="E38">
        <v>46.508789</v>
      </c>
      <c r="F38">
        <v>1017.919922</v>
      </c>
      <c r="G38">
        <v>796.65527299999997</v>
      </c>
      <c r="H38">
        <v>1000.085449</v>
      </c>
      <c r="I38">
        <v>0.51122999999999996</v>
      </c>
      <c r="J38">
        <v>0.198486</v>
      </c>
      <c r="K38">
        <v>0.112793</v>
      </c>
      <c r="L38">
        <v>7.8120000000000004E-3</v>
      </c>
      <c r="M38">
        <v>2.2599999999999999E-4</v>
      </c>
      <c r="N38">
        <v>21.8</v>
      </c>
      <c r="O38">
        <v>0</v>
      </c>
    </row>
    <row r="39" spans="2:15">
      <c r="B39">
        <v>3.2075390000000001</v>
      </c>
      <c r="C39">
        <v>87.158203</v>
      </c>
      <c r="D39">
        <v>306.76269500000001</v>
      </c>
      <c r="E39">
        <v>46.264648000000001</v>
      </c>
      <c r="F39">
        <v>1017.919922</v>
      </c>
      <c r="G39">
        <v>796.65527299999997</v>
      </c>
      <c r="H39">
        <v>999.31640600000003</v>
      </c>
      <c r="I39">
        <v>0.50390599999999997</v>
      </c>
      <c r="J39">
        <v>0.193359</v>
      </c>
      <c r="K39">
        <v>0.117187</v>
      </c>
      <c r="L39">
        <v>9.2770000000000005E-3</v>
      </c>
      <c r="M39">
        <v>2.5000000000000001E-4</v>
      </c>
      <c r="N39">
        <v>21.8</v>
      </c>
      <c r="O39">
        <v>0</v>
      </c>
    </row>
    <row r="40" spans="2:15">
      <c r="B40">
        <v>3.40801</v>
      </c>
      <c r="C40">
        <v>86.914062000000001</v>
      </c>
      <c r="D40">
        <v>307.12890599999997</v>
      </c>
      <c r="E40">
        <v>46.997070000000001</v>
      </c>
      <c r="F40">
        <v>1017.919922</v>
      </c>
      <c r="G40">
        <v>796.69189500000005</v>
      </c>
      <c r="H40">
        <v>1000.341797</v>
      </c>
      <c r="I40">
        <v>0.50903299999999996</v>
      </c>
      <c r="J40">
        <v>0.193359</v>
      </c>
      <c r="K40">
        <v>0.117187</v>
      </c>
      <c r="L40">
        <v>7.8120000000000004E-3</v>
      </c>
      <c r="M40">
        <v>2.81E-4</v>
      </c>
      <c r="N40">
        <v>21.8</v>
      </c>
      <c r="O40">
        <v>0</v>
      </c>
    </row>
    <row r="41" spans="2:15">
      <c r="B41">
        <v>3.6084800000000001</v>
      </c>
      <c r="C41">
        <v>86.669922</v>
      </c>
      <c r="D41">
        <v>307.617187</v>
      </c>
      <c r="E41">
        <v>46.386718999999999</v>
      </c>
      <c r="F41">
        <v>1017.919922</v>
      </c>
      <c r="G41">
        <v>796.76513699999998</v>
      </c>
      <c r="H41">
        <v>1000.12207</v>
      </c>
      <c r="I41">
        <v>0.50903299999999996</v>
      </c>
      <c r="J41">
        <v>0.19189500000000001</v>
      </c>
      <c r="K41">
        <v>0.120117</v>
      </c>
      <c r="L41">
        <v>9.2770000000000005E-3</v>
      </c>
      <c r="M41">
        <v>3.2299999999999999E-4</v>
      </c>
      <c r="N41">
        <v>21.8</v>
      </c>
      <c r="O41">
        <v>0</v>
      </c>
    </row>
    <row r="42" spans="2:15">
      <c r="B42">
        <v>3.8089499999999998</v>
      </c>
      <c r="C42">
        <v>86.669922</v>
      </c>
      <c r="D42">
        <v>307.86132800000001</v>
      </c>
      <c r="E42">
        <v>47.607422</v>
      </c>
      <c r="F42">
        <v>1017.919922</v>
      </c>
      <c r="G42">
        <v>796.72851600000001</v>
      </c>
      <c r="H42">
        <v>999.64599599999997</v>
      </c>
      <c r="I42">
        <v>0.51635699999999995</v>
      </c>
      <c r="J42">
        <v>0.193359</v>
      </c>
      <c r="K42">
        <v>0.121582</v>
      </c>
      <c r="L42">
        <v>9.2770000000000005E-3</v>
      </c>
      <c r="M42">
        <v>3.7199999999999999E-4</v>
      </c>
      <c r="N42">
        <v>21.8</v>
      </c>
      <c r="O42">
        <v>0</v>
      </c>
    </row>
    <row r="43" spans="2:15">
      <c r="B43">
        <v>4.0084239999999998</v>
      </c>
      <c r="C43">
        <v>86.425781000000001</v>
      </c>
      <c r="D43">
        <v>307.37304699999999</v>
      </c>
      <c r="E43">
        <v>47.363281000000001</v>
      </c>
      <c r="F43">
        <v>1017.919922</v>
      </c>
      <c r="G43">
        <v>796.65527299999997</v>
      </c>
      <c r="H43">
        <v>999.353027</v>
      </c>
      <c r="I43">
        <v>0.50976600000000005</v>
      </c>
      <c r="J43">
        <v>0.191162</v>
      </c>
      <c r="K43">
        <v>0.120117</v>
      </c>
      <c r="L43">
        <v>9.5209999999999999E-3</v>
      </c>
      <c r="M43">
        <v>3.97E-4</v>
      </c>
      <c r="N43">
        <v>21.8</v>
      </c>
      <c r="O43">
        <v>0</v>
      </c>
    </row>
    <row r="44" spans="2:15">
      <c r="B44">
        <v>4.2097340000000001</v>
      </c>
      <c r="C44">
        <v>86.914062000000001</v>
      </c>
      <c r="D44">
        <v>307.12890599999997</v>
      </c>
      <c r="E44">
        <v>46.997070000000001</v>
      </c>
      <c r="F44">
        <v>1017.919922</v>
      </c>
      <c r="G44">
        <v>796.72851600000001</v>
      </c>
      <c r="H44">
        <v>998.47412099999997</v>
      </c>
      <c r="I44">
        <v>0.508301</v>
      </c>
      <c r="J44">
        <v>0.194824</v>
      </c>
      <c r="K44">
        <v>0.117187</v>
      </c>
      <c r="L44">
        <v>8.7889999999999999E-3</v>
      </c>
      <c r="M44">
        <v>2.81E-4</v>
      </c>
      <c r="N44">
        <v>21.8</v>
      </c>
      <c r="O44">
        <v>0</v>
      </c>
    </row>
    <row r="45" spans="2:15">
      <c r="B45">
        <v>4.4102050000000004</v>
      </c>
      <c r="C45">
        <v>87.402343999999999</v>
      </c>
      <c r="D45">
        <v>306.88476600000001</v>
      </c>
      <c r="E45">
        <v>47.607422</v>
      </c>
      <c r="F45">
        <v>1017.883301</v>
      </c>
      <c r="G45">
        <v>796.65527299999997</v>
      </c>
      <c r="H45">
        <v>998.14453100000003</v>
      </c>
      <c r="I45">
        <v>0.50463899999999995</v>
      </c>
      <c r="J45">
        <v>0.19042999999999999</v>
      </c>
      <c r="K45">
        <v>0.11572300000000001</v>
      </c>
      <c r="L45">
        <v>8.5450000000000005E-3</v>
      </c>
      <c r="M45">
        <v>3.7800000000000003E-4</v>
      </c>
      <c r="N45">
        <v>21.8</v>
      </c>
      <c r="O45">
        <v>0</v>
      </c>
    </row>
    <row r="46" spans="2:15">
      <c r="B46">
        <v>4.6106749999999996</v>
      </c>
      <c r="C46">
        <v>87.158203</v>
      </c>
      <c r="D46">
        <v>306.88476600000001</v>
      </c>
      <c r="E46">
        <v>47.363281000000001</v>
      </c>
      <c r="F46">
        <v>1017.919922</v>
      </c>
      <c r="G46">
        <v>796.65527299999997</v>
      </c>
      <c r="H46">
        <v>998.65722700000003</v>
      </c>
      <c r="I46">
        <v>0.50976600000000005</v>
      </c>
      <c r="J46">
        <v>0.19409199999999999</v>
      </c>
      <c r="K46">
        <v>0.121582</v>
      </c>
      <c r="L46">
        <v>8.0569999999999999E-3</v>
      </c>
      <c r="M46">
        <v>4.3899999999999999E-4</v>
      </c>
      <c r="N46">
        <v>21.8</v>
      </c>
      <c r="O46">
        <v>0</v>
      </c>
    </row>
    <row r="47" spans="2:15">
      <c r="B47">
        <v>4.8111459999999999</v>
      </c>
      <c r="C47">
        <v>86.914062000000001</v>
      </c>
      <c r="D47">
        <v>307.37304699999999</v>
      </c>
      <c r="E47">
        <v>47.119140999999999</v>
      </c>
      <c r="F47">
        <v>1017.919922</v>
      </c>
      <c r="G47">
        <v>796.58203100000003</v>
      </c>
      <c r="H47">
        <v>998.693848</v>
      </c>
      <c r="I47">
        <v>0.51122999999999996</v>
      </c>
      <c r="J47">
        <v>0.19555700000000001</v>
      </c>
      <c r="K47">
        <v>0.117187</v>
      </c>
      <c r="L47">
        <v>8.5450000000000005E-3</v>
      </c>
      <c r="M47">
        <v>2.3800000000000001E-4</v>
      </c>
      <c r="N47">
        <v>21.8</v>
      </c>
      <c r="O47">
        <v>0</v>
      </c>
    </row>
    <row r="48" spans="2:15">
      <c r="B48">
        <v>5.0116759999999996</v>
      </c>
      <c r="C48">
        <v>86.425781000000001</v>
      </c>
      <c r="D48">
        <v>307.37304699999999</v>
      </c>
      <c r="E48">
        <v>46.997070000000001</v>
      </c>
      <c r="F48">
        <v>1017.919922</v>
      </c>
      <c r="G48">
        <v>796.58203100000003</v>
      </c>
      <c r="H48">
        <v>998.07128899999998</v>
      </c>
      <c r="I48">
        <v>0.50903299999999996</v>
      </c>
      <c r="J48">
        <v>0.193359</v>
      </c>
      <c r="K48">
        <v>0.121582</v>
      </c>
      <c r="L48">
        <v>7.5680000000000001E-3</v>
      </c>
      <c r="M48">
        <v>3.7800000000000003E-4</v>
      </c>
      <c r="N48">
        <v>21.8</v>
      </c>
      <c r="O48">
        <v>0</v>
      </c>
    </row>
    <row r="49" spans="2:15">
      <c r="B49">
        <v>5.2106969999999997</v>
      </c>
      <c r="C49">
        <v>86.547852000000006</v>
      </c>
      <c r="D49">
        <v>307.49511699999999</v>
      </c>
      <c r="E49">
        <v>46.264648000000001</v>
      </c>
      <c r="F49">
        <v>1017.919922</v>
      </c>
      <c r="G49">
        <v>796.50878899999998</v>
      </c>
      <c r="H49">
        <v>997.66845699999999</v>
      </c>
      <c r="I49">
        <v>0.50463899999999995</v>
      </c>
      <c r="J49">
        <v>0.191162</v>
      </c>
      <c r="K49">
        <v>0.120117</v>
      </c>
      <c r="L49">
        <v>9.2770000000000005E-3</v>
      </c>
      <c r="M49">
        <v>3.6000000000000002E-4</v>
      </c>
      <c r="N49">
        <v>21.8</v>
      </c>
      <c r="O49">
        <v>0</v>
      </c>
    </row>
    <row r="50" spans="2:15">
      <c r="B50">
        <v>5.4121930000000003</v>
      </c>
      <c r="C50">
        <v>86.669922</v>
      </c>
      <c r="D50">
        <v>307.49511699999999</v>
      </c>
      <c r="E50">
        <v>46.508789</v>
      </c>
      <c r="F50">
        <v>1017.956543</v>
      </c>
      <c r="G50">
        <v>796.43554700000004</v>
      </c>
      <c r="H50">
        <v>997.99804700000004</v>
      </c>
      <c r="I50">
        <v>0.50903299999999996</v>
      </c>
      <c r="J50">
        <v>0.19555700000000001</v>
      </c>
      <c r="K50">
        <v>0.120117</v>
      </c>
      <c r="L50">
        <v>1.0498E-2</v>
      </c>
      <c r="M50">
        <v>3.6000000000000002E-4</v>
      </c>
      <c r="N50">
        <v>21.8</v>
      </c>
      <c r="O50">
        <v>0</v>
      </c>
    </row>
    <row r="51" spans="2:15">
      <c r="B51">
        <v>5.6127250000000002</v>
      </c>
      <c r="C51">
        <v>86.791991999999993</v>
      </c>
      <c r="D51">
        <v>307.37304699999999</v>
      </c>
      <c r="E51">
        <v>46.386718999999999</v>
      </c>
      <c r="F51">
        <v>1017.919922</v>
      </c>
      <c r="G51">
        <v>796.47216800000001</v>
      </c>
      <c r="H51">
        <v>998.98681599999998</v>
      </c>
      <c r="I51">
        <v>0.50683599999999995</v>
      </c>
      <c r="J51">
        <v>0.194824</v>
      </c>
      <c r="K51">
        <v>0.11572300000000001</v>
      </c>
      <c r="L51">
        <v>8.3009999999999994E-3</v>
      </c>
      <c r="M51">
        <v>3.6000000000000002E-4</v>
      </c>
      <c r="N51">
        <v>21.8</v>
      </c>
      <c r="O51">
        <v>0</v>
      </c>
    </row>
    <row r="52" spans="2:15">
      <c r="B52">
        <v>5.8132960000000002</v>
      </c>
      <c r="C52">
        <v>86.669922</v>
      </c>
      <c r="D52">
        <v>306.640625</v>
      </c>
      <c r="E52">
        <v>46.386718999999999</v>
      </c>
      <c r="F52">
        <v>1017.919922</v>
      </c>
      <c r="G52">
        <v>796.39892599999996</v>
      </c>
      <c r="H52">
        <v>999.09667999999999</v>
      </c>
      <c r="I52">
        <v>0.50463899999999995</v>
      </c>
      <c r="J52">
        <v>0.19555700000000001</v>
      </c>
      <c r="K52">
        <v>0.121582</v>
      </c>
      <c r="L52">
        <v>8.5450000000000005E-3</v>
      </c>
      <c r="M52">
        <v>3.1100000000000002E-4</v>
      </c>
      <c r="N52">
        <v>21.8</v>
      </c>
      <c r="O52">
        <v>0</v>
      </c>
    </row>
    <row r="53" spans="2:15">
      <c r="B53">
        <v>6.0137660000000004</v>
      </c>
      <c r="C53">
        <v>86.791991999999993</v>
      </c>
      <c r="D53">
        <v>307.00683600000002</v>
      </c>
      <c r="E53">
        <v>47.363281000000001</v>
      </c>
      <c r="F53">
        <v>1017.883301</v>
      </c>
      <c r="G53">
        <v>796.50878899999998</v>
      </c>
      <c r="H53">
        <v>998.95019500000001</v>
      </c>
      <c r="I53">
        <v>0.51269500000000001</v>
      </c>
      <c r="J53">
        <v>0.19775400000000001</v>
      </c>
      <c r="K53">
        <v>0.112793</v>
      </c>
      <c r="L53">
        <v>9.5209999999999999E-3</v>
      </c>
      <c r="M53">
        <v>4.2099999999999999E-4</v>
      </c>
      <c r="N53">
        <v>21.8</v>
      </c>
      <c r="O53">
        <v>0</v>
      </c>
    </row>
    <row r="54" spans="2:15">
      <c r="B54">
        <v>6.2142530000000002</v>
      </c>
      <c r="C54">
        <v>86.547852000000006</v>
      </c>
      <c r="D54">
        <v>307.49511699999999</v>
      </c>
      <c r="E54">
        <v>47.485351999999999</v>
      </c>
      <c r="F54">
        <v>1017.919922</v>
      </c>
      <c r="G54">
        <v>796.50878899999998</v>
      </c>
      <c r="H54">
        <v>998.693848</v>
      </c>
      <c r="I54">
        <v>0.50683599999999995</v>
      </c>
      <c r="J54">
        <v>0.19262699999999999</v>
      </c>
      <c r="K54">
        <v>0.120117</v>
      </c>
      <c r="L54">
        <v>8.7889999999999999E-3</v>
      </c>
      <c r="M54">
        <v>5.6800000000000004E-4</v>
      </c>
      <c r="N54">
        <v>21.7</v>
      </c>
      <c r="O54">
        <v>0</v>
      </c>
    </row>
    <row r="55" spans="2:15">
      <c r="B55">
        <v>6.4147249999999998</v>
      </c>
      <c r="C55">
        <v>86.669922</v>
      </c>
      <c r="D55">
        <v>307.73925800000001</v>
      </c>
      <c r="E55">
        <v>47.119140999999999</v>
      </c>
      <c r="F55">
        <v>1017.919922</v>
      </c>
      <c r="G55">
        <v>796.58203100000003</v>
      </c>
      <c r="H55">
        <v>997.59521500000005</v>
      </c>
      <c r="I55">
        <v>0.50756800000000002</v>
      </c>
      <c r="J55">
        <v>0.193359</v>
      </c>
      <c r="K55">
        <v>0.117187</v>
      </c>
      <c r="L55">
        <v>6.5919999999999998E-3</v>
      </c>
      <c r="M55">
        <v>5.0000000000000001E-4</v>
      </c>
      <c r="N55">
        <v>21.7</v>
      </c>
      <c r="O55">
        <v>0</v>
      </c>
    </row>
    <row r="56" spans="2:15">
      <c r="B56">
        <v>6.6151960000000001</v>
      </c>
      <c r="C56">
        <v>86.791991999999993</v>
      </c>
      <c r="D56">
        <v>307.25097699999998</v>
      </c>
      <c r="E56">
        <v>46.875</v>
      </c>
      <c r="F56">
        <v>1017.883301</v>
      </c>
      <c r="G56">
        <v>796.54540999999995</v>
      </c>
      <c r="H56">
        <v>998.40087900000003</v>
      </c>
      <c r="I56">
        <v>0.50683599999999995</v>
      </c>
      <c r="J56">
        <v>0.19409199999999999</v>
      </c>
      <c r="K56">
        <v>0.117187</v>
      </c>
      <c r="L56">
        <v>8.5450000000000005E-3</v>
      </c>
      <c r="M56">
        <v>4.2700000000000002E-4</v>
      </c>
      <c r="N56">
        <v>21.8</v>
      </c>
      <c r="O56">
        <v>0</v>
      </c>
    </row>
    <row r="57" spans="2:15">
      <c r="B57">
        <v>6.8156660000000002</v>
      </c>
      <c r="C57">
        <v>87.036133000000007</v>
      </c>
      <c r="D57">
        <v>307.00683600000002</v>
      </c>
      <c r="E57">
        <v>46.752929999999999</v>
      </c>
      <c r="F57">
        <v>1017.919922</v>
      </c>
      <c r="G57">
        <v>796.50878899999998</v>
      </c>
      <c r="H57">
        <v>999.20654300000001</v>
      </c>
      <c r="I57">
        <v>0.51122999999999996</v>
      </c>
      <c r="J57">
        <v>0.19189500000000001</v>
      </c>
      <c r="K57">
        <v>0.117187</v>
      </c>
      <c r="L57">
        <v>7.8120000000000004E-3</v>
      </c>
      <c r="M57">
        <v>3.48E-4</v>
      </c>
      <c r="N57">
        <v>21.8</v>
      </c>
      <c r="O57">
        <v>0</v>
      </c>
    </row>
    <row r="58" spans="2:15">
      <c r="B58">
        <v>7.0161369999999996</v>
      </c>
      <c r="C58">
        <v>86.914062000000001</v>
      </c>
      <c r="D58">
        <v>307.617187</v>
      </c>
      <c r="E58">
        <v>47.119140999999999</v>
      </c>
      <c r="F58">
        <v>1017.919922</v>
      </c>
      <c r="G58">
        <v>796.47216800000001</v>
      </c>
      <c r="H58">
        <v>999.53613299999995</v>
      </c>
      <c r="I58">
        <v>0.50903299999999996</v>
      </c>
      <c r="J58">
        <v>0.19555700000000001</v>
      </c>
      <c r="K58">
        <v>0.121582</v>
      </c>
      <c r="L58">
        <v>7.0800000000000004E-3</v>
      </c>
      <c r="M58">
        <v>2.6200000000000003E-4</v>
      </c>
      <c r="N58">
        <v>21.8</v>
      </c>
      <c r="O58">
        <v>0</v>
      </c>
    </row>
    <row r="59" spans="2:15">
      <c r="B59">
        <v>7.2167149999999998</v>
      </c>
      <c r="C59">
        <v>86.914062000000001</v>
      </c>
      <c r="D59">
        <v>307.86132800000001</v>
      </c>
      <c r="E59">
        <v>46.020508</v>
      </c>
      <c r="F59">
        <v>1017.883301</v>
      </c>
      <c r="G59">
        <v>796.54540999999995</v>
      </c>
      <c r="H59">
        <v>998.91357400000004</v>
      </c>
      <c r="I59">
        <v>0.508301</v>
      </c>
      <c r="J59">
        <v>0.193359</v>
      </c>
      <c r="K59">
        <v>0.120117</v>
      </c>
      <c r="L59">
        <v>8.5450000000000005E-3</v>
      </c>
      <c r="M59">
        <v>2.6200000000000003E-4</v>
      </c>
      <c r="N59">
        <v>21.8</v>
      </c>
      <c r="O59">
        <v>0</v>
      </c>
    </row>
    <row r="60" spans="2:15">
      <c r="B60">
        <v>7.4172529999999997</v>
      </c>
      <c r="C60">
        <v>87.036133000000007</v>
      </c>
      <c r="D60">
        <v>307.617187</v>
      </c>
      <c r="E60">
        <v>46.020508</v>
      </c>
      <c r="F60">
        <v>1017.919922</v>
      </c>
      <c r="G60">
        <v>796.50878899999998</v>
      </c>
      <c r="H60">
        <v>1000.085449</v>
      </c>
      <c r="I60">
        <v>0.50976600000000005</v>
      </c>
      <c r="J60">
        <v>0.191162</v>
      </c>
      <c r="K60">
        <v>0.120117</v>
      </c>
      <c r="L60">
        <v>8.3009999999999994E-3</v>
      </c>
      <c r="M60">
        <v>2.2000000000000001E-4</v>
      </c>
      <c r="N60">
        <v>21.8</v>
      </c>
      <c r="O60">
        <v>0</v>
      </c>
    </row>
    <row r="61" spans="2:15">
      <c r="B61">
        <v>7.6169399999999996</v>
      </c>
      <c r="C61">
        <v>87.158203</v>
      </c>
      <c r="D61">
        <v>307.25097699999998</v>
      </c>
      <c r="E61">
        <v>46.020508</v>
      </c>
      <c r="F61">
        <v>1017.883301</v>
      </c>
      <c r="G61">
        <v>796.58203100000003</v>
      </c>
      <c r="H61">
        <v>1001.403809</v>
      </c>
      <c r="I61">
        <v>0.50903299999999996</v>
      </c>
      <c r="J61">
        <v>0.19262699999999999</v>
      </c>
      <c r="K61">
        <v>0.117187</v>
      </c>
      <c r="L61">
        <v>8.5450000000000005E-3</v>
      </c>
      <c r="M61">
        <v>2.6899999999999998E-4</v>
      </c>
      <c r="N61">
        <v>21.8</v>
      </c>
      <c r="O61">
        <v>0</v>
      </c>
    </row>
    <row r="62" spans="2:15">
      <c r="B62">
        <v>7.8183860000000003</v>
      </c>
      <c r="C62">
        <v>87.158203</v>
      </c>
      <c r="D62">
        <v>307.25097699999998</v>
      </c>
      <c r="E62">
        <v>46.997070000000001</v>
      </c>
      <c r="F62">
        <v>1017.919922</v>
      </c>
      <c r="G62">
        <v>796.54540999999995</v>
      </c>
      <c r="H62">
        <v>1000.7080079999999</v>
      </c>
      <c r="I62">
        <v>0.50903299999999996</v>
      </c>
      <c r="J62">
        <v>0.189697</v>
      </c>
      <c r="K62">
        <v>0.121582</v>
      </c>
      <c r="L62">
        <v>8.3009999999999994E-3</v>
      </c>
      <c r="M62">
        <v>2.3800000000000001E-4</v>
      </c>
      <c r="N62">
        <v>21.8</v>
      </c>
      <c r="O62">
        <v>0</v>
      </c>
    </row>
    <row r="63" spans="2:15">
      <c r="B63">
        <v>8.0188570000000006</v>
      </c>
      <c r="C63">
        <v>86.791991999999993</v>
      </c>
      <c r="D63">
        <v>307.49511699999999</v>
      </c>
      <c r="E63">
        <v>47.485351999999999</v>
      </c>
      <c r="F63">
        <v>1017.883301</v>
      </c>
      <c r="G63">
        <v>796.65527299999997</v>
      </c>
      <c r="H63">
        <v>1000.231934</v>
      </c>
      <c r="I63">
        <v>0.50683599999999995</v>
      </c>
      <c r="J63">
        <v>0.194824</v>
      </c>
      <c r="K63">
        <v>0.117187</v>
      </c>
      <c r="L63">
        <v>9.5209999999999999E-3</v>
      </c>
      <c r="M63">
        <v>2.3800000000000001E-4</v>
      </c>
      <c r="N63">
        <v>21.8</v>
      </c>
      <c r="O63">
        <v>0</v>
      </c>
    </row>
    <row r="64" spans="2:15">
      <c r="B64">
        <v>8.2192749999999997</v>
      </c>
      <c r="C64">
        <v>86.425781000000001</v>
      </c>
      <c r="D64">
        <v>307.98339800000002</v>
      </c>
      <c r="E64">
        <v>46.997070000000001</v>
      </c>
      <c r="F64">
        <v>1017.919922</v>
      </c>
      <c r="G64">
        <v>796.618652</v>
      </c>
      <c r="H64">
        <v>999.82910200000003</v>
      </c>
      <c r="I64">
        <v>0.51122999999999996</v>
      </c>
      <c r="J64">
        <v>0.194824</v>
      </c>
      <c r="K64">
        <v>0.117187</v>
      </c>
      <c r="L64">
        <v>7.3239999999999998E-3</v>
      </c>
      <c r="M64">
        <v>2.4399999999999999E-4</v>
      </c>
      <c r="N64">
        <v>21.8</v>
      </c>
      <c r="O64">
        <v>0</v>
      </c>
    </row>
    <row r="65" spans="2:15">
      <c r="B65">
        <v>8.4197419999999994</v>
      </c>
      <c r="C65">
        <v>86.547852000000006</v>
      </c>
      <c r="D65">
        <v>306.88476600000001</v>
      </c>
      <c r="E65">
        <v>47.485351999999999</v>
      </c>
      <c r="F65">
        <v>1017.919922</v>
      </c>
      <c r="G65">
        <v>796.618652</v>
      </c>
      <c r="H65">
        <v>999.06005900000002</v>
      </c>
      <c r="I65">
        <v>0.50903299999999996</v>
      </c>
      <c r="J65">
        <v>0.19189500000000001</v>
      </c>
      <c r="K65">
        <v>0.121582</v>
      </c>
      <c r="L65">
        <v>8.7889999999999999E-3</v>
      </c>
      <c r="M65">
        <v>3.0499999999999999E-4</v>
      </c>
      <c r="N65">
        <v>21.8</v>
      </c>
      <c r="O65">
        <v>0</v>
      </c>
    </row>
    <row r="66" spans="2:15">
      <c r="B66">
        <v>8.6202129999999997</v>
      </c>
      <c r="C66">
        <v>86.669922</v>
      </c>
      <c r="D66">
        <v>307.25097699999998</v>
      </c>
      <c r="E66">
        <v>47.119140999999999</v>
      </c>
      <c r="F66">
        <v>1017.919922</v>
      </c>
      <c r="G66">
        <v>796.618652</v>
      </c>
      <c r="H66">
        <v>998.84033199999999</v>
      </c>
      <c r="I66">
        <v>0.50756800000000002</v>
      </c>
      <c r="J66">
        <v>0.194824</v>
      </c>
      <c r="K66">
        <v>0.117187</v>
      </c>
      <c r="L66">
        <v>8.0569999999999999E-3</v>
      </c>
      <c r="M66">
        <v>2.0799999999999999E-4</v>
      </c>
      <c r="N66">
        <v>21.8</v>
      </c>
      <c r="O66">
        <v>0</v>
      </c>
    </row>
    <row r="67" spans="2:15">
      <c r="B67">
        <v>8.820684</v>
      </c>
      <c r="C67">
        <v>86.791991999999993</v>
      </c>
      <c r="D67">
        <v>307.617187</v>
      </c>
      <c r="E67">
        <v>47.485351999999999</v>
      </c>
      <c r="F67">
        <v>1017.919922</v>
      </c>
      <c r="G67">
        <v>796.618652</v>
      </c>
      <c r="H67">
        <v>998.32763699999998</v>
      </c>
      <c r="I67">
        <v>0.50903299999999996</v>
      </c>
      <c r="J67">
        <v>0.191162</v>
      </c>
      <c r="K67">
        <v>0.121582</v>
      </c>
      <c r="L67">
        <v>9.2770000000000005E-3</v>
      </c>
      <c r="M67">
        <v>2.0100000000000001E-4</v>
      </c>
      <c r="N67">
        <v>21.8</v>
      </c>
      <c r="O67">
        <v>0</v>
      </c>
    </row>
    <row r="68" spans="2:15">
      <c r="B68">
        <v>9.0201569999999993</v>
      </c>
      <c r="C68">
        <v>87.280272999999994</v>
      </c>
      <c r="D68">
        <v>306.640625</v>
      </c>
      <c r="E68">
        <v>47.363281000000001</v>
      </c>
      <c r="F68">
        <v>1017.883301</v>
      </c>
      <c r="G68">
        <v>796.50878899999998</v>
      </c>
      <c r="H68">
        <v>997.59521500000005</v>
      </c>
      <c r="I68">
        <v>0.50537100000000001</v>
      </c>
      <c r="J68">
        <v>0.19042999999999999</v>
      </c>
      <c r="K68">
        <v>0.117187</v>
      </c>
      <c r="L68">
        <v>9.0329999999999994E-3</v>
      </c>
      <c r="M68">
        <v>2.14E-4</v>
      </c>
      <c r="N68">
        <v>21.8</v>
      </c>
      <c r="O68">
        <v>0</v>
      </c>
    </row>
    <row r="69" spans="2:15">
      <c r="B69">
        <v>9.22166</v>
      </c>
      <c r="C69">
        <v>87.158203</v>
      </c>
      <c r="D69">
        <v>306.88476600000001</v>
      </c>
      <c r="E69">
        <v>46.875</v>
      </c>
      <c r="F69">
        <v>1017.919922</v>
      </c>
      <c r="G69">
        <v>796.58203100000003</v>
      </c>
      <c r="H69">
        <v>997.96142599999996</v>
      </c>
      <c r="I69">
        <v>0.50756800000000002</v>
      </c>
      <c r="J69">
        <v>0.19189500000000001</v>
      </c>
      <c r="K69">
        <v>0.120117</v>
      </c>
      <c r="L69">
        <v>9.2770000000000005E-3</v>
      </c>
      <c r="M69">
        <v>2.0100000000000001E-4</v>
      </c>
      <c r="N69">
        <v>21.8</v>
      </c>
      <c r="O69">
        <v>0</v>
      </c>
    </row>
    <row r="70" spans="2:15">
      <c r="B70">
        <v>9.4221299999999992</v>
      </c>
      <c r="C70">
        <v>86.547852000000006</v>
      </c>
      <c r="D70">
        <v>308.22753899999998</v>
      </c>
      <c r="E70">
        <v>46.508789</v>
      </c>
      <c r="F70">
        <v>1017.919922</v>
      </c>
      <c r="G70">
        <v>796.54540999999995</v>
      </c>
      <c r="H70">
        <v>997.88818400000002</v>
      </c>
      <c r="I70">
        <v>0.50903299999999996</v>
      </c>
      <c r="J70">
        <v>0.19555700000000001</v>
      </c>
      <c r="K70">
        <v>0.11572300000000001</v>
      </c>
      <c r="L70">
        <v>9.0329999999999994E-3</v>
      </c>
      <c r="M70">
        <v>1.5899999999999999E-4</v>
      </c>
      <c r="N70">
        <v>21.8</v>
      </c>
      <c r="O70">
        <v>0</v>
      </c>
    </row>
    <row r="71" spans="2:15">
      <c r="B71">
        <v>9.6215849999999996</v>
      </c>
      <c r="C71">
        <v>86.914062000000001</v>
      </c>
      <c r="D71">
        <v>308.22753899999998</v>
      </c>
      <c r="E71">
        <v>46.997070000000001</v>
      </c>
      <c r="F71">
        <v>1017.919922</v>
      </c>
      <c r="G71">
        <v>796.58203100000003</v>
      </c>
      <c r="H71">
        <v>998.4375</v>
      </c>
      <c r="I71">
        <v>0.50903299999999996</v>
      </c>
      <c r="J71">
        <v>0.191162</v>
      </c>
      <c r="K71">
        <v>0.117187</v>
      </c>
      <c r="L71">
        <v>9.5209999999999999E-3</v>
      </c>
      <c r="M71">
        <v>2.0100000000000001E-4</v>
      </c>
      <c r="N71">
        <v>21.8</v>
      </c>
      <c r="O71">
        <v>0</v>
      </c>
    </row>
    <row r="72" spans="2:15">
      <c r="B72">
        <v>9.8220550000000006</v>
      </c>
      <c r="C72">
        <v>87.158203</v>
      </c>
      <c r="D72">
        <v>307.49511699999999</v>
      </c>
      <c r="E72">
        <v>46.264648000000001</v>
      </c>
      <c r="F72">
        <v>1017.956543</v>
      </c>
      <c r="G72">
        <v>796.50878899999998</v>
      </c>
      <c r="H72">
        <v>999.46289100000001</v>
      </c>
      <c r="I72">
        <v>0.506104</v>
      </c>
      <c r="J72">
        <v>0.19262699999999999</v>
      </c>
      <c r="K72">
        <v>0.11572300000000001</v>
      </c>
      <c r="L72">
        <v>8.7889999999999999E-3</v>
      </c>
      <c r="M72">
        <v>2.5000000000000001E-4</v>
      </c>
      <c r="N72">
        <v>21.8</v>
      </c>
      <c r="O72">
        <v>0</v>
      </c>
    </row>
    <row r="73" spans="2:15">
      <c r="B73">
        <v>10.02356</v>
      </c>
      <c r="C73">
        <v>87.280272999999994</v>
      </c>
      <c r="D73">
        <v>306.88476600000001</v>
      </c>
      <c r="E73">
        <v>46.997070000000001</v>
      </c>
      <c r="F73">
        <v>1017.919922</v>
      </c>
      <c r="G73">
        <v>796.47216800000001</v>
      </c>
      <c r="H73">
        <v>999.75585899999999</v>
      </c>
      <c r="I73">
        <v>0.51122999999999996</v>
      </c>
      <c r="J73">
        <v>0.19189500000000001</v>
      </c>
      <c r="K73">
        <v>0.120117</v>
      </c>
      <c r="L73">
        <v>7.8120000000000004E-3</v>
      </c>
      <c r="M73">
        <v>3.7800000000000003E-4</v>
      </c>
      <c r="N73">
        <v>21.8</v>
      </c>
      <c r="O73">
        <v>0</v>
      </c>
    </row>
    <row r="74" spans="2:15">
      <c r="B74">
        <v>10.222708000000001</v>
      </c>
      <c r="C74">
        <v>87.158203</v>
      </c>
      <c r="D74">
        <v>307.25097699999998</v>
      </c>
      <c r="E74">
        <v>47.119140999999999</v>
      </c>
      <c r="F74">
        <v>1017.919922</v>
      </c>
      <c r="G74">
        <v>796.58203100000003</v>
      </c>
      <c r="H74">
        <v>1000.12207</v>
      </c>
      <c r="I74">
        <v>0.513428</v>
      </c>
      <c r="J74">
        <v>0.19409199999999999</v>
      </c>
      <c r="K74">
        <v>0.120117</v>
      </c>
      <c r="L74">
        <v>7.8120000000000004E-3</v>
      </c>
      <c r="M74">
        <v>2.99E-4</v>
      </c>
      <c r="N74">
        <v>21.8</v>
      </c>
      <c r="O74">
        <v>0</v>
      </c>
    </row>
    <row r="75" spans="2:15">
      <c r="B75">
        <v>10.424244</v>
      </c>
      <c r="C75">
        <v>87.280272999999994</v>
      </c>
      <c r="D75">
        <v>307.12890599999997</v>
      </c>
      <c r="E75">
        <v>47.119140999999999</v>
      </c>
      <c r="F75">
        <v>1017.919922</v>
      </c>
      <c r="G75">
        <v>796.58203100000003</v>
      </c>
      <c r="H75">
        <v>999.16992200000004</v>
      </c>
      <c r="I75">
        <v>0.513428</v>
      </c>
      <c r="J75">
        <v>0.191162</v>
      </c>
      <c r="K75">
        <v>0.117187</v>
      </c>
      <c r="L75">
        <v>9.2770000000000005E-3</v>
      </c>
      <c r="M75">
        <v>2.99E-4</v>
      </c>
      <c r="N75">
        <v>21.8</v>
      </c>
      <c r="O75">
        <v>0</v>
      </c>
    </row>
    <row r="76" spans="2:15">
      <c r="B76">
        <v>10.623716999999999</v>
      </c>
      <c r="C76">
        <v>87.158203</v>
      </c>
      <c r="D76">
        <v>306.15234400000003</v>
      </c>
      <c r="E76">
        <v>47.119140999999999</v>
      </c>
      <c r="F76">
        <v>1017.919922</v>
      </c>
      <c r="G76">
        <v>796.50878899999998</v>
      </c>
      <c r="H76">
        <v>998.47412099999997</v>
      </c>
      <c r="I76">
        <v>0.50683599999999995</v>
      </c>
      <c r="J76">
        <v>0.194824</v>
      </c>
      <c r="K76">
        <v>0.117187</v>
      </c>
      <c r="L76">
        <v>8.0569999999999999E-3</v>
      </c>
      <c r="M76">
        <v>2.81E-4</v>
      </c>
      <c r="N76">
        <v>21.8</v>
      </c>
      <c r="O76">
        <v>0</v>
      </c>
    </row>
    <row r="77" spans="2:15">
      <c r="B77">
        <v>10.825184999999999</v>
      </c>
      <c r="C77">
        <v>87.158203</v>
      </c>
      <c r="D77">
        <v>306.640625</v>
      </c>
      <c r="E77">
        <v>46.020508</v>
      </c>
      <c r="F77">
        <v>1017.883301</v>
      </c>
      <c r="G77">
        <v>796.50878899999998</v>
      </c>
      <c r="H77">
        <v>999.24316399999998</v>
      </c>
      <c r="I77">
        <v>0.50683599999999995</v>
      </c>
      <c r="J77">
        <v>0.19555700000000001</v>
      </c>
      <c r="K77">
        <v>0.117187</v>
      </c>
      <c r="L77">
        <v>8.0569999999999999E-3</v>
      </c>
      <c r="M77">
        <v>2.2000000000000001E-4</v>
      </c>
      <c r="N77">
        <v>21.8</v>
      </c>
      <c r="O77">
        <v>0</v>
      </c>
    </row>
    <row r="78" spans="2:15">
      <c r="B78">
        <v>11.025695000000001</v>
      </c>
      <c r="C78">
        <v>86.547852000000006</v>
      </c>
      <c r="D78">
        <v>307.617187</v>
      </c>
      <c r="E78">
        <v>47.363281000000001</v>
      </c>
      <c r="F78">
        <v>1017.919922</v>
      </c>
      <c r="G78">
        <v>796.47216800000001</v>
      </c>
      <c r="H78">
        <v>999.53613299999995</v>
      </c>
      <c r="I78">
        <v>0.51122999999999996</v>
      </c>
      <c r="J78">
        <v>0.19042999999999999</v>
      </c>
      <c r="K78">
        <v>0.120117</v>
      </c>
      <c r="L78">
        <v>9.0329999999999994E-3</v>
      </c>
      <c r="M78">
        <v>2.5599999999999999E-4</v>
      </c>
      <c r="N78">
        <v>21.8</v>
      </c>
      <c r="O78">
        <v>0</v>
      </c>
    </row>
    <row r="79" spans="2:15">
      <c r="B79">
        <v>11.225726</v>
      </c>
      <c r="C79">
        <v>86.425781000000001</v>
      </c>
      <c r="D79">
        <v>308.47167999999999</v>
      </c>
      <c r="E79">
        <v>46.020508</v>
      </c>
      <c r="F79">
        <v>1017.883301</v>
      </c>
      <c r="G79">
        <v>796.47216800000001</v>
      </c>
      <c r="H79">
        <v>998.51074200000005</v>
      </c>
      <c r="I79">
        <v>0.50463899999999995</v>
      </c>
      <c r="J79">
        <v>0.18896499999999999</v>
      </c>
      <c r="K79">
        <v>0.117187</v>
      </c>
      <c r="L79">
        <v>8.7889999999999999E-3</v>
      </c>
      <c r="M79">
        <v>2.2000000000000001E-4</v>
      </c>
      <c r="N79">
        <v>21.8</v>
      </c>
      <c r="O79">
        <v>0</v>
      </c>
    </row>
    <row r="80" spans="2:15">
      <c r="B80">
        <v>11.426195999999999</v>
      </c>
      <c r="C80">
        <v>87.036133000000007</v>
      </c>
      <c r="D80">
        <v>308.10546900000003</v>
      </c>
      <c r="E80">
        <v>46.508789</v>
      </c>
      <c r="F80">
        <v>1017.919922</v>
      </c>
      <c r="G80">
        <v>796.618652</v>
      </c>
      <c r="H80">
        <v>998.73046899999997</v>
      </c>
      <c r="I80">
        <v>0.506104</v>
      </c>
      <c r="J80">
        <v>0.194824</v>
      </c>
      <c r="K80">
        <v>0.11572300000000001</v>
      </c>
      <c r="L80">
        <v>9.2770000000000005E-3</v>
      </c>
      <c r="M80">
        <v>2.5000000000000001E-4</v>
      </c>
      <c r="N80">
        <v>21.7</v>
      </c>
      <c r="O80">
        <v>0</v>
      </c>
    </row>
    <row r="81" spans="2:15">
      <c r="B81">
        <v>11.626666</v>
      </c>
      <c r="C81">
        <v>87.158203</v>
      </c>
      <c r="D81">
        <v>307.12890599999997</v>
      </c>
      <c r="E81">
        <v>45.654297</v>
      </c>
      <c r="F81">
        <v>1017.919922</v>
      </c>
      <c r="G81">
        <v>796.65527299999997</v>
      </c>
      <c r="H81">
        <v>998.76709000000005</v>
      </c>
      <c r="I81">
        <v>0.51196299999999995</v>
      </c>
      <c r="J81">
        <v>0.18896499999999999</v>
      </c>
      <c r="K81">
        <v>0.11572300000000001</v>
      </c>
      <c r="L81">
        <v>9.2770000000000005E-3</v>
      </c>
      <c r="M81">
        <v>2.14E-4</v>
      </c>
      <c r="N81">
        <v>21.7</v>
      </c>
      <c r="O81">
        <v>0</v>
      </c>
    </row>
    <row r="82" spans="2:15">
      <c r="B82">
        <v>11.826165</v>
      </c>
      <c r="C82">
        <v>87.158203</v>
      </c>
      <c r="D82">
        <v>307.12890599999997</v>
      </c>
      <c r="E82">
        <v>46.020508</v>
      </c>
      <c r="F82">
        <v>1017.919922</v>
      </c>
      <c r="G82">
        <v>796.50878899999998</v>
      </c>
      <c r="H82">
        <v>998.65722700000003</v>
      </c>
      <c r="I82">
        <v>0.51049800000000001</v>
      </c>
      <c r="J82">
        <v>0.193359</v>
      </c>
      <c r="K82">
        <v>0.120117</v>
      </c>
      <c r="L82">
        <v>9.5209999999999999E-3</v>
      </c>
      <c r="M82">
        <v>2.81E-4</v>
      </c>
      <c r="N82">
        <v>21.8</v>
      </c>
      <c r="O82">
        <v>0</v>
      </c>
    </row>
    <row r="83" spans="2:15">
      <c r="B83">
        <v>12.027711999999999</v>
      </c>
      <c r="C83">
        <v>87.158203</v>
      </c>
      <c r="D83">
        <v>308.10546900000003</v>
      </c>
      <c r="E83">
        <v>47.485351999999999</v>
      </c>
      <c r="F83">
        <v>1017.883301</v>
      </c>
      <c r="G83">
        <v>796.69189500000005</v>
      </c>
      <c r="H83">
        <v>999.02343699999994</v>
      </c>
      <c r="I83">
        <v>0.50463899999999995</v>
      </c>
      <c r="J83">
        <v>0.19189500000000001</v>
      </c>
      <c r="K83">
        <v>0.112793</v>
      </c>
      <c r="L83">
        <v>9.0329999999999994E-3</v>
      </c>
      <c r="M83">
        <v>3.7800000000000003E-4</v>
      </c>
      <c r="N83">
        <v>21.8</v>
      </c>
      <c r="O83">
        <v>0</v>
      </c>
    </row>
    <row r="84" spans="2:15">
      <c r="B84">
        <v>12.228154</v>
      </c>
      <c r="C84">
        <v>86.914062000000001</v>
      </c>
      <c r="D84">
        <v>307.617187</v>
      </c>
      <c r="E84">
        <v>47.241211</v>
      </c>
      <c r="F84">
        <v>1017.919922</v>
      </c>
      <c r="G84">
        <v>796.65527299999997</v>
      </c>
      <c r="H84">
        <v>999.16992200000004</v>
      </c>
      <c r="I84">
        <v>0.50537100000000001</v>
      </c>
      <c r="J84">
        <v>0.19042999999999999</v>
      </c>
      <c r="K84">
        <v>0.120117</v>
      </c>
      <c r="L84">
        <v>9.2770000000000005E-3</v>
      </c>
      <c r="M84">
        <v>3.3599999999999998E-4</v>
      </c>
      <c r="N84">
        <v>21.8</v>
      </c>
      <c r="O84">
        <v>0</v>
      </c>
    </row>
    <row r="85" spans="2:15">
      <c r="B85">
        <v>12.427633</v>
      </c>
      <c r="C85">
        <v>86.669922</v>
      </c>
      <c r="D85">
        <v>307.12890599999997</v>
      </c>
      <c r="E85">
        <v>47.729492</v>
      </c>
      <c r="F85">
        <v>1017.919922</v>
      </c>
      <c r="G85">
        <v>796.58203100000003</v>
      </c>
      <c r="H85">
        <v>999.31640600000003</v>
      </c>
      <c r="I85">
        <v>0.50463899999999995</v>
      </c>
      <c r="J85">
        <v>0.19262699999999999</v>
      </c>
      <c r="K85">
        <v>0.117187</v>
      </c>
      <c r="L85">
        <v>7.8120000000000004E-3</v>
      </c>
      <c r="M85">
        <v>3.1700000000000001E-4</v>
      </c>
      <c r="N85">
        <v>21.8</v>
      </c>
      <c r="O85">
        <v>0</v>
      </c>
    </row>
    <row r="86" spans="2:15">
      <c r="B86">
        <v>12.628164999999999</v>
      </c>
      <c r="C86">
        <v>86.914062000000001</v>
      </c>
      <c r="D86">
        <v>307.49511699999999</v>
      </c>
      <c r="E86">
        <v>47.363281000000001</v>
      </c>
      <c r="F86">
        <v>1017.919922</v>
      </c>
      <c r="G86">
        <v>796.54540999999995</v>
      </c>
      <c r="H86">
        <v>998.62060499999995</v>
      </c>
      <c r="I86">
        <v>0.51122999999999996</v>
      </c>
      <c r="J86">
        <v>0.18823200000000001</v>
      </c>
      <c r="K86">
        <v>0.121582</v>
      </c>
      <c r="L86">
        <v>8.0569999999999999E-3</v>
      </c>
      <c r="M86">
        <v>2.9300000000000002E-4</v>
      </c>
      <c r="N86">
        <v>21.8</v>
      </c>
      <c r="O86">
        <v>0</v>
      </c>
    </row>
    <row r="87" spans="2:15">
      <c r="B87">
        <v>12.828637000000001</v>
      </c>
      <c r="C87">
        <v>86.914062000000001</v>
      </c>
      <c r="D87">
        <v>307.617187</v>
      </c>
      <c r="E87">
        <v>47.851562000000001</v>
      </c>
      <c r="F87">
        <v>1017.883301</v>
      </c>
      <c r="G87">
        <v>796.58203100000003</v>
      </c>
      <c r="H87">
        <v>998.32763699999998</v>
      </c>
      <c r="I87">
        <v>0.50903299999999996</v>
      </c>
      <c r="J87">
        <v>0.18896499999999999</v>
      </c>
      <c r="K87">
        <v>0.11572300000000001</v>
      </c>
      <c r="L87">
        <v>9.2770000000000005E-3</v>
      </c>
      <c r="M87">
        <v>3.6000000000000002E-4</v>
      </c>
      <c r="N87">
        <v>21.8</v>
      </c>
      <c r="O87">
        <v>0</v>
      </c>
    </row>
    <row r="88" spans="2:15">
      <c r="B88">
        <v>13.030080999999999</v>
      </c>
      <c r="C88">
        <v>86.669922</v>
      </c>
      <c r="D88">
        <v>307.49511699999999</v>
      </c>
      <c r="E88">
        <v>47.607422</v>
      </c>
      <c r="F88">
        <v>1017.919922</v>
      </c>
      <c r="G88">
        <v>796.58203100000003</v>
      </c>
      <c r="H88">
        <v>997.55859399999997</v>
      </c>
      <c r="I88">
        <v>0.50903299999999996</v>
      </c>
      <c r="J88">
        <v>0.194824</v>
      </c>
      <c r="K88">
        <v>0.121582</v>
      </c>
      <c r="L88">
        <v>1.0985999999999999E-2</v>
      </c>
      <c r="M88">
        <v>2.81E-4</v>
      </c>
      <c r="N88">
        <v>21.8</v>
      </c>
      <c r="O88">
        <v>0</v>
      </c>
    </row>
    <row r="89" spans="2:15">
      <c r="B89">
        <v>13.230802000000001</v>
      </c>
      <c r="C89">
        <v>86.914062000000001</v>
      </c>
      <c r="D89">
        <v>306.88476600000001</v>
      </c>
      <c r="E89">
        <v>46.630859000000001</v>
      </c>
      <c r="F89">
        <v>1017.84668</v>
      </c>
      <c r="G89">
        <v>796.50878899999998</v>
      </c>
      <c r="H89">
        <v>997.55859399999997</v>
      </c>
      <c r="I89">
        <v>0.508301</v>
      </c>
      <c r="J89">
        <v>0.18823200000000001</v>
      </c>
      <c r="K89">
        <v>0.112793</v>
      </c>
      <c r="L89">
        <v>9.5209999999999999E-3</v>
      </c>
      <c r="M89">
        <v>2.9300000000000002E-4</v>
      </c>
      <c r="N89">
        <v>21.8</v>
      </c>
      <c r="O89">
        <v>0</v>
      </c>
    </row>
    <row r="90" spans="2:15">
      <c r="B90">
        <v>13.431272999999999</v>
      </c>
      <c r="C90">
        <v>86.425781000000001</v>
      </c>
      <c r="D90">
        <v>307.73925800000001</v>
      </c>
      <c r="E90">
        <v>46.752929999999999</v>
      </c>
      <c r="F90">
        <v>1017.919922</v>
      </c>
      <c r="G90">
        <v>796.47216800000001</v>
      </c>
      <c r="H90">
        <v>997.55859399999997</v>
      </c>
      <c r="I90">
        <v>0.50463899999999995</v>
      </c>
      <c r="J90">
        <v>0.194824</v>
      </c>
      <c r="K90">
        <v>0.117187</v>
      </c>
      <c r="L90">
        <v>9.0329999999999994E-3</v>
      </c>
      <c r="M90">
        <v>3.1100000000000002E-4</v>
      </c>
      <c r="N90">
        <v>21.8</v>
      </c>
      <c r="O90">
        <v>0</v>
      </c>
    </row>
    <row r="91" spans="2:15">
      <c r="B91">
        <v>13.631771000000001</v>
      </c>
      <c r="C91">
        <v>86.303711000000007</v>
      </c>
      <c r="D91">
        <v>308.10546900000003</v>
      </c>
      <c r="E91">
        <v>46.264648000000001</v>
      </c>
      <c r="F91">
        <v>1017.883301</v>
      </c>
      <c r="G91">
        <v>796.58203100000003</v>
      </c>
      <c r="H91">
        <v>997.77832000000001</v>
      </c>
      <c r="I91">
        <v>0.51415999999999995</v>
      </c>
      <c r="J91">
        <v>0.19775400000000001</v>
      </c>
      <c r="K91">
        <v>0.117187</v>
      </c>
      <c r="L91">
        <v>8.5450000000000005E-3</v>
      </c>
      <c r="M91">
        <v>3.1700000000000001E-4</v>
      </c>
      <c r="N91">
        <v>21.8</v>
      </c>
      <c r="O91">
        <v>0</v>
      </c>
    </row>
    <row r="92" spans="2:15">
      <c r="B92">
        <v>13.831250000000001</v>
      </c>
      <c r="C92">
        <v>86.303711000000007</v>
      </c>
      <c r="D92">
        <v>308.83789100000001</v>
      </c>
      <c r="E92">
        <v>46.386718999999999</v>
      </c>
      <c r="F92">
        <v>1017.84668</v>
      </c>
      <c r="G92">
        <v>796.58203100000003</v>
      </c>
      <c r="H92">
        <v>997.81494099999998</v>
      </c>
      <c r="I92">
        <v>0.51196299999999995</v>
      </c>
      <c r="J92">
        <v>0.191162</v>
      </c>
      <c r="K92">
        <v>0.120117</v>
      </c>
      <c r="L92">
        <v>7.8120000000000004E-3</v>
      </c>
      <c r="M92">
        <v>4.0900000000000002E-4</v>
      </c>
      <c r="N92">
        <v>21.8</v>
      </c>
      <c r="O92">
        <v>0</v>
      </c>
    </row>
    <row r="93" spans="2:15">
      <c r="B93">
        <v>14.032719</v>
      </c>
      <c r="C93">
        <v>86.669922</v>
      </c>
      <c r="D93">
        <v>307.25097699999998</v>
      </c>
      <c r="E93">
        <v>47.119140999999999</v>
      </c>
      <c r="F93">
        <v>1017.883301</v>
      </c>
      <c r="G93">
        <v>796.50878899999998</v>
      </c>
      <c r="H93">
        <v>997.08252000000005</v>
      </c>
      <c r="I93">
        <v>0.50976600000000005</v>
      </c>
      <c r="J93">
        <v>0.197021</v>
      </c>
      <c r="K93">
        <v>0.120117</v>
      </c>
      <c r="L93">
        <v>7.8120000000000004E-3</v>
      </c>
      <c r="M93">
        <v>3.9100000000000002E-4</v>
      </c>
      <c r="N93">
        <v>21.8</v>
      </c>
      <c r="O93">
        <v>0</v>
      </c>
    </row>
    <row r="94" spans="2:15">
      <c r="B94">
        <v>14.233409999999999</v>
      </c>
      <c r="C94">
        <v>86.791991999999993</v>
      </c>
      <c r="D94">
        <v>307.37304699999999</v>
      </c>
      <c r="E94">
        <v>47.485351999999999</v>
      </c>
      <c r="F94">
        <v>1017.883301</v>
      </c>
      <c r="G94">
        <v>796.47216800000001</v>
      </c>
      <c r="H94">
        <v>998.4375</v>
      </c>
      <c r="I94">
        <v>0.50756800000000002</v>
      </c>
      <c r="J94">
        <v>0.19628899999999999</v>
      </c>
      <c r="K94">
        <v>0.117187</v>
      </c>
      <c r="L94">
        <v>7.8120000000000004E-3</v>
      </c>
      <c r="M94">
        <v>2.6200000000000003E-4</v>
      </c>
      <c r="N94">
        <v>21.8</v>
      </c>
      <c r="O94">
        <v>0</v>
      </c>
    </row>
    <row r="95" spans="2:15">
      <c r="B95">
        <v>14.43295</v>
      </c>
      <c r="C95">
        <v>86.669922</v>
      </c>
      <c r="D95">
        <v>307.49511699999999</v>
      </c>
      <c r="E95">
        <v>47.241211</v>
      </c>
      <c r="F95">
        <v>1017.919922</v>
      </c>
      <c r="G95">
        <v>796.39892599999996</v>
      </c>
      <c r="H95">
        <v>999.42627000000005</v>
      </c>
      <c r="I95">
        <v>0.50683599999999995</v>
      </c>
      <c r="J95">
        <v>0.191162</v>
      </c>
      <c r="K95">
        <v>0.121582</v>
      </c>
      <c r="L95">
        <v>9.2770000000000005E-3</v>
      </c>
      <c r="M95">
        <v>4.2099999999999999E-4</v>
      </c>
      <c r="N95">
        <v>21.8</v>
      </c>
      <c r="O95">
        <v>0</v>
      </c>
    </row>
    <row r="96" spans="2:15">
      <c r="B96">
        <v>14.633979</v>
      </c>
      <c r="C96">
        <v>86.791991999999993</v>
      </c>
      <c r="D96">
        <v>307.37304699999999</v>
      </c>
      <c r="E96">
        <v>46.142578</v>
      </c>
      <c r="F96">
        <v>1017.883301</v>
      </c>
      <c r="G96">
        <v>796.39892599999996</v>
      </c>
      <c r="H96">
        <v>1000.415039</v>
      </c>
      <c r="I96">
        <v>0.50903299999999996</v>
      </c>
      <c r="J96">
        <v>0.18823200000000001</v>
      </c>
      <c r="K96">
        <v>0.117187</v>
      </c>
      <c r="L96">
        <v>9.7660000000000004E-3</v>
      </c>
      <c r="M96">
        <v>2.6200000000000003E-4</v>
      </c>
      <c r="N96">
        <v>21.8</v>
      </c>
      <c r="O96">
        <v>0</v>
      </c>
    </row>
    <row r="97" spans="2:15">
      <c r="B97">
        <v>14.834455</v>
      </c>
      <c r="C97">
        <v>86.914062000000001</v>
      </c>
      <c r="D97">
        <v>307.12890599999997</v>
      </c>
      <c r="E97">
        <v>46.875</v>
      </c>
      <c r="F97">
        <v>1017.883301</v>
      </c>
      <c r="G97">
        <v>796.39892599999996</v>
      </c>
      <c r="H97">
        <v>1002.685547</v>
      </c>
      <c r="I97">
        <v>0.50976600000000005</v>
      </c>
      <c r="J97">
        <v>0.19189500000000001</v>
      </c>
      <c r="K97">
        <v>0.120117</v>
      </c>
      <c r="L97">
        <v>9.0329999999999994E-3</v>
      </c>
      <c r="M97">
        <v>3.1700000000000001E-4</v>
      </c>
      <c r="N97">
        <v>21.8</v>
      </c>
      <c r="O97">
        <v>0</v>
      </c>
    </row>
    <row r="98" spans="2:15">
      <c r="B98">
        <v>15.034932</v>
      </c>
      <c r="C98">
        <v>86.791991999999993</v>
      </c>
      <c r="D98">
        <v>307.00683600000002</v>
      </c>
      <c r="E98">
        <v>46.630859000000001</v>
      </c>
      <c r="F98">
        <v>1017.883301</v>
      </c>
      <c r="G98">
        <v>796.39892599999996</v>
      </c>
      <c r="H98">
        <v>1003.491211</v>
      </c>
      <c r="I98">
        <v>0.50756800000000002</v>
      </c>
      <c r="J98">
        <v>0.191162</v>
      </c>
      <c r="K98">
        <v>0.117187</v>
      </c>
      <c r="L98">
        <v>8.7889999999999999E-3</v>
      </c>
      <c r="M98">
        <v>3.1100000000000002E-4</v>
      </c>
      <c r="N98">
        <v>21.8</v>
      </c>
      <c r="O98">
        <v>0</v>
      </c>
    </row>
    <row r="99" spans="2:15">
      <c r="B99">
        <v>15.235467</v>
      </c>
      <c r="C99">
        <v>86.791991999999993</v>
      </c>
      <c r="D99">
        <v>307.25097699999998</v>
      </c>
      <c r="E99">
        <v>46.997070000000001</v>
      </c>
      <c r="F99">
        <v>1017.810059</v>
      </c>
      <c r="G99">
        <v>796.43554700000004</v>
      </c>
      <c r="H99">
        <v>1003.234863</v>
      </c>
      <c r="I99">
        <v>0.51049800000000001</v>
      </c>
      <c r="J99">
        <v>0.19775400000000001</v>
      </c>
      <c r="K99">
        <v>0.120117</v>
      </c>
      <c r="L99">
        <v>9.7660000000000004E-3</v>
      </c>
      <c r="M99">
        <v>3.7800000000000003E-4</v>
      </c>
      <c r="N99">
        <v>21.8</v>
      </c>
      <c r="O99">
        <v>0</v>
      </c>
    </row>
    <row r="100" spans="2:15">
      <c r="B100">
        <v>15.435942000000001</v>
      </c>
      <c r="C100">
        <v>86.425781000000001</v>
      </c>
      <c r="D100">
        <v>308.10546900000003</v>
      </c>
      <c r="E100">
        <v>47.485351999999999</v>
      </c>
      <c r="F100">
        <v>1017.84668</v>
      </c>
      <c r="G100">
        <v>796.47216800000001</v>
      </c>
      <c r="H100">
        <v>1002.46582</v>
      </c>
      <c r="I100">
        <v>0.50463899999999995</v>
      </c>
      <c r="J100">
        <v>0.193359</v>
      </c>
      <c r="K100">
        <v>0.117187</v>
      </c>
      <c r="L100">
        <v>9.2770000000000005E-3</v>
      </c>
      <c r="M100">
        <v>3.0499999999999999E-4</v>
      </c>
      <c r="N100">
        <v>21.8</v>
      </c>
      <c r="O100">
        <v>0</v>
      </c>
    </row>
    <row r="101" spans="2:15">
      <c r="B101">
        <v>15.636106</v>
      </c>
      <c r="C101">
        <v>86.425781000000001</v>
      </c>
      <c r="D101">
        <v>307.617187</v>
      </c>
      <c r="E101">
        <v>46.386718999999999</v>
      </c>
      <c r="F101">
        <v>1017.883301</v>
      </c>
      <c r="G101">
        <v>796.36230499999999</v>
      </c>
      <c r="H101">
        <v>1001.6235349999999</v>
      </c>
      <c r="I101">
        <v>0.50976600000000005</v>
      </c>
      <c r="J101">
        <v>0.19628899999999999</v>
      </c>
      <c r="K101">
        <v>0.120117</v>
      </c>
      <c r="L101">
        <v>9.0329999999999994E-3</v>
      </c>
      <c r="M101">
        <v>3.6000000000000002E-4</v>
      </c>
      <c r="N101">
        <v>21.8</v>
      </c>
      <c r="O101">
        <v>0</v>
      </c>
    </row>
    <row r="102" spans="2:15">
      <c r="B102">
        <v>15.836576000000001</v>
      </c>
      <c r="C102">
        <v>87.036133000000007</v>
      </c>
      <c r="D102">
        <v>307.00683600000002</v>
      </c>
      <c r="E102">
        <v>47.119140999999999</v>
      </c>
      <c r="F102">
        <v>1017.810059</v>
      </c>
      <c r="G102">
        <v>796.47216800000001</v>
      </c>
      <c r="H102">
        <v>1001.513672</v>
      </c>
      <c r="I102">
        <v>0.50976600000000005</v>
      </c>
      <c r="J102">
        <v>0.193359</v>
      </c>
      <c r="K102">
        <v>0.11572300000000001</v>
      </c>
      <c r="L102">
        <v>9.2770000000000005E-3</v>
      </c>
      <c r="M102">
        <v>3.5399999999999999E-4</v>
      </c>
      <c r="N102">
        <v>21.8</v>
      </c>
      <c r="O102">
        <v>0</v>
      </c>
    </row>
    <row r="103" spans="2:15">
      <c r="B103">
        <v>16.037047000000001</v>
      </c>
      <c r="C103">
        <v>87.158203</v>
      </c>
      <c r="D103">
        <v>306.88476600000001</v>
      </c>
      <c r="E103">
        <v>47.363281000000001</v>
      </c>
      <c r="F103">
        <v>1017.810059</v>
      </c>
      <c r="G103">
        <v>796.47216800000001</v>
      </c>
      <c r="H103">
        <v>1001.513672</v>
      </c>
      <c r="I103">
        <v>0.50976600000000005</v>
      </c>
      <c r="J103">
        <v>0.19262699999999999</v>
      </c>
      <c r="K103">
        <v>0.120117</v>
      </c>
      <c r="L103">
        <v>9.2770000000000005E-3</v>
      </c>
      <c r="M103">
        <v>1.95E-4</v>
      </c>
      <c r="N103">
        <v>21.8</v>
      </c>
      <c r="O103">
        <v>0</v>
      </c>
    </row>
    <row r="104" spans="2:15">
      <c r="B104">
        <v>16.237672</v>
      </c>
      <c r="C104">
        <v>86.669922</v>
      </c>
      <c r="D104">
        <v>307.98339800000002</v>
      </c>
      <c r="E104">
        <v>47.607422</v>
      </c>
      <c r="F104">
        <v>1017.919922</v>
      </c>
      <c r="G104">
        <v>796.36230499999999</v>
      </c>
      <c r="H104">
        <v>1001.513672</v>
      </c>
      <c r="I104">
        <v>0.51122999999999996</v>
      </c>
      <c r="J104">
        <v>0.19555700000000001</v>
      </c>
      <c r="K104">
        <v>0.112793</v>
      </c>
      <c r="L104">
        <v>9.2770000000000005E-3</v>
      </c>
      <c r="M104">
        <v>3.97E-4</v>
      </c>
      <c r="N104">
        <v>21.8</v>
      </c>
      <c r="O104">
        <v>0</v>
      </c>
    </row>
    <row r="105" spans="2:15">
      <c r="B105">
        <v>16.438141000000002</v>
      </c>
      <c r="C105">
        <v>86.547852000000006</v>
      </c>
      <c r="D105">
        <v>308.10546900000003</v>
      </c>
      <c r="E105">
        <v>47.485351999999999</v>
      </c>
      <c r="F105">
        <v>1017.84668</v>
      </c>
      <c r="G105">
        <v>796.47216800000001</v>
      </c>
      <c r="H105">
        <v>1001.184082</v>
      </c>
      <c r="I105">
        <v>0.51122999999999996</v>
      </c>
      <c r="J105">
        <v>0.19555700000000001</v>
      </c>
      <c r="K105">
        <v>0.117187</v>
      </c>
      <c r="L105">
        <v>1.0742E-2</v>
      </c>
      <c r="M105">
        <v>3.4200000000000002E-4</v>
      </c>
      <c r="N105">
        <v>21.8</v>
      </c>
      <c r="O105">
        <v>0</v>
      </c>
    </row>
    <row r="106" spans="2:15">
      <c r="B106">
        <v>16.638621000000001</v>
      </c>
      <c r="C106">
        <v>86.547852000000006</v>
      </c>
      <c r="D106">
        <v>306.88476600000001</v>
      </c>
      <c r="E106">
        <v>47.119140999999999</v>
      </c>
      <c r="F106">
        <v>1017.883301</v>
      </c>
      <c r="G106">
        <v>796.39892599999996</v>
      </c>
      <c r="H106">
        <v>1000.927734</v>
      </c>
      <c r="I106">
        <v>0.508301</v>
      </c>
      <c r="J106">
        <v>0.193359</v>
      </c>
      <c r="K106">
        <v>0.11572300000000001</v>
      </c>
      <c r="L106">
        <v>9.5209999999999999E-3</v>
      </c>
      <c r="M106">
        <v>4.7600000000000002E-4</v>
      </c>
      <c r="N106">
        <v>21.8</v>
      </c>
      <c r="O106">
        <v>0</v>
      </c>
    </row>
    <row r="107" spans="2:15">
      <c r="B107">
        <v>16.839091</v>
      </c>
      <c r="C107">
        <v>86.914062000000001</v>
      </c>
      <c r="D107">
        <v>307.25097699999998</v>
      </c>
      <c r="E107">
        <v>46.997070000000001</v>
      </c>
      <c r="F107">
        <v>1017.883301</v>
      </c>
      <c r="G107">
        <v>796.47216800000001</v>
      </c>
      <c r="H107">
        <v>1001.074219</v>
      </c>
      <c r="I107">
        <v>0.51122999999999996</v>
      </c>
      <c r="J107">
        <v>0.191162</v>
      </c>
      <c r="K107">
        <v>0.123047</v>
      </c>
      <c r="L107">
        <v>9.5209999999999999E-3</v>
      </c>
      <c r="M107">
        <v>4.46E-4</v>
      </c>
      <c r="N107">
        <v>21.8</v>
      </c>
      <c r="O107">
        <v>0</v>
      </c>
    </row>
    <row r="108" spans="2:15">
      <c r="B108">
        <v>17.039142999999999</v>
      </c>
      <c r="C108">
        <v>86.914062000000001</v>
      </c>
      <c r="D108">
        <v>308.10546900000003</v>
      </c>
      <c r="E108">
        <v>46.997070000000001</v>
      </c>
      <c r="F108">
        <v>1017.883301</v>
      </c>
      <c r="G108">
        <v>796.39892599999996</v>
      </c>
      <c r="H108">
        <v>1000.817871</v>
      </c>
      <c r="I108">
        <v>0.513428</v>
      </c>
      <c r="J108">
        <v>0.197021</v>
      </c>
      <c r="K108">
        <v>0.11572300000000001</v>
      </c>
      <c r="L108">
        <v>9.2770000000000005E-3</v>
      </c>
      <c r="M108">
        <v>6.2299999999999996E-4</v>
      </c>
      <c r="N108">
        <v>21.8</v>
      </c>
      <c r="O108">
        <v>0</v>
      </c>
    </row>
    <row r="109" spans="2:15">
      <c r="B109">
        <v>17.238198000000001</v>
      </c>
      <c r="C109">
        <v>86.669922</v>
      </c>
      <c r="D109">
        <v>308.47167999999999</v>
      </c>
      <c r="E109">
        <v>46.752929999999999</v>
      </c>
      <c r="F109">
        <v>1017.84668</v>
      </c>
      <c r="G109">
        <v>796.43554700000004</v>
      </c>
      <c r="H109">
        <v>1001.184082</v>
      </c>
      <c r="I109">
        <v>0.50683599999999995</v>
      </c>
      <c r="J109">
        <v>0.19189500000000001</v>
      </c>
      <c r="K109">
        <v>0.120117</v>
      </c>
      <c r="L109">
        <v>8.0569999999999999E-3</v>
      </c>
      <c r="M109">
        <v>4.15E-4</v>
      </c>
      <c r="N109">
        <v>21.8</v>
      </c>
      <c r="O109">
        <v>0</v>
      </c>
    </row>
    <row r="110" spans="2:15">
      <c r="B110">
        <v>17.439665999999999</v>
      </c>
      <c r="C110">
        <v>86.425781000000001</v>
      </c>
      <c r="D110">
        <v>307.617187</v>
      </c>
      <c r="E110">
        <v>46.752929999999999</v>
      </c>
      <c r="F110">
        <v>1017.883301</v>
      </c>
      <c r="G110">
        <v>796.32568400000002</v>
      </c>
      <c r="H110">
        <v>1000.927734</v>
      </c>
      <c r="I110">
        <v>0.50756800000000002</v>
      </c>
      <c r="J110">
        <v>0.19775400000000001</v>
      </c>
      <c r="K110">
        <v>0.120117</v>
      </c>
      <c r="L110">
        <v>9.0329999999999994E-3</v>
      </c>
      <c r="M110">
        <v>5.4299999999999997E-4</v>
      </c>
      <c r="N110">
        <v>21.8</v>
      </c>
      <c r="O110">
        <v>0</v>
      </c>
    </row>
    <row r="111" spans="2:15">
      <c r="B111">
        <v>17.639665999999998</v>
      </c>
      <c r="C111">
        <v>86.669922</v>
      </c>
      <c r="D111">
        <v>307.49511699999999</v>
      </c>
      <c r="E111">
        <v>47.119140999999999</v>
      </c>
      <c r="F111">
        <v>1017.883301</v>
      </c>
      <c r="G111">
        <v>796.39892599999996</v>
      </c>
      <c r="H111">
        <v>1000.671387</v>
      </c>
      <c r="I111">
        <v>0.51122999999999996</v>
      </c>
      <c r="J111">
        <v>0.18896499999999999</v>
      </c>
      <c r="K111">
        <v>0.11572300000000001</v>
      </c>
      <c r="L111">
        <v>1.0742E-2</v>
      </c>
      <c r="M111">
        <v>6.2299999999999996E-4</v>
      </c>
      <c r="N111">
        <v>21.8</v>
      </c>
      <c r="O111">
        <v>0</v>
      </c>
    </row>
    <row r="112" spans="2:15">
      <c r="B112">
        <v>17.841139999999999</v>
      </c>
      <c r="C112">
        <v>86.914062000000001</v>
      </c>
      <c r="D112">
        <v>307.617187</v>
      </c>
      <c r="E112">
        <v>47.607422</v>
      </c>
      <c r="F112">
        <v>1017.84668</v>
      </c>
      <c r="G112">
        <v>796.36230499999999</v>
      </c>
      <c r="H112">
        <v>1001.074219</v>
      </c>
      <c r="I112">
        <v>0.50683599999999995</v>
      </c>
      <c r="J112">
        <v>0.191162</v>
      </c>
      <c r="K112">
        <v>0.120117</v>
      </c>
      <c r="L112">
        <v>9.2770000000000005E-3</v>
      </c>
      <c r="M112">
        <v>3.7800000000000003E-4</v>
      </c>
      <c r="N112">
        <v>21.8</v>
      </c>
      <c r="O112">
        <v>0</v>
      </c>
    </row>
    <row r="113" spans="2:15">
      <c r="B113">
        <v>18.041747000000001</v>
      </c>
      <c r="C113">
        <v>86.914062000000001</v>
      </c>
      <c r="D113">
        <v>307.617187</v>
      </c>
      <c r="E113">
        <v>46.997070000000001</v>
      </c>
      <c r="F113">
        <v>1017.84668</v>
      </c>
      <c r="G113">
        <v>796.50878899999998</v>
      </c>
      <c r="H113">
        <v>1001.037598</v>
      </c>
      <c r="I113">
        <v>0.50903299999999996</v>
      </c>
      <c r="J113">
        <v>0.19189500000000001</v>
      </c>
      <c r="K113">
        <v>0.121582</v>
      </c>
      <c r="L113">
        <v>1.001E-2</v>
      </c>
      <c r="M113">
        <v>3.2299999999999999E-4</v>
      </c>
      <c r="N113">
        <v>21.8</v>
      </c>
      <c r="O113">
        <v>0</v>
      </c>
    </row>
    <row r="114" spans="2:15">
      <c r="B114">
        <v>18.242348</v>
      </c>
      <c r="C114">
        <v>86.547852000000006</v>
      </c>
      <c r="D114">
        <v>306.88476600000001</v>
      </c>
      <c r="E114">
        <v>47.119140999999999</v>
      </c>
      <c r="F114">
        <v>1017.883301</v>
      </c>
      <c r="G114">
        <v>796.47216800000001</v>
      </c>
      <c r="H114">
        <v>1001.843262</v>
      </c>
      <c r="I114">
        <v>0.51489300000000005</v>
      </c>
      <c r="J114">
        <v>0.19555700000000001</v>
      </c>
      <c r="K114">
        <v>0.117187</v>
      </c>
      <c r="L114">
        <v>8.5450000000000005E-3</v>
      </c>
      <c r="M114">
        <v>5.3700000000000004E-4</v>
      </c>
      <c r="N114">
        <v>21.8</v>
      </c>
      <c r="O114">
        <v>0</v>
      </c>
    </row>
    <row r="115" spans="2:15">
      <c r="B115">
        <v>18.442885</v>
      </c>
      <c r="C115">
        <v>86.669922</v>
      </c>
      <c r="D115">
        <v>307.49511699999999</v>
      </c>
      <c r="E115">
        <v>46.630859000000001</v>
      </c>
      <c r="F115">
        <v>1017.84668</v>
      </c>
      <c r="G115">
        <v>796.39892599999996</v>
      </c>
      <c r="H115">
        <v>1002.13623</v>
      </c>
      <c r="I115">
        <v>0.51269500000000001</v>
      </c>
      <c r="J115">
        <v>0.18823200000000001</v>
      </c>
      <c r="K115">
        <v>0.117187</v>
      </c>
      <c r="L115">
        <v>9.0329999999999994E-3</v>
      </c>
      <c r="M115">
        <v>2.3800000000000001E-4</v>
      </c>
      <c r="N115">
        <v>21.8</v>
      </c>
      <c r="O115">
        <v>0</v>
      </c>
    </row>
    <row r="116" spans="2:15">
      <c r="B116">
        <v>18.643360000000001</v>
      </c>
      <c r="C116">
        <v>86.914062000000001</v>
      </c>
      <c r="D116">
        <v>308.10546900000003</v>
      </c>
      <c r="E116">
        <v>47.119140999999999</v>
      </c>
      <c r="F116">
        <v>1017.883301</v>
      </c>
      <c r="G116">
        <v>796.50878899999998</v>
      </c>
      <c r="H116">
        <v>1001.330566</v>
      </c>
      <c r="I116">
        <v>0.50756800000000002</v>
      </c>
      <c r="J116">
        <v>0.193359</v>
      </c>
      <c r="K116">
        <v>0.121582</v>
      </c>
      <c r="L116">
        <v>1.0498E-2</v>
      </c>
      <c r="M116">
        <v>3.0499999999999999E-4</v>
      </c>
      <c r="N116">
        <v>21.8</v>
      </c>
      <c r="O116">
        <v>0</v>
      </c>
    </row>
    <row r="117" spans="2:15">
      <c r="B117">
        <v>18.843831999999999</v>
      </c>
      <c r="C117">
        <v>87.036133000000007</v>
      </c>
      <c r="D117">
        <v>308.10546900000003</v>
      </c>
      <c r="E117">
        <v>47.607422</v>
      </c>
      <c r="F117">
        <v>1017.883301</v>
      </c>
      <c r="G117">
        <v>796.39892599999996</v>
      </c>
      <c r="H117">
        <v>1001.477051</v>
      </c>
      <c r="I117">
        <v>0.508301</v>
      </c>
      <c r="J117">
        <v>0.19409199999999999</v>
      </c>
      <c r="K117">
        <v>0.120117</v>
      </c>
      <c r="L117">
        <v>9.2770000000000005E-3</v>
      </c>
      <c r="M117">
        <v>2.7500000000000002E-4</v>
      </c>
      <c r="N117">
        <v>21.8</v>
      </c>
      <c r="O117">
        <v>0</v>
      </c>
    </row>
    <row r="118" spans="2:15">
      <c r="B118">
        <v>19.044463</v>
      </c>
      <c r="C118">
        <v>87.158203</v>
      </c>
      <c r="D118">
        <v>307.49511699999999</v>
      </c>
      <c r="E118">
        <v>47.607422</v>
      </c>
      <c r="F118">
        <v>1017.84668</v>
      </c>
      <c r="G118">
        <v>796.47216800000001</v>
      </c>
      <c r="H118">
        <v>1002.099609</v>
      </c>
      <c r="I118">
        <v>0.50976600000000005</v>
      </c>
      <c r="J118">
        <v>0.19995099999999999</v>
      </c>
      <c r="K118">
        <v>0.11572300000000001</v>
      </c>
      <c r="L118">
        <v>9.0329999999999994E-3</v>
      </c>
      <c r="M118">
        <v>2.2599999999999999E-4</v>
      </c>
      <c r="N118">
        <v>21.8</v>
      </c>
      <c r="O118">
        <v>0</v>
      </c>
    </row>
    <row r="119" spans="2:15">
      <c r="B119">
        <v>19.244084999999998</v>
      </c>
      <c r="C119">
        <v>87.402343999999999</v>
      </c>
      <c r="D119">
        <v>307.617187</v>
      </c>
      <c r="E119">
        <v>46.875</v>
      </c>
      <c r="F119">
        <v>1017.810059</v>
      </c>
      <c r="G119">
        <v>796.50878899999998</v>
      </c>
      <c r="H119">
        <v>1001.293945</v>
      </c>
      <c r="I119">
        <v>0.508301</v>
      </c>
      <c r="J119">
        <v>0.193359</v>
      </c>
      <c r="K119">
        <v>0.120117</v>
      </c>
      <c r="L119">
        <v>8.7889999999999999E-3</v>
      </c>
      <c r="M119">
        <v>2.6200000000000003E-4</v>
      </c>
      <c r="N119">
        <v>21.8</v>
      </c>
      <c r="O119">
        <v>0</v>
      </c>
    </row>
    <row r="120" spans="2:15">
      <c r="B120">
        <v>19.445553</v>
      </c>
      <c r="C120">
        <v>87.402343999999999</v>
      </c>
      <c r="D120">
        <v>307.617187</v>
      </c>
      <c r="E120">
        <v>47.119140999999999</v>
      </c>
      <c r="F120">
        <v>1017.883301</v>
      </c>
      <c r="G120">
        <v>796.50878899999998</v>
      </c>
      <c r="H120">
        <v>1002.062988</v>
      </c>
      <c r="I120">
        <v>0.51049800000000001</v>
      </c>
      <c r="J120">
        <v>0.193359</v>
      </c>
      <c r="K120">
        <v>0.123047</v>
      </c>
      <c r="L120">
        <v>8.7889999999999999E-3</v>
      </c>
      <c r="M120">
        <v>4.15E-4</v>
      </c>
      <c r="N120">
        <v>21.8</v>
      </c>
      <c r="O120">
        <v>0</v>
      </c>
    </row>
    <row r="121" spans="2:15">
      <c r="B121">
        <v>19.646024000000001</v>
      </c>
      <c r="C121">
        <v>87.036133000000007</v>
      </c>
      <c r="D121">
        <v>307.25097699999998</v>
      </c>
      <c r="E121">
        <v>47.607422</v>
      </c>
      <c r="F121">
        <v>1017.919922</v>
      </c>
      <c r="G121">
        <v>796.50878899999998</v>
      </c>
      <c r="H121">
        <v>1001.037598</v>
      </c>
      <c r="I121">
        <v>0.50976600000000005</v>
      </c>
      <c r="J121">
        <v>0.19189500000000001</v>
      </c>
      <c r="K121">
        <v>0.117187</v>
      </c>
      <c r="L121">
        <v>1.001E-2</v>
      </c>
      <c r="M121">
        <v>4.3899999999999999E-4</v>
      </c>
      <c r="N121">
        <v>21.8</v>
      </c>
      <c r="O121">
        <v>0</v>
      </c>
    </row>
    <row r="122" spans="2:15">
      <c r="B122">
        <v>19.84665</v>
      </c>
      <c r="C122">
        <v>87.158203</v>
      </c>
      <c r="D122">
        <v>307.86132800000001</v>
      </c>
      <c r="E122">
        <v>46.630859000000001</v>
      </c>
      <c r="F122">
        <v>1017.919922</v>
      </c>
      <c r="G122">
        <v>796.47216800000001</v>
      </c>
      <c r="H122">
        <v>1000.817871</v>
      </c>
      <c r="I122">
        <v>0.50903299999999996</v>
      </c>
      <c r="J122">
        <v>0.19409199999999999</v>
      </c>
      <c r="K122">
        <v>0.120117</v>
      </c>
      <c r="L122">
        <v>1.0253999999999999E-2</v>
      </c>
      <c r="M122">
        <v>2.9300000000000002E-4</v>
      </c>
      <c r="N122">
        <v>21.8</v>
      </c>
      <c r="O122">
        <v>0</v>
      </c>
    </row>
    <row r="123" spans="2:15">
      <c r="B123">
        <v>20.046122</v>
      </c>
      <c r="C123">
        <v>87.158203</v>
      </c>
      <c r="D123">
        <v>308.34960899999999</v>
      </c>
      <c r="E123">
        <v>47.851562000000001</v>
      </c>
      <c r="F123">
        <v>1017.810059</v>
      </c>
      <c r="G123">
        <v>796.618652</v>
      </c>
      <c r="H123">
        <v>1001.000977</v>
      </c>
      <c r="I123">
        <v>0.508301</v>
      </c>
      <c r="J123">
        <v>0.191162</v>
      </c>
      <c r="K123">
        <v>0.112793</v>
      </c>
      <c r="L123">
        <v>8.0569999999999999E-3</v>
      </c>
      <c r="M123">
        <v>2.5599999999999999E-4</v>
      </c>
      <c r="N123">
        <v>21.8</v>
      </c>
      <c r="O123">
        <v>0</v>
      </c>
    </row>
    <row r="124" spans="2:15">
      <c r="B124">
        <v>20.246153</v>
      </c>
      <c r="C124">
        <v>87.158203</v>
      </c>
      <c r="D124">
        <v>307.86132800000001</v>
      </c>
      <c r="E124">
        <v>47.729492</v>
      </c>
      <c r="F124">
        <v>1017.84668</v>
      </c>
      <c r="G124">
        <v>796.58203100000003</v>
      </c>
      <c r="H124">
        <v>1000.891113</v>
      </c>
      <c r="I124">
        <v>0.50756800000000002</v>
      </c>
      <c r="J124">
        <v>0.19189500000000001</v>
      </c>
      <c r="K124">
        <v>0.120117</v>
      </c>
      <c r="L124">
        <v>9.0329999999999994E-3</v>
      </c>
      <c r="M124">
        <v>2.0100000000000001E-4</v>
      </c>
      <c r="N124">
        <v>21.8</v>
      </c>
      <c r="O124">
        <v>0</v>
      </c>
    </row>
    <row r="125" spans="2:15">
      <c r="B125">
        <v>20.447659999999999</v>
      </c>
      <c r="C125">
        <v>86.914062000000001</v>
      </c>
      <c r="D125">
        <v>307.12890599999997</v>
      </c>
      <c r="E125">
        <v>47.485351999999999</v>
      </c>
      <c r="F125">
        <v>1017.883301</v>
      </c>
      <c r="G125">
        <v>796.50878899999998</v>
      </c>
      <c r="H125">
        <v>1001.074219</v>
      </c>
      <c r="I125">
        <v>0.50683599999999995</v>
      </c>
      <c r="J125">
        <v>0.19409199999999999</v>
      </c>
      <c r="K125">
        <v>0.112793</v>
      </c>
      <c r="L125">
        <v>9.7660000000000004E-3</v>
      </c>
      <c r="M125">
        <v>1.1E-4</v>
      </c>
      <c r="N125">
        <v>21.8</v>
      </c>
      <c r="O125">
        <v>0</v>
      </c>
    </row>
    <row r="126" spans="2:15">
      <c r="B126">
        <v>20.647138000000002</v>
      </c>
      <c r="C126">
        <v>86.791991999999993</v>
      </c>
      <c r="D126">
        <v>307.617187</v>
      </c>
      <c r="E126">
        <v>46.386718999999999</v>
      </c>
      <c r="F126">
        <v>1017.84668</v>
      </c>
      <c r="G126">
        <v>796.54540999999995</v>
      </c>
      <c r="H126">
        <v>1000.927734</v>
      </c>
      <c r="I126">
        <v>0.51196299999999995</v>
      </c>
      <c r="J126">
        <v>0.19262699999999999</v>
      </c>
      <c r="K126">
        <v>0.117187</v>
      </c>
      <c r="L126">
        <v>9.2770000000000005E-3</v>
      </c>
      <c r="M126">
        <v>2.5000000000000001E-4</v>
      </c>
      <c r="N126">
        <v>21.8</v>
      </c>
      <c r="O126">
        <v>0</v>
      </c>
    </row>
    <row r="127" spans="2:15">
      <c r="B127">
        <v>20.848606</v>
      </c>
      <c r="C127">
        <v>86.914062000000001</v>
      </c>
      <c r="D127">
        <v>306.76269500000001</v>
      </c>
      <c r="E127">
        <v>47.729492</v>
      </c>
      <c r="F127">
        <v>1017.810059</v>
      </c>
      <c r="G127">
        <v>796.65527299999997</v>
      </c>
      <c r="H127">
        <v>1001.037598</v>
      </c>
      <c r="I127">
        <v>0.50463899999999995</v>
      </c>
      <c r="J127">
        <v>0.19409199999999999</v>
      </c>
      <c r="K127">
        <v>0.11572300000000001</v>
      </c>
      <c r="L127">
        <v>9.0329999999999994E-3</v>
      </c>
      <c r="M127">
        <v>1.83E-4</v>
      </c>
      <c r="N127">
        <v>21.8</v>
      </c>
      <c r="O127">
        <v>0</v>
      </c>
    </row>
    <row r="128" spans="2:15">
      <c r="B128">
        <v>21.049081999999999</v>
      </c>
      <c r="C128">
        <v>87.158203</v>
      </c>
      <c r="D128">
        <v>307.25097699999998</v>
      </c>
      <c r="E128">
        <v>46.752929999999999</v>
      </c>
      <c r="F128">
        <v>1017.84668</v>
      </c>
      <c r="G128">
        <v>796.58203100000003</v>
      </c>
      <c r="H128">
        <v>1001.074219</v>
      </c>
      <c r="I128">
        <v>0.50976600000000005</v>
      </c>
      <c r="J128">
        <v>0.19262699999999999</v>
      </c>
      <c r="K128">
        <v>0.117187</v>
      </c>
      <c r="L128">
        <v>8.5450000000000005E-3</v>
      </c>
      <c r="M128">
        <v>2.5599999999999999E-4</v>
      </c>
      <c r="N128">
        <v>21.8</v>
      </c>
      <c r="O128">
        <v>0</v>
      </c>
    </row>
    <row r="129" spans="2:15">
      <c r="B129">
        <v>21.249552999999999</v>
      </c>
      <c r="C129">
        <v>86.914062000000001</v>
      </c>
      <c r="D129">
        <v>307.98339800000002</v>
      </c>
      <c r="E129">
        <v>46.752929999999999</v>
      </c>
      <c r="F129">
        <v>1017.84668</v>
      </c>
      <c r="G129">
        <v>796.54540999999995</v>
      </c>
      <c r="H129">
        <v>1000.12207</v>
      </c>
      <c r="I129">
        <v>0.50537100000000001</v>
      </c>
      <c r="J129">
        <v>0.19775400000000001</v>
      </c>
      <c r="K129">
        <v>0.11572300000000001</v>
      </c>
      <c r="L129">
        <v>9.7660000000000004E-3</v>
      </c>
      <c r="M129">
        <v>2.0100000000000001E-4</v>
      </c>
      <c r="N129">
        <v>21.8</v>
      </c>
      <c r="O129">
        <v>0</v>
      </c>
    </row>
    <row r="130" spans="2:15">
      <c r="B130">
        <v>21.450118</v>
      </c>
      <c r="C130">
        <v>86.303711000000007</v>
      </c>
      <c r="D130">
        <v>307.617187</v>
      </c>
      <c r="E130">
        <v>46.264648000000001</v>
      </c>
      <c r="F130">
        <v>1017.810059</v>
      </c>
      <c r="G130">
        <v>796.54540999999995</v>
      </c>
      <c r="H130">
        <v>1000.964355</v>
      </c>
      <c r="I130">
        <v>0.50903299999999996</v>
      </c>
      <c r="J130">
        <v>0.193359</v>
      </c>
      <c r="K130">
        <v>0.120117</v>
      </c>
      <c r="L130">
        <v>9.7660000000000004E-3</v>
      </c>
      <c r="M130">
        <v>1.95E-4</v>
      </c>
      <c r="N130">
        <v>21.8</v>
      </c>
      <c r="O130">
        <v>0</v>
      </c>
    </row>
    <row r="131" spans="2:15">
      <c r="B131">
        <v>21.650593000000001</v>
      </c>
      <c r="C131">
        <v>86.425781000000001</v>
      </c>
      <c r="D131">
        <v>307.86132800000001</v>
      </c>
      <c r="E131">
        <v>47.119140999999999</v>
      </c>
      <c r="F131">
        <v>1017.810059</v>
      </c>
      <c r="G131">
        <v>796.54540999999995</v>
      </c>
      <c r="H131">
        <v>1000.817871</v>
      </c>
      <c r="I131">
        <v>0.50390599999999997</v>
      </c>
      <c r="J131">
        <v>0.194824</v>
      </c>
      <c r="K131">
        <v>0.117187</v>
      </c>
      <c r="L131">
        <v>9.2770000000000005E-3</v>
      </c>
      <c r="M131">
        <v>2.32E-4</v>
      </c>
      <c r="N131">
        <v>21.8</v>
      </c>
      <c r="O131">
        <v>0</v>
      </c>
    </row>
    <row r="132" spans="2:15">
      <c r="B132">
        <v>21.851063</v>
      </c>
      <c r="C132">
        <v>86.669922</v>
      </c>
      <c r="D132">
        <v>307.25097699999998</v>
      </c>
      <c r="E132">
        <v>47.363281000000001</v>
      </c>
      <c r="F132">
        <v>1017.84668</v>
      </c>
      <c r="G132">
        <v>796.43554700000004</v>
      </c>
      <c r="H132">
        <v>999.57275400000003</v>
      </c>
      <c r="I132">
        <v>0.50903299999999996</v>
      </c>
      <c r="J132">
        <v>0.19189500000000001</v>
      </c>
      <c r="K132">
        <v>0.117187</v>
      </c>
      <c r="L132">
        <v>9.2770000000000005E-3</v>
      </c>
      <c r="M132">
        <v>3.8499999999999998E-4</v>
      </c>
      <c r="N132">
        <v>21.8</v>
      </c>
      <c r="O132">
        <v>0</v>
      </c>
    </row>
    <row r="133" spans="2:15">
      <c r="B133">
        <v>22.050536999999998</v>
      </c>
      <c r="C133">
        <v>86.791991999999993</v>
      </c>
      <c r="D133">
        <v>307.37304699999999</v>
      </c>
      <c r="E133">
        <v>47.363281000000001</v>
      </c>
      <c r="F133">
        <v>1017.919922</v>
      </c>
      <c r="G133">
        <v>796.50878899999998</v>
      </c>
      <c r="H133">
        <v>999.93896500000005</v>
      </c>
      <c r="I133">
        <v>0.51122999999999996</v>
      </c>
      <c r="J133">
        <v>0.191162</v>
      </c>
      <c r="K133">
        <v>0.120117</v>
      </c>
      <c r="L133">
        <v>8.5450000000000005E-3</v>
      </c>
      <c r="M133">
        <v>2.2000000000000001E-4</v>
      </c>
      <c r="N133">
        <v>21.8</v>
      </c>
      <c r="O133">
        <v>0</v>
      </c>
    </row>
    <row r="134" spans="2:15">
      <c r="B134">
        <v>22.250945999999999</v>
      </c>
      <c r="C134">
        <v>86.669922</v>
      </c>
      <c r="D134">
        <v>308.10546900000003</v>
      </c>
      <c r="E134">
        <v>47.119140999999999</v>
      </c>
      <c r="F134">
        <v>1017.883301</v>
      </c>
      <c r="G134">
        <v>796.47216800000001</v>
      </c>
      <c r="H134">
        <v>1000.12207</v>
      </c>
      <c r="I134">
        <v>0.50903299999999996</v>
      </c>
      <c r="J134">
        <v>0.193359</v>
      </c>
      <c r="K134">
        <v>0.117187</v>
      </c>
      <c r="L134">
        <v>9.7660000000000004E-3</v>
      </c>
      <c r="M134">
        <v>2.0799999999999999E-4</v>
      </c>
      <c r="N134">
        <v>21.8</v>
      </c>
      <c r="O134">
        <v>0</v>
      </c>
    </row>
    <row r="135" spans="2:15">
      <c r="B135">
        <v>22.452414000000001</v>
      </c>
      <c r="C135">
        <v>86.669922</v>
      </c>
      <c r="D135">
        <v>308.10546900000003</v>
      </c>
      <c r="E135">
        <v>47.729492</v>
      </c>
      <c r="F135">
        <v>1017.810059</v>
      </c>
      <c r="G135">
        <v>796.39892599999996</v>
      </c>
      <c r="H135">
        <v>999.353027</v>
      </c>
      <c r="I135">
        <v>0.51049800000000001</v>
      </c>
      <c r="J135">
        <v>0.193359</v>
      </c>
      <c r="K135">
        <v>0.120117</v>
      </c>
      <c r="L135">
        <v>8.0569999999999999E-3</v>
      </c>
      <c r="M135">
        <v>2.81E-4</v>
      </c>
      <c r="N135">
        <v>21.8</v>
      </c>
      <c r="O135">
        <v>0</v>
      </c>
    </row>
    <row r="136" spans="2:15">
      <c r="B136">
        <v>22.652284000000002</v>
      </c>
      <c r="C136">
        <v>86.914062000000001</v>
      </c>
      <c r="D136">
        <v>307.617187</v>
      </c>
      <c r="E136">
        <v>46.997070000000001</v>
      </c>
      <c r="F136">
        <v>1017.883301</v>
      </c>
      <c r="G136">
        <v>796.50878899999998</v>
      </c>
      <c r="H136">
        <v>999.09667999999999</v>
      </c>
      <c r="I136">
        <v>0.50756800000000002</v>
      </c>
      <c r="J136">
        <v>0.19555700000000001</v>
      </c>
      <c r="K136">
        <v>0.111328</v>
      </c>
      <c r="L136">
        <v>1.001E-2</v>
      </c>
      <c r="M136">
        <v>2.81E-4</v>
      </c>
      <c r="N136">
        <v>21.8</v>
      </c>
      <c r="O136">
        <v>0</v>
      </c>
    </row>
    <row r="137" spans="2:15">
      <c r="B137">
        <v>22.852865000000001</v>
      </c>
      <c r="C137">
        <v>87.158203</v>
      </c>
      <c r="D137">
        <v>307.98339800000002</v>
      </c>
      <c r="E137">
        <v>47.729492</v>
      </c>
      <c r="F137">
        <v>1017.84668</v>
      </c>
      <c r="G137">
        <v>796.54540999999995</v>
      </c>
      <c r="H137">
        <v>999.353027</v>
      </c>
      <c r="I137">
        <v>0.50903299999999996</v>
      </c>
      <c r="J137">
        <v>0.19189500000000001</v>
      </c>
      <c r="K137">
        <v>0.117187</v>
      </c>
      <c r="L137">
        <v>8.3009999999999994E-3</v>
      </c>
      <c r="M137">
        <v>3.1100000000000002E-4</v>
      </c>
      <c r="N137">
        <v>21.8</v>
      </c>
      <c r="O137">
        <v>0</v>
      </c>
    </row>
    <row r="138" spans="2:15">
      <c r="B138">
        <v>23.053370999999999</v>
      </c>
      <c r="C138">
        <v>86.669922</v>
      </c>
      <c r="D138">
        <v>307.86132800000001</v>
      </c>
      <c r="E138">
        <v>47.119140999999999</v>
      </c>
      <c r="F138">
        <v>1017.883301</v>
      </c>
      <c r="G138">
        <v>796.43554700000004</v>
      </c>
      <c r="H138">
        <v>999.53613299999995</v>
      </c>
      <c r="I138">
        <v>0.50683599999999995</v>
      </c>
      <c r="J138">
        <v>0.19628899999999999</v>
      </c>
      <c r="K138">
        <v>0.112793</v>
      </c>
      <c r="L138">
        <v>8.0569999999999999E-3</v>
      </c>
      <c r="M138">
        <v>3.7199999999999999E-4</v>
      </c>
      <c r="N138">
        <v>21.8</v>
      </c>
      <c r="O138">
        <v>0</v>
      </c>
    </row>
    <row r="139" spans="2:15">
      <c r="B139">
        <v>23.253654999999998</v>
      </c>
      <c r="C139">
        <v>86.303711000000007</v>
      </c>
      <c r="D139">
        <v>307.73925800000001</v>
      </c>
      <c r="E139">
        <v>47.363281000000001</v>
      </c>
      <c r="F139">
        <v>1017.810059</v>
      </c>
      <c r="G139">
        <v>796.47216800000001</v>
      </c>
      <c r="H139">
        <v>999.49951199999998</v>
      </c>
      <c r="I139">
        <v>0.50463899999999995</v>
      </c>
      <c r="J139">
        <v>0.189697</v>
      </c>
      <c r="K139">
        <v>0.11572300000000001</v>
      </c>
      <c r="L139">
        <v>9.0329999999999994E-3</v>
      </c>
      <c r="M139">
        <v>4.46E-4</v>
      </c>
      <c r="N139">
        <v>21.8</v>
      </c>
      <c r="O139">
        <v>0</v>
      </c>
    </row>
    <row r="140" spans="2:15">
      <c r="B140">
        <v>23.454160000000002</v>
      </c>
      <c r="C140">
        <v>86.303711000000007</v>
      </c>
      <c r="D140">
        <v>308.10546900000003</v>
      </c>
      <c r="E140">
        <v>47.363281000000001</v>
      </c>
      <c r="F140">
        <v>1017.810059</v>
      </c>
      <c r="G140">
        <v>796.47216800000001</v>
      </c>
      <c r="H140">
        <v>998.80371100000002</v>
      </c>
      <c r="I140">
        <v>0.506104</v>
      </c>
      <c r="J140">
        <v>0.18896499999999999</v>
      </c>
      <c r="K140">
        <v>0.117187</v>
      </c>
      <c r="L140">
        <v>7.8120000000000004E-3</v>
      </c>
      <c r="M140">
        <v>3.6000000000000002E-4</v>
      </c>
      <c r="N140">
        <v>21.8</v>
      </c>
      <c r="O140">
        <v>0</v>
      </c>
    </row>
    <row r="141" spans="2:15">
      <c r="B141">
        <v>23.653632999999999</v>
      </c>
      <c r="C141">
        <v>86.547852000000006</v>
      </c>
      <c r="D141">
        <v>308.47167999999999</v>
      </c>
      <c r="E141">
        <v>46.752929999999999</v>
      </c>
      <c r="F141">
        <v>1017.883301</v>
      </c>
      <c r="G141">
        <v>796.39892599999996</v>
      </c>
      <c r="H141">
        <v>998.65722700000003</v>
      </c>
      <c r="I141">
        <v>0.50390599999999997</v>
      </c>
      <c r="J141">
        <v>0.191162</v>
      </c>
      <c r="K141">
        <v>0.123047</v>
      </c>
      <c r="L141">
        <v>9.7660000000000004E-3</v>
      </c>
      <c r="M141">
        <v>2.9300000000000002E-4</v>
      </c>
      <c r="N141">
        <v>21.8</v>
      </c>
      <c r="O141">
        <v>0</v>
      </c>
    </row>
    <row r="142" spans="2:15">
      <c r="B142">
        <v>23.855098000000002</v>
      </c>
      <c r="C142">
        <v>86.791991999999993</v>
      </c>
      <c r="D142">
        <v>307.37304699999999</v>
      </c>
      <c r="E142">
        <v>46.630859000000001</v>
      </c>
      <c r="F142">
        <v>1017.883301</v>
      </c>
      <c r="G142">
        <v>796.36230499999999</v>
      </c>
      <c r="H142">
        <v>998.40087900000003</v>
      </c>
      <c r="I142">
        <v>0.51122999999999996</v>
      </c>
      <c r="J142">
        <v>0.193359</v>
      </c>
      <c r="K142">
        <v>0.120117</v>
      </c>
      <c r="L142">
        <v>9.0329999999999994E-3</v>
      </c>
      <c r="M142">
        <v>4.2099999999999999E-4</v>
      </c>
      <c r="N142">
        <v>21.8</v>
      </c>
      <c r="O142">
        <v>0</v>
      </c>
    </row>
    <row r="143" spans="2:15">
      <c r="B143">
        <v>24.055588</v>
      </c>
      <c r="C143">
        <v>86.914062000000001</v>
      </c>
      <c r="D143">
        <v>307.00683600000002</v>
      </c>
      <c r="E143">
        <v>47.241211</v>
      </c>
      <c r="F143">
        <v>1017.84668</v>
      </c>
      <c r="G143">
        <v>796.43554700000004</v>
      </c>
      <c r="H143">
        <v>997.88818400000002</v>
      </c>
      <c r="I143">
        <v>0.51122999999999996</v>
      </c>
      <c r="J143">
        <v>0.19189500000000001</v>
      </c>
      <c r="K143">
        <v>0.117187</v>
      </c>
      <c r="L143">
        <v>8.7889999999999999E-3</v>
      </c>
      <c r="M143">
        <v>3.3E-4</v>
      </c>
      <c r="N143">
        <v>21.8</v>
      </c>
      <c r="O143">
        <v>0</v>
      </c>
    </row>
    <row r="144" spans="2:15">
      <c r="B144">
        <v>24.256084999999999</v>
      </c>
      <c r="C144">
        <v>86.914062000000001</v>
      </c>
      <c r="D144">
        <v>306.76269500000001</v>
      </c>
      <c r="E144">
        <v>47.119140999999999</v>
      </c>
      <c r="F144">
        <v>1017.883301</v>
      </c>
      <c r="G144">
        <v>796.39892599999996</v>
      </c>
      <c r="H144">
        <v>998.47412099999997</v>
      </c>
      <c r="I144">
        <v>0.50683599999999995</v>
      </c>
      <c r="J144">
        <v>0.19775400000000001</v>
      </c>
      <c r="K144">
        <v>0.11572300000000001</v>
      </c>
      <c r="L144">
        <v>9.0329999999999994E-3</v>
      </c>
      <c r="M144">
        <v>2.99E-4</v>
      </c>
      <c r="N144">
        <v>21.8</v>
      </c>
      <c r="O144">
        <v>0</v>
      </c>
    </row>
    <row r="145" spans="2:15">
      <c r="B145">
        <v>24.456562999999999</v>
      </c>
      <c r="C145">
        <v>86.914062000000001</v>
      </c>
      <c r="D145">
        <v>307.00683600000002</v>
      </c>
      <c r="E145">
        <v>46.386718999999999</v>
      </c>
      <c r="F145">
        <v>1017.84668</v>
      </c>
      <c r="G145">
        <v>796.47216800000001</v>
      </c>
      <c r="H145">
        <v>998.47412099999997</v>
      </c>
      <c r="I145">
        <v>0.50683599999999995</v>
      </c>
      <c r="J145">
        <v>0.19262699999999999</v>
      </c>
      <c r="K145">
        <v>0.120117</v>
      </c>
      <c r="L145">
        <v>9.2770000000000005E-3</v>
      </c>
      <c r="M145">
        <v>4.7600000000000002E-4</v>
      </c>
      <c r="N145">
        <v>21.8</v>
      </c>
      <c r="O145">
        <v>0</v>
      </c>
    </row>
    <row r="146" spans="2:15">
      <c r="B146">
        <v>24.657108999999998</v>
      </c>
      <c r="C146">
        <v>86.547852000000006</v>
      </c>
      <c r="D146">
        <v>308.10546900000003</v>
      </c>
      <c r="E146">
        <v>46.875</v>
      </c>
      <c r="F146">
        <v>1017.919922</v>
      </c>
      <c r="G146">
        <v>796.43554700000004</v>
      </c>
      <c r="H146">
        <v>998.25439500000005</v>
      </c>
      <c r="I146">
        <v>0.50683599999999995</v>
      </c>
      <c r="J146">
        <v>0.19628899999999999</v>
      </c>
      <c r="K146">
        <v>0.117187</v>
      </c>
      <c r="L146">
        <v>9.2770000000000005E-3</v>
      </c>
      <c r="M146">
        <v>2.8699999999999998E-4</v>
      </c>
      <c r="N146">
        <v>21.8</v>
      </c>
      <c r="O146">
        <v>0</v>
      </c>
    </row>
    <row r="147" spans="2:15">
      <c r="B147">
        <v>24.857557</v>
      </c>
      <c r="C147">
        <v>86.669922</v>
      </c>
      <c r="D147">
        <v>308.10546900000003</v>
      </c>
      <c r="E147">
        <v>47.851562000000001</v>
      </c>
      <c r="F147">
        <v>1017.919922</v>
      </c>
      <c r="G147">
        <v>796.39892599999996</v>
      </c>
      <c r="H147">
        <v>998.25439500000005</v>
      </c>
      <c r="I147">
        <v>0.51122999999999996</v>
      </c>
      <c r="J147">
        <v>0.19262699999999999</v>
      </c>
      <c r="K147">
        <v>0.120117</v>
      </c>
      <c r="L147">
        <v>8.3009999999999994E-3</v>
      </c>
      <c r="M147">
        <v>3.6000000000000002E-4</v>
      </c>
      <c r="N147">
        <v>21.8</v>
      </c>
      <c r="O147">
        <v>0</v>
      </c>
    </row>
    <row r="148" spans="2:15">
      <c r="B148">
        <v>25.058088999999999</v>
      </c>
      <c r="C148">
        <v>86.547852000000006</v>
      </c>
      <c r="D148">
        <v>307.37304699999999</v>
      </c>
      <c r="E148">
        <v>46.875</v>
      </c>
      <c r="F148">
        <v>1017.919922</v>
      </c>
      <c r="G148">
        <v>796.32568400000002</v>
      </c>
      <c r="H148">
        <v>998.62060499999995</v>
      </c>
      <c r="I148">
        <v>0.50463899999999995</v>
      </c>
      <c r="J148">
        <v>0.193359</v>
      </c>
      <c r="K148">
        <v>0.11572300000000001</v>
      </c>
      <c r="L148">
        <v>1.001E-2</v>
      </c>
      <c r="M148">
        <v>4.15E-4</v>
      </c>
      <c r="N148">
        <v>21.8</v>
      </c>
      <c r="O148">
        <v>0</v>
      </c>
    </row>
    <row r="149" spans="2:15">
      <c r="B149">
        <v>25.258559999999999</v>
      </c>
      <c r="C149">
        <v>86.791991999999993</v>
      </c>
      <c r="D149">
        <v>307.617187</v>
      </c>
      <c r="E149">
        <v>47.363281000000001</v>
      </c>
      <c r="F149">
        <v>1017.919922</v>
      </c>
      <c r="G149">
        <v>796.39892599999996</v>
      </c>
      <c r="H149">
        <v>998.54736300000002</v>
      </c>
      <c r="I149">
        <v>0.51269500000000001</v>
      </c>
      <c r="J149">
        <v>0.191162</v>
      </c>
      <c r="K149">
        <v>0.112793</v>
      </c>
      <c r="L149">
        <v>9.7660000000000004E-3</v>
      </c>
      <c r="M149">
        <v>2.6899999999999998E-4</v>
      </c>
      <c r="N149">
        <v>21.8</v>
      </c>
      <c r="O149">
        <v>0</v>
      </c>
    </row>
    <row r="150" spans="2:15">
      <c r="B150">
        <v>25.459009000000002</v>
      </c>
      <c r="C150">
        <v>87.036133000000007</v>
      </c>
      <c r="D150">
        <v>307.37304699999999</v>
      </c>
      <c r="E150">
        <v>46.997070000000001</v>
      </c>
      <c r="F150">
        <v>1017.919922</v>
      </c>
      <c r="G150">
        <v>796.36230499999999</v>
      </c>
      <c r="H150">
        <v>997.70507799999996</v>
      </c>
      <c r="I150">
        <v>0.50683599999999995</v>
      </c>
      <c r="J150">
        <v>0.19555700000000001</v>
      </c>
      <c r="K150">
        <v>0.117187</v>
      </c>
      <c r="L150">
        <v>1.001E-2</v>
      </c>
      <c r="M150">
        <v>3.1700000000000001E-4</v>
      </c>
      <c r="N150">
        <v>21.8</v>
      </c>
      <c r="O150">
        <v>0</v>
      </c>
    </row>
    <row r="151" spans="2:15">
      <c r="B151">
        <v>25.659557</v>
      </c>
      <c r="C151">
        <v>87.158203</v>
      </c>
      <c r="D151">
        <v>306.88476600000001</v>
      </c>
      <c r="E151">
        <v>46.508789</v>
      </c>
      <c r="F151">
        <v>1017.919922</v>
      </c>
      <c r="G151">
        <v>796.43554700000004</v>
      </c>
      <c r="H151">
        <v>996.75292999999999</v>
      </c>
      <c r="I151">
        <v>0.51049800000000001</v>
      </c>
      <c r="J151">
        <v>0.194824</v>
      </c>
      <c r="K151">
        <v>0.112793</v>
      </c>
      <c r="L151">
        <v>8.5450000000000005E-3</v>
      </c>
      <c r="M151">
        <v>2.0100000000000001E-4</v>
      </c>
      <c r="N151">
        <v>21.8</v>
      </c>
      <c r="O151">
        <v>0</v>
      </c>
    </row>
    <row r="152" spans="2:15">
      <c r="B152">
        <v>25.860067000000001</v>
      </c>
      <c r="C152">
        <v>87.036133000000007</v>
      </c>
      <c r="D152">
        <v>306.76269500000001</v>
      </c>
      <c r="E152">
        <v>46.386718999999999</v>
      </c>
      <c r="F152">
        <v>1017.883301</v>
      </c>
      <c r="G152">
        <v>796.50878899999998</v>
      </c>
      <c r="H152">
        <v>996.75292999999999</v>
      </c>
      <c r="I152">
        <v>0.50537100000000001</v>
      </c>
      <c r="J152">
        <v>0.19262699999999999</v>
      </c>
      <c r="K152">
        <v>0.117187</v>
      </c>
      <c r="L152">
        <v>9.2770000000000005E-3</v>
      </c>
      <c r="M152">
        <v>3.0499999999999999E-4</v>
      </c>
      <c r="N152">
        <v>21.8</v>
      </c>
      <c r="O152">
        <v>0</v>
      </c>
    </row>
    <row r="153" spans="2:15">
      <c r="B153">
        <v>26.060538000000001</v>
      </c>
      <c r="C153">
        <v>87.158203</v>
      </c>
      <c r="D153">
        <v>306.51855499999999</v>
      </c>
      <c r="E153">
        <v>47.119140999999999</v>
      </c>
      <c r="F153">
        <v>1017.883301</v>
      </c>
      <c r="G153">
        <v>796.50878899999998</v>
      </c>
      <c r="H153">
        <v>996.75292999999999</v>
      </c>
      <c r="I153">
        <v>0.50976600000000005</v>
      </c>
      <c r="J153">
        <v>0.191162</v>
      </c>
      <c r="K153">
        <v>0.11572300000000001</v>
      </c>
      <c r="L153">
        <v>9.5209999999999999E-3</v>
      </c>
      <c r="M153">
        <v>3.2299999999999999E-4</v>
      </c>
      <c r="N153">
        <v>21.8</v>
      </c>
      <c r="O153">
        <v>0</v>
      </c>
    </row>
    <row r="154" spans="2:15">
      <c r="B154">
        <v>26.260601999999999</v>
      </c>
      <c r="C154">
        <v>87.036133000000007</v>
      </c>
      <c r="D154">
        <v>307.25097699999998</v>
      </c>
      <c r="E154">
        <v>46.752929999999999</v>
      </c>
      <c r="F154">
        <v>1017.883301</v>
      </c>
      <c r="G154">
        <v>796.50878899999998</v>
      </c>
      <c r="H154">
        <v>996.97265600000003</v>
      </c>
      <c r="I154">
        <v>0.508301</v>
      </c>
      <c r="J154">
        <v>0.19555700000000001</v>
      </c>
      <c r="K154">
        <v>0.120117</v>
      </c>
      <c r="L154">
        <v>9.5209999999999999E-3</v>
      </c>
      <c r="M154">
        <v>3.48E-4</v>
      </c>
      <c r="N154">
        <v>21.8</v>
      </c>
      <c r="O154">
        <v>0</v>
      </c>
    </row>
    <row r="155" spans="2:15">
      <c r="B155">
        <v>26.461107999999999</v>
      </c>
      <c r="C155">
        <v>86.669922</v>
      </c>
      <c r="D155">
        <v>307.617187</v>
      </c>
      <c r="E155">
        <v>47.485351999999999</v>
      </c>
      <c r="F155">
        <v>1017.883301</v>
      </c>
      <c r="G155">
        <v>796.54540999999995</v>
      </c>
      <c r="H155">
        <v>997.66845699999999</v>
      </c>
      <c r="I155">
        <v>0.51269500000000001</v>
      </c>
      <c r="J155">
        <v>0.19189500000000001</v>
      </c>
      <c r="K155">
        <v>0.11572300000000001</v>
      </c>
      <c r="L155">
        <v>9.7660000000000004E-3</v>
      </c>
      <c r="M155">
        <v>3.1700000000000001E-4</v>
      </c>
      <c r="N155">
        <v>21.8</v>
      </c>
      <c r="O155">
        <v>0</v>
      </c>
    </row>
    <row r="156" spans="2:15">
      <c r="B156">
        <v>26.660644999999999</v>
      </c>
      <c r="C156">
        <v>86.303711000000007</v>
      </c>
      <c r="D156">
        <v>307.25097699999998</v>
      </c>
      <c r="E156">
        <v>47.241211</v>
      </c>
      <c r="F156">
        <v>1017.919922</v>
      </c>
      <c r="G156">
        <v>796.54540999999995</v>
      </c>
      <c r="H156">
        <v>997.37548800000002</v>
      </c>
      <c r="I156">
        <v>0.50756800000000002</v>
      </c>
      <c r="J156">
        <v>0.197021</v>
      </c>
      <c r="K156">
        <v>0.120117</v>
      </c>
      <c r="L156">
        <v>9.2770000000000005E-3</v>
      </c>
      <c r="M156">
        <v>4.8200000000000001E-4</v>
      </c>
      <c r="N156">
        <v>21.8</v>
      </c>
      <c r="O156">
        <v>0</v>
      </c>
    </row>
    <row r="157" spans="2:15">
      <c r="B157">
        <v>26.862113000000001</v>
      </c>
      <c r="C157">
        <v>86.547852000000006</v>
      </c>
      <c r="D157">
        <v>307.25097699999998</v>
      </c>
      <c r="E157">
        <v>47.119140999999999</v>
      </c>
      <c r="F157">
        <v>1017.919922</v>
      </c>
      <c r="G157">
        <v>796.50878899999998</v>
      </c>
      <c r="H157">
        <v>996.86279300000001</v>
      </c>
      <c r="I157">
        <v>0.50756800000000002</v>
      </c>
      <c r="J157">
        <v>0.19409199999999999</v>
      </c>
      <c r="K157">
        <v>0.11572300000000001</v>
      </c>
      <c r="L157">
        <v>1.001E-2</v>
      </c>
      <c r="M157">
        <v>2.99E-4</v>
      </c>
      <c r="N157">
        <v>21.8</v>
      </c>
      <c r="O157">
        <v>0</v>
      </c>
    </row>
    <row r="158" spans="2:15">
      <c r="B158">
        <v>27.062553999999999</v>
      </c>
      <c r="C158">
        <v>86.791991999999993</v>
      </c>
      <c r="D158">
        <v>307.37304699999999</v>
      </c>
      <c r="E158">
        <v>46.020508</v>
      </c>
      <c r="F158">
        <v>1017.84668</v>
      </c>
      <c r="G158">
        <v>796.50878899999998</v>
      </c>
      <c r="H158">
        <v>996.97265600000003</v>
      </c>
      <c r="I158">
        <v>0.513428</v>
      </c>
      <c r="J158">
        <v>0.19409199999999999</v>
      </c>
      <c r="K158">
        <v>0.11572300000000001</v>
      </c>
      <c r="L158">
        <v>1.0742E-2</v>
      </c>
      <c r="M158">
        <v>2.5599999999999999E-4</v>
      </c>
      <c r="N158">
        <v>21.8</v>
      </c>
      <c r="O158">
        <v>0</v>
      </c>
    </row>
    <row r="159" spans="2:15">
      <c r="B159">
        <v>27.263054</v>
      </c>
      <c r="C159">
        <v>86.669922</v>
      </c>
      <c r="D159">
        <v>307.37304699999999</v>
      </c>
      <c r="E159">
        <v>47.119140999999999</v>
      </c>
      <c r="F159">
        <v>1017.84668</v>
      </c>
      <c r="G159">
        <v>796.54540999999995</v>
      </c>
      <c r="H159">
        <v>997.70507799999996</v>
      </c>
      <c r="I159">
        <v>0.50463899999999995</v>
      </c>
      <c r="J159">
        <v>0.19775400000000001</v>
      </c>
      <c r="K159">
        <v>0.112793</v>
      </c>
      <c r="L159">
        <v>1.001E-2</v>
      </c>
      <c r="M159">
        <v>2.6899999999999998E-4</v>
      </c>
      <c r="N159">
        <v>21.8</v>
      </c>
      <c r="O159">
        <v>0</v>
      </c>
    </row>
    <row r="160" spans="2:15">
      <c r="B160">
        <v>27.463495999999999</v>
      </c>
      <c r="C160">
        <v>86.669922</v>
      </c>
      <c r="D160">
        <v>307.12890599999997</v>
      </c>
      <c r="E160">
        <v>47.119140999999999</v>
      </c>
      <c r="F160">
        <v>1017.919922</v>
      </c>
      <c r="G160">
        <v>796.50878899999998</v>
      </c>
      <c r="H160">
        <v>997.19238299999995</v>
      </c>
      <c r="I160">
        <v>0.50903299999999996</v>
      </c>
      <c r="J160">
        <v>0.18823200000000001</v>
      </c>
      <c r="K160">
        <v>0.117187</v>
      </c>
      <c r="L160">
        <v>1.0985999999999999E-2</v>
      </c>
      <c r="M160">
        <v>2.32E-4</v>
      </c>
      <c r="N160">
        <v>21.8</v>
      </c>
      <c r="O160">
        <v>0</v>
      </c>
    </row>
    <row r="161" spans="2:15">
      <c r="B161">
        <v>27.663999</v>
      </c>
      <c r="C161">
        <v>86.669922</v>
      </c>
      <c r="D161">
        <v>307.00683600000002</v>
      </c>
      <c r="E161">
        <v>47.607422</v>
      </c>
      <c r="F161">
        <v>1017.883301</v>
      </c>
      <c r="G161">
        <v>796.50878899999998</v>
      </c>
      <c r="H161">
        <v>997.521973</v>
      </c>
      <c r="I161">
        <v>0.50683599999999995</v>
      </c>
      <c r="J161">
        <v>0.19409199999999999</v>
      </c>
      <c r="K161">
        <v>0.117187</v>
      </c>
      <c r="L161">
        <v>9.5209999999999999E-3</v>
      </c>
      <c r="M161">
        <v>1.95E-4</v>
      </c>
      <c r="N161">
        <v>21.8</v>
      </c>
      <c r="O161">
        <v>0</v>
      </c>
    </row>
    <row r="162" spans="2:15">
      <c r="B162">
        <v>27.864231</v>
      </c>
      <c r="C162">
        <v>86.669922</v>
      </c>
      <c r="D162">
        <v>307.25097699999998</v>
      </c>
      <c r="E162">
        <v>46.997070000000001</v>
      </c>
      <c r="F162">
        <v>1017.956543</v>
      </c>
      <c r="G162">
        <v>796.50878899999998</v>
      </c>
      <c r="H162">
        <v>996.97265600000003</v>
      </c>
      <c r="I162">
        <v>0.50903299999999996</v>
      </c>
      <c r="J162">
        <v>0.189697</v>
      </c>
      <c r="K162">
        <v>0.117187</v>
      </c>
      <c r="L162">
        <v>9.7660000000000004E-3</v>
      </c>
      <c r="M162">
        <v>3.1700000000000001E-4</v>
      </c>
      <c r="N162">
        <v>21.8</v>
      </c>
      <c r="O162">
        <v>0</v>
      </c>
    </row>
    <row r="163" spans="2:15">
      <c r="B163">
        <v>28.064703000000002</v>
      </c>
      <c r="C163">
        <v>86.669922</v>
      </c>
      <c r="D163">
        <v>307.86132800000001</v>
      </c>
      <c r="E163">
        <v>47.485351999999999</v>
      </c>
      <c r="F163">
        <v>1017.883301</v>
      </c>
      <c r="G163">
        <v>796.50878899999998</v>
      </c>
      <c r="H163">
        <v>997.66845699999999</v>
      </c>
      <c r="I163">
        <v>0.50683599999999995</v>
      </c>
      <c r="J163">
        <v>0.19555700000000001</v>
      </c>
      <c r="K163">
        <v>0.120117</v>
      </c>
      <c r="L163">
        <v>8.5450000000000005E-3</v>
      </c>
      <c r="M163">
        <v>3.1700000000000001E-4</v>
      </c>
      <c r="N163">
        <v>21.8</v>
      </c>
      <c r="O163">
        <v>0</v>
      </c>
    </row>
    <row r="164" spans="2:15">
      <c r="B164">
        <v>28.265608</v>
      </c>
      <c r="C164">
        <v>86.669922</v>
      </c>
      <c r="D164">
        <v>307.617187</v>
      </c>
      <c r="E164">
        <v>47.607422</v>
      </c>
      <c r="F164">
        <v>1017.883301</v>
      </c>
      <c r="G164">
        <v>796.54540999999995</v>
      </c>
      <c r="H164">
        <v>998.54736300000002</v>
      </c>
      <c r="I164">
        <v>0.50903299999999996</v>
      </c>
      <c r="J164">
        <v>0.189697</v>
      </c>
      <c r="K164">
        <v>0.117187</v>
      </c>
      <c r="L164">
        <v>8.5450000000000005E-3</v>
      </c>
      <c r="M164">
        <v>3.3E-4</v>
      </c>
      <c r="N164">
        <v>21.8</v>
      </c>
      <c r="O164">
        <v>0</v>
      </c>
    </row>
    <row r="165" spans="2:15">
      <c r="B165">
        <v>28.465935999999999</v>
      </c>
      <c r="C165">
        <v>86.425781000000001</v>
      </c>
      <c r="D165">
        <v>307.617187</v>
      </c>
      <c r="E165">
        <v>47.973633</v>
      </c>
      <c r="F165">
        <v>1017.919922</v>
      </c>
      <c r="G165">
        <v>796.54540999999995</v>
      </c>
      <c r="H165">
        <v>998.54736300000002</v>
      </c>
      <c r="I165">
        <v>0.51269500000000001</v>
      </c>
      <c r="J165">
        <v>0.197021</v>
      </c>
      <c r="K165">
        <v>0.11572300000000001</v>
      </c>
      <c r="L165">
        <v>9.2770000000000005E-3</v>
      </c>
      <c r="M165">
        <v>3.9100000000000002E-4</v>
      </c>
      <c r="N165">
        <v>21.8</v>
      </c>
      <c r="O165">
        <v>0</v>
      </c>
    </row>
    <row r="166" spans="2:15">
      <c r="B166">
        <v>28.666384999999998</v>
      </c>
      <c r="C166">
        <v>86.669922</v>
      </c>
      <c r="D166">
        <v>307.617187</v>
      </c>
      <c r="E166">
        <v>46.630859000000001</v>
      </c>
      <c r="F166">
        <v>1017.919922</v>
      </c>
      <c r="G166">
        <v>796.50878899999998</v>
      </c>
      <c r="H166">
        <v>997.15576199999998</v>
      </c>
      <c r="I166">
        <v>0.51196299999999995</v>
      </c>
      <c r="J166">
        <v>0.191162</v>
      </c>
      <c r="K166">
        <v>0.11572300000000001</v>
      </c>
      <c r="L166">
        <v>9.7660000000000004E-3</v>
      </c>
      <c r="M166">
        <v>3.1700000000000001E-4</v>
      </c>
      <c r="N166">
        <v>21.8</v>
      </c>
      <c r="O166">
        <v>0</v>
      </c>
    </row>
    <row r="167" spans="2:15">
      <c r="B167">
        <v>28.865857999999999</v>
      </c>
      <c r="C167">
        <v>87.036133000000007</v>
      </c>
      <c r="D167">
        <v>307.12890599999997</v>
      </c>
      <c r="E167">
        <v>47.363281000000001</v>
      </c>
      <c r="F167">
        <v>1017.919922</v>
      </c>
      <c r="G167">
        <v>796.50878899999998</v>
      </c>
      <c r="H167">
        <v>997.44872999999995</v>
      </c>
      <c r="I167">
        <v>0.50390599999999997</v>
      </c>
      <c r="J167">
        <v>0.193359</v>
      </c>
      <c r="K167">
        <v>0.117187</v>
      </c>
      <c r="L167">
        <v>9.0329999999999994E-3</v>
      </c>
      <c r="M167">
        <v>4.2099999999999999E-4</v>
      </c>
      <c r="N167">
        <v>21.8</v>
      </c>
      <c r="O167">
        <v>0</v>
      </c>
    </row>
    <row r="168" spans="2:15">
      <c r="B168">
        <v>29.067326000000001</v>
      </c>
      <c r="C168">
        <v>86.914062000000001</v>
      </c>
      <c r="D168">
        <v>306.88476600000001</v>
      </c>
      <c r="E168">
        <v>47.607422</v>
      </c>
      <c r="F168">
        <v>1017.919922</v>
      </c>
      <c r="G168">
        <v>796.43554700000004</v>
      </c>
      <c r="H168">
        <v>998.29101600000001</v>
      </c>
      <c r="I168">
        <v>0.50903299999999996</v>
      </c>
      <c r="J168">
        <v>0.19262699999999999</v>
      </c>
      <c r="K168">
        <v>0.117187</v>
      </c>
      <c r="L168">
        <v>8.3009999999999994E-3</v>
      </c>
      <c r="M168">
        <v>4.2700000000000002E-4</v>
      </c>
      <c r="N168">
        <v>21.8</v>
      </c>
      <c r="O168">
        <v>0</v>
      </c>
    </row>
    <row r="169" spans="2:15">
      <c r="B169">
        <v>29.267987000000002</v>
      </c>
      <c r="C169">
        <v>86.669922</v>
      </c>
      <c r="D169">
        <v>306.51855499999999</v>
      </c>
      <c r="E169">
        <v>46.630859000000001</v>
      </c>
      <c r="F169">
        <v>1017.883301</v>
      </c>
      <c r="G169">
        <v>796.47216800000001</v>
      </c>
      <c r="H169">
        <v>997.08252000000005</v>
      </c>
      <c r="I169">
        <v>0.50317400000000001</v>
      </c>
      <c r="J169">
        <v>0.19628899999999999</v>
      </c>
      <c r="K169">
        <v>0.120117</v>
      </c>
      <c r="L169">
        <v>1.001E-2</v>
      </c>
      <c r="M169">
        <v>4.5800000000000002E-4</v>
      </c>
      <c r="N169">
        <v>21.8</v>
      </c>
      <c r="O169">
        <v>0</v>
      </c>
    </row>
    <row r="170" spans="2:15">
      <c r="B170">
        <v>29.468675000000001</v>
      </c>
      <c r="C170">
        <v>86.425781000000001</v>
      </c>
      <c r="D170">
        <v>307.73925800000001</v>
      </c>
      <c r="E170">
        <v>46.508789</v>
      </c>
      <c r="F170">
        <v>1017.919922</v>
      </c>
      <c r="G170">
        <v>796.47216800000001</v>
      </c>
      <c r="H170">
        <v>998.47412099999997</v>
      </c>
      <c r="I170">
        <v>0.51049800000000001</v>
      </c>
      <c r="J170">
        <v>0.194824</v>
      </c>
      <c r="K170">
        <v>0.117187</v>
      </c>
      <c r="L170">
        <v>1.001E-2</v>
      </c>
      <c r="M170">
        <v>5.3700000000000004E-4</v>
      </c>
      <c r="N170">
        <v>21.8</v>
      </c>
      <c r="O170">
        <v>0</v>
      </c>
    </row>
    <row r="171" spans="2:15">
      <c r="B171">
        <v>29.669167999999999</v>
      </c>
      <c r="C171">
        <v>86.669922</v>
      </c>
      <c r="D171">
        <v>308.10546900000003</v>
      </c>
      <c r="E171">
        <v>46.020508</v>
      </c>
      <c r="F171">
        <v>1017.883301</v>
      </c>
      <c r="G171">
        <v>796.47216800000001</v>
      </c>
      <c r="H171">
        <v>998.40087900000003</v>
      </c>
      <c r="I171">
        <v>0.50683599999999995</v>
      </c>
      <c r="J171">
        <v>0.189697</v>
      </c>
      <c r="K171">
        <v>0.117187</v>
      </c>
      <c r="L171">
        <v>1.001E-2</v>
      </c>
      <c r="M171">
        <v>5.5500000000000005E-4</v>
      </c>
      <c r="N171">
        <v>21.8</v>
      </c>
      <c r="O171">
        <v>0</v>
      </c>
    </row>
    <row r="172" spans="2:15">
      <c r="B172">
        <v>29.869638999999999</v>
      </c>
      <c r="C172">
        <v>87.158203</v>
      </c>
      <c r="D172">
        <v>307.49511699999999</v>
      </c>
      <c r="E172">
        <v>47.363281000000001</v>
      </c>
      <c r="F172">
        <v>1017.919922</v>
      </c>
      <c r="G172">
        <v>796.50878899999998</v>
      </c>
      <c r="H172">
        <v>999.353027</v>
      </c>
      <c r="I172">
        <v>0.50390599999999997</v>
      </c>
      <c r="J172">
        <v>0.19555700000000001</v>
      </c>
      <c r="K172">
        <v>0.117187</v>
      </c>
      <c r="L172">
        <v>9.2770000000000005E-3</v>
      </c>
      <c r="M172">
        <v>5.6800000000000004E-4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86.669922</v>
      </c>
      <c r="D23">
        <v>307.25097699999998</v>
      </c>
      <c r="E23">
        <v>72.265625</v>
      </c>
      <c r="F23">
        <v>1017.883301</v>
      </c>
      <c r="G23">
        <v>795.11718699999994</v>
      </c>
      <c r="H23">
        <v>989.24560499999995</v>
      </c>
      <c r="I23">
        <v>0.48998999999999998</v>
      </c>
      <c r="J23">
        <v>0.15527299999999999</v>
      </c>
      <c r="K23">
        <v>8.9355000000000004E-2</v>
      </c>
      <c r="L23">
        <v>7.0800000000000004E-3</v>
      </c>
      <c r="M23">
        <v>1.0250000000000001E-3</v>
      </c>
      <c r="N23">
        <v>21.8</v>
      </c>
      <c r="O23">
        <v>0</v>
      </c>
    </row>
    <row r="24" spans="1:16">
      <c r="B24">
        <v>0.200049</v>
      </c>
      <c r="C24">
        <v>86.425781000000001</v>
      </c>
      <c r="D24">
        <v>308.10546900000003</v>
      </c>
      <c r="E24">
        <v>72.021484000000001</v>
      </c>
      <c r="F24">
        <v>1017.810059</v>
      </c>
      <c r="G24">
        <v>795.19042999999999</v>
      </c>
      <c r="H24">
        <v>988.18359399999997</v>
      </c>
      <c r="I24">
        <v>0.49145499999999998</v>
      </c>
      <c r="J24">
        <v>0.15527299999999999</v>
      </c>
      <c r="K24">
        <v>9.0819999999999998E-2</v>
      </c>
      <c r="L24">
        <v>8.0569999999999999E-3</v>
      </c>
      <c r="M24">
        <v>1.0679999999999999E-3</v>
      </c>
      <c r="N24">
        <v>21.8</v>
      </c>
      <c r="O24">
        <v>0</v>
      </c>
    </row>
    <row r="25" spans="1:16">
      <c r="B25">
        <v>0.40061999999999998</v>
      </c>
      <c r="C25">
        <v>86.914062000000001</v>
      </c>
      <c r="D25">
        <v>307.00683600000002</v>
      </c>
      <c r="E25">
        <v>71.411133000000007</v>
      </c>
      <c r="F25">
        <v>1017.84668</v>
      </c>
      <c r="G25">
        <v>795.11718699999994</v>
      </c>
      <c r="H25">
        <v>989.318848</v>
      </c>
      <c r="I25">
        <v>0.49072300000000002</v>
      </c>
      <c r="J25">
        <v>0.151611</v>
      </c>
      <c r="K25">
        <v>8.6426000000000003E-2</v>
      </c>
      <c r="L25">
        <v>1.001E-2</v>
      </c>
      <c r="M25">
        <v>9.3999999999999997E-4</v>
      </c>
      <c r="N25">
        <v>21.8</v>
      </c>
      <c r="O25">
        <v>0</v>
      </c>
    </row>
    <row r="26" spans="1:16">
      <c r="B26">
        <v>0.60111599999999998</v>
      </c>
      <c r="C26">
        <v>87.036133000000007</v>
      </c>
      <c r="D26">
        <v>306.76269500000001</v>
      </c>
      <c r="E26">
        <v>71.411133000000007</v>
      </c>
      <c r="F26">
        <v>1017.810059</v>
      </c>
      <c r="G26">
        <v>795.11718699999994</v>
      </c>
      <c r="H26">
        <v>990.19775400000003</v>
      </c>
      <c r="I26">
        <v>0.49072300000000002</v>
      </c>
      <c r="J26">
        <v>0.153809</v>
      </c>
      <c r="K26">
        <v>8.9355000000000004E-2</v>
      </c>
      <c r="L26">
        <v>8.3009999999999994E-3</v>
      </c>
      <c r="M26">
        <v>9.9500000000000001E-4</v>
      </c>
      <c r="N26">
        <v>21.8</v>
      </c>
      <c r="O26">
        <v>0</v>
      </c>
    </row>
    <row r="27" spans="1:16">
      <c r="B27">
        <v>0.80157500000000004</v>
      </c>
      <c r="C27">
        <v>86.791991999999993</v>
      </c>
      <c r="D27">
        <v>307.25097699999998</v>
      </c>
      <c r="E27">
        <v>71.166991999999993</v>
      </c>
      <c r="F27">
        <v>1017.810059</v>
      </c>
      <c r="G27">
        <v>795.19042999999999</v>
      </c>
      <c r="H27">
        <v>989.75830099999996</v>
      </c>
      <c r="I27">
        <v>0.49365199999999998</v>
      </c>
      <c r="J27">
        <v>0.151611</v>
      </c>
      <c r="K27">
        <v>8.6426000000000003E-2</v>
      </c>
      <c r="L27">
        <v>8.7889999999999999E-3</v>
      </c>
      <c r="M27">
        <v>9.3400000000000004E-4</v>
      </c>
      <c r="N27">
        <v>21.8</v>
      </c>
      <c r="O27">
        <v>0</v>
      </c>
    </row>
    <row r="28" spans="1:16">
      <c r="B28">
        <v>1.0020389999999999</v>
      </c>
      <c r="C28">
        <v>86.791991999999993</v>
      </c>
      <c r="D28">
        <v>307.37304699999999</v>
      </c>
      <c r="E28">
        <v>72.021484000000001</v>
      </c>
      <c r="F28">
        <v>1017.810059</v>
      </c>
      <c r="G28">
        <v>795.22705099999996</v>
      </c>
      <c r="H28">
        <v>991.18652299999997</v>
      </c>
      <c r="I28">
        <v>0.49511699999999997</v>
      </c>
      <c r="J28">
        <v>0.15454100000000001</v>
      </c>
      <c r="K28">
        <v>8.6426000000000003E-2</v>
      </c>
      <c r="L28">
        <v>1.001E-2</v>
      </c>
      <c r="M28">
        <v>1.0189999999999999E-3</v>
      </c>
      <c r="N28">
        <v>21.8</v>
      </c>
      <c r="O28">
        <v>0</v>
      </c>
    </row>
    <row r="29" spans="1:16">
      <c r="B29">
        <v>1.202491</v>
      </c>
      <c r="C29">
        <v>86.791991999999993</v>
      </c>
      <c r="D29">
        <v>307.12890599999997</v>
      </c>
      <c r="E29">
        <v>71.899413999999993</v>
      </c>
      <c r="F29">
        <v>1017.84668</v>
      </c>
      <c r="G29">
        <v>795.26367200000004</v>
      </c>
      <c r="H29">
        <v>991.58935499999995</v>
      </c>
      <c r="I29">
        <v>0.49145499999999998</v>
      </c>
      <c r="J29">
        <v>0.15454100000000001</v>
      </c>
      <c r="K29">
        <v>8.6426000000000003E-2</v>
      </c>
      <c r="L29">
        <v>8.3009999999999994E-3</v>
      </c>
      <c r="M29">
        <v>9.1600000000000004E-4</v>
      </c>
      <c r="N29">
        <v>21.8</v>
      </c>
      <c r="O29">
        <v>0</v>
      </c>
    </row>
    <row r="30" spans="1:16">
      <c r="B30">
        <v>1.4025110000000001</v>
      </c>
      <c r="C30">
        <v>86.914062000000001</v>
      </c>
      <c r="D30">
        <v>306.88476600000001</v>
      </c>
      <c r="E30">
        <v>72.265625</v>
      </c>
      <c r="F30">
        <v>1017.810059</v>
      </c>
      <c r="G30">
        <v>795.22705099999996</v>
      </c>
      <c r="H30">
        <v>991.62597700000003</v>
      </c>
      <c r="I30">
        <v>0.48559600000000003</v>
      </c>
      <c r="J30">
        <v>0.153809</v>
      </c>
      <c r="K30">
        <v>8.9355000000000004E-2</v>
      </c>
      <c r="L30">
        <v>8.0569999999999999E-3</v>
      </c>
      <c r="M30">
        <v>1.2329999999999999E-3</v>
      </c>
      <c r="N30">
        <v>21.8</v>
      </c>
      <c r="O30">
        <v>0</v>
      </c>
    </row>
    <row r="31" spans="1:16">
      <c r="B31">
        <v>1.602976</v>
      </c>
      <c r="C31">
        <v>87.280272999999994</v>
      </c>
      <c r="D31">
        <v>306.51855499999999</v>
      </c>
      <c r="E31">
        <v>72.265625</v>
      </c>
      <c r="F31">
        <v>1017.84668</v>
      </c>
      <c r="G31">
        <v>795.22705099999996</v>
      </c>
      <c r="H31">
        <v>991.25976600000001</v>
      </c>
      <c r="I31">
        <v>0.48852499999999999</v>
      </c>
      <c r="J31">
        <v>0.151611</v>
      </c>
      <c r="K31">
        <v>9.0819999999999998E-2</v>
      </c>
      <c r="L31">
        <v>8.0569999999999999E-3</v>
      </c>
      <c r="M31">
        <v>9.8299999999999993E-4</v>
      </c>
      <c r="N31">
        <v>21.8</v>
      </c>
      <c r="O31">
        <v>0</v>
      </c>
    </row>
    <row r="32" spans="1:16">
      <c r="B32">
        <v>1.803482</v>
      </c>
      <c r="C32">
        <v>86.914062000000001</v>
      </c>
      <c r="D32">
        <v>307.12890599999997</v>
      </c>
      <c r="E32">
        <v>71.289062000000001</v>
      </c>
      <c r="F32">
        <v>1017.883301</v>
      </c>
      <c r="G32">
        <v>795.22705099999996</v>
      </c>
      <c r="H32">
        <v>991.88232400000004</v>
      </c>
      <c r="I32">
        <v>0.48559600000000003</v>
      </c>
      <c r="J32">
        <v>0.15234400000000001</v>
      </c>
      <c r="K32">
        <v>9.0819999999999998E-2</v>
      </c>
      <c r="L32">
        <v>7.8120000000000004E-3</v>
      </c>
      <c r="M32">
        <v>1.013E-3</v>
      </c>
      <c r="N32">
        <v>21.8</v>
      </c>
      <c r="O32">
        <v>0</v>
      </c>
    </row>
    <row r="33" spans="2:15">
      <c r="B33">
        <v>2.0039470000000001</v>
      </c>
      <c r="C33">
        <v>86.547852000000006</v>
      </c>
      <c r="D33">
        <v>307.49511699999999</v>
      </c>
      <c r="E33">
        <v>72.143555000000006</v>
      </c>
      <c r="F33">
        <v>1017.883301</v>
      </c>
      <c r="G33">
        <v>795.22705099999996</v>
      </c>
      <c r="H33">
        <v>993.34716800000001</v>
      </c>
      <c r="I33">
        <v>0.48559600000000003</v>
      </c>
      <c r="J33">
        <v>0.15454100000000001</v>
      </c>
      <c r="K33">
        <v>8.6426000000000003E-2</v>
      </c>
      <c r="L33">
        <v>9.2770000000000005E-3</v>
      </c>
      <c r="M33">
        <v>1.031E-3</v>
      </c>
      <c r="N33">
        <v>21.8</v>
      </c>
      <c r="O33">
        <v>0</v>
      </c>
    </row>
    <row r="34" spans="2:15">
      <c r="B34">
        <v>2.204412</v>
      </c>
      <c r="C34">
        <v>86.303711000000007</v>
      </c>
      <c r="D34">
        <v>307.12890599999997</v>
      </c>
      <c r="E34">
        <v>71.655272999999994</v>
      </c>
      <c r="F34">
        <v>1017.883301</v>
      </c>
      <c r="G34">
        <v>795.19042999999999</v>
      </c>
      <c r="H34">
        <v>991.51611300000002</v>
      </c>
      <c r="I34">
        <v>0.48413099999999998</v>
      </c>
      <c r="J34">
        <v>0.15087900000000001</v>
      </c>
      <c r="K34">
        <v>9.0819999999999998E-2</v>
      </c>
      <c r="L34">
        <v>8.0569999999999999E-3</v>
      </c>
      <c r="M34">
        <v>1.044E-3</v>
      </c>
      <c r="N34">
        <v>21.8</v>
      </c>
      <c r="O34">
        <v>0</v>
      </c>
    </row>
    <row r="35" spans="2:15">
      <c r="B35">
        <v>2.4050349999999998</v>
      </c>
      <c r="C35">
        <v>86.669922</v>
      </c>
      <c r="D35">
        <v>307.617187</v>
      </c>
      <c r="E35">
        <v>70.556640999999999</v>
      </c>
      <c r="F35">
        <v>1017.883301</v>
      </c>
      <c r="G35">
        <v>795.19042999999999</v>
      </c>
      <c r="H35">
        <v>991.69921899999997</v>
      </c>
      <c r="I35">
        <v>0.49145499999999998</v>
      </c>
      <c r="J35">
        <v>0.15673799999999999</v>
      </c>
      <c r="K35">
        <v>8.9355000000000004E-2</v>
      </c>
      <c r="L35">
        <v>1.001E-2</v>
      </c>
      <c r="M35">
        <v>9.5799999999999998E-4</v>
      </c>
      <c r="N35">
        <v>21.8</v>
      </c>
      <c r="O35">
        <v>0</v>
      </c>
    </row>
    <row r="36" spans="2:15">
      <c r="B36">
        <v>2.6055009999999998</v>
      </c>
      <c r="C36">
        <v>86.669922</v>
      </c>
      <c r="D36">
        <v>307.617187</v>
      </c>
      <c r="E36">
        <v>72.021484000000001</v>
      </c>
      <c r="F36">
        <v>1017.883301</v>
      </c>
      <c r="G36">
        <v>795.26367200000004</v>
      </c>
      <c r="H36">
        <v>993.60351600000001</v>
      </c>
      <c r="I36">
        <v>0.49072300000000002</v>
      </c>
      <c r="J36">
        <v>0.15600600000000001</v>
      </c>
      <c r="K36">
        <v>8.9355000000000004E-2</v>
      </c>
      <c r="L36">
        <v>1.0253999999999999E-2</v>
      </c>
      <c r="M36">
        <v>1.0740000000000001E-3</v>
      </c>
      <c r="N36">
        <v>21.8</v>
      </c>
      <c r="O36">
        <v>0</v>
      </c>
    </row>
    <row r="37" spans="2:15">
      <c r="B37">
        <v>2.8059720000000001</v>
      </c>
      <c r="C37">
        <v>86.425781000000001</v>
      </c>
      <c r="D37">
        <v>307.00683600000002</v>
      </c>
      <c r="E37">
        <v>72.143555000000006</v>
      </c>
      <c r="F37">
        <v>1017.919922</v>
      </c>
      <c r="G37">
        <v>795.26367200000004</v>
      </c>
      <c r="H37">
        <v>992.02880900000002</v>
      </c>
      <c r="I37">
        <v>0.49145499999999998</v>
      </c>
      <c r="J37">
        <v>0.15527299999999999</v>
      </c>
      <c r="K37">
        <v>9.0819999999999998E-2</v>
      </c>
      <c r="L37">
        <v>9.2770000000000005E-3</v>
      </c>
      <c r="M37">
        <v>1.0189999999999999E-3</v>
      </c>
      <c r="N37">
        <v>21.8</v>
      </c>
      <c r="O37">
        <v>0</v>
      </c>
    </row>
    <row r="38" spans="2:15">
      <c r="B38">
        <v>3.0064320000000002</v>
      </c>
      <c r="C38">
        <v>86.791991999999993</v>
      </c>
      <c r="D38">
        <v>307.00683600000002</v>
      </c>
      <c r="E38">
        <v>71.655272999999994</v>
      </c>
      <c r="F38">
        <v>1017.919922</v>
      </c>
      <c r="G38">
        <v>795.22705099999996</v>
      </c>
      <c r="H38">
        <v>991.99218699999994</v>
      </c>
      <c r="I38">
        <v>0.48632799999999998</v>
      </c>
      <c r="J38">
        <v>0.151611</v>
      </c>
      <c r="K38">
        <v>9.375E-2</v>
      </c>
      <c r="L38">
        <v>9.0329999999999994E-3</v>
      </c>
      <c r="M38">
        <v>9.3999999999999997E-4</v>
      </c>
      <c r="N38">
        <v>21.8</v>
      </c>
      <c r="O38">
        <v>0</v>
      </c>
    </row>
    <row r="39" spans="2:15">
      <c r="B39">
        <v>3.2069009999999998</v>
      </c>
      <c r="C39">
        <v>86.303711000000007</v>
      </c>
      <c r="D39">
        <v>308.10546900000003</v>
      </c>
      <c r="E39">
        <v>72.753906000000001</v>
      </c>
      <c r="F39">
        <v>1017.919922</v>
      </c>
      <c r="G39">
        <v>795.22705099999996</v>
      </c>
      <c r="H39">
        <v>993.23730499999999</v>
      </c>
      <c r="I39">
        <v>0.49511699999999997</v>
      </c>
      <c r="J39">
        <v>0.15234400000000001</v>
      </c>
      <c r="K39">
        <v>8.6426000000000003E-2</v>
      </c>
      <c r="L39">
        <v>9.7660000000000004E-3</v>
      </c>
      <c r="M39">
        <v>9.3400000000000004E-4</v>
      </c>
      <c r="N39">
        <v>21.8</v>
      </c>
      <c r="O39">
        <v>0</v>
      </c>
    </row>
    <row r="40" spans="2:15">
      <c r="B40">
        <v>3.4076339999999998</v>
      </c>
      <c r="C40">
        <v>86.303711000000007</v>
      </c>
      <c r="D40">
        <v>308.34960899999999</v>
      </c>
      <c r="E40">
        <v>71.777343999999999</v>
      </c>
      <c r="F40">
        <v>1017.883301</v>
      </c>
      <c r="G40">
        <v>795.11718699999994</v>
      </c>
      <c r="H40">
        <v>991.04003899999998</v>
      </c>
      <c r="I40">
        <v>0.48779299999999998</v>
      </c>
      <c r="J40">
        <v>0.150146</v>
      </c>
      <c r="K40">
        <v>9.0819999999999998E-2</v>
      </c>
      <c r="L40">
        <v>7.5680000000000001E-3</v>
      </c>
      <c r="M40">
        <v>9.0300000000000005E-4</v>
      </c>
      <c r="N40">
        <v>21.8</v>
      </c>
      <c r="O40">
        <v>0</v>
      </c>
    </row>
    <row r="41" spans="2:15">
      <c r="B41">
        <v>3.6080990000000002</v>
      </c>
      <c r="C41">
        <v>86.425781000000001</v>
      </c>
      <c r="D41">
        <v>308.34960899999999</v>
      </c>
      <c r="E41">
        <v>71.899413999999993</v>
      </c>
      <c r="F41">
        <v>1017.883301</v>
      </c>
      <c r="G41">
        <v>795.15380900000002</v>
      </c>
      <c r="H41">
        <v>992.24853499999995</v>
      </c>
      <c r="I41">
        <v>0.48779299999999998</v>
      </c>
      <c r="J41">
        <v>0.151611</v>
      </c>
      <c r="K41">
        <v>8.6426000000000003E-2</v>
      </c>
      <c r="L41">
        <v>7.5680000000000001E-3</v>
      </c>
      <c r="M41">
        <v>8.9099999999999997E-4</v>
      </c>
      <c r="N41">
        <v>21.8</v>
      </c>
      <c r="O41">
        <v>0</v>
      </c>
    </row>
    <row r="42" spans="2:15">
      <c r="B42">
        <v>3.8075410000000001</v>
      </c>
      <c r="C42">
        <v>86.425781000000001</v>
      </c>
      <c r="D42">
        <v>308.22753899999998</v>
      </c>
      <c r="E42">
        <v>71.166991999999993</v>
      </c>
      <c r="F42">
        <v>1017.919922</v>
      </c>
      <c r="G42">
        <v>795.19042999999999</v>
      </c>
      <c r="H42">
        <v>991.62597700000003</v>
      </c>
      <c r="I42">
        <v>0.48852499999999999</v>
      </c>
      <c r="J42">
        <v>0.15307599999999999</v>
      </c>
      <c r="K42">
        <v>9.0819999999999998E-2</v>
      </c>
      <c r="L42">
        <v>8.5450000000000005E-3</v>
      </c>
      <c r="M42">
        <v>9.1600000000000004E-4</v>
      </c>
      <c r="N42">
        <v>21.8</v>
      </c>
      <c r="O42">
        <v>0</v>
      </c>
    </row>
    <row r="43" spans="2:15">
      <c r="B43">
        <v>4.0090050000000002</v>
      </c>
      <c r="C43">
        <v>86.669922</v>
      </c>
      <c r="D43">
        <v>308.10546900000003</v>
      </c>
      <c r="E43">
        <v>71.777343999999999</v>
      </c>
      <c r="F43">
        <v>1017.883301</v>
      </c>
      <c r="G43">
        <v>795.08056599999998</v>
      </c>
      <c r="H43">
        <v>992.79785200000003</v>
      </c>
      <c r="I43">
        <v>0.48779299999999998</v>
      </c>
      <c r="J43">
        <v>0.15234400000000001</v>
      </c>
      <c r="K43">
        <v>8.6426000000000003E-2</v>
      </c>
      <c r="L43">
        <v>8.0569999999999999E-3</v>
      </c>
      <c r="M43">
        <v>8.5400000000000005E-4</v>
      </c>
      <c r="N43">
        <v>21.8</v>
      </c>
      <c r="O43">
        <v>0</v>
      </c>
    </row>
    <row r="44" spans="2:15">
      <c r="B44">
        <v>4.2094709999999997</v>
      </c>
      <c r="C44">
        <v>86.669922</v>
      </c>
      <c r="D44">
        <v>308.34960899999999</v>
      </c>
      <c r="E44">
        <v>71.289062000000001</v>
      </c>
      <c r="F44">
        <v>1017.919922</v>
      </c>
      <c r="G44">
        <v>795.08056599999998</v>
      </c>
      <c r="H44">
        <v>992.578125</v>
      </c>
      <c r="I44">
        <v>0.49072300000000002</v>
      </c>
      <c r="J44">
        <v>0.151611</v>
      </c>
      <c r="K44">
        <v>8.6426000000000003E-2</v>
      </c>
      <c r="L44">
        <v>8.0569999999999999E-3</v>
      </c>
      <c r="M44">
        <v>9.0899999999999998E-4</v>
      </c>
      <c r="N44">
        <v>21.8</v>
      </c>
      <c r="O44">
        <v>0</v>
      </c>
    </row>
    <row r="45" spans="2:15">
      <c r="B45">
        <v>4.4094800000000003</v>
      </c>
      <c r="C45">
        <v>86.669922</v>
      </c>
      <c r="D45">
        <v>307.98339800000002</v>
      </c>
      <c r="E45">
        <v>70.922852000000006</v>
      </c>
      <c r="F45">
        <v>1017.84668</v>
      </c>
      <c r="G45">
        <v>795.19042999999999</v>
      </c>
      <c r="H45">
        <v>991.18652299999997</v>
      </c>
      <c r="I45">
        <v>0.48779299999999998</v>
      </c>
      <c r="J45">
        <v>0.151611</v>
      </c>
      <c r="K45">
        <v>8.6426000000000003E-2</v>
      </c>
      <c r="L45">
        <v>5.8589999999999996E-3</v>
      </c>
      <c r="M45">
        <v>1.044E-3</v>
      </c>
      <c r="N45">
        <v>21.8</v>
      </c>
      <c r="O45">
        <v>0</v>
      </c>
    </row>
    <row r="46" spans="2:15">
      <c r="B46">
        <v>4.6099459999999999</v>
      </c>
      <c r="C46">
        <v>86.791991999999993</v>
      </c>
      <c r="D46">
        <v>307.00683600000002</v>
      </c>
      <c r="E46">
        <v>71.899413999999993</v>
      </c>
      <c r="F46">
        <v>1017.919922</v>
      </c>
      <c r="G46">
        <v>795.11718699999994</v>
      </c>
      <c r="H46">
        <v>992.79785200000003</v>
      </c>
      <c r="I46">
        <v>0.48559600000000003</v>
      </c>
      <c r="J46">
        <v>0.15307599999999999</v>
      </c>
      <c r="K46">
        <v>8.6426000000000003E-2</v>
      </c>
      <c r="L46">
        <v>8.7889999999999999E-3</v>
      </c>
      <c r="M46">
        <v>8.3600000000000005E-4</v>
      </c>
      <c r="N46">
        <v>21.8</v>
      </c>
      <c r="O46">
        <v>0</v>
      </c>
    </row>
    <row r="47" spans="2:15">
      <c r="B47">
        <v>4.8104129999999996</v>
      </c>
      <c r="C47">
        <v>86.914062000000001</v>
      </c>
      <c r="D47">
        <v>307.12890599999997</v>
      </c>
      <c r="E47">
        <v>71.411133000000007</v>
      </c>
      <c r="F47">
        <v>1017.883301</v>
      </c>
      <c r="G47">
        <v>795.19042999999999</v>
      </c>
      <c r="H47">
        <v>991.80908199999999</v>
      </c>
      <c r="I47">
        <v>0.48486299999999999</v>
      </c>
      <c r="J47">
        <v>0.15234400000000001</v>
      </c>
      <c r="K47">
        <v>8.9355000000000004E-2</v>
      </c>
      <c r="L47">
        <v>8.3009999999999994E-3</v>
      </c>
      <c r="M47">
        <v>7.2000000000000005E-4</v>
      </c>
      <c r="N47">
        <v>21.8</v>
      </c>
      <c r="O47">
        <v>0</v>
      </c>
    </row>
    <row r="48" spans="2:15">
      <c r="B48">
        <v>5.0109120000000003</v>
      </c>
      <c r="C48">
        <v>86.914062000000001</v>
      </c>
      <c r="D48">
        <v>307.12890599999997</v>
      </c>
      <c r="E48">
        <v>72.143555000000006</v>
      </c>
      <c r="F48">
        <v>1017.919922</v>
      </c>
      <c r="G48">
        <v>795.11718699999994</v>
      </c>
      <c r="H48">
        <v>990.08789100000001</v>
      </c>
      <c r="I48">
        <v>0.48706100000000002</v>
      </c>
      <c r="J48">
        <v>0.151611</v>
      </c>
      <c r="K48">
        <v>9.0819999999999998E-2</v>
      </c>
      <c r="L48">
        <v>8.5450000000000005E-3</v>
      </c>
      <c r="M48">
        <v>1.0189999999999999E-3</v>
      </c>
      <c r="N48">
        <v>21.8</v>
      </c>
      <c r="O48">
        <v>0</v>
      </c>
    </row>
    <row r="49" spans="2:15">
      <c r="B49">
        <v>5.2113779999999998</v>
      </c>
      <c r="C49">
        <v>87.036133000000007</v>
      </c>
      <c r="D49">
        <v>306.88476600000001</v>
      </c>
      <c r="E49">
        <v>71.899413999999993</v>
      </c>
      <c r="F49">
        <v>1017.84668</v>
      </c>
      <c r="G49">
        <v>795.15380900000002</v>
      </c>
      <c r="H49">
        <v>990.93017599999996</v>
      </c>
      <c r="I49">
        <v>0.48559600000000003</v>
      </c>
      <c r="J49">
        <v>0.150146</v>
      </c>
      <c r="K49">
        <v>8.9355000000000004E-2</v>
      </c>
      <c r="L49">
        <v>8.3009999999999994E-3</v>
      </c>
      <c r="M49">
        <v>1.0380000000000001E-3</v>
      </c>
      <c r="N49">
        <v>21.8</v>
      </c>
      <c r="O49">
        <v>0</v>
      </c>
    </row>
    <row r="50" spans="2:15">
      <c r="B50">
        <v>5.4118490000000001</v>
      </c>
      <c r="C50">
        <v>87.036133000000007</v>
      </c>
      <c r="D50">
        <v>307.12890599999997</v>
      </c>
      <c r="E50">
        <v>72.021484000000001</v>
      </c>
      <c r="F50">
        <v>1017.84668</v>
      </c>
      <c r="G50">
        <v>795.15380900000002</v>
      </c>
      <c r="H50">
        <v>992.28515600000003</v>
      </c>
      <c r="I50">
        <v>0.48193399999999997</v>
      </c>
      <c r="J50">
        <v>0.15234400000000001</v>
      </c>
      <c r="K50">
        <v>8.4960999999999995E-2</v>
      </c>
      <c r="L50">
        <v>8.3009999999999994E-3</v>
      </c>
      <c r="M50">
        <v>1.0560000000000001E-3</v>
      </c>
      <c r="N50">
        <v>21.8</v>
      </c>
      <c r="O50">
        <v>0</v>
      </c>
    </row>
    <row r="51" spans="2:15">
      <c r="B51">
        <v>5.6114740000000003</v>
      </c>
      <c r="C51">
        <v>87.158203</v>
      </c>
      <c r="D51">
        <v>307.37304699999999</v>
      </c>
      <c r="E51">
        <v>71.777343999999999</v>
      </c>
      <c r="F51">
        <v>1017.883301</v>
      </c>
      <c r="G51">
        <v>795.11718699999994</v>
      </c>
      <c r="H51">
        <v>991.662598</v>
      </c>
      <c r="I51">
        <v>0.48998999999999998</v>
      </c>
      <c r="J51">
        <v>0.147949</v>
      </c>
      <c r="K51">
        <v>8.9355000000000004E-2</v>
      </c>
      <c r="L51">
        <v>8.7889999999999999E-3</v>
      </c>
      <c r="M51">
        <v>1.093E-3</v>
      </c>
      <c r="N51">
        <v>21.8</v>
      </c>
      <c r="O51">
        <v>0</v>
      </c>
    </row>
    <row r="52" spans="2:15">
      <c r="B52">
        <v>5.8129359999999997</v>
      </c>
      <c r="C52">
        <v>87.036133000000007</v>
      </c>
      <c r="D52">
        <v>307.86132800000001</v>
      </c>
      <c r="E52">
        <v>71.289062000000001</v>
      </c>
      <c r="F52">
        <v>1017.883301</v>
      </c>
      <c r="G52">
        <v>795.19042999999999</v>
      </c>
      <c r="H52">
        <v>991.73584000000005</v>
      </c>
      <c r="I52">
        <v>0.48779299999999998</v>
      </c>
      <c r="J52">
        <v>0.153809</v>
      </c>
      <c r="K52">
        <v>8.9355000000000004E-2</v>
      </c>
      <c r="L52">
        <v>9.5209999999999999E-3</v>
      </c>
      <c r="M52">
        <v>1.0679999999999999E-3</v>
      </c>
      <c r="N52">
        <v>21.8</v>
      </c>
      <c r="O52">
        <v>0</v>
      </c>
    </row>
    <row r="53" spans="2:15">
      <c r="B53">
        <v>6.0134020000000001</v>
      </c>
      <c r="C53">
        <v>86.669922</v>
      </c>
      <c r="D53">
        <v>307.617187</v>
      </c>
      <c r="E53">
        <v>71.533203</v>
      </c>
      <c r="F53">
        <v>1017.84668</v>
      </c>
      <c r="G53">
        <v>795.11718699999994</v>
      </c>
      <c r="H53">
        <v>992.10205099999996</v>
      </c>
      <c r="I53">
        <v>0.48632799999999998</v>
      </c>
      <c r="J53">
        <v>0.153809</v>
      </c>
      <c r="K53">
        <v>8.6426000000000003E-2</v>
      </c>
      <c r="L53">
        <v>1.001E-2</v>
      </c>
      <c r="M53">
        <v>1.1900000000000001E-3</v>
      </c>
      <c r="N53">
        <v>21.8</v>
      </c>
      <c r="O53">
        <v>0</v>
      </c>
    </row>
    <row r="54" spans="2:15">
      <c r="B54">
        <v>6.2135930000000004</v>
      </c>
      <c r="C54">
        <v>86.791991999999993</v>
      </c>
      <c r="D54">
        <v>307.49511699999999</v>
      </c>
      <c r="E54">
        <v>71.044922</v>
      </c>
      <c r="F54">
        <v>1017.810059</v>
      </c>
      <c r="G54">
        <v>795.26367200000004</v>
      </c>
      <c r="H54">
        <v>993.01757799999996</v>
      </c>
      <c r="I54">
        <v>0.48413099999999998</v>
      </c>
      <c r="J54">
        <v>0.15307599999999999</v>
      </c>
      <c r="K54">
        <v>8.9355000000000004E-2</v>
      </c>
      <c r="L54">
        <v>7.8120000000000004E-3</v>
      </c>
      <c r="M54">
        <v>1.0499999999999999E-3</v>
      </c>
      <c r="N54">
        <v>21.8</v>
      </c>
      <c r="O54">
        <v>0</v>
      </c>
    </row>
    <row r="55" spans="2:15">
      <c r="B55">
        <v>6.4137579999999996</v>
      </c>
      <c r="C55">
        <v>86.669922</v>
      </c>
      <c r="D55">
        <v>307.49511699999999</v>
      </c>
      <c r="E55">
        <v>70.556640999999999</v>
      </c>
      <c r="F55">
        <v>1017.883301</v>
      </c>
      <c r="G55">
        <v>795.19042999999999</v>
      </c>
      <c r="H55">
        <v>992.61474599999997</v>
      </c>
      <c r="I55">
        <v>0.49511699999999997</v>
      </c>
      <c r="J55">
        <v>0.15234400000000001</v>
      </c>
      <c r="K55">
        <v>9.0819999999999998E-2</v>
      </c>
      <c r="L55">
        <v>8.7889999999999999E-3</v>
      </c>
      <c r="M55">
        <v>1.147E-3</v>
      </c>
      <c r="N55">
        <v>21.8</v>
      </c>
      <c r="O55">
        <v>0</v>
      </c>
    </row>
    <row r="56" spans="2:15">
      <c r="B56">
        <v>6.6132249999999999</v>
      </c>
      <c r="C56">
        <v>86.791991999999993</v>
      </c>
      <c r="D56">
        <v>307.617187</v>
      </c>
      <c r="E56">
        <v>71.411133000000007</v>
      </c>
      <c r="F56">
        <v>1017.883301</v>
      </c>
      <c r="G56">
        <v>795.22705099999996</v>
      </c>
      <c r="H56">
        <v>992.90771500000005</v>
      </c>
      <c r="I56">
        <v>0.49145499999999998</v>
      </c>
      <c r="J56">
        <v>0.150146</v>
      </c>
      <c r="K56">
        <v>8.9355000000000004E-2</v>
      </c>
      <c r="L56">
        <v>7.3239999999999998E-3</v>
      </c>
      <c r="M56">
        <v>1.1050000000000001E-3</v>
      </c>
      <c r="N56">
        <v>21.8</v>
      </c>
      <c r="O56">
        <v>0</v>
      </c>
    </row>
    <row r="57" spans="2:15">
      <c r="B57">
        <v>6.8146890000000004</v>
      </c>
      <c r="C57">
        <v>86.669922</v>
      </c>
      <c r="D57">
        <v>307.617187</v>
      </c>
      <c r="E57">
        <v>72.387694999999994</v>
      </c>
      <c r="F57">
        <v>1017.84668</v>
      </c>
      <c r="G57">
        <v>795.19042999999999</v>
      </c>
      <c r="H57">
        <v>993.64013699999998</v>
      </c>
      <c r="I57">
        <v>0.49072300000000002</v>
      </c>
      <c r="J57">
        <v>0.15673799999999999</v>
      </c>
      <c r="K57">
        <v>9.375E-2</v>
      </c>
      <c r="L57">
        <v>8.0569999999999999E-3</v>
      </c>
      <c r="M57">
        <v>1.0380000000000001E-3</v>
      </c>
      <c r="N57">
        <v>21.8</v>
      </c>
      <c r="O57">
        <v>0</v>
      </c>
    </row>
    <row r="58" spans="2:15">
      <c r="B58">
        <v>7.0151570000000003</v>
      </c>
      <c r="C58">
        <v>86.669922</v>
      </c>
      <c r="D58">
        <v>307.617187</v>
      </c>
      <c r="E58">
        <v>71.899413999999993</v>
      </c>
      <c r="F58">
        <v>1017.810059</v>
      </c>
      <c r="G58">
        <v>795.11718699999994</v>
      </c>
      <c r="H58">
        <v>992.13867200000004</v>
      </c>
      <c r="I58">
        <v>0.48779299999999998</v>
      </c>
      <c r="J58">
        <v>0.14868200000000001</v>
      </c>
      <c r="K58">
        <v>8.9355000000000004E-2</v>
      </c>
      <c r="L58">
        <v>8.5450000000000005E-3</v>
      </c>
      <c r="M58">
        <v>9.77E-4</v>
      </c>
      <c r="N58">
        <v>21.8</v>
      </c>
      <c r="O58">
        <v>0</v>
      </c>
    </row>
    <row r="59" spans="2:15">
      <c r="B59">
        <v>7.2156190000000002</v>
      </c>
      <c r="C59">
        <v>87.036133000000007</v>
      </c>
      <c r="D59">
        <v>308.59375</v>
      </c>
      <c r="E59">
        <v>72.387694999999994</v>
      </c>
      <c r="F59">
        <v>1017.810059</v>
      </c>
      <c r="G59">
        <v>795.11718699999994</v>
      </c>
      <c r="H59">
        <v>990.45410200000003</v>
      </c>
      <c r="I59">
        <v>0.49292000000000002</v>
      </c>
      <c r="J59">
        <v>0.15307599999999999</v>
      </c>
      <c r="K59">
        <v>9.375E-2</v>
      </c>
      <c r="L59">
        <v>9.0329999999999994E-3</v>
      </c>
      <c r="M59">
        <v>1.111E-3</v>
      </c>
      <c r="N59">
        <v>21.8</v>
      </c>
      <c r="O59">
        <v>0</v>
      </c>
    </row>
    <row r="60" spans="2:15">
      <c r="B60">
        <v>7.4156750000000002</v>
      </c>
      <c r="C60">
        <v>87.158203</v>
      </c>
      <c r="D60">
        <v>308.10546900000003</v>
      </c>
      <c r="E60">
        <v>73.242187000000001</v>
      </c>
      <c r="F60">
        <v>1017.84668</v>
      </c>
      <c r="G60">
        <v>795.11718699999994</v>
      </c>
      <c r="H60">
        <v>989.90478499999995</v>
      </c>
      <c r="I60">
        <v>0.49072300000000002</v>
      </c>
      <c r="J60">
        <v>0.15087900000000001</v>
      </c>
      <c r="K60">
        <v>8.9355000000000004E-2</v>
      </c>
      <c r="L60">
        <v>9.7660000000000004E-3</v>
      </c>
      <c r="M60">
        <v>1.111E-3</v>
      </c>
      <c r="N60">
        <v>21.8</v>
      </c>
      <c r="O60">
        <v>0</v>
      </c>
    </row>
    <row r="61" spans="2:15">
      <c r="B61">
        <v>7.616142</v>
      </c>
      <c r="C61">
        <v>87.280272999999994</v>
      </c>
      <c r="D61">
        <v>307.617187</v>
      </c>
      <c r="E61">
        <v>72.021484000000001</v>
      </c>
      <c r="F61">
        <v>1017.883301</v>
      </c>
      <c r="G61">
        <v>795.11718699999994</v>
      </c>
      <c r="H61">
        <v>990.85693400000002</v>
      </c>
      <c r="I61">
        <v>0.48998999999999998</v>
      </c>
      <c r="J61">
        <v>0.15600600000000001</v>
      </c>
      <c r="K61">
        <v>8.9355000000000004E-2</v>
      </c>
      <c r="L61">
        <v>8.3009999999999994E-3</v>
      </c>
      <c r="M61">
        <v>1.1540000000000001E-3</v>
      </c>
      <c r="N61">
        <v>21.8</v>
      </c>
      <c r="O61">
        <v>0</v>
      </c>
    </row>
    <row r="62" spans="2:15">
      <c r="B62">
        <v>7.8166070000000003</v>
      </c>
      <c r="C62">
        <v>87.280272999999994</v>
      </c>
      <c r="D62">
        <v>307.49511699999999</v>
      </c>
      <c r="E62">
        <v>71.777343999999999</v>
      </c>
      <c r="F62">
        <v>1017.883301</v>
      </c>
      <c r="G62">
        <v>795.08056599999998</v>
      </c>
      <c r="H62">
        <v>992.578125</v>
      </c>
      <c r="I62">
        <v>0.48486299999999999</v>
      </c>
      <c r="J62">
        <v>0.14941399999999999</v>
      </c>
      <c r="K62">
        <v>8.9355000000000004E-2</v>
      </c>
      <c r="L62">
        <v>8.0569999999999999E-3</v>
      </c>
      <c r="M62">
        <v>1.16E-3</v>
      </c>
      <c r="N62">
        <v>21.8</v>
      </c>
      <c r="O62">
        <v>0</v>
      </c>
    </row>
    <row r="63" spans="2:15">
      <c r="B63">
        <v>8.0170720000000006</v>
      </c>
      <c r="C63">
        <v>87.036133000000007</v>
      </c>
      <c r="D63">
        <v>308.59375</v>
      </c>
      <c r="E63">
        <v>71.655272999999994</v>
      </c>
      <c r="F63">
        <v>1017.883301</v>
      </c>
      <c r="G63">
        <v>795.08056599999998</v>
      </c>
      <c r="H63">
        <v>990.93017599999996</v>
      </c>
      <c r="I63">
        <v>0.48779299999999998</v>
      </c>
      <c r="J63">
        <v>0.15234400000000001</v>
      </c>
      <c r="K63">
        <v>9.0819999999999998E-2</v>
      </c>
      <c r="L63">
        <v>9.5209999999999999E-3</v>
      </c>
      <c r="M63">
        <v>1.093E-3</v>
      </c>
      <c r="N63">
        <v>21.8</v>
      </c>
      <c r="O63">
        <v>0</v>
      </c>
    </row>
    <row r="64" spans="2:15">
      <c r="B64">
        <v>8.2175080000000005</v>
      </c>
      <c r="C64">
        <v>86.791991999999993</v>
      </c>
      <c r="D64">
        <v>308.71582000000001</v>
      </c>
      <c r="E64">
        <v>72.387694999999994</v>
      </c>
      <c r="F64">
        <v>1017.84668</v>
      </c>
      <c r="G64">
        <v>795.11718699999994</v>
      </c>
      <c r="H64">
        <v>989.53857400000004</v>
      </c>
      <c r="I64">
        <v>0.48632799999999998</v>
      </c>
      <c r="J64">
        <v>0.15307599999999999</v>
      </c>
      <c r="K64">
        <v>9.0819999999999998E-2</v>
      </c>
      <c r="L64">
        <v>8.0569999999999999E-3</v>
      </c>
      <c r="M64">
        <v>1.0560000000000001E-3</v>
      </c>
      <c r="N64">
        <v>21.8</v>
      </c>
      <c r="O64">
        <v>0</v>
      </c>
    </row>
    <row r="65" spans="2:15">
      <c r="B65">
        <v>8.4180030000000006</v>
      </c>
      <c r="C65">
        <v>87.036133000000007</v>
      </c>
      <c r="D65">
        <v>307.37304699999999</v>
      </c>
      <c r="E65">
        <v>70.3125</v>
      </c>
      <c r="F65">
        <v>1017.84668</v>
      </c>
      <c r="G65">
        <v>795.11718699999994</v>
      </c>
      <c r="H65">
        <v>991.36962900000003</v>
      </c>
      <c r="I65">
        <v>0.49072300000000002</v>
      </c>
      <c r="J65">
        <v>0.15454100000000001</v>
      </c>
      <c r="K65">
        <v>9.0819999999999998E-2</v>
      </c>
      <c r="L65">
        <v>8.3009999999999994E-3</v>
      </c>
      <c r="M65">
        <v>1.0070000000000001E-3</v>
      </c>
      <c r="N65">
        <v>21.8</v>
      </c>
      <c r="O65">
        <v>0</v>
      </c>
    </row>
    <row r="66" spans="2:15">
      <c r="B66">
        <v>8.6184689999999993</v>
      </c>
      <c r="C66">
        <v>87.158203</v>
      </c>
      <c r="D66">
        <v>307.25097699999998</v>
      </c>
      <c r="E66">
        <v>71.899413999999993</v>
      </c>
      <c r="F66">
        <v>1017.883301</v>
      </c>
      <c r="G66">
        <v>795.11718699999994</v>
      </c>
      <c r="H66">
        <v>991.88232400000004</v>
      </c>
      <c r="I66">
        <v>0.49145499999999998</v>
      </c>
      <c r="J66">
        <v>0.15087900000000001</v>
      </c>
      <c r="K66">
        <v>8.9355000000000004E-2</v>
      </c>
      <c r="L66">
        <v>8.3009999999999994E-3</v>
      </c>
      <c r="M66">
        <v>9.8299999999999993E-4</v>
      </c>
      <c r="N66">
        <v>21.8</v>
      </c>
      <c r="O66">
        <v>0</v>
      </c>
    </row>
    <row r="67" spans="2:15">
      <c r="B67">
        <v>8.8185739999999999</v>
      </c>
      <c r="C67">
        <v>87.036133000000007</v>
      </c>
      <c r="D67">
        <v>307.00683600000002</v>
      </c>
      <c r="E67">
        <v>72.387694999999994</v>
      </c>
      <c r="F67">
        <v>1017.84668</v>
      </c>
      <c r="G67">
        <v>795.11718699999994</v>
      </c>
      <c r="H67">
        <v>992.87109399999997</v>
      </c>
      <c r="I67">
        <v>0.48852499999999999</v>
      </c>
      <c r="J67">
        <v>0.15673799999999999</v>
      </c>
      <c r="K67">
        <v>9.0819999999999998E-2</v>
      </c>
      <c r="L67">
        <v>9.2770000000000005E-3</v>
      </c>
      <c r="M67">
        <v>1.031E-3</v>
      </c>
      <c r="N67">
        <v>21.8</v>
      </c>
      <c r="O67">
        <v>0</v>
      </c>
    </row>
    <row r="68" spans="2:15">
      <c r="B68">
        <v>9.0192829999999997</v>
      </c>
      <c r="C68">
        <v>87.036133000000007</v>
      </c>
      <c r="D68">
        <v>307.00683600000002</v>
      </c>
      <c r="E68">
        <v>70.678711000000007</v>
      </c>
      <c r="F68">
        <v>1017.883301</v>
      </c>
      <c r="G68">
        <v>795.11718699999994</v>
      </c>
      <c r="H68">
        <v>994.04296899999997</v>
      </c>
      <c r="I68">
        <v>0.49292000000000002</v>
      </c>
      <c r="J68">
        <v>0.150146</v>
      </c>
      <c r="K68">
        <v>8.9355000000000004E-2</v>
      </c>
      <c r="L68">
        <v>1.001E-2</v>
      </c>
      <c r="M68">
        <v>1.013E-3</v>
      </c>
      <c r="N68">
        <v>21.8</v>
      </c>
      <c r="O68">
        <v>0</v>
      </c>
    </row>
    <row r="69" spans="2:15">
      <c r="B69">
        <v>9.2192539999999994</v>
      </c>
      <c r="C69">
        <v>86.791991999999993</v>
      </c>
      <c r="D69">
        <v>306.88476600000001</v>
      </c>
      <c r="E69">
        <v>72.021484000000001</v>
      </c>
      <c r="F69">
        <v>1017.883301</v>
      </c>
      <c r="G69">
        <v>795.00732400000004</v>
      </c>
      <c r="H69">
        <v>994.77539100000001</v>
      </c>
      <c r="I69">
        <v>0.48413099999999998</v>
      </c>
      <c r="J69">
        <v>0.15673799999999999</v>
      </c>
      <c r="K69">
        <v>8.6426000000000003E-2</v>
      </c>
      <c r="L69">
        <v>8.5450000000000005E-3</v>
      </c>
      <c r="M69">
        <v>1.0560000000000001E-3</v>
      </c>
      <c r="N69">
        <v>21.8</v>
      </c>
      <c r="O69">
        <v>0</v>
      </c>
    </row>
    <row r="70" spans="2:15">
      <c r="B70">
        <v>9.4199809999999999</v>
      </c>
      <c r="C70">
        <v>86.425781000000001</v>
      </c>
      <c r="D70">
        <v>307.73925800000001</v>
      </c>
      <c r="E70">
        <v>72.753906000000001</v>
      </c>
      <c r="F70">
        <v>1017.883301</v>
      </c>
      <c r="G70">
        <v>795.04394500000001</v>
      </c>
      <c r="H70">
        <v>991.77246100000002</v>
      </c>
      <c r="I70">
        <v>0.49292000000000002</v>
      </c>
      <c r="J70">
        <v>0.150146</v>
      </c>
      <c r="K70">
        <v>9.0819999999999998E-2</v>
      </c>
      <c r="L70">
        <v>9.2770000000000005E-3</v>
      </c>
      <c r="M70">
        <v>1.0740000000000001E-3</v>
      </c>
      <c r="N70">
        <v>21.8</v>
      </c>
      <c r="O70">
        <v>0</v>
      </c>
    </row>
    <row r="71" spans="2:15">
      <c r="B71">
        <v>9.6204350000000005</v>
      </c>
      <c r="C71">
        <v>86.303711000000007</v>
      </c>
      <c r="D71">
        <v>308.10546900000003</v>
      </c>
      <c r="E71">
        <v>72.631836000000007</v>
      </c>
      <c r="F71">
        <v>1017.919922</v>
      </c>
      <c r="G71">
        <v>795.11718699999994</v>
      </c>
      <c r="H71">
        <v>992.321777</v>
      </c>
      <c r="I71">
        <v>0.48706100000000002</v>
      </c>
      <c r="J71">
        <v>0.151611</v>
      </c>
      <c r="K71">
        <v>8.4960999999999995E-2</v>
      </c>
      <c r="L71">
        <v>8.3009999999999994E-3</v>
      </c>
      <c r="M71">
        <v>1.1169999999999999E-3</v>
      </c>
      <c r="N71">
        <v>21.8</v>
      </c>
      <c r="O71">
        <v>0</v>
      </c>
    </row>
    <row r="72" spans="2:15">
      <c r="B72">
        <v>9.8211270000000006</v>
      </c>
      <c r="C72">
        <v>86.547852000000006</v>
      </c>
      <c r="D72">
        <v>307.73925800000001</v>
      </c>
      <c r="E72">
        <v>71.411133000000007</v>
      </c>
      <c r="F72">
        <v>1017.883301</v>
      </c>
      <c r="G72">
        <v>795.00732400000004</v>
      </c>
      <c r="H72">
        <v>994.62890600000003</v>
      </c>
      <c r="I72">
        <v>0.48559600000000003</v>
      </c>
      <c r="J72">
        <v>0.15600600000000001</v>
      </c>
      <c r="K72">
        <v>8.9355000000000004E-2</v>
      </c>
      <c r="L72">
        <v>9.0329999999999994E-3</v>
      </c>
      <c r="M72">
        <v>1.1410000000000001E-3</v>
      </c>
      <c r="N72">
        <v>21.8</v>
      </c>
      <c r="O72">
        <v>0</v>
      </c>
    </row>
    <row r="73" spans="2:15">
      <c r="B73">
        <v>10.021715</v>
      </c>
      <c r="C73">
        <v>86.547852000000006</v>
      </c>
      <c r="D73">
        <v>307.25097699999998</v>
      </c>
      <c r="E73">
        <v>71.533203</v>
      </c>
      <c r="F73">
        <v>1017.919922</v>
      </c>
      <c r="G73">
        <v>795.00732400000004</v>
      </c>
      <c r="H73">
        <v>994.26269500000001</v>
      </c>
      <c r="I73">
        <v>0.48779299999999998</v>
      </c>
      <c r="J73">
        <v>0.15454100000000001</v>
      </c>
      <c r="K73">
        <v>8.6426000000000003E-2</v>
      </c>
      <c r="L73">
        <v>1.001E-2</v>
      </c>
      <c r="M73">
        <v>1.1659999999999999E-3</v>
      </c>
      <c r="N73">
        <v>21.8</v>
      </c>
      <c r="O73">
        <v>0</v>
      </c>
    </row>
    <row r="74" spans="2:15">
      <c r="B74">
        <v>10.221781</v>
      </c>
      <c r="C74">
        <v>86.547852000000006</v>
      </c>
      <c r="D74">
        <v>307.617187</v>
      </c>
      <c r="E74">
        <v>72.021484000000001</v>
      </c>
      <c r="F74">
        <v>1017.956543</v>
      </c>
      <c r="G74">
        <v>795.04394500000001</v>
      </c>
      <c r="H74">
        <v>993.78662099999997</v>
      </c>
      <c r="I74">
        <v>0.48779299999999998</v>
      </c>
      <c r="J74">
        <v>0.14941399999999999</v>
      </c>
      <c r="K74">
        <v>9.0819999999999998E-2</v>
      </c>
      <c r="L74">
        <v>8.3009999999999994E-3</v>
      </c>
      <c r="M74">
        <v>1.1839999999999999E-3</v>
      </c>
      <c r="N74">
        <v>21.8</v>
      </c>
      <c r="O74">
        <v>0</v>
      </c>
    </row>
    <row r="75" spans="2:15">
      <c r="B75">
        <v>10.421860000000001</v>
      </c>
      <c r="C75">
        <v>86.669922</v>
      </c>
      <c r="D75">
        <v>308.22753899999998</v>
      </c>
      <c r="E75">
        <v>72.143555000000006</v>
      </c>
      <c r="F75">
        <v>1017.883301</v>
      </c>
      <c r="G75">
        <v>794.97070299999996</v>
      </c>
      <c r="H75">
        <v>991.99218699999994</v>
      </c>
      <c r="I75">
        <v>0.48559600000000003</v>
      </c>
      <c r="J75">
        <v>0.151611</v>
      </c>
      <c r="K75">
        <v>8.9355000000000004E-2</v>
      </c>
      <c r="L75">
        <v>1.001E-2</v>
      </c>
      <c r="M75">
        <v>1.1720000000000001E-3</v>
      </c>
      <c r="N75">
        <v>21.8</v>
      </c>
      <c r="O75">
        <v>0</v>
      </c>
    </row>
    <row r="76" spans="2:15">
      <c r="B76">
        <v>10.622362000000001</v>
      </c>
      <c r="C76">
        <v>87.158203</v>
      </c>
      <c r="D76">
        <v>307.617187</v>
      </c>
      <c r="E76">
        <v>71.533203</v>
      </c>
      <c r="F76">
        <v>1017.883301</v>
      </c>
      <c r="G76">
        <v>795.04394500000001</v>
      </c>
      <c r="H76">
        <v>993.05419900000004</v>
      </c>
      <c r="I76">
        <v>0.49511699999999997</v>
      </c>
      <c r="J76">
        <v>0.153809</v>
      </c>
      <c r="K76">
        <v>8.9355000000000004E-2</v>
      </c>
      <c r="L76">
        <v>8.5450000000000005E-3</v>
      </c>
      <c r="M76">
        <v>1.1349999999999999E-3</v>
      </c>
      <c r="N76">
        <v>21.8</v>
      </c>
      <c r="O76">
        <v>0</v>
      </c>
    </row>
    <row r="77" spans="2:15">
      <c r="B77">
        <v>10.822827</v>
      </c>
      <c r="C77">
        <v>87.524413999999993</v>
      </c>
      <c r="D77">
        <v>306.76269500000001</v>
      </c>
      <c r="E77">
        <v>71.655272999999994</v>
      </c>
      <c r="F77">
        <v>1017.919922</v>
      </c>
      <c r="G77">
        <v>795.11718699999994</v>
      </c>
      <c r="H77">
        <v>991.62597700000003</v>
      </c>
      <c r="I77">
        <v>0.49072300000000002</v>
      </c>
      <c r="J77">
        <v>0.153809</v>
      </c>
      <c r="K77">
        <v>9.0819999999999998E-2</v>
      </c>
      <c r="L77">
        <v>8.5450000000000005E-3</v>
      </c>
      <c r="M77">
        <v>1.16E-3</v>
      </c>
      <c r="N77">
        <v>21.8</v>
      </c>
      <c r="O77">
        <v>0</v>
      </c>
    </row>
    <row r="78" spans="2:15">
      <c r="B78">
        <v>11.023292</v>
      </c>
      <c r="C78">
        <v>87.524413999999993</v>
      </c>
      <c r="D78">
        <v>306.51855499999999</v>
      </c>
      <c r="E78">
        <v>71.166991999999993</v>
      </c>
      <c r="F78">
        <v>1017.883301</v>
      </c>
      <c r="G78">
        <v>795.00732400000004</v>
      </c>
      <c r="H78">
        <v>991.62597700000003</v>
      </c>
      <c r="I78">
        <v>0.49511699999999997</v>
      </c>
      <c r="J78">
        <v>0.153809</v>
      </c>
      <c r="K78">
        <v>9.375E-2</v>
      </c>
      <c r="L78">
        <v>8.3009999999999994E-3</v>
      </c>
      <c r="M78">
        <v>1.1720000000000001E-3</v>
      </c>
      <c r="N78">
        <v>21.8</v>
      </c>
      <c r="O78">
        <v>0</v>
      </c>
    </row>
    <row r="79" spans="2:15">
      <c r="B79">
        <v>11.223451000000001</v>
      </c>
      <c r="C79">
        <v>87.158203</v>
      </c>
      <c r="D79">
        <v>307.25097699999998</v>
      </c>
      <c r="E79">
        <v>71.533203</v>
      </c>
      <c r="F79">
        <v>1017.919922</v>
      </c>
      <c r="G79">
        <v>795.11718699999994</v>
      </c>
      <c r="H79">
        <v>992.72460899999999</v>
      </c>
      <c r="I79">
        <v>0.48779299999999998</v>
      </c>
      <c r="J79">
        <v>0.153809</v>
      </c>
      <c r="K79">
        <v>9.375E-2</v>
      </c>
      <c r="L79">
        <v>9.0329999999999994E-3</v>
      </c>
      <c r="M79">
        <v>1.2880000000000001E-3</v>
      </c>
      <c r="N79">
        <v>21.8</v>
      </c>
      <c r="O79">
        <v>0</v>
      </c>
    </row>
    <row r="80" spans="2:15">
      <c r="B80">
        <v>11.422919</v>
      </c>
      <c r="C80">
        <v>86.791991999999993</v>
      </c>
      <c r="D80">
        <v>307.617187</v>
      </c>
      <c r="E80">
        <v>71.166991999999993</v>
      </c>
      <c r="F80">
        <v>1017.919922</v>
      </c>
      <c r="G80">
        <v>795.11718699999994</v>
      </c>
      <c r="H80">
        <v>994.18945299999996</v>
      </c>
      <c r="I80">
        <v>0.48852499999999999</v>
      </c>
      <c r="J80">
        <v>0.15234400000000001</v>
      </c>
      <c r="K80">
        <v>9.0819999999999998E-2</v>
      </c>
      <c r="L80">
        <v>7.8120000000000004E-3</v>
      </c>
      <c r="M80">
        <v>1.1720000000000001E-3</v>
      </c>
      <c r="N80">
        <v>21.8</v>
      </c>
      <c r="O80">
        <v>0</v>
      </c>
    </row>
    <row r="81" spans="2:15">
      <c r="B81">
        <v>11.624382000000001</v>
      </c>
      <c r="C81">
        <v>86.425781000000001</v>
      </c>
      <c r="D81">
        <v>308.59375</v>
      </c>
      <c r="E81">
        <v>72.387694999999994</v>
      </c>
      <c r="F81">
        <v>1017.883301</v>
      </c>
      <c r="G81">
        <v>795.11718699999994</v>
      </c>
      <c r="H81">
        <v>995.50781199999994</v>
      </c>
      <c r="I81">
        <v>0.48706100000000002</v>
      </c>
      <c r="J81">
        <v>0.14941399999999999</v>
      </c>
      <c r="K81">
        <v>9.375E-2</v>
      </c>
      <c r="L81">
        <v>8.0569999999999999E-3</v>
      </c>
      <c r="M81">
        <v>1.2080000000000001E-3</v>
      </c>
      <c r="N81">
        <v>21.8</v>
      </c>
      <c r="O81">
        <v>0</v>
      </c>
    </row>
    <row r="82" spans="2:15">
      <c r="B82">
        <v>11.824847</v>
      </c>
      <c r="C82">
        <v>86.425781000000001</v>
      </c>
      <c r="D82">
        <v>308.34960899999999</v>
      </c>
      <c r="E82">
        <v>71.655272999999994</v>
      </c>
      <c r="F82">
        <v>1017.919922</v>
      </c>
      <c r="G82">
        <v>795.11718699999994</v>
      </c>
      <c r="H82">
        <v>993.85986300000002</v>
      </c>
      <c r="I82">
        <v>0.48925800000000003</v>
      </c>
      <c r="J82">
        <v>0.15454100000000001</v>
      </c>
      <c r="K82">
        <v>9.0819999999999998E-2</v>
      </c>
      <c r="L82">
        <v>7.5680000000000001E-3</v>
      </c>
      <c r="M82">
        <v>1.3060000000000001E-3</v>
      </c>
      <c r="N82">
        <v>21.8</v>
      </c>
      <c r="O82">
        <v>0</v>
      </c>
    </row>
    <row r="83" spans="2:15">
      <c r="B83">
        <v>12.025319</v>
      </c>
      <c r="C83">
        <v>86.791991999999993</v>
      </c>
      <c r="D83">
        <v>307.25097699999998</v>
      </c>
      <c r="E83">
        <v>72.509765999999999</v>
      </c>
      <c r="F83">
        <v>1017.919922</v>
      </c>
      <c r="G83">
        <v>795.19042999999999</v>
      </c>
      <c r="H83">
        <v>991.00341800000001</v>
      </c>
      <c r="I83">
        <v>0.48925800000000003</v>
      </c>
      <c r="J83">
        <v>0.14868200000000001</v>
      </c>
      <c r="K83">
        <v>9.0819999999999998E-2</v>
      </c>
      <c r="L83">
        <v>7.8120000000000004E-3</v>
      </c>
      <c r="M83">
        <v>1.3489999999999999E-3</v>
      </c>
      <c r="N83">
        <v>21.8</v>
      </c>
      <c r="O83">
        <v>0</v>
      </c>
    </row>
    <row r="84" spans="2:15">
      <c r="B84">
        <v>12.224969</v>
      </c>
      <c r="C84">
        <v>87.402343999999999</v>
      </c>
      <c r="D84">
        <v>307.617187</v>
      </c>
      <c r="E84">
        <v>72.387694999999994</v>
      </c>
      <c r="F84">
        <v>1017.919922</v>
      </c>
      <c r="G84">
        <v>795.11718699999994</v>
      </c>
      <c r="H84">
        <v>991.33300799999995</v>
      </c>
      <c r="I84">
        <v>0.49072300000000002</v>
      </c>
      <c r="J84">
        <v>0.14941399999999999</v>
      </c>
      <c r="K84">
        <v>8.9355000000000004E-2</v>
      </c>
      <c r="L84">
        <v>9.5209999999999999E-3</v>
      </c>
      <c r="M84">
        <v>1.1720000000000001E-3</v>
      </c>
      <c r="N84">
        <v>21.8</v>
      </c>
      <c r="O84">
        <v>0</v>
      </c>
    </row>
    <row r="85" spans="2:15">
      <c r="B85">
        <v>12.424543</v>
      </c>
      <c r="C85">
        <v>87.158203</v>
      </c>
      <c r="D85">
        <v>307.617187</v>
      </c>
      <c r="E85">
        <v>72.387694999999994</v>
      </c>
      <c r="F85">
        <v>1017.919922</v>
      </c>
      <c r="G85">
        <v>795.04394500000001</v>
      </c>
      <c r="H85">
        <v>990.63720699999999</v>
      </c>
      <c r="I85">
        <v>0.48339799999999999</v>
      </c>
      <c r="J85">
        <v>0.15454100000000001</v>
      </c>
      <c r="K85">
        <v>9.375E-2</v>
      </c>
      <c r="L85">
        <v>9.2770000000000005E-3</v>
      </c>
      <c r="M85">
        <v>1.3240000000000001E-3</v>
      </c>
      <c r="N85">
        <v>21.8</v>
      </c>
      <c r="O85">
        <v>0</v>
      </c>
    </row>
    <row r="86" spans="2:15">
      <c r="B86">
        <v>12.626113999999999</v>
      </c>
      <c r="C86">
        <v>86.791991999999993</v>
      </c>
      <c r="D86">
        <v>307.49511699999999</v>
      </c>
      <c r="E86">
        <v>71.411133000000007</v>
      </c>
      <c r="F86">
        <v>1017.84668</v>
      </c>
      <c r="G86">
        <v>795.04394500000001</v>
      </c>
      <c r="H86">
        <v>991.58935499999995</v>
      </c>
      <c r="I86">
        <v>0.48779299999999998</v>
      </c>
      <c r="J86">
        <v>0.15307599999999999</v>
      </c>
      <c r="K86">
        <v>9.375E-2</v>
      </c>
      <c r="L86">
        <v>9.2770000000000005E-3</v>
      </c>
      <c r="M86">
        <v>1.3849999999999999E-3</v>
      </c>
      <c r="N86">
        <v>21.8</v>
      </c>
      <c r="O86">
        <v>0</v>
      </c>
    </row>
    <row r="87" spans="2:15">
      <c r="B87">
        <v>12.826608999999999</v>
      </c>
      <c r="C87">
        <v>86.547852000000006</v>
      </c>
      <c r="D87">
        <v>308.10546900000003</v>
      </c>
      <c r="E87">
        <v>71.044922</v>
      </c>
      <c r="F87">
        <v>1017.919922</v>
      </c>
      <c r="G87">
        <v>795.11718699999994</v>
      </c>
      <c r="H87">
        <v>991.80908199999999</v>
      </c>
      <c r="I87">
        <v>0.48852499999999999</v>
      </c>
      <c r="J87">
        <v>0.15234400000000001</v>
      </c>
      <c r="K87">
        <v>8.6426000000000003E-2</v>
      </c>
      <c r="L87">
        <v>9.2770000000000005E-3</v>
      </c>
      <c r="M87">
        <v>1.2509999999999999E-3</v>
      </c>
      <c r="N87">
        <v>21.8</v>
      </c>
      <c r="O87">
        <v>0</v>
      </c>
    </row>
    <row r="88" spans="2:15">
      <c r="B88">
        <v>13.026077000000001</v>
      </c>
      <c r="C88">
        <v>86.425781000000001</v>
      </c>
      <c r="D88">
        <v>308.47167999999999</v>
      </c>
      <c r="E88">
        <v>72.387694999999994</v>
      </c>
      <c r="F88">
        <v>1017.919922</v>
      </c>
      <c r="G88">
        <v>795.11718699999994</v>
      </c>
      <c r="H88">
        <v>991.55273399999999</v>
      </c>
      <c r="I88">
        <v>0.48779299999999998</v>
      </c>
      <c r="J88">
        <v>0.15307599999999999</v>
      </c>
      <c r="K88">
        <v>9.0819999999999998E-2</v>
      </c>
      <c r="L88">
        <v>9.2770000000000005E-3</v>
      </c>
      <c r="M88">
        <v>1.2819999999999999E-3</v>
      </c>
      <c r="N88">
        <v>21.8</v>
      </c>
      <c r="O88">
        <v>0</v>
      </c>
    </row>
    <row r="89" spans="2:15">
      <c r="B89">
        <v>13.227080000000001</v>
      </c>
      <c r="C89">
        <v>86.547852000000006</v>
      </c>
      <c r="D89">
        <v>308.22753899999998</v>
      </c>
      <c r="E89">
        <v>71.655272999999994</v>
      </c>
      <c r="F89">
        <v>1017.919922</v>
      </c>
      <c r="G89">
        <v>795.04394500000001</v>
      </c>
      <c r="H89">
        <v>990.30761700000005</v>
      </c>
      <c r="I89">
        <v>0.49145499999999998</v>
      </c>
      <c r="J89">
        <v>0.153809</v>
      </c>
      <c r="K89">
        <v>9.0819999999999998E-2</v>
      </c>
      <c r="L89">
        <v>8.5450000000000005E-3</v>
      </c>
      <c r="M89">
        <v>1.2880000000000001E-3</v>
      </c>
      <c r="N89">
        <v>21.8</v>
      </c>
      <c r="O89">
        <v>0</v>
      </c>
    </row>
    <row r="90" spans="2:15">
      <c r="B90">
        <v>13.428096999999999</v>
      </c>
      <c r="C90">
        <v>87.158203</v>
      </c>
      <c r="D90">
        <v>307.25097699999998</v>
      </c>
      <c r="E90">
        <v>71.289062000000001</v>
      </c>
      <c r="F90">
        <v>1017.919922</v>
      </c>
      <c r="G90">
        <v>795.11718699999994</v>
      </c>
      <c r="H90">
        <v>989.318848</v>
      </c>
      <c r="I90">
        <v>0.48998999999999998</v>
      </c>
      <c r="J90">
        <v>0.15454100000000001</v>
      </c>
      <c r="K90">
        <v>8.9355000000000004E-2</v>
      </c>
      <c r="L90">
        <v>8.5450000000000005E-3</v>
      </c>
      <c r="M90">
        <v>1.1900000000000001E-3</v>
      </c>
      <c r="N90">
        <v>21.8</v>
      </c>
      <c r="O90">
        <v>0</v>
      </c>
    </row>
    <row r="91" spans="2:15">
      <c r="B91">
        <v>13.628639</v>
      </c>
      <c r="C91">
        <v>87.402343999999999</v>
      </c>
      <c r="D91">
        <v>306.88476600000001</v>
      </c>
      <c r="E91">
        <v>70.922852000000006</v>
      </c>
      <c r="F91">
        <v>1017.919922</v>
      </c>
      <c r="G91">
        <v>795.11718699999994</v>
      </c>
      <c r="H91">
        <v>991.07665999999995</v>
      </c>
      <c r="I91">
        <v>0.48632799999999998</v>
      </c>
      <c r="J91">
        <v>0.151611</v>
      </c>
      <c r="K91">
        <v>8.9355000000000004E-2</v>
      </c>
      <c r="L91">
        <v>8.3009999999999994E-3</v>
      </c>
      <c r="M91">
        <v>1.1900000000000001E-3</v>
      </c>
      <c r="N91">
        <v>21.8</v>
      </c>
      <c r="O91">
        <v>0</v>
      </c>
    </row>
    <row r="92" spans="2:15">
      <c r="B92">
        <v>13.829143</v>
      </c>
      <c r="C92">
        <v>87.280272999999994</v>
      </c>
      <c r="D92">
        <v>307.25097699999998</v>
      </c>
      <c r="E92">
        <v>71.044922</v>
      </c>
      <c r="F92">
        <v>1017.919922</v>
      </c>
      <c r="G92">
        <v>795.04394500000001</v>
      </c>
      <c r="H92">
        <v>991.00341800000001</v>
      </c>
      <c r="I92">
        <v>0.48559600000000003</v>
      </c>
      <c r="J92">
        <v>0.147949</v>
      </c>
      <c r="K92">
        <v>9.0819999999999998E-2</v>
      </c>
      <c r="L92">
        <v>9.2770000000000005E-3</v>
      </c>
      <c r="M92">
        <v>1.111E-3</v>
      </c>
      <c r="N92">
        <v>21.8</v>
      </c>
      <c r="O92">
        <v>0</v>
      </c>
    </row>
    <row r="93" spans="2:15">
      <c r="B93">
        <v>14.028612000000001</v>
      </c>
      <c r="C93">
        <v>86.914062000000001</v>
      </c>
      <c r="D93">
        <v>307.37304699999999</v>
      </c>
      <c r="E93">
        <v>71.166991999999993</v>
      </c>
      <c r="F93">
        <v>1017.919922</v>
      </c>
      <c r="G93">
        <v>795.11718699999994</v>
      </c>
      <c r="H93">
        <v>990.12451199999998</v>
      </c>
      <c r="I93">
        <v>0.49072300000000002</v>
      </c>
      <c r="J93">
        <v>0.15673799999999999</v>
      </c>
      <c r="K93">
        <v>9.375E-2</v>
      </c>
      <c r="L93">
        <v>8.7889999999999999E-3</v>
      </c>
      <c r="M93">
        <v>1.227E-3</v>
      </c>
      <c r="N93">
        <v>21.8</v>
      </c>
      <c r="O93">
        <v>0</v>
      </c>
    </row>
    <row r="94" spans="2:15">
      <c r="B94">
        <v>14.229086000000001</v>
      </c>
      <c r="C94">
        <v>86.669922</v>
      </c>
      <c r="D94">
        <v>307.00683600000002</v>
      </c>
      <c r="E94">
        <v>72.143555000000006</v>
      </c>
      <c r="F94">
        <v>1017.919922</v>
      </c>
      <c r="G94">
        <v>795.04394500000001</v>
      </c>
      <c r="H94">
        <v>990.74707000000001</v>
      </c>
      <c r="I94">
        <v>0.48779299999999998</v>
      </c>
      <c r="J94">
        <v>0.15234400000000001</v>
      </c>
      <c r="K94">
        <v>8.9355000000000004E-2</v>
      </c>
      <c r="L94">
        <v>8.7889999999999999E-3</v>
      </c>
      <c r="M94">
        <v>1.2700000000000001E-3</v>
      </c>
      <c r="N94">
        <v>21.8</v>
      </c>
      <c r="O94">
        <v>0</v>
      </c>
    </row>
    <row r="95" spans="2:15">
      <c r="B95">
        <v>14.430548999999999</v>
      </c>
      <c r="C95">
        <v>87.158203</v>
      </c>
      <c r="D95">
        <v>306.88476600000001</v>
      </c>
      <c r="E95">
        <v>71.655272999999994</v>
      </c>
      <c r="F95">
        <v>1017.919922</v>
      </c>
      <c r="G95">
        <v>795.04394500000001</v>
      </c>
      <c r="H95">
        <v>991.58935499999995</v>
      </c>
      <c r="I95">
        <v>0.49072300000000002</v>
      </c>
      <c r="J95">
        <v>0.15234400000000001</v>
      </c>
      <c r="K95">
        <v>8.9355000000000004E-2</v>
      </c>
      <c r="L95">
        <v>8.5450000000000005E-3</v>
      </c>
      <c r="M95">
        <v>1.2080000000000001E-3</v>
      </c>
      <c r="N95">
        <v>21.8</v>
      </c>
      <c r="O95">
        <v>0</v>
      </c>
    </row>
    <row r="96" spans="2:15">
      <c r="B96">
        <v>14.631019</v>
      </c>
      <c r="C96">
        <v>87.036133000000007</v>
      </c>
      <c r="D96">
        <v>306.76269500000001</v>
      </c>
      <c r="E96">
        <v>71.655272999999994</v>
      </c>
      <c r="F96">
        <v>1017.919922</v>
      </c>
      <c r="G96">
        <v>794.97070299999996</v>
      </c>
      <c r="H96">
        <v>991.62597700000003</v>
      </c>
      <c r="I96">
        <v>0.48779299999999998</v>
      </c>
      <c r="J96">
        <v>0.15234400000000001</v>
      </c>
      <c r="K96">
        <v>9.0819999999999998E-2</v>
      </c>
      <c r="L96">
        <v>8.0569999999999999E-3</v>
      </c>
      <c r="M96">
        <v>1.1720000000000001E-3</v>
      </c>
      <c r="N96">
        <v>21.8</v>
      </c>
      <c r="O96">
        <v>0</v>
      </c>
    </row>
    <row r="97" spans="2:15">
      <c r="B97">
        <v>14.831485000000001</v>
      </c>
      <c r="C97">
        <v>86.669922</v>
      </c>
      <c r="D97">
        <v>307.49511699999999</v>
      </c>
      <c r="E97">
        <v>72.143555000000006</v>
      </c>
      <c r="F97">
        <v>1017.919922</v>
      </c>
      <c r="G97">
        <v>794.97070299999996</v>
      </c>
      <c r="H97">
        <v>992.578125</v>
      </c>
      <c r="I97">
        <v>0.48632799999999998</v>
      </c>
      <c r="J97">
        <v>0.15307599999999999</v>
      </c>
      <c r="K97">
        <v>9.0819999999999998E-2</v>
      </c>
      <c r="L97">
        <v>7.8120000000000004E-3</v>
      </c>
      <c r="M97">
        <v>1.1900000000000001E-3</v>
      </c>
      <c r="N97">
        <v>21.8</v>
      </c>
      <c r="O97">
        <v>0</v>
      </c>
    </row>
    <row r="98" spans="2:15">
      <c r="B98">
        <v>15.032022</v>
      </c>
      <c r="C98">
        <v>86.425781000000001</v>
      </c>
      <c r="D98">
        <v>308.34960899999999</v>
      </c>
      <c r="E98">
        <v>71.533203</v>
      </c>
      <c r="F98">
        <v>1017.919922</v>
      </c>
      <c r="G98">
        <v>794.93408199999999</v>
      </c>
      <c r="H98">
        <v>992.68798800000002</v>
      </c>
      <c r="I98">
        <v>0.48779299999999998</v>
      </c>
      <c r="J98">
        <v>0.15234400000000001</v>
      </c>
      <c r="K98">
        <v>8.9355000000000004E-2</v>
      </c>
      <c r="L98">
        <v>1.001E-2</v>
      </c>
      <c r="M98">
        <v>1.2019999999999999E-3</v>
      </c>
      <c r="N98">
        <v>21.8</v>
      </c>
      <c r="O98">
        <v>0</v>
      </c>
    </row>
    <row r="99" spans="2:15">
      <c r="B99">
        <v>15.232488</v>
      </c>
      <c r="C99">
        <v>86.669922</v>
      </c>
      <c r="D99">
        <v>307.12890599999997</v>
      </c>
      <c r="E99">
        <v>72.143555000000006</v>
      </c>
      <c r="F99">
        <v>1017.919922</v>
      </c>
      <c r="G99">
        <v>795.00732400000004</v>
      </c>
      <c r="H99">
        <v>992.35839799999997</v>
      </c>
      <c r="I99">
        <v>0.49072300000000002</v>
      </c>
      <c r="J99">
        <v>0.15087900000000001</v>
      </c>
      <c r="K99">
        <v>8.6426000000000003E-2</v>
      </c>
      <c r="L99">
        <v>7.5680000000000001E-3</v>
      </c>
      <c r="M99">
        <v>1.3669999999999999E-3</v>
      </c>
      <c r="N99">
        <v>21.8</v>
      </c>
      <c r="O99">
        <v>0</v>
      </c>
    </row>
    <row r="100" spans="2:15">
      <c r="B100">
        <v>15.432921</v>
      </c>
      <c r="C100">
        <v>86.791991999999993</v>
      </c>
      <c r="D100">
        <v>307.25097699999998</v>
      </c>
      <c r="E100">
        <v>71.899413999999993</v>
      </c>
      <c r="F100">
        <v>1017.919922</v>
      </c>
      <c r="G100">
        <v>794.89746100000002</v>
      </c>
      <c r="H100">
        <v>992.61474599999997</v>
      </c>
      <c r="I100">
        <v>0.48925800000000003</v>
      </c>
      <c r="J100">
        <v>0.147949</v>
      </c>
      <c r="K100">
        <v>8.9355000000000004E-2</v>
      </c>
      <c r="L100">
        <v>9.2770000000000005E-3</v>
      </c>
      <c r="M100">
        <v>1.2329999999999999E-3</v>
      </c>
      <c r="N100">
        <v>21.8</v>
      </c>
      <c r="O100">
        <v>0</v>
      </c>
    </row>
    <row r="101" spans="2:15">
      <c r="B101">
        <v>15.632405</v>
      </c>
      <c r="C101">
        <v>87.158203</v>
      </c>
      <c r="D101">
        <v>307.37304699999999</v>
      </c>
      <c r="E101">
        <v>71.533203</v>
      </c>
      <c r="F101">
        <v>1017.919922</v>
      </c>
      <c r="G101">
        <v>795.00732400000004</v>
      </c>
      <c r="H101">
        <v>992.68798800000002</v>
      </c>
      <c r="I101">
        <v>0.48779299999999998</v>
      </c>
      <c r="J101">
        <v>0.15234400000000001</v>
      </c>
      <c r="K101">
        <v>8.6426000000000003E-2</v>
      </c>
      <c r="L101">
        <v>8.5450000000000005E-3</v>
      </c>
      <c r="M101">
        <v>1.1900000000000001E-3</v>
      </c>
      <c r="N101">
        <v>21.8</v>
      </c>
      <c r="O101">
        <v>0</v>
      </c>
    </row>
    <row r="102" spans="2:15">
      <c r="B102">
        <v>15.833909</v>
      </c>
      <c r="C102">
        <v>87.158203</v>
      </c>
      <c r="D102">
        <v>306.88476600000001</v>
      </c>
      <c r="E102">
        <v>72.143555000000006</v>
      </c>
      <c r="F102">
        <v>1017.919922</v>
      </c>
      <c r="G102">
        <v>794.89746100000002</v>
      </c>
      <c r="H102">
        <v>991.51611300000002</v>
      </c>
      <c r="I102">
        <v>0.48632799999999998</v>
      </c>
      <c r="J102">
        <v>0.15307599999999999</v>
      </c>
      <c r="K102">
        <v>8.6426000000000003E-2</v>
      </c>
      <c r="L102">
        <v>8.5450000000000005E-3</v>
      </c>
      <c r="M102">
        <v>1.3240000000000001E-3</v>
      </c>
      <c r="N102">
        <v>21.8</v>
      </c>
      <c r="O102">
        <v>0</v>
      </c>
    </row>
    <row r="103" spans="2:15">
      <c r="B103">
        <v>16.033439000000001</v>
      </c>
      <c r="C103">
        <v>86.914062000000001</v>
      </c>
      <c r="D103">
        <v>307.617187</v>
      </c>
      <c r="E103">
        <v>70.800781000000001</v>
      </c>
      <c r="F103">
        <v>1017.956543</v>
      </c>
      <c r="G103">
        <v>795.00732400000004</v>
      </c>
      <c r="H103">
        <v>991.25976600000001</v>
      </c>
      <c r="I103">
        <v>0.48779299999999998</v>
      </c>
      <c r="J103">
        <v>0.150146</v>
      </c>
      <c r="K103">
        <v>8.6426000000000003E-2</v>
      </c>
      <c r="L103">
        <v>9.0329999999999994E-3</v>
      </c>
      <c r="M103">
        <v>1.2880000000000001E-3</v>
      </c>
      <c r="N103">
        <v>21.8</v>
      </c>
      <c r="O103">
        <v>0</v>
      </c>
    </row>
    <row r="104" spans="2:15">
      <c r="B104">
        <v>16.234956</v>
      </c>
      <c r="C104">
        <v>86.791991999999993</v>
      </c>
      <c r="D104">
        <v>308.10546900000003</v>
      </c>
      <c r="E104">
        <v>71.411133000000007</v>
      </c>
      <c r="F104">
        <v>1017.919922</v>
      </c>
      <c r="G104">
        <v>795.00732400000004</v>
      </c>
      <c r="H104">
        <v>990.82031199999994</v>
      </c>
      <c r="I104">
        <v>0.48998999999999998</v>
      </c>
      <c r="J104">
        <v>0.14868200000000001</v>
      </c>
      <c r="K104">
        <v>9.0819999999999998E-2</v>
      </c>
      <c r="L104">
        <v>8.0569999999999999E-3</v>
      </c>
      <c r="M104">
        <v>1.2210000000000001E-3</v>
      </c>
      <c r="N104">
        <v>21.8</v>
      </c>
      <c r="O104">
        <v>0</v>
      </c>
    </row>
    <row r="105" spans="2:15">
      <c r="B105">
        <v>16.435154000000001</v>
      </c>
      <c r="C105">
        <v>87.036133000000007</v>
      </c>
      <c r="D105">
        <v>308.34960899999999</v>
      </c>
      <c r="E105">
        <v>71.411133000000007</v>
      </c>
      <c r="F105">
        <v>1017.919922</v>
      </c>
      <c r="G105">
        <v>794.97070299999996</v>
      </c>
      <c r="H105">
        <v>991.62597700000003</v>
      </c>
      <c r="I105">
        <v>0.48998999999999998</v>
      </c>
      <c r="J105">
        <v>0.15087900000000001</v>
      </c>
      <c r="K105">
        <v>8.6426000000000003E-2</v>
      </c>
      <c r="L105">
        <v>8.5450000000000005E-3</v>
      </c>
      <c r="M105">
        <v>1.2080000000000001E-3</v>
      </c>
      <c r="N105">
        <v>21.8</v>
      </c>
      <c r="O105">
        <v>0</v>
      </c>
    </row>
    <row r="106" spans="2:15">
      <c r="B106">
        <v>16.635687999999998</v>
      </c>
      <c r="C106">
        <v>86.914062000000001</v>
      </c>
      <c r="D106">
        <v>307.73925800000001</v>
      </c>
      <c r="E106">
        <v>71.655272999999994</v>
      </c>
      <c r="F106">
        <v>1017.919922</v>
      </c>
      <c r="G106">
        <v>794.97070299999996</v>
      </c>
      <c r="H106">
        <v>989.978027</v>
      </c>
      <c r="I106">
        <v>0.48632799999999998</v>
      </c>
      <c r="J106">
        <v>0.14941399999999999</v>
      </c>
      <c r="K106">
        <v>9.0819999999999998E-2</v>
      </c>
      <c r="L106">
        <v>9.7660000000000004E-3</v>
      </c>
      <c r="M106">
        <v>1.3669999999999999E-3</v>
      </c>
      <c r="N106">
        <v>21.8</v>
      </c>
      <c r="O106">
        <v>0</v>
      </c>
    </row>
    <row r="107" spans="2:15">
      <c r="B107">
        <v>16.836189000000001</v>
      </c>
      <c r="C107">
        <v>87.036133000000007</v>
      </c>
      <c r="D107">
        <v>307.37304699999999</v>
      </c>
      <c r="E107">
        <v>72.021484000000001</v>
      </c>
      <c r="F107">
        <v>1017.919922</v>
      </c>
      <c r="G107">
        <v>794.93408199999999</v>
      </c>
      <c r="H107">
        <v>990.490723</v>
      </c>
      <c r="I107">
        <v>0.48632799999999998</v>
      </c>
      <c r="J107">
        <v>0.147949</v>
      </c>
      <c r="K107">
        <v>8.6426000000000003E-2</v>
      </c>
      <c r="L107">
        <v>7.0800000000000004E-3</v>
      </c>
      <c r="M107">
        <v>1.3060000000000001E-3</v>
      </c>
      <c r="N107">
        <v>21.8</v>
      </c>
      <c r="O107">
        <v>0</v>
      </c>
    </row>
    <row r="108" spans="2:15">
      <c r="B108">
        <v>17.036674000000001</v>
      </c>
      <c r="C108">
        <v>87.158203</v>
      </c>
      <c r="D108">
        <v>308.10546900000003</v>
      </c>
      <c r="E108">
        <v>72.021484000000001</v>
      </c>
      <c r="F108">
        <v>1017.919922</v>
      </c>
      <c r="G108">
        <v>795.00732400000004</v>
      </c>
      <c r="H108">
        <v>991.84570299999996</v>
      </c>
      <c r="I108">
        <v>0.48706100000000002</v>
      </c>
      <c r="J108">
        <v>0.151611</v>
      </c>
      <c r="K108">
        <v>9.0819999999999998E-2</v>
      </c>
      <c r="L108">
        <v>9.0329999999999994E-3</v>
      </c>
      <c r="M108">
        <v>1.1720000000000001E-3</v>
      </c>
      <c r="N108">
        <v>21.8</v>
      </c>
      <c r="O108">
        <v>0</v>
      </c>
    </row>
    <row r="109" spans="2:15">
      <c r="B109">
        <v>17.237145000000002</v>
      </c>
      <c r="C109">
        <v>86.791991999999993</v>
      </c>
      <c r="D109">
        <v>308.10546900000003</v>
      </c>
      <c r="E109">
        <v>72.021484000000001</v>
      </c>
      <c r="F109">
        <v>1017.919922</v>
      </c>
      <c r="G109">
        <v>794.93408199999999</v>
      </c>
      <c r="H109">
        <v>991.149902</v>
      </c>
      <c r="I109">
        <v>0.48852499999999999</v>
      </c>
      <c r="J109">
        <v>0.15307599999999999</v>
      </c>
      <c r="K109">
        <v>8.4960999999999995E-2</v>
      </c>
      <c r="L109">
        <v>7.3239999999999998E-3</v>
      </c>
      <c r="M109">
        <v>1.2080000000000001E-3</v>
      </c>
      <c r="N109">
        <v>21.8</v>
      </c>
      <c r="O109">
        <v>0</v>
      </c>
    </row>
    <row r="110" spans="2:15">
      <c r="B110">
        <v>17.437615000000001</v>
      </c>
      <c r="C110">
        <v>86.791991999999993</v>
      </c>
      <c r="D110">
        <v>308.47167999999999</v>
      </c>
      <c r="E110">
        <v>72.265625</v>
      </c>
      <c r="F110">
        <v>1017.919922</v>
      </c>
      <c r="G110">
        <v>795.00732400000004</v>
      </c>
      <c r="H110">
        <v>991.91894500000001</v>
      </c>
      <c r="I110">
        <v>0.49072300000000002</v>
      </c>
      <c r="J110">
        <v>0.15087900000000001</v>
      </c>
      <c r="K110">
        <v>8.9355000000000004E-2</v>
      </c>
      <c r="L110">
        <v>8.0569999999999999E-3</v>
      </c>
      <c r="M110">
        <v>1.093E-3</v>
      </c>
      <c r="N110">
        <v>21.8</v>
      </c>
      <c r="O110">
        <v>0</v>
      </c>
    </row>
    <row r="111" spans="2:15">
      <c r="B111">
        <v>17.638082000000001</v>
      </c>
      <c r="C111">
        <v>86.669922</v>
      </c>
      <c r="D111">
        <v>307.73925800000001</v>
      </c>
      <c r="E111">
        <v>71.289062000000001</v>
      </c>
      <c r="F111">
        <v>1017.919922</v>
      </c>
      <c r="G111">
        <v>795.00732400000004</v>
      </c>
      <c r="H111">
        <v>990.63720699999999</v>
      </c>
      <c r="I111">
        <v>0.48852499999999999</v>
      </c>
      <c r="J111">
        <v>0.14941399999999999</v>
      </c>
      <c r="K111">
        <v>8.6426000000000003E-2</v>
      </c>
      <c r="L111">
        <v>8.5450000000000005E-3</v>
      </c>
      <c r="M111">
        <v>1.147E-3</v>
      </c>
      <c r="N111">
        <v>21.8</v>
      </c>
      <c r="O111">
        <v>0</v>
      </c>
    </row>
    <row r="112" spans="2:15">
      <c r="B112">
        <v>17.838546000000001</v>
      </c>
      <c r="C112">
        <v>87.036133000000007</v>
      </c>
      <c r="D112">
        <v>307.73925800000001</v>
      </c>
      <c r="E112">
        <v>71.899413999999993</v>
      </c>
      <c r="F112">
        <v>1017.919922</v>
      </c>
      <c r="G112">
        <v>795.00732400000004</v>
      </c>
      <c r="H112">
        <v>990.01464799999997</v>
      </c>
      <c r="I112">
        <v>0.48632799999999998</v>
      </c>
      <c r="J112">
        <v>0.153809</v>
      </c>
      <c r="K112">
        <v>8.9355000000000004E-2</v>
      </c>
      <c r="L112">
        <v>8.5450000000000005E-3</v>
      </c>
      <c r="M112">
        <v>1.031E-3</v>
      </c>
      <c r="N112">
        <v>21.8</v>
      </c>
      <c r="O112">
        <v>0</v>
      </c>
    </row>
    <row r="113" spans="2:15">
      <c r="B113">
        <v>18.038018999999998</v>
      </c>
      <c r="C113">
        <v>86.791991999999993</v>
      </c>
      <c r="D113">
        <v>307.49511699999999</v>
      </c>
      <c r="E113">
        <v>71.655272999999994</v>
      </c>
      <c r="F113">
        <v>1017.919922</v>
      </c>
      <c r="G113">
        <v>794.93408199999999</v>
      </c>
      <c r="H113">
        <v>992.10205099999996</v>
      </c>
      <c r="I113">
        <v>0.48779299999999998</v>
      </c>
      <c r="J113">
        <v>0.151611</v>
      </c>
      <c r="K113">
        <v>8.3496000000000001E-2</v>
      </c>
      <c r="L113">
        <v>8.5450000000000005E-3</v>
      </c>
      <c r="M113">
        <v>9.3400000000000004E-4</v>
      </c>
      <c r="N113">
        <v>21.8</v>
      </c>
      <c r="O113">
        <v>0</v>
      </c>
    </row>
    <row r="114" spans="2:15">
      <c r="B114">
        <v>18.238531999999999</v>
      </c>
      <c r="C114">
        <v>86.791991999999993</v>
      </c>
      <c r="D114">
        <v>307.49511699999999</v>
      </c>
      <c r="E114">
        <v>72.387694999999994</v>
      </c>
      <c r="F114">
        <v>1017.883301</v>
      </c>
      <c r="G114">
        <v>795.00732400000004</v>
      </c>
      <c r="H114">
        <v>990.41747999999995</v>
      </c>
      <c r="I114">
        <v>0.48779299999999998</v>
      </c>
      <c r="J114">
        <v>0.14941399999999999</v>
      </c>
      <c r="K114">
        <v>8.9355000000000004E-2</v>
      </c>
      <c r="L114">
        <v>9.5209999999999999E-3</v>
      </c>
      <c r="M114">
        <v>1.1410000000000001E-3</v>
      </c>
      <c r="N114">
        <v>21.8</v>
      </c>
      <c r="O114">
        <v>0</v>
      </c>
    </row>
    <row r="115" spans="2:15">
      <c r="B115">
        <v>18.439889000000001</v>
      </c>
      <c r="C115">
        <v>86.791991999999993</v>
      </c>
      <c r="D115">
        <v>307.12890599999997</v>
      </c>
      <c r="E115">
        <v>70.922852000000006</v>
      </c>
      <c r="F115">
        <v>1017.919922</v>
      </c>
      <c r="G115">
        <v>795.04394500000001</v>
      </c>
      <c r="H115">
        <v>990.78369099999998</v>
      </c>
      <c r="I115">
        <v>0.49072300000000002</v>
      </c>
      <c r="J115">
        <v>0.15454100000000001</v>
      </c>
      <c r="K115">
        <v>8.6426000000000003E-2</v>
      </c>
      <c r="L115">
        <v>9.5209999999999999E-3</v>
      </c>
      <c r="M115">
        <v>9.7000000000000005E-4</v>
      </c>
      <c r="N115">
        <v>21.8</v>
      </c>
      <c r="O115">
        <v>0</v>
      </c>
    </row>
    <row r="116" spans="2:15">
      <c r="B116">
        <v>18.640467999999998</v>
      </c>
      <c r="C116">
        <v>87.158203</v>
      </c>
      <c r="D116">
        <v>307.00683600000002</v>
      </c>
      <c r="E116">
        <v>71.533203</v>
      </c>
      <c r="F116">
        <v>1017.883301</v>
      </c>
      <c r="G116">
        <v>795.08056599999998</v>
      </c>
      <c r="H116">
        <v>992.02880900000002</v>
      </c>
      <c r="I116">
        <v>0.48925800000000003</v>
      </c>
      <c r="J116">
        <v>0.146484</v>
      </c>
      <c r="K116">
        <v>8.6426000000000003E-2</v>
      </c>
      <c r="L116">
        <v>9.7660000000000004E-3</v>
      </c>
      <c r="M116">
        <v>1.0070000000000001E-3</v>
      </c>
      <c r="N116">
        <v>21.8</v>
      </c>
      <c r="O116">
        <v>0</v>
      </c>
    </row>
    <row r="117" spans="2:15">
      <c r="B117">
        <v>18.841056999999999</v>
      </c>
      <c r="C117">
        <v>87.036133000000007</v>
      </c>
      <c r="D117">
        <v>306.88476600000001</v>
      </c>
      <c r="E117">
        <v>71.289062000000001</v>
      </c>
      <c r="F117">
        <v>1017.883301</v>
      </c>
      <c r="G117">
        <v>795.08056599999998</v>
      </c>
      <c r="H117">
        <v>993.31054700000004</v>
      </c>
      <c r="I117">
        <v>0.48925800000000003</v>
      </c>
      <c r="J117">
        <v>0.150146</v>
      </c>
      <c r="K117">
        <v>8.9355000000000004E-2</v>
      </c>
      <c r="L117">
        <v>8.3009999999999994E-3</v>
      </c>
      <c r="M117">
        <v>1.0679999999999999E-3</v>
      </c>
      <c r="N117">
        <v>21.8</v>
      </c>
      <c r="O117">
        <v>0</v>
      </c>
    </row>
    <row r="118" spans="2:15">
      <c r="B118">
        <v>19.041553</v>
      </c>
      <c r="C118">
        <v>86.791991999999993</v>
      </c>
      <c r="D118">
        <v>306.88476600000001</v>
      </c>
      <c r="E118">
        <v>71.411133000000007</v>
      </c>
      <c r="F118">
        <v>1017.919922</v>
      </c>
      <c r="G118">
        <v>795.08056599999998</v>
      </c>
      <c r="H118">
        <v>992.54150400000003</v>
      </c>
      <c r="I118">
        <v>0.49072300000000002</v>
      </c>
      <c r="J118">
        <v>0.153809</v>
      </c>
      <c r="K118">
        <v>8.9355000000000004E-2</v>
      </c>
      <c r="L118">
        <v>8.5450000000000005E-3</v>
      </c>
      <c r="M118">
        <v>1.0070000000000001E-3</v>
      </c>
      <c r="N118">
        <v>21.8</v>
      </c>
      <c r="O118">
        <v>0</v>
      </c>
    </row>
    <row r="119" spans="2:15">
      <c r="B119">
        <v>19.242549</v>
      </c>
      <c r="C119">
        <v>86.914062000000001</v>
      </c>
      <c r="D119">
        <v>307.37304699999999</v>
      </c>
      <c r="E119">
        <v>71.777343999999999</v>
      </c>
      <c r="F119">
        <v>1017.883301</v>
      </c>
      <c r="G119">
        <v>795.04394500000001</v>
      </c>
      <c r="H119">
        <v>993.09082000000001</v>
      </c>
      <c r="I119">
        <v>0.48779299999999998</v>
      </c>
      <c r="J119">
        <v>0.14941399999999999</v>
      </c>
      <c r="K119">
        <v>8.6426000000000003E-2</v>
      </c>
      <c r="L119">
        <v>8.3009999999999994E-3</v>
      </c>
      <c r="M119">
        <v>1.0740000000000001E-3</v>
      </c>
      <c r="N119">
        <v>21.8</v>
      </c>
      <c r="O119">
        <v>0</v>
      </c>
    </row>
    <row r="120" spans="2:15">
      <c r="B120">
        <v>19.443089000000001</v>
      </c>
      <c r="C120">
        <v>87.158203</v>
      </c>
      <c r="D120">
        <v>307.00683600000002</v>
      </c>
      <c r="E120">
        <v>71.411133000000007</v>
      </c>
      <c r="F120">
        <v>1017.919922</v>
      </c>
      <c r="G120">
        <v>795.11718699999994</v>
      </c>
      <c r="H120">
        <v>993.493652</v>
      </c>
      <c r="I120">
        <v>0.49072300000000002</v>
      </c>
      <c r="J120">
        <v>0.153809</v>
      </c>
      <c r="K120">
        <v>8.6426000000000003E-2</v>
      </c>
      <c r="L120">
        <v>9.2770000000000005E-3</v>
      </c>
      <c r="M120">
        <v>1.1410000000000001E-3</v>
      </c>
      <c r="N120">
        <v>21.8</v>
      </c>
      <c r="O120">
        <v>0</v>
      </c>
    </row>
    <row r="121" spans="2:15">
      <c r="B121">
        <v>19.643557000000001</v>
      </c>
      <c r="C121">
        <v>87.402343999999999</v>
      </c>
      <c r="D121">
        <v>306.51855499999999</v>
      </c>
      <c r="E121">
        <v>71.044922</v>
      </c>
      <c r="F121">
        <v>1017.883301</v>
      </c>
      <c r="G121">
        <v>795.04394500000001</v>
      </c>
      <c r="H121">
        <v>991.662598</v>
      </c>
      <c r="I121">
        <v>0.48852499999999999</v>
      </c>
      <c r="J121">
        <v>0.15087900000000001</v>
      </c>
      <c r="K121">
        <v>9.0819999999999998E-2</v>
      </c>
      <c r="L121">
        <v>1.001E-2</v>
      </c>
      <c r="M121">
        <v>1.1169999999999999E-3</v>
      </c>
      <c r="N121">
        <v>21.8</v>
      </c>
      <c r="O121">
        <v>0</v>
      </c>
    </row>
    <row r="122" spans="2:15">
      <c r="B122">
        <v>19.844021000000001</v>
      </c>
      <c r="C122">
        <v>87.036133000000007</v>
      </c>
      <c r="D122">
        <v>306.88476600000001</v>
      </c>
      <c r="E122">
        <v>72.021484000000001</v>
      </c>
      <c r="F122">
        <v>1017.919922</v>
      </c>
      <c r="G122">
        <v>795.11718699999994</v>
      </c>
      <c r="H122">
        <v>992.10205099999996</v>
      </c>
      <c r="I122">
        <v>0.48706100000000002</v>
      </c>
      <c r="J122">
        <v>0.15087900000000001</v>
      </c>
      <c r="K122">
        <v>8.6426000000000003E-2</v>
      </c>
      <c r="L122">
        <v>8.5450000000000005E-3</v>
      </c>
      <c r="M122">
        <v>1.1900000000000001E-3</v>
      </c>
      <c r="N122">
        <v>21.8</v>
      </c>
      <c r="O122">
        <v>0</v>
      </c>
    </row>
    <row r="123" spans="2:15">
      <c r="B123">
        <v>20.044498999999998</v>
      </c>
      <c r="C123">
        <v>86.791991999999993</v>
      </c>
      <c r="D123">
        <v>306.88476600000001</v>
      </c>
      <c r="E123">
        <v>71.655272999999994</v>
      </c>
      <c r="F123">
        <v>1017.919922</v>
      </c>
      <c r="G123">
        <v>795.08056599999998</v>
      </c>
      <c r="H123">
        <v>991.22314500000005</v>
      </c>
      <c r="I123">
        <v>0.49292000000000002</v>
      </c>
      <c r="J123">
        <v>0.14941399999999999</v>
      </c>
      <c r="K123">
        <v>8.6426000000000003E-2</v>
      </c>
      <c r="L123">
        <v>9.2770000000000005E-3</v>
      </c>
      <c r="M123">
        <v>1.0250000000000001E-3</v>
      </c>
      <c r="N123">
        <v>21.8</v>
      </c>
      <c r="O123">
        <v>0</v>
      </c>
    </row>
    <row r="124" spans="2:15">
      <c r="B124">
        <v>20.244976000000001</v>
      </c>
      <c r="C124">
        <v>86.791991999999993</v>
      </c>
      <c r="D124">
        <v>307.25097699999998</v>
      </c>
      <c r="E124">
        <v>71.777343999999999</v>
      </c>
      <c r="F124">
        <v>1017.919922</v>
      </c>
      <c r="G124">
        <v>795.00732400000004</v>
      </c>
      <c r="H124">
        <v>994.04296899999997</v>
      </c>
      <c r="I124">
        <v>0.48779299999999998</v>
      </c>
      <c r="J124">
        <v>0.15234400000000001</v>
      </c>
      <c r="K124">
        <v>8.6426000000000003E-2</v>
      </c>
      <c r="L124">
        <v>7.0800000000000004E-3</v>
      </c>
      <c r="M124">
        <v>1.0740000000000001E-3</v>
      </c>
      <c r="N124">
        <v>21.8</v>
      </c>
      <c r="O124">
        <v>0</v>
      </c>
    </row>
    <row r="125" spans="2:15">
      <c r="B125">
        <v>20.44547</v>
      </c>
      <c r="C125">
        <v>86.914062000000001</v>
      </c>
      <c r="D125">
        <v>306.88476600000001</v>
      </c>
      <c r="E125">
        <v>72.265625</v>
      </c>
      <c r="F125">
        <v>1017.919922</v>
      </c>
      <c r="G125">
        <v>795.08056599999998</v>
      </c>
      <c r="H125">
        <v>995.178223</v>
      </c>
      <c r="I125">
        <v>0.48852499999999999</v>
      </c>
      <c r="J125">
        <v>0.151611</v>
      </c>
      <c r="K125">
        <v>9.0819999999999998E-2</v>
      </c>
      <c r="L125">
        <v>9.0329999999999994E-3</v>
      </c>
      <c r="M125">
        <v>1.0740000000000001E-3</v>
      </c>
      <c r="N125">
        <v>21.8</v>
      </c>
      <c r="O125">
        <v>0</v>
      </c>
    </row>
    <row r="126" spans="2:15">
      <c r="B126">
        <v>20.645935000000001</v>
      </c>
      <c r="C126">
        <v>87.036133000000007</v>
      </c>
      <c r="D126">
        <v>306.640625</v>
      </c>
      <c r="E126">
        <v>71.777343999999999</v>
      </c>
      <c r="F126">
        <v>1017.883301</v>
      </c>
      <c r="G126">
        <v>795.00732400000004</v>
      </c>
      <c r="H126">
        <v>994.07959000000005</v>
      </c>
      <c r="I126">
        <v>0.48706100000000002</v>
      </c>
      <c r="J126">
        <v>0.15307599999999999</v>
      </c>
      <c r="K126">
        <v>8.3496000000000001E-2</v>
      </c>
      <c r="L126">
        <v>1.001E-2</v>
      </c>
      <c r="M126">
        <v>1.1720000000000001E-3</v>
      </c>
      <c r="N126">
        <v>21.8</v>
      </c>
      <c r="O126">
        <v>0</v>
      </c>
    </row>
    <row r="127" spans="2:15">
      <c r="B127">
        <v>20.846406999999999</v>
      </c>
      <c r="C127">
        <v>86.791991999999993</v>
      </c>
      <c r="D127">
        <v>306.51855499999999</v>
      </c>
      <c r="E127">
        <v>71.655272999999994</v>
      </c>
      <c r="F127">
        <v>1017.919922</v>
      </c>
      <c r="G127">
        <v>795.00732400000004</v>
      </c>
      <c r="H127">
        <v>992.65136700000005</v>
      </c>
      <c r="I127">
        <v>0.48998999999999998</v>
      </c>
      <c r="J127">
        <v>0.14941399999999999</v>
      </c>
      <c r="K127">
        <v>8.6426000000000003E-2</v>
      </c>
      <c r="L127">
        <v>9.0329999999999994E-3</v>
      </c>
      <c r="M127">
        <v>1.2080000000000001E-3</v>
      </c>
      <c r="N127">
        <v>21.8</v>
      </c>
      <c r="O127">
        <v>0</v>
      </c>
    </row>
    <row r="128" spans="2:15">
      <c r="B128">
        <v>21.045874999999999</v>
      </c>
      <c r="C128">
        <v>86.303711000000007</v>
      </c>
      <c r="D128">
        <v>307.37304699999999</v>
      </c>
      <c r="E128">
        <v>71.655272999999994</v>
      </c>
      <c r="F128">
        <v>1017.919922</v>
      </c>
      <c r="G128">
        <v>795.00732400000004</v>
      </c>
      <c r="H128">
        <v>992.61474599999997</v>
      </c>
      <c r="I128">
        <v>0.49072300000000002</v>
      </c>
      <c r="J128">
        <v>0.151611</v>
      </c>
      <c r="K128">
        <v>8.3496000000000001E-2</v>
      </c>
      <c r="L128">
        <v>9.2770000000000005E-3</v>
      </c>
      <c r="M128">
        <v>1.2819999999999999E-3</v>
      </c>
      <c r="N128">
        <v>21.8</v>
      </c>
      <c r="O128">
        <v>0</v>
      </c>
    </row>
    <row r="129" spans="2:15">
      <c r="B129">
        <v>21.246345999999999</v>
      </c>
      <c r="C129">
        <v>86.303711000000007</v>
      </c>
      <c r="D129">
        <v>307.25097699999998</v>
      </c>
      <c r="E129">
        <v>72.387694999999994</v>
      </c>
      <c r="F129">
        <v>1017.919922</v>
      </c>
      <c r="G129">
        <v>795.04394500000001</v>
      </c>
      <c r="H129">
        <v>993.56689500000005</v>
      </c>
      <c r="I129">
        <v>0.48852499999999999</v>
      </c>
      <c r="J129">
        <v>0.14941399999999999</v>
      </c>
      <c r="K129">
        <v>8.9355000000000004E-2</v>
      </c>
      <c r="L129">
        <v>7.5680000000000001E-3</v>
      </c>
      <c r="M129">
        <v>1.3849999999999999E-3</v>
      </c>
      <c r="N129">
        <v>21.8</v>
      </c>
      <c r="O129">
        <v>0</v>
      </c>
    </row>
    <row r="130" spans="2:15">
      <c r="B130">
        <v>21.447627000000001</v>
      </c>
      <c r="C130">
        <v>86.547852000000006</v>
      </c>
      <c r="D130">
        <v>306.88476600000001</v>
      </c>
      <c r="E130">
        <v>72.021484000000001</v>
      </c>
      <c r="F130">
        <v>1017.919922</v>
      </c>
      <c r="G130">
        <v>795.00732400000004</v>
      </c>
      <c r="H130">
        <v>991.84570299999996</v>
      </c>
      <c r="I130">
        <v>0.48486299999999999</v>
      </c>
      <c r="J130">
        <v>0.15234400000000001</v>
      </c>
      <c r="K130">
        <v>8.6426000000000003E-2</v>
      </c>
      <c r="L130">
        <v>9.0329999999999994E-3</v>
      </c>
      <c r="M130">
        <v>1.4400000000000001E-3</v>
      </c>
      <c r="N130">
        <v>21.8</v>
      </c>
      <c r="O130">
        <v>0</v>
      </c>
    </row>
    <row r="131" spans="2:15">
      <c r="B131">
        <v>21.648209000000001</v>
      </c>
      <c r="C131">
        <v>86.303711000000007</v>
      </c>
      <c r="D131">
        <v>307.37304699999999</v>
      </c>
      <c r="E131">
        <v>72.509765999999999</v>
      </c>
      <c r="F131">
        <v>1017.919922</v>
      </c>
      <c r="G131">
        <v>795.00732400000004</v>
      </c>
      <c r="H131">
        <v>991.07665999999995</v>
      </c>
      <c r="I131">
        <v>0.48998999999999998</v>
      </c>
      <c r="J131">
        <v>0.15087900000000001</v>
      </c>
      <c r="K131">
        <v>9.0819999999999998E-2</v>
      </c>
      <c r="L131">
        <v>1.001E-2</v>
      </c>
      <c r="M131">
        <v>1.5200000000000001E-3</v>
      </c>
      <c r="N131">
        <v>21.8</v>
      </c>
      <c r="O131">
        <v>0</v>
      </c>
    </row>
    <row r="132" spans="2:15">
      <c r="B132">
        <v>21.848669999999998</v>
      </c>
      <c r="C132">
        <v>86.669922</v>
      </c>
      <c r="D132">
        <v>307.617187</v>
      </c>
      <c r="E132">
        <v>71.533203</v>
      </c>
      <c r="F132">
        <v>1017.883301</v>
      </c>
      <c r="G132">
        <v>794.97070299999996</v>
      </c>
      <c r="H132">
        <v>992.02880900000002</v>
      </c>
      <c r="I132">
        <v>0.48779299999999998</v>
      </c>
      <c r="J132">
        <v>0.151611</v>
      </c>
      <c r="K132">
        <v>8.3496000000000001E-2</v>
      </c>
      <c r="L132">
        <v>8.5450000000000005E-3</v>
      </c>
      <c r="M132">
        <v>1.3489999999999999E-3</v>
      </c>
      <c r="N132">
        <v>21.8</v>
      </c>
      <c r="O132">
        <v>0</v>
      </c>
    </row>
    <row r="133" spans="2:15">
      <c r="B133">
        <v>22.049133999999999</v>
      </c>
      <c r="C133">
        <v>86.669922</v>
      </c>
      <c r="D133">
        <v>307.25097699999998</v>
      </c>
      <c r="E133">
        <v>72.265625</v>
      </c>
      <c r="F133">
        <v>1017.883301</v>
      </c>
      <c r="G133">
        <v>795.04394500000001</v>
      </c>
      <c r="H133">
        <v>991.84570299999996</v>
      </c>
      <c r="I133">
        <v>0.48266599999999998</v>
      </c>
      <c r="J133">
        <v>0.151611</v>
      </c>
      <c r="K133">
        <v>9.375E-2</v>
      </c>
      <c r="L133">
        <v>8.7889999999999999E-3</v>
      </c>
      <c r="M133">
        <v>1.2999999999999999E-3</v>
      </c>
      <c r="N133">
        <v>21.8</v>
      </c>
      <c r="O133">
        <v>0</v>
      </c>
    </row>
    <row r="134" spans="2:15">
      <c r="B134">
        <v>22.249578</v>
      </c>
      <c r="C134">
        <v>86.547852000000006</v>
      </c>
      <c r="D134">
        <v>307.617187</v>
      </c>
      <c r="E134">
        <v>72.387694999999994</v>
      </c>
      <c r="F134">
        <v>1017.919922</v>
      </c>
      <c r="G134">
        <v>795.00732400000004</v>
      </c>
      <c r="H134">
        <v>991.91894500000001</v>
      </c>
      <c r="I134">
        <v>0.48559600000000003</v>
      </c>
      <c r="J134">
        <v>0.146484</v>
      </c>
      <c r="K134">
        <v>8.9355000000000004E-2</v>
      </c>
      <c r="L134">
        <v>8.7889999999999999E-3</v>
      </c>
      <c r="M134">
        <v>1.361E-3</v>
      </c>
      <c r="N134">
        <v>21.8</v>
      </c>
      <c r="O134">
        <v>0</v>
      </c>
    </row>
    <row r="135" spans="2:15">
      <c r="B135">
        <v>22.449604999999998</v>
      </c>
      <c r="C135">
        <v>86.181640999999999</v>
      </c>
      <c r="D135">
        <v>308.22753899999998</v>
      </c>
      <c r="E135">
        <v>71.411133000000007</v>
      </c>
      <c r="F135">
        <v>1017.919922</v>
      </c>
      <c r="G135">
        <v>794.93408199999999</v>
      </c>
      <c r="H135">
        <v>994.11621100000002</v>
      </c>
      <c r="I135">
        <v>0.48486299999999999</v>
      </c>
      <c r="J135">
        <v>0.15234400000000001</v>
      </c>
      <c r="K135">
        <v>8.9355000000000004E-2</v>
      </c>
      <c r="L135">
        <v>8.5450000000000005E-3</v>
      </c>
      <c r="M135">
        <v>1.4400000000000001E-3</v>
      </c>
      <c r="N135">
        <v>21.8</v>
      </c>
      <c r="O135">
        <v>0</v>
      </c>
    </row>
    <row r="136" spans="2:15">
      <c r="B136">
        <v>22.650098</v>
      </c>
      <c r="C136">
        <v>86.181640999999999</v>
      </c>
      <c r="D136">
        <v>308.47167999999999</v>
      </c>
      <c r="E136">
        <v>71.655272999999994</v>
      </c>
      <c r="F136">
        <v>1017.919922</v>
      </c>
      <c r="G136">
        <v>794.93408199999999</v>
      </c>
      <c r="H136">
        <v>993.05419900000004</v>
      </c>
      <c r="I136">
        <v>0.48559600000000003</v>
      </c>
      <c r="J136">
        <v>0.153809</v>
      </c>
      <c r="K136">
        <v>9.0819999999999998E-2</v>
      </c>
      <c r="L136">
        <v>8.3009999999999994E-3</v>
      </c>
      <c r="M136">
        <v>1.3060000000000001E-3</v>
      </c>
      <c r="N136">
        <v>21.8</v>
      </c>
      <c r="O136">
        <v>0</v>
      </c>
    </row>
    <row r="137" spans="2:15">
      <c r="B137">
        <v>22.850563000000001</v>
      </c>
      <c r="C137">
        <v>86.669922</v>
      </c>
      <c r="D137">
        <v>307.86132800000001</v>
      </c>
      <c r="E137">
        <v>71.411133000000007</v>
      </c>
      <c r="F137">
        <v>1017.883301</v>
      </c>
      <c r="G137">
        <v>795.04394500000001</v>
      </c>
      <c r="H137">
        <v>992.79785200000003</v>
      </c>
      <c r="I137">
        <v>0.48632799999999998</v>
      </c>
      <c r="J137">
        <v>0.14941399999999999</v>
      </c>
      <c r="K137">
        <v>8.6426000000000003E-2</v>
      </c>
      <c r="L137">
        <v>7.8120000000000004E-3</v>
      </c>
      <c r="M137">
        <v>1.227E-3</v>
      </c>
      <c r="N137">
        <v>21.8</v>
      </c>
      <c r="O137">
        <v>0</v>
      </c>
    </row>
    <row r="138" spans="2:15">
      <c r="B138">
        <v>23.051131000000002</v>
      </c>
      <c r="C138">
        <v>86.669922</v>
      </c>
      <c r="D138">
        <v>307.25097699999998</v>
      </c>
      <c r="E138">
        <v>71.899413999999993</v>
      </c>
      <c r="F138">
        <v>1017.956543</v>
      </c>
      <c r="G138">
        <v>795.00732400000004</v>
      </c>
      <c r="H138">
        <v>992.321777</v>
      </c>
      <c r="I138">
        <v>0.48706100000000002</v>
      </c>
      <c r="J138">
        <v>0.150146</v>
      </c>
      <c r="K138">
        <v>9.0819999999999998E-2</v>
      </c>
      <c r="L138">
        <v>9.2770000000000005E-3</v>
      </c>
      <c r="M138">
        <v>1.2999999999999999E-3</v>
      </c>
      <c r="N138">
        <v>21.8</v>
      </c>
      <c r="O138">
        <v>0</v>
      </c>
    </row>
    <row r="139" spans="2:15">
      <c r="B139">
        <v>23.251597</v>
      </c>
      <c r="C139">
        <v>87.036133000000007</v>
      </c>
      <c r="D139">
        <v>306.88476600000001</v>
      </c>
      <c r="E139">
        <v>71.655272999999994</v>
      </c>
      <c r="F139">
        <v>1017.919922</v>
      </c>
      <c r="G139">
        <v>794.89746100000002</v>
      </c>
      <c r="H139">
        <v>992.578125</v>
      </c>
      <c r="I139">
        <v>0.48925800000000003</v>
      </c>
      <c r="J139">
        <v>0.151611</v>
      </c>
      <c r="K139">
        <v>8.6426000000000003E-2</v>
      </c>
      <c r="L139">
        <v>7.5680000000000001E-3</v>
      </c>
      <c r="M139">
        <v>1.2509999999999999E-3</v>
      </c>
      <c r="N139">
        <v>21.8</v>
      </c>
      <c r="O139">
        <v>0</v>
      </c>
    </row>
    <row r="140" spans="2:15">
      <c r="B140">
        <v>23.452062999999999</v>
      </c>
      <c r="C140">
        <v>86.791991999999993</v>
      </c>
      <c r="D140">
        <v>307.98339800000002</v>
      </c>
      <c r="E140">
        <v>71.899413999999993</v>
      </c>
      <c r="F140">
        <v>1017.956543</v>
      </c>
      <c r="G140">
        <v>794.97070299999996</v>
      </c>
      <c r="H140">
        <v>994.11621100000002</v>
      </c>
      <c r="I140">
        <v>0.48779299999999998</v>
      </c>
      <c r="J140">
        <v>0.144287</v>
      </c>
      <c r="K140">
        <v>9.375E-2</v>
      </c>
      <c r="L140">
        <v>8.7889999999999999E-3</v>
      </c>
      <c r="M140">
        <v>1.16E-3</v>
      </c>
      <c r="N140">
        <v>21.8</v>
      </c>
      <c r="O140">
        <v>0</v>
      </c>
    </row>
    <row r="141" spans="2:15">
      <c r="B141">
        <v>23.652778999999999</v>
      </c>
      <c r="C141">
        <v>86.791991999999993</v>
      </c>
      <c r="D141">
        <v>308.22753899999998</v>
      </c>
      <c r="E141">
        <v>72.021484000000001</v>
      </c>
      <c r="F141">
        <v>1017.919922</v>
      </c>
      <c r="G141">
        <v>795.00732400000004</v>
      </c>
      <c r="H141">
        <v>992.61474599999997</v>
      </c>
      <c r="I141">
        <v>0.49072300000000002</v>
      </c>
      <c r="J141">
        <v>0.14575199999999999</v>
      </c>
      <c r="K141">
        <v>8.6426000000000003E-2</v>
      </c>
      <c r="L141">
        <v>1.0253999999999999E-2</v>
      </c>
      <c r="M141">
        <v>1.1540000000000001E-3</v>
      </c>
      <c r="N141">
        <v>21.8</v>
      </c>
      <c r="O141">
        <v>0</v>
      </c>
    </row>
    <row r="142" spans="2:15">
      <c r="B142">
        <v>23.85322</v>
      </c>
      <c r="C142">
        <v>86.791991999999993</v>
      </c>
      <c r="D142">
        <v>307.00683600000002</v>
      </c>
      <c r="E142">
        <v>71.655272999999994</v>
      </c>
      <c r="F142">
        <v>1017.919922</v>
      </c>
      <c r="G142">
        <v>794.93408199999999</v>
      </c>
      <c r="H142">
        <v>991.62597700000003</v>
      </c>
      <c r="I142">
        <v>0.49292000000000002</v>
      </c>
      <c r="J142">
        <v>0.14941399999999999</v>
      </c>
      <c r="K142">
        <v>9.0819999999999998E-2</v>
      </c>
      <c r="L142">
        <v>7.5680000000000001E-3</v>
      </c>
      <c r="M142">
        <v>1.0740000000000001E-3</v>
      </c>
      <c r="N142">
        <v>21.8</v>
      </c>
      <c r="O142">
        <v>0</v>
      </c>
    </row>
    <row r="143" spans="2:15">
      <c r="B143">
        <v>24.053687</v>
      </c>
      <c r="C143">
        <v>86.669922</v>
      </c>
      <c r="D143">
        <v>306.76269500000001</v>
      </c>
      <c r="E143">
        <v>70.922852000000006</v>
      </c>
      <c r="F143">
        <v>1017.956543</v>
      </c>
      <c r="G143">
        <v>795.04394500000001</v>
      </c>
      <c r="H143">
        <v>990.05127000000005</v>
      </c>
      <c r="I143">
        <v>0.48852499999999999</v>
      </c>
      <c r="J143">
        <v>0.151611</v>
      </c>
      <c r="K143">
        <v>8.9355000000000004E-2</v>
      </c>
      <c r="L143">
        <v>8.5450000000000005E-3</v>
      </c>
      <c r="M143">
        <v>1.0009999999999999E-3</v>
      </c>
      <c r="N143">
        <v>21.8</v>
      </c>
      <c r="O143">
        <v>0</v>
      </c>
    </row>
    <row r="144" spans="2:15">
      <c r="B144">
        <v>24.254151</v>
      </c>
      <c r="C144">
        <v>86.791991999999993</v>
      </c>
      <c r="D144">
        <v>307.37304699999999</v>
      </c>
      <c r="E144">
        <v>71.289062000000001</v>
      </c>
      <c r="F144">
        <v>1017.919922</v>
      </c>
      <c r="G144">
        <v>794.97070299999996</v>
      </c>
      <c r="H144">
        <v>991.25976600000001</v>
      </c>
      <c r="I144">
        <v>0.48779299999999998</v>
      </c>
      <c r="J144">
        <v>0.15454100000000001</v>
      </c>
      <c r="K144">
        <v>9.0819999999999998E-2</v>
      </c>
      <c r="L144">
        <v>8.5450000000000005E-3</v>
      </c>
      <c r="M144">
        <v>1.0560000000000001E-3</v>
      </c>
      <c r="N144">
        <v>21.8</v>
      </c>
      <c r="O144">
        <v>0</v>
      </c>
    </row>
    <row r="145" spans="2:15">
      <c r="B145">
        <v>24.454616999999999</v>
      </c>
      <c r="C145">
        <v>86.669922</v>
      </c>
      <c r="D145">
        <v>307.37304699999999</v>
      </c>
      <c r="E145">
        <v>71.533203</v>
      </c>
      <c r="F145">
        <v>1017.919922</v>
      </c>
      <c r="G145">
        <v>794.89746100000002</v>
      </c>
      <c r="H145">
        <v>992.10205099999996</v>
      </c>
      <c r="I145">
        <v>0.48852499999999999</v>
      </c>
      <c r="J145">
        <v>0.14721699999999999</v>
      </c>
      <c r="K145">
        <v>8.9355000000000004E-2</v>
      </c>
      <c r="L145">
        <v>8.5450000000000005E-3</v>
      </c>
      <c r="M145">
        <v>1.1169999999999999E-3</v>
      </c>
      <c r="N145">
        <v>21.8</v>
      </c>
      <c r="O145">
        <v>0</v>
      </c>
    </row>
    <row r="146" spans="2:15">
      <c r="B146">
        <v>24.655145000000001</v>
      </c>
      <c r="C146">
        <v>86.914062000000001</v>
      </c>
      <c r="D146">
        <v>307.12890599999997</v>
      </c>
      <c r="E146">
        <v>71.044922</v>
      </c>
      <c r="F146">
        <v>1017.919922</v>
      </c>
      <c r="G146">
        <v>794.93408199999999</v>
      </c>
      <c r="H146">
        <v>991.51611300000002</v>
      </c>
      <c r="I146">
        <v>0.48852499999999999</v>
      </c>
      <c r="J146">
        <v>0.151611</v>
      </c>
      <c r="K146">
        <v>8.3496000000000001E-2</v>
      </c>
      <c r="L146">
        <v>9.2770000000000005E-3</v>
      </c>
      <c r="M146">
        <v>8.8500000000000004E-4</v>
      </c>
      <c r="N146">
        <v>21.8</v>
      </c>
      <c r="O146">
        <v>0</v>
      </c>
    </row>
    <row r="147" spans="2:15">
      <c r="B147">
        <v>24.855416000000002</v>
      </c>
      <c r="C147">
        <v>86.914062000000001</v>
      </c>
      <c r="D147">
        <v>307.73925800000001</v>
      </c>
      <c r="E147">
        <v>71.655272999999994</v>
      </c>
      <c r="F147">
        <v>1017.993164</v>
      </c>
      <c r="G147">
        <v>794.89746100000002</v>
      </c>
      <c r="H147">
        <v>991.80908199999999</v>
      </c>
      <c r="I147">
        <v>0.49145499999999998</v>
      </c>
      <c r="J147">
        <v>0.151611</v>
      </c>
      <c r="K147">
        <v>9.0819999999999998E-2</v>
      </c>
      <c r="L147">
        <v>1.001E-2</v>
      </c>
      <c r="M147">
        <v>1.0380000000000001E-3</v>
      </c>
      <c r="N147">
        <v>21.8</v>
      </c>
      <c r="O147">
        <v>0</v>
      </c>
    </row>
    <row r="148" spans="2:15">
      <c r="B148">
        <v>25.055610000000001</v>
      </c>
      <c r="C148">
        <v>86.669922</v>
      </c>
      <c r="D148">
        <v>308.10546900000003</v>
      </c>
      <c r="E148">
        <v>72.143555000000006</v>
      </c>
      <c r="F148">
        <v>1017.956543</v>
      </c>
      <c r="G148">
        <v>794.89746100000002</v>
      </c>
      <c r="H148">
        <v>994.29931599999998</v>
      </c>
      <c r="I148">
        <v>0.48779299999999998</v>
      </c>
      <c r="J148">
        <v>0.14941399999999999</v>
      </c>
      <c r="K148">
        <v>8.9355000000000004E-2</v>
      </c>
      <c r="L148">
        <v>7.8120000000000004E-3</v>
      </c>
      <c r="M148">
        <v>9.9500000000000001E-4</v>
      </c>
      <c r="N148">
        <v>21.8</v>
      </c>
      <c r="O148">
        <v>0</v>
      </c>
    </row>
    <row r="149" spans="2:15">
      <c r="B149">
        <v>25.256080999999998</v>
      </c>
      <c r="C149">
        <v>86.669922</v>
      </c>
      <c r="D149">
        <v>307.37304699999999</v>
      </c>
      <c r="E149">
        <v>72.021484000000001</v>
      </c>
      <c r="F149">
        <v>1017.919922</v>
      </c>
      <c r="G149">
        <v>794.93408199999999</v>
      </c>
      <c r="H149">
        <v>994.665527</v>
      </c>
      <c r="I149">
        <v>0.48632799999999998</v>
      </c>
      <c r="J149">
        <v>0.153809</v>
      </c>
      <c r="K149">
        <v>8.6426000000000003E-2</v>
      </c>
      <c r="L149">
        <v>9.0329999999999994E-3</v>
      </c>
      <c r="M149">
        <v>9.3999999999999997E-4</v>
      </c>
      <c r="N149">
        <v>21.8</v>
      </c>
      <c r="O149">
        <v>0</v>
      </c>
    </row>
    <row r="150" spans="2:15">
      <c r="B150">
        <v>25.456106999999999</v>
      </c>
      <c r="C150">
        <v>86.669922</v>
      </c>
      <c r="D150">
        <v>307.49511699999999</v>
      </c>
      <c r="E150">
        <v>72.387694999999994</v>
      </c>
      <c r="F150">
        <v>1017.956543</v>
      </c>
      <c r="G150">
        <v>794.93408199999999</v>
      </c>
      <c r="H150">
        <v>992.13867200000004</v>
      </c>
      <c r="I150">
        <v>0.48779299999999998</v>
      </c>
      <c r="J150">
        <v>0.153809</v>
      </c>
      <c r="K150">
        <v>8.9355000000000004E-2</v>
      </c>
      <c r="L150">
        <v>7.8120000000000004E-3</v>
      </c>
      <c r="M150">
        <v>8.3600000000000005E-4</v>
      </c>
      <c r="N150">
        <v>21.8</v>
      </c>
      <c r="O150">
        <v>0</v>
      </c>
    </row>
    <row r="151" spans="2:15">
      <c r="B151">
        <v>25.656573000000002</v>
      </c>
      <c r="C151">
        <v>86.791991999999993</v>
      </c>
      <c r="D151">
        <v>307.12890599999997</v>
      </c>
      <c r="E151">
        <v>72.021484000000001</v>
      </c>
      <c r="F151">
        <v>1017.919922</v>
      </c>
      <c r="G151">
        <v>794.93408199999999</v>
      </c>
      <c r="H151">
        <v>993.20068400000002</v>
      </c>
      <c r="I151">
        <v>0.48779299999999998</v>
      </c>
      <c r="J151">
        <v>0.147949</v>
      </c>
      <c r="K151">
        <v>8.4960999999999995E-2</v>
      </c>
      <c r="L151">
        <v>1.001E-2</v>
      </c>
      <c r="M151">
        <v>8.3600000000000005E-4</v>
      </c>
      <c r="N151">
        <v>21.8</v>
      </c>
      <c r="O151">
        <v>0</v>
      </c>
    </row>
    <row r="152" spans="2:15">
      <c r="B152">
        <v>25.857037999999999</v>
      </c>
      <c r="C152">
        <v>86.914062000000001</v>
      </c>
      <c r="D152">
        <v>306.39648399999999</v>
      </c>
      <c r="E152">
        <v>70.678711000000007</v>
      </c>
      <c r="F152">
        <v>1017.919922</v>
      </c>
      <c r="G152">
        <v>794.86084000000005</v>
      </c>
      <c r="H152">
        <v>993.93310499999995</v>
      </c>
      <c r="I152">
        <v>0.48998999999999998</v>
      </c>
      <c r="J152">
        <v>0.147949</v>
      </c>
      <c r="K152">
        <v>9.0819999999999998E-2</v>
      </c>
      <c r="L152">
        <v>7.0800000000000004E-3</v>
      </c>
      <c r="M152">
        <v>8.5400000000000005E-4</v>
      </c>
      <c r="N152">
        <v>21.8</v>
      </c>
      <c r="O152">
        <v>0</v>
      </c>
    </row>
    <row r="153" spans="2:15">
      <c r="B153">
        <v>26.057504000000002</v>
      </c>
      <c r="C153">
        <v>86.669922</v>
      </c>
      <c r="D153">
        <v>306.39648399999999</v>
      </c>
      <c r="E153">
        <v>71.411133000000007</v>
      </c>
      <c r="F153">
        <v>1017.919922</v>
      </c>
      <c r="G153">
        <v>794.89746100000002</v>
      </c>
      <c r="H153">
        <v>992.72460899999999</v>
      </c>
      <c r="I153">
        <v>0.48779299999999998</v>
      </c>
      <c r="J153">
        <v>0.151611</v>
      </c>
      <c r="K153">
        <v>8.9355000000000004E-2</v>
      </c>
      <c r="L153">
        <v>8.5450000000000005E-3</v>
      </c>
      <c r="M153">
        <v>8.8500000000000004E-4</v>
      </c>
      <c r="N153">
        <v>21.8</v>
      </c>
      <c r="O153">
        <v>0</v>
      </c>
    </row>
    <row r="154" spans="2:15">
      <c r="B154">
        <v>26.2576</v>
      </c>
      <c r="C154">
        <v>86.425781000000001</v>
      </c>
      <c r="D154">
        <v>307.25097699999998</v>
      </c>
      <c r="E154">
        <v>72.021484000000001</v>
      </c>
      <c r="F154">
        <v>1017.919922</v>
      </c>
      <c r="G154">
        <v>794.93408199999999</v>
      </c>
      <c r="H154">
        <v>991.88232400000004</v>
      </c>
      <c r="I154">
        <v>0.48559600000000003</v>
      </c>
      <c r="J154">
        <v>0.151611</v>
      </c>
      <c r="K154">
        <v>8.9355000000000004E-2</v>
      </c>
      <c r="L154">
        <v>6.8360000000000001E-3</v>
      </c>
      <c r="M154">
        <v>8.61E-4</v>
      </c>
      <c r="N154">
        <v>21.8</v>
      </c>
      <c r="O154">
        <v>0</v>
      </c>
    </row>
    <row r="155" spans="2:15">
      <c r="B155">
        <v>26.457069000000001</v>
      </c>
      <c r="C155">
        <v>86.181640999999999</v>
      </c>
      <c r="D155">
        <v>307.37304699999999</v>
      </c>
      <c r="E155">
        <v>71.899413999999993</v>
      </c>
      <c r="F155">
        <v>1017.956543</v>
      </c>
      <c r="G155">
        <v>794.89746100000002</v>
      </c>
      <c r="H155">
        <v>993.34716800000001</v>
      </c>
      <c r="I155">
        <v>0.48779299999999998</v>
      </c>
      <c r="J155">
        <v>0.15234400000000001</v>
      </c>
      <c r="K155">
        <v>8.6426000000000003E-2</v>
      </c>
      <c r="L155">
        <v>9.0329999999999994E-3</v>
      </c>
      <c r="M155">
        <v>9.4600000000000001E-4</v>
      </c>
      <c r="N155">
        <v>21.8</v>
      </c>
      <c r="O155">
        <v>0</v>
      </c>
    </row>
    <row r="156" spans="2:15">
      <c r="B156">
        <v>26.658535000000001</v>
      </c>
      <c r="C156">
        <v>86.547852000000006</v>
      </c>
      <c r="D156">
        <v>307.00683600000002</v>
      </c>
      <c r="E156">
        <v>71.166991999999993</v>
      </c>
      <c r="F156">
        <v>1017.919922</v>
      </c>
      <c r="G156">
        <v>794.93408199999999</v>
      </c>
      <c r="H156">
        <v>993.27392599999996</v>
      </c>
      <c r="I156">
        <v>0.49072300000000002</v>
      </c>
      <c r="J156">
        <v>0.15307599999999999</v>
      </c>
      <c r="K156">
        <v>8.6426000000000003E-2</v>
      </c>
      <c r="L156">
        <v>8.5450000000000005E-3</v>
      </c>
      <c r="M156">
        <v>8.2399999999999997E-4</v>
      </c>
      <c r="N156">
        <v>21.8</v>
      </c>
      <c r="O156">
        <v>0</v>
      </c>
    </row>
    <row r="157" spans="2:15">
      <c r="B157">
        <v>26.859164</v>
      </c>
      <c r="C157">
        <v>86.791991999999993</v>
      </c>
      <c r="D157">
        <v>307.00683600000002</v>
      </c>
      <c r="E157">
        <v>71.289062000000001</v>
      </c>
      <c r="F157">
        <v>1017.919922</v>
      </c>
      <c r="G157">
        <v>794.89746100000002</v>
      </c>
      <c r="H157">
        <v>991.73584000000005</v>
      </c>
      <c r="I157">
        <v>0.48632799999999998</v>
      </c>
      <c r="J157">
        <v>0.153809</v>
      </c>
      <c r="K157">
        <v>8.9355000000000004E-2</v>
      </c>
      <c r="L157">
        <v>9.2770000000000005E-3</v>
      </c>
      <c r="M157">
        <v>7.9299999999999998E-4</v>
      </c>
      <c r="N157">
        <v>21.8</v>
      </c>
      <c r="O157">
        <v>0</v>
      </c>
    </row>
    <row r="158" spans="2:15">
      <c r="B158">
        <v>27.059631</v>
      </c>
      <c r="C158">
        <v>86.791991999999993</v>
      </c>
      <c r="D158">
        <v>307.37304699999999</v>
      </c>
      <c r="E158">
        <v>72.021484000000001</v>
      </c>
      <c r="F158">
        <v>1017.883301</v>
      </c>
      <c r="G158">
        <v>794.89746100000002</v>
      </c>
      <c r="H158">
        <v>992.21191399999998</v>
      </c>
      <c r="I158">
        <v>0.48925800000000003</v>
      </c>
      <c r="J158">
        <v>0.150146</v>
      </c>
      <c r="K158">
        <v>8.6426000000000003E-2</v>
      </c>
      <c r="L158">
        <v>7.0800000000000004E-3</v>
      </c>
      <c r="M158">
        <v>7.8700000000000005E-4</v>
      </c>
      <c r="N158">
        <v>21.8</v>
      </c>
      <c r="O158">
        <v>0</v>
      </c>
    </row>
    <row r="159" spans="2:15">
      <c r="B159">
        <v>27.260065000000001</v>
      </c>
      <c r="C159">
        <v>86.669922</v>
      </c>
      <c r="D159">
        <v>308.34960899999999</v>
      </c>
      <c r="E159">
        <v>71.777343999999999</v>
      </c>
      <c r="F159">
        <v>1017.919922</v>
      </c>
      <c r="G159">
        <v>795.00732400000004</v>
      </c>
      <c r="H159">
        <v>992.10205099999996</v>
      </c>
      <c r="I159">
        <v>0.49072300000000002</v>
      </c>
      <c r="J159">
        <v>0.157471</v>
      </c>
      <c r="K159">
        <v>8.9355000000000004E-2</v>
      </c>
      <c r="L159">
        <v>7.8120000000000004E-3</v>
      </c>
      <c r="M159">
        <v>7.5100000000000004E-4</v>
      </c>
      <c r="N159">
        <v>21.8</v>
      </c>
      <c r="O159">
        <v>0</v>
      </c>
    </row>
    <row r="160" spans="2:15">
      <c r="B160">
        <v>27.459748999999999</v>
      </c>
      <c r="C160">
        <v>86.669922</v>
      </c>
      <c r="D160">
        <v>308.34960899999999</v>
      </c>
      <c r="E160">
        <v>71.289062000000001</v>
      </c>
      <c r="F160">
        <v>1017.919922</v>
      </c>
      <c r="G160">
        <v>794.86084000000005</v>
      </c>
      <c r="H160">
        <v>992.46826199999998</v>
      </c>
      <c r="I160">
        <v>0.49072300000000002</v>
      </c>
      <c r="J160">
        <v>0.151611</v>
      </c>
      <c r="K160">
        <v>8.6426000000000003E-2</v>
      </c>
      <c r="L160">
        <v>8.7889999999999999E-3</v>
      </c>
      <c r="M160">
        <v>7.8700000000000005E-4</v>
      </c>
      <c r="N160">
        <v>21.8</v>
      </c>
      <c r="O160">
        <v>0</v>
      </c>
    </row>
    <row r="161" spans="2:15">
      <c r="B161">
        <v>27.660779000000002</v>
      </c>
      <c r="C161">
        <v>86.791991999999993</v>
      </c>
      <c r="D161">
        <v>307.73925800000001</v>
      </c>
      <c r="E161">
        <v>72.387694999999994</v>
      </c>
      <c r="F161">
        <v>1017.919922</v>
      </c>
      <c r="G161">
        <v>794.97070299999996</v>
      </c>
      <c r="H161">
        <v>991.00341800000001</v>
      </c>
      <c r="I161">
        <v>0.48706100000000002</v>
      </c>
      <c r="J161">
        <v>0.14941399999999999</v>
      </c>
      <c r="K161">
        <v>8.9355000000000004E-2</v>
      </c>
      <c r="L161">
        <v>1.001E-2</v>
      </c>
      <c r="M161">
        <v>9.0300000000000005E-4</v>
      </c>
      <c r="N161">
        <v>21.8</v>
      </c>
      <c r="O161">
        <v>0</v>
      </c>
    </row>
    <row r="162" spans="2:15">
      <c r="B162">
        <v>27.861245</v>
      </c>
      <c r="C162">
        <v>86.914062000000001</v>
      </c>
      <c r="D162">
        <v>306.88476600000001</v>
      </c>
      <c r="E162">
        <v>71.777343999999999</v>
      </c>
      <c r="F162">
        <v>1017.919922</v>
      </c>
      <c r="G162">
        <v>794.93408199999999</v>
      </c>
      <c r="H162">
        <v>989.90478499999995</v>
      </c>
      <c r="I162">
        <v>0.49145499999999998</v>
      </c>
      <c r="J162">
        <v>0.15234400000000001</v>
      </c>
      <c r="K162">
        <v>8.9355000000000004E-2</v>
      </c>
      <c r="L162">
        <v>9.5209999999999999E-3</v>
      </c>
      <c r="M162">
        <v>9.2199999999999997E-4</v>
      </c>
      <c r="N162">
        <v>21.8</v>
      </c>
      <c r="O162">
        <v>0</v>
      </c>
    </row>
    <row r="163" spans="2:15">
      <c r="B163">
        <v>28.061295999999999</v>
      </c>
      <c r="C163">
        <v>86.669922</v>
      </c>
      <c r="D163">
        <v>307.37304699999999</v>
      </c>
      <c r="E163">
        <v>71.533203</v>
      </c>
      <c r="F163">
        <v>1017.919922</v>
      </c>
      <c r="G163">
        <v>794.93408199999999</v>
      </c>
      <c r="H163">
        <v>990.38085899999999</v>
      </c>
      <c r="I163">
        <v>0.49072300000000002</v>
      </c>
      <c r="J163">
        <v>0.15600600000000001</v>
      </c>
      <c r="K163">
        <v>8.6426000000000003E-2</v>
      </c>
      <c r="L163">
        <v>7.8120000000000004E-3</v>
      </c>
      <c r="M163">
        <v>9.5200000000000005E-4</v>
      </c>
      <c r="N163">
        <v>21.8</v>
      </c>
      <c r="O163">
        <v>0</v>
      </c>
    </row>
    <row r="164" spans="2:15">
      <c r="B164">
        <v>28.261758</v>
      </c>
      <c r="C164">
        <v>86.669922</v>
      </c>
      <c r="D164">
        <v>307.73925800000001</v>
      </c>
      <c r="E164">
        <v>71.655272999999994</v>
      </c>
      <c r="F164">
        <v>1017.919922</v>
      </c>
      <c r="G164">
        <v>794.89746100000002</v>
      </c>
      <c r="H164">
        <v>991.18652299999997</v>
      </c>
      <c r="I164">
        <v>0.49585000000000001</v>
      </c>
      <c r="J164">
        <v>0.15087900000000001</v>
      </c>
      <c r="K164">
        <v>8.4960999999999995E-2</v>
      </c>
      <c r="L164">
        <v>9.0329999999999994E-3</v>
      </c>
      <c r="M164">
        <v>9.6400000000000001E-4</v>
      </c>
      <c r="N164">
        <v>21.8</v>
      </c>
      <c r="O164">
        <v>0</v>
      </c>
    </row>
    <row r="165" spans="2:15">
      <c r="B165">
        <v>28.461834</v>
      </c>
      <c r="C165">
        <v>86.547852000000006</v>
      </c>
      <c r="D165">
        <v>308.10546900000003</v>
      </c>
      <c r="E165">
        <v>71.166991999999993</v>
      </c>
      <c r="F165">
        <v>1017.919922</v>
      </c>
      <c r="G165">
        <v>794.86084000000005</v>
      </c>
      <c r="H165">
        <v>992.17529300000001</v>
      </c>
      <c r="I165">
        <v>0.48852499999999999</v>
      </c>
      <c r="J165">
        <v>0.14941399999999999</v>
      </c>
      <c r="K165">
        <v>9.375E-2</v>
      </c>
      <c r="L165">
        <v>8.5450000000000005E-3</v>
      </c>
      <c r="M165">
        <v>8.4199999999999998E-4</v>
      </c>
      <c r="N165">
        <v>21.8</v>
      </c>
      <c r="O165">
        <v>0</v>
      </c>
    </row>
    <row r="166" spans="2:15">
      <c r="B166">
        <v>28.662299999999998</v>
      </c>
      <c r="C166">
        <v>86.547852000000006</v>
      </c>
      <c r="D166">
        <v>307.617187</v>
      </c>
      <c r="E166">
        <v>71.777343999999999</v>
      </c>
      <c r="F166">
        <v>1017.956543</v>
      </c>
      <c r="G166">
        <v>794.89746100000002</v>
      </c>
      <c r="H166">
        <v>993.09082000000001</v>
      </c>
      <c r="I166">
        <v>0.49218699999999999</v>
      </c>
      <c r="J166">
        <v>0.151611</v>
      </c>
      <c r="K166">
        <v>8.4960999999999995E-2</v>
      </c>
      <c r="L166">
        <v>9.7660000000000004E-3</v>
      </c>
      <c r="M166">
        <v>9.9500000000000001E-4</v>
      </c>
      <c r="N166">
        <v>21.8</v>
      </c>
      <c r="O166">
        <v>0</v>
      </c>
    </row>
    <row r="167" spans="2:15">
      <c r="B167">
        <v>28.862769</v>
      </c>
      <c r="C167">
        <v>86.791991999999993</v>
      </c>
      <c r="D167">
        <v>307.73925800000001</v>
      </c>
      <c r="E167">
        <v>72.021484000000001</v>
      </c>
      <c r="F167">
        <v>1017.919922</v>
      </c>
      <c r="G167">
        <v>794.93408199999999</v>
      </c>
      <c r="H167">
        <v>992.24853499999995</v>
      </c>
      <c r="I167">
        <v>0.48559600000000003</v>
      </c>
      <c r="J167">
        <v>0.150146</v>
      </c>
      <c r="K167">
        <v>8.9355000000000004E-2</v>
      </c>
      <c r="L167">
        <v>6.1040000000000001E-3</v>
      </c>
      <c r="M167">
        <v>9.3999999999999997E-4</v>
      </c>
      <c r="N167">
        <v>21.8</v>
      </c>
      <c r="O167">
        <v>0</v>
      </c>
    </row>
    <row r="168" spans="2:15">
      <c r="B168">
        <v>29.063230999999998</v>
      </c>
      <c r="C168">
        <v>86.914062000000001</v>
      </c>
      <c r="D168">
        <v>308.10546900000003</v>
      </c>
      <c r="E168">
        <v>72.265625</v>
      </c>
      <c r="F168">
        <v>1017.956543</v>
      </c>
      <c r="G168">
        <v>794.89746100000002</v>
      </c>
      <c r="H168">
        <v>992.21191399999998</v>
      </c>
      <c r="I168">
        <v>0.49511699999999997</v>
      </c>
      <c r="J168">
        <v>0.151611</v>
      </c>
      <c r="K168">
        <v>8.9355000000000004E-2</v>
      </c>
      <c r="L168">
        <v>9.7660000000000004E-3</v>
      </c>
      <c r="M168">
        <v>9.6400000000000001E-4</v>
      </c>
      <c r="N168">
        <v>21.8</v>
      </c>
      <c r="O168">
        <v>0</v>
      </c>
    </row>
    <row r="169" spans="2:15">
      <c r="B169">
        <v>29.263694000000001</v>
      </c>
      <c r="C169">
        <v>87.158203</v>
      </c>
      <c r="D169">
        <v>307.617187</v>
      </c>
      <c r="E169">
        <v>72.387694999999994</v>
      </c>
      <c r="F169">
        <v>1017.883301</v>
      </c>
      <c r="G169">
        <v>794.97070299999996</v>
      </c>
      <c r="H169">
        <v>991.07665999999995</v>
      </c>
      <c r="I169">
        <v>0.48779299999999998</v>
      </c>
      <c r="J169">
        <v>0.15307599999999999</v>
      </c>
      <c r="K169">
        <v>8.9355000000000004E-2</v>
      </c>
      <c r="L169">
        <v>9.2770000000000005E-3</v>
      </c>
      <c r="M169">
        <v>1.0740000000000001E-3</v>
      </c>
      <c r="N169">
        <v>21.8</v>
      </c>
      <c r="O169">
        <v>0</v>
      </c>
    </row>
    <row r="170" spans="2:15">
      <c r="B170">
        <v>29.464158999999999</v>
      </c>
      <c r="C170">
        <v>86.914062000000001</v>
      </c>
      <c r="D170">
        <v>307.25097699999998</v>
      </c>
      <c r="E170">
        <v>72.509765999999999</v>
      </c>
      <c r="F170">
        <v>1017.919922</v>
      </c>
      <c r="G170">
        <v>794.89746100000002</v>
      </c>
      <c r="H170">
        <v>991.73584000000005</v>
      </c>
      <c r="I170">
        <v>0.48559600000000003</v>
      </c>
      <c r="J170">
        <v>0.14575199999999999</v>
      </c>
      <c r="K170">
        <v>8.6426000000000003E-2</v>
      </c>
      <c r="L170">
        <v>9.0329999999999994E-3</v>
      </c>
      <c r="M170">
        <v>1.1050000000000001E-3</v>
      </c>
      <c r="N170">
        <v>21.8</v>
      </c>
      <c r="O170">
        <v>0</v>
      </c>
    </row>
    <row r="171" spans="2:15">
      <c r="B171">
        <v>29.664624</v>
      </c>
      <c r="C171">
        <v>86.791991999999993</v>
      </c>
      <c r="D171">
        <v>307.73925800000001</v>
      </c>
      <c r="E171">
        <v>70.922852000000006</v>
      </c>
      <c r="F171">
        <v>1017.919922</v>
      </c>
      <c r="G171">
        <v>794.82421899999997</v>
      </c>
      <c r="H171">
        <v>991.33300799999995</v>
      </c>
      <c r="I171">
        <v>0.48779299999999998</v>
      </c>
      <c r="J171">
        <v>0.151611</v>
      </c>
      <c r="K171">
        <v>8.6426000000000003E-2</v>
      </c>
      <c r="L171">
        <v>7.8120000000000004E-3</v>
      </c>
      <c r="M171">
        <v>1.1050000000000001E-3</v>
      </c>
      <c r="N171">
        <v>21.8</v>
      </c>
      <c r="O171">
        <v>0</v>
      </c>
    </row>
    <row r="172" spans="2:15">
      <c r="B172">
        <v>29.864093</v>
      </c>
      <c r="C172">
        <v>86.425781000000001</v>
      </c>
      <c r="D172">
        <v>307.98339800000002</v>
      </c>
      <c r="E172">
        <v>72.753906000000001</v>
      </c>
      <c r="F172">
        <v>1017.919922</v>
      </c>
      <c r="G172">
        <v>794.89746100000002</v>
      </c>
      <c r="H172">
        <v>991.51611300000002</v>
      </c>
      <c r="I172">
        <v>0.49292000000000002</v>
      </c>
      <c r="J172">
        <v>0.14941399999999999</v>
      </c>
      <c r="K172">
        <v>8.9355000000000004E-2</v>
      </c>
      <c r="L172">
        <v>8.7889999999999999E-3</v>
      </c>
      <c r="M172">
        <v>1.2080000000000001E-3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98.022461000000007</v>
      </c>
      <c r="D23">
        <v>313.23242199999999</v>
      </c>
      <c r="E23">
        <v>18.554687000000001</v>
      </c>
      <c r="F23">
        <v>1017.84668</v>
      </c>
      <c r="G23">
        <v>798.15673800000002</v>
      </c>
      <c r="H23">
        <v>1016.8579099999999</v>
      </c>
      <c r="I23">
        <v>0.555176</v>
      </c>
      <c r="J23">
        <v>0.28051799999999999</v>
      </c>
      <c r="K23">
        <v>0.1875</v>
      </c>
      <c r="L23">
        <v>9.2770000000000005E-3</v>
      </c>
      <c r="M23">
        <v>0</v>
      </c>
      <c r="N23">
        <v>21.8</v>
      </c>
      <c r="O23">
        <v>0</v>
      </c>
    </row>
    <row r="24" spans="1:16">
      <c r="B24">
        <v>0.20047499999999999</v>
      </c>
      <c r="C24">
        <v>98.388672</v>
      </c>
      <c r="D24">
        <v>312.5</v>
      </c>
      <c r="E24">
        <v>17.944336</v>
      </c>
      <c r="F24">
        <v>1017.84668</v>
      </c>
      <c r="G24">
        <v>798.08349599999997</v>
      </c>
      <c r="H24">
        <v>1016.162109</v>
      </c>
      <c r="I24">
        <v>0.55883799999999995</v>
      </c>
      <c r="J24">
        <v>0.29003899999999999</v>
      </c>
      <c r="K24">
        <v>0.18457000000000001</v>
      </c>
      <c r="L24">
        <v>1.001E-2</v>
      </c>
      <c r="M24">
        <v>0</v>
      </c>
      <c r="N24">
        <v>21.8</v>
      </c>
      <c r="O24">
        <v>0</v>
      </c>
    </row>
    <row r="25" spans="1:16">
      <c r="B25">
        <v>0.40093899999999999</v>
      </c>
      <c r="C25">
        <v>98.876953</v>
      </c>
      <c r="D25">
        <v>311.88964800000002</v>
      </c>
      <c r="E25">
        <v>18.066406000000001</v>
      </c>
      <c r="F25">
        <v>1017.810059</v>
      </c>
      <c r="G25">
        <v>798.08349599999997</v>
      </c>
      <c r="H25">
        <v>1015.759277</v>
      </c>
      <c r="I25">
        <v>0.552979</v>
      </c>
      <c r="J25">
        <v>0.28051799999999999</v>
      </c>
      <c r="K25">
        <v>0.1875</v>
      </c>
      <c r="L25">
        <v>9.7660000000000004E-3</v>
      </c>
      <c r="M25">
        <v>0</v>
      </c>
      <c r="N25">
        <v>21.8</v>
      </c>
      <c r="O25">
        <v>0</v>
      </c>
    </row>
    <row r="26" spans="1:16">
      <c r="B26">
        <v>0.600406</v>
      </c>
      <c r="C26">
        <v>98.999022999999994</v>
      </c>
      <c r="D26">
        <v>312.13378899999998</v>
      </c>
      <c r="E26">
        <v>18.676758</v>
      </c>
      <c r="F26">
        <v>1017.919922</v>
      </c>
      <c r="G26">
        <v>798.08349599999997</v>
      </c>
      <c r="H26">
        <v>1015.4296869999999</v>
      </c>
      <c r="I26">
        <v>0.555176</v>
      </c>
      <c r="J26">
        <v>0.27978500000000001</v>
      </c>
      <c r="K26">
        <v>0.18310499999999999</v>
      </c>
      <c r="L26">
        <v>9.0329999999999994E-3</v>
      </c>
      <c r="M26">
        <v>0</v>
      </c>
      <c r="N26">
        <v>21.8</v>
      </c>
      <c r="O26">
        <v>0</v>
      </c>
    </row>
    <row r="27" spans="1:16">
      <c r="B27">
        <v>0.80186800000000003</v>
      </c>
      <c r="C27">
        <v>99.243163999999993</v>
      </c>
      <c r="D27">
        <v>312.86621100000002</v>
      </c>
      <c r="E27">
        <v>17.700195000000001</v>
      </c>
      <c r="F27">
        <v>1017.810059</v>
      </c>
      <c r="G27">
        <v>798.12011700000005</v>
      </c>
      <c r="H27">
        <v>1015.136719</v>
      </c>
      <c r="I27">
        <v>0.55957000000000001</v>
      </c>
      <c r="J27">
        <v>0.28198200000000001</v>
      </c>
      <c r="K27">
        <v>0.18457000000000001</v>
      </c>
      <c r="L27">
        <v>8.0569999999999999E-3</v>
      </c>
      <c r="M27">
        <v>0</v>
      </c>
      <c r="N27">
        <v>21.8</v>
      </c>
      <c r="O27">
        <v>0</v>
      </c>
    </row>
    <row r="28" spans="1:16">
      <c r="B28">
        <v>1.0020519999999999</v>
      </c>
      <c r="C28">
        <v>99.121093999999999</v>
      </c>
      <c r="D28">
        <v>312.86621100000002</v>
      </c>
      <c r="E28">
        <v>18.066406000000001</v>
      </c>
      <c r="F28">
        <v>1017.883301</v>
      </c>
      <c r="G28">
        <v>797.90039100000001</v>
      </c>
      <c r="H28">
        <v>1015.1733400000001</v>
      </c>
      <c r="I28">
        <v>0.552979</v>
      </c>
      <c r="J28">
        <v>0.28417999999999999</v>
      </c>
      <c r="K28">
        <v>0.180176</v>
      </c>
      <c r="L28">
        <v>9.2770000000000005E-3</v>
      </c>
      <c r="M28">
        <v>0</v>
      </c>
      <c r="N28">
        <v>21.8</v>
      </c>
      <c r="O28">
        <v>0</v>
      </c>
    </row>
    <row r="29" spans="1:16">
      <c r="B29">
        <v>1.2025159999999999</v>
      </c>
      <c r="C29">
        <v>98.510741999999993</v>
      </c>
      <c r="D29">
        <v>313.11035199999998</v>
      </c>
      <c r="E29">
        <v>18.066406000000001</v>
      </c>
      <c r="F29">
        <v>1017.810059</v>
      </c>
      <c r="G29">
        <v>797.93701199999998</v>
      </c>
      <c r="H29">
        <v>1015.4296869999999</v>
      </c>
      <c r="I29">
        <v>0.55371099999999995</v>
      </c>
      <c r="J29">
        <v>0.28051799999999999</v>
      </c>
      <c r="K29">
        <v>0.18457000000000001</v>
      </c>
      <c r="L29">
        <v>8.7889999999999999E-3</v>
      </c>
      <c r="M29">
        <v>0</v>
      </c>
      <c r="N29">
        <v>21.8</v>
      </c>
      <c r="O29">
        <v>0</v>
      </c>
    </row>
    <row r="30" spans="1:16">
      <c r="B30">
        <v>1.402981</v>
      </c>
      <c r="C30">
        <v>98.022461000000007</v>
      </c>
      <c r="D30">
        <v>312.86621100000002</v>
      </c>
      <c r="E30">
        <v>18.310547</v>
      </c>
      <c r="F30">
        <v>1017.883301</v>
      </c>
      <c r="G30">
        <v>797.90039100000001</v>
      </c>
      <c r="H30">
        <v>1015.722656</v>
      </c>
      <c r="I30">
        <v>0.55664100000000005</v>
      </c>
      <c r="J30">
        <v>0.284912</v>
      </c>
      <c r="K30">
        <v>0.18310499999999999</v>
      </c>
      <c r="L30">
        <v>8.5450000000000005E-3</v>
      </c>
      <c r="M30">
        <v>0</v>
      </c>
      <c r="N30">
        <v>21.8</v>
      </c>
      <c r="O30">
        <v>0</v>
      </c>
    </row>
    <row r="31" spans="1:16">
      <c r="B31">
        <v>1.6024799999999999</v>
      </c>
      <c r="C31">
        <v>98.022461000000007</v>
      </c>
      <c r="D31">
        <v>313.11035199999998</v>
      </c>
      <c r="E31">
        <v>18.554687000000001</v>
      </c>
      <c r="F31">
        <v>1017.883301</v>
      </c>
      <c r="G31">
        <v>797.90039100000001</v>
      </c>
      <c r="H31">
        <v>1015.759277</v>
      </c>
      <c r="I31">
        <v>0.55810499999999996</v>
      </c>
      <c r="J31">
        <v>0.287109</v>
      </c>
      <c r="K31">
        <v>0.18896499999999999</v>
      </c>
      <c r="L31">
        <v>9.2770000000000005E-3</v>
      </c>
      <c r="M31">
        <v>0</v>
      </c>
      <c r="N31">
        <v>21.8</v>
      </c>
      <c r="O31">
        <v>0</v>
      </c>
    </row>
    <row r="32" spans="1:16">
      <c r="B32">
        <v>1.8029839999999999</v>
      </c>
      <c r="C32">
        <v>98.144531000000001</v>
      </c>
      <c r="D32">
        <v>312.98828099999997</v>
      </c>
      <c r="E32">
        <v>17.333984000000001</v>
      </c>
      <c r="F32">
        <v>1017.883301</v>
      </c>
      <c r="G32">
        <v>797.790527</v>
      </c>
      <c r="H32">
        <v>1015.136719</v>
      </c>
      <c r="I32">
        <v>0.55664100000000005</v>
      </c>
      <c r="J32">
        <v>0.28198200000000001</v>
      </c>
      <c r="K32">
        <v>0.180176</v>
      </c>
      <c r="L32">
        <v>9.5209999999999999E-3</v>
      </c>
      <c r="M32">
        <v>0</v>
      </c>
      <c r="N32">
        <v>21.8</v>
      </c>
      <c r="O32">
        <v>0</v>
      </c>
    </row>
    <row r="33" spans="2:15">
      <c r="B33">
        <v>2.0040200000000001</v>
      </c>
      <c r="C33">
        <v>98.632812000000001</v>
      </c>
      <c r="D33">
        <v>312.37792999999999</v>
      </c>
      <c r="E33">
        <v>17.700195000000001</v>
      </c>
      <c r="F33">
        <v>1017.883301</v>
      </c>
      <c r="G33">
        <v>797.86377000000005</v>
      </c>
      <c r="H33">
        <v>1015.100098</v>
      </c>
      <c r="I33">
        <v>0.55883799999999995</v>
      </c>
      <c r="J33">
        <v>0.287109</v>
      </c>
      <c r="K33">
        <v>0.1875</v>
      </c>
      <c r="L33">
        <v>9.2770000000000005E-3</v>
      </c>
      <c r="M33">
        <v>0</v>
      </c>
      <c r="N33">
        <v>21.8</v>
      </c>
      <c r="O33">
        <v>0</v>
      </c>
    </row>
    <row r="34" spans="2:15">
      <c r="B34">
        <v>2.2045460000000001</v>
      </c>
      <c r="C34">
        <v>98.754883000000007</v>
      </c>
      <c r="D34">
        <v>312.13378899999998</v>
      </c>
      <c r="E34">
        <v>17.944336</v>
      </c>
      <c r="F34">
        <v>1017.883301</v>
      </c>
      <c r="G34">
        <v>797.75390600000003</v>
      </c>
      <c r="H34">
        <v>1015.722656</v>
      </c>
      <c r="I34">
        <v>0.555176</v>
      </c>
      <c r="J34">
        <v>0.284912</v>
      </c>
      <c r="K34">
        <v>0.18310499999999999</v>
      </c>
      <c r="L34">
        <v>8.5450000000000005E-3</v>
      </c>
      <c r="M34">
        <v>0</v>
      </c>
      <c r="N34">
        <v>21.8</v>
      </c>
      <c r="O34">
        <v>0</v>
      </c>
    </row>
    <row r="35" spans="2:15">
      <c r="B35">
        <v>2.4050690000000001</v>
      </c>
      <c r="C35">
        <v>98.876953</v>
      </c>
      <c r="D35">
        <v>312.74414100000001</v>
      </c>
      <c r="E35">
        <v>17.211914</v>
      </c>
      <c r="F35">
        <v>1017.810059</v>
      </c>
      <c r="G35">
        <v>797.75390600000003</v>
      </c>
      <c r="H35">
        <v>1016.491699</v>
      </c>
      <c r="I35">
        <v>0.55737300000000001</v>
      </c>
      <c r="J35">
        <v>0.279053</v>
      </c>
      <c r="K35">
        <v>0.18310499999999999</v>
      </c>
      <c r="L35">
        <v>1.001E-2</v>
      </c>
      <c r="M35">
        <v>0</v>
      </c>
      <c r="N35">
        <v>21.8</v>
      </c>
      <c r="O35">
        <v>0</v>
      </c>
    </row>
    <row r="36" spans="2:15">
      <c r="B36">
        <v>2.6045630000000002</v>
      </c>
      <c r="C36">
        <v>98.754883000000007</v>
      </c>
      <c r="D36">
        <v>313.476562</v>
      </c>
      <c r="E36">
        <v>16.967773000000001</v>
      </c>
      <c r="F36">
        <v>1017.84668</v>
      </c>
      <c r="G36">
        <v>797.71728499999995</v>
      </c>
      <c r="H36">
        <v>1016.8579099999999</v>
      </c>
      <c r="I36">
        <v>0.5625</v>
      </c>
      <c r="J36">
        <v>0.287109</v>
      </c>
      <c r="K36">
        <v>0.18310499999999999</v>
      </c>
      <c r="L36">
        <v>8.5450000000000005E-3</v>
      </c>
      <c r="M36">
        <v>0</v>
      </c>
      <c r="N36">
        <v>21.8</v>
      </c>
      <c r="O36">
        <v>0</v>
      </c>
    </row>
    <row r="37" spans="2:15">
      <c r="B37">
        <v>2.8050649999999999</v>
      </c>
      <c r="C37">
        <v>98.510741999999993</v>
      </c>
      <c r="D37">
        <v>313.11035199999998</v>
      </c>
      <c r="E37">
        <v>17.333984000000001</v>
      </c>
      <c r="F37">
        <v>1017.810059</v>
      </c>
      <c r="G37">
        <v>797.68066399999998</v>
      </c>
      <c r="H37">
        <v>1016.821289</v>
      </c>
      <c r="I37">
        <v>0.555176</v>
      </c>
      <c r="J37">
        <v>0.28271499999999999</v>
      </c>
      <c r="K37">
        <v>0.18457000000000001</v>
      </c>
      <c r="L37">
        <v>8.7889999999999999E-3</v>
      </c>
      <c r="M37">
        <v>0</v>
      </c>
      <c r="N37">
        <v>21.8</v>
      </c>
      <c r="O37">
        <v>0</v>
      </c>
    </row>
    <row r="38" spans="2:15">
      <c r="B38">
        <v>3.0055299999999998</v>
      </c>
      <c r="C38">
        <v>98.632812000000001</v>
      </c>
      <c r="D38">
        <v>312.37792999999999</v>
      </c>
      <c r="E38">
        <v>18.798828</v>
      </c>
      <c r="F38">
        <v>1017.84668</v>
      </c>
      <c r="G38">
        <v>797.68066399999998</v>
      </c>
      <c r="H38">
        <v>1016.638184</v>
      </c>
      <c r="I38">
        <v>0.555176</v>
      </c>
      <c r="J38">
        <v>0.28271499999999999</v>
      </c>
      <c r="K38">
        <v>0.1875</v>
      </c>
      <c r="L38">
        <v>9.2770000000000005E-3</v>
      </c>
      <c r="M38">
        <v>0</v>
      </c>
      <c r="N38">
        <v>21.8</v>
      </c>
      <c r="O38">
        <v>0</v>
      </c>
    </row>
    <row r="39" spans="2:15">
      <c r="B39">
        <v>3.2069920000000001</v>
      </c>
      <c r="C39">
        <v>98.632812000000001</v>
      </c>
      <c r="D39">
        <v>313.476562</v>
      </c>
      <c r="E39">
        <v>19.287109000000001</v>
      </c>
      <c r="F39">
        <v>1017.883301</v>
      </c>
      <c r="G39">
        <v>797.75390600000003</v>
      </c>
      <c r="H39">
        <v>1015.869141</v>
      </c>
      <c r="I39">
        <v>0.54931600000000003</v>
      </c>
      <c r="J39">
        <v>0.28564499999999998</v>
      </c>
      <c r="K39">
        <v>0.1875</v>
      </c>
      <c r="L39">
        <v>8.3009999999999994E-3</v>
      </c>
      <c r="M39">
        <v>0</v>
      </c>
      <c r="N39">
        <v>21.8</v>
      </c>
      <c r="O39">
        <v>0</v>
      </c>
    </row>
    <row r="40" spans="2:15">
      <c r="B40">
        <v>3.407524</v>
      </c>
      <c r="C40">
        <v>98.876953</v>
      </c>
      <c r="D40">
        <v>312.98828099999997</v>
      </c>
      <c r="E40">
        <v>19.653320000000001</v>
      </c>
      <c r="F40">
        <v>1017.883301</v>
      </c>
      <c r="G40">
        <v>797.60742200000004</v>
      </c>
      <c r="H40">
        <v>1015.063477</v>
      </c>
      <c r="I40">
        <v>0.56103499999999995</v>
      </c>
      <c r="J40">
        <v>0.28784199999999999</v>
      </c>
      <c r="K40">
        <v>0.18310499999999999</v>
      </c>
      <c r="L40">
        <v>8.5450000000000005E-3</v>
      </c>
      <c r="M40">
        <v>0</v>
      </c>
      <c r="N40">
        <v>21.8</v>
      </c>
      <c r="O40">
        <v>0</v>
      </c>
    </row>
    <row r="41" spans="2:15">
      <c r="B41">
        <v>3.6079880000000002</v>
      </c>
      <c r="C41">
        <v>98.876953</v>
      </c>
      <c r="D41">
        <v>312.37792999999999</v>
      </c>
      <c r="E41">
        <v>18.920898000000001</v>
      </c>
      <c r="F41">
        <v>1017.810059</v>
      </c>
      <c r="G41">
        <v>797.57080099999996</v>
      </c>
      <c r="H41">
        <v>1014.221191</v>
      </c>
      <c r="I41">
        <v>0.55371099999999995</v>
      </c>
      <c r="J41">
        <v>0.284912</v>
      </c>
      <c r="K41">
        <v>0.18896499999999999</v>
      </c>
      <c r="L41">
        <v>8.7889999999999999E-3</v>
      </c>
      <c r="M41">
        <v>0</v>
      </c>
      <c r="N41">
        <v>21.8</v>
      </c>
      <c r="O41">
        <v>0</v>
      </c>
    </row>
    <row r="42" spans="2:15">
      <c r="B42">
        <v>3.807458</v>
      </c>
      <c r="C42">
        <v>98.754883000000007</v>
      </c>
      <c r="D42">
        <v>312.74414100000001</v>
      </c>
      <c r="E42">
        <v>16.845703</v>
      </c>
      <c r="F42">
        <v>1017.84668</v>
      </c>
      <c r="G42">
        <v>797.75390600000003</v>
      </c>
      <c r="H42">
        <v>1013.452148</v>
      </c>
      <c r="I42">
        <v>0.552979</v>
      </c>
      <c r="J42">
        <v>0.292236</v>
      </c>
      <c r="K42">
        <v>0.18457000000000001</v>
      </c>
      <c r="L42">
        <v>9.7660000000000004E-3</v>
      </c>
      <c r="M42">
        <v>0</v>
      </c>
      <c r="N42">
        <v>21.8</v>
      </c>
      <c r="O42">
        <v>0</v>
      </c>
    </row>
    <row r="43" spans="2:15">
      <c r="B43">
        <v>4.0082009999999997</v>
      </c>
      <c r="C43">
        <v>98.876953</v>
      </c>
      <c r="D43">
        <v>312.5</v>
      </c>
      <c r="E43">
        <v>17.333984000000001</v>
      </c>
      <c r="F43">
        <v>1017.84668</v>
      </c>
      <c r="G43">
        <v>797.75390600000003</v>
      </c>
      <c r="H43">
        <v>1013.818359</v>
      </c>
      <c r="I43">
        <v>0.560303</v>
      </c>
      <c r="J43">
        <v>0.28784199999999999</v>
      </c>
      <c r="K43">
        <v>0.18457000000000001</v>
      </c>
      <c r="L43">
        <v>8.7889999999999999E-3</v>
      </c>
      <c r="M43">
        <v>0</v>
      </c>
      <c r="N43">
        <v>21.8</v>
      </c>
      <c r="O43">
        <v>0</v>
      </c>
    </row>
    <row r="44" spans="2:15">
      <c r="B44">
        <v>4.2086639999999997</v>
      </c>
      <c r="C44">
        <v>99.243163999999993</v>
      </c>
      <c r="D44">
        <v>312.74414100000001</v>
      </c>
      <c r="E44">
        <v>17.333984000000001</v>
      </c>
      <c r="F44">
        <v>1017.883301</v>
      </c>
      <c r="G44">
        <v>797.790527</v>
      </c>
      <c r="H44">
        <v>1014.477539</v>
      </c>
      <c r="I44">
        <v>0.55078099999999997</v>
      </c>
      <c r="J44">
        <v>0.28417999999999999</v>
      </c>
      <c r="K44">
        <v>0.18896499999999999</v>
      </c>
      <c r="L44">
        <v>9.2770000000000005E-3</v>
      </c>
      <c r="M44">
        <v>0</v>
      </c>
      <c r="N44">
        <v>21.8</v>
      </c>
      <c r="O44">
        <v>0</v>
      </c>
    </row>
    <row r="45" spans="2:15">
      <c r="B45">
        <v>4.4101239999999997</v>
      </c>
      <c r="C45">
        <v>99.365234000000001</v>
      </c>
      <c r="D45">
        <v>312.74414100000001</v>
      </c>
      <c r="E45">
        <v>18.066406000000001</v>
      </c>
      <c r="F45">
        <v>1017.810059</v>
      </c>
      <c r="G45">
        <v>797.64404300000001</v>
      </c>
      <c r="H45">
        <v>1015.4296869999999</v>
      </c>
      <c r="I45">
        <v>0.55737300000000001</v>
      </c>
      <c r="J45">
        <v>0.288574</v>
      </c>
      <c r="K45">
        <v>0.18457000000000001</v>
      </c>
      <c r="L45">
        <v>9.2770000000000005E-3</v>
      </c>
      <c r="M45">
        <v>0</v>
      </c>
      <c r="N45">
        <v>21.8</v>
      </c>
      <c r="O45">
        <v>0</v>
      </c>
    </row>
    <row r="46" spans="2:15">
      <c r="B46">
        <v>4.6105919999999996</v>
      </c>
      <c r="C46">
        <v>98.876953</v>
      </c>
      <c r="D46">
        <v>312.01171900000003</v>
      </c>
      <c r="E46">
        <v>17.700195000000001</v>
      </c>
      <c r="F46">
        <v>1017.810059</v>
      </c>
      <c r="G46">
        <v>797.75390600000003</v>
      </c>
      <c r="H46">
        <v>1016.162109</v>
      </c>
      <c r="I46">
        <v>0.55590799999999996</v>
      </c>
      <c r="J46">
        <v>0.287109</v>
      </c>
      <c r="K46">
        <v>0.1875</v>
      </c>
      <c r="L46">
        <v>7.5680000000000001E-3</v>
      </c>
      <c r="M46">
        <v>0</v>
      </c>
      <c r="N46">
        <v>21.8</v>
      </c>
      <c r="O46">
        <v>0</v>
      </c>
    </row>
    <row r="47" spans="2:15">
      <c r="B47">
        <v>4.8110580000000001</v>
      </c>
      <c r="C47">
        <v>98.754883000000007</v>
      </c>
      <c r="D47">
        <v>312.37792999999999</v>
      </c>
      <c r="E47">
        <v>17.333984000000001</v>
      </c>
      <c r="F47">
        <v>1017.84668</v>
      </c>
      <c r="G47">
        <v>797.68066399999998</v>
      </c>
      <c r="H47">
        <v>1016.564941</v>
      </c>
      <c r="I47">
        <v>0.55737300000000001</v>
      </c>
      <c r="J47">
        <v>0.287109</v>
      </c>
      <c r="K47">
        <v>0.18310499999999999</v>
      </c>
      <c r="L47">
        <v>9.2770000000000005E-3</v>
      </c>
      <c r="M47">
        <v>0</v>
      </c>
      <c r="N47">
        <v>21.8</v>
      </c>
      <c r="O47">
        <v>0</v>
      </c>
    </row>
    <row r="48" spans="2:15">
      <c r="B48">
        <v>5.0110640000000002</v>
      </c>
      <c r="C48">
        <v>98.510741999999993</v>
      </c>
      <c r="D48">
        <v>312.74414100000001</v>
      </c>
      <c r="E48">
        <v>18.554687000000001</v>
      </c>
      <c r="F48">
        <v>1017.883301</v>
      </c>
      <c r="G48">
        <v>797.64404300000001</v>
      </c>
      <c r="H48">
        <v>1016.967773</v>
      </c>
      <c r="I48">
        <v>0.552979</v>
      </c>
      <c r="J48">
        <v>0.28637699999999999</v>
      </c>
      <c r="K48">
        <v>0.18457000000000001</v>
      </c>
      <c r="L48">
        <v>9.5209999999999999E-3</v>
      </c>
      <c r="M48">
        <v>0</v>
      </c>
      <c r="N48">
        <v>21.8</v>
      </c>
      <c r="O48">
        <v>0</v>
      </c>
    </row>
    <row r="49" spans="2:15">
      <c r="B49">
        <v>5.2115280000000004</v>
      </c>
      <c r="C49">
        <v>98.999022999999994</v>
      </c>
      <c r="D49">
        <v>312.74414100000001</v>
      </c>
      <c r="E49">
        <v>18.310547</v>
      </c>
      <c r="F49">
        <v>1017.810059</v>
      </c>
      <c r="G49">
        <v>797.71728499999995</v>
      </c>
      <c r="H49">
        <v>1016.674805</v>
      </c>
      <c r="I49">
        <v>0.56103499999999995</v>
      </c>
      <c r="J49">
        <v>0.28564499999999998</v>
      </c>
      <c r="K49">
        <v>0.1875</v>
      </c>
      <c r="L49">
        <v>1.001E-2</v>
      </c>
      <c r="M49">
        <v>0</v>
      </c>
      <c r="N49">
        <v>21.8</v>
      </c>
      <c r="O49">
        <v>0</v>
      </c>
    </row>
    <row r="50" spans="2:15">
      <c r="B50">
        <v>5.4120229999999996</v>
      </c>
      <c r="C50">
        <v>98.876953</v>
      </c>
      <c r="D50">
        <v>312.13378899999998</v>
      </c>
      <c r="E50">
        <v>18.554687000000001</v>
      </c>
      <c r="F50">
        <v>1017.883301</v>
      </c>
      <c r="G50">
        <v>797.68066399999998</v>
      </c>
      <c r="H50">
        <v>1016.0888670000001</v>
      </c>
      <c r="I50">
        <v>0.55444300000000002</v>
      </c>
      <c r="J50">
        <v>0.288574</v>
      </c>
      <c r="K50">
        <v>0.1875</v>
      </c>
      <c r="L50">
        <v>8.3009999999999994E-3</v>
      </c>
      <c r="M50">
        <v>0</v>
      </c>
      <c r="N50">
        <v>21.8</v>
      </c>
      <c r="O50">
        <v>0</v>
      </c>
    </row>
    <row r="51" spans="2:15">
      <c r="B51">
        <v>5.6127539999999998</v>
      </c>
      <c r="C51">
        <v>98.999022999999994</v>
      </c>
      <c r="D51">
        <v>312.37792999999999</v>
      </c>
      <c r="E51">
        <v>18.554687000000001</v>
      </c>
      <c r="F51">
        <v>1017.810059</v>
      </c>
      <c r="G51">
        <v>797.57080099999996</v>
      </c>
      <c r="H51">
        <v>1015.6860349999999</v>
      </c>
      <c r="I51">
        <v>0.55737300000000001</v>
      </c>
      <c r="J51">
        <v>0.284912</v>
      </c>
      <c r="K51">
        <v>0.180176</v>
      </c>
      <c r="L51">
        <v>1.001E-2</v>
      </c>
      <c r="M51">
        <v>0</v>
      </c>
      <c r="N51">
        <v>21.8</v>
      </c>
      <c r="O51">
        <v>0</v>
      </c>
    </row>
    <row r="52" spans="2:15">
      <c r="B52">
        <v>5.8126600000000002</v>
      </c>
      <c r="C52">
        <v>98.754883000000007</v>
      </c>
      <c r="D52">
        <v>312.13378899999998</v>
      </c>
      <c r="E52">
        <v>17.456054999999999</v>
      </c>
      <c r="F52">
        <v>1017.810059</v>
      </c>
      <c r="G52">
        <v>797.60742200000004</v>
      </c>
      <c r="H52">
        <v>1015.319824</v>
      </c>
      <c r="I52">
        <v>0.55810499999999996</v>
      </c>
      <c r="J52">
        <v>0.284912</v>
      </c>
      <c r="K52">
        <v>0.18457000000000001</v>
      </c>
      <c r="L52">
        <v>9.2770000000000005E-3</v>
      </c>
      <c r="M52">
        <v>0</v>
      </c>
      <c r="N52">
        <v>21.8</v>
      </c>
      <c r="O52">
        <v>0</v>
      </c>
    </row>
    <row r="53" spans="2:15">
      <c r="B53">
        <v>6.0141220000000004</v>
      </c>
      <c r="C53">
        <v>98.999022999999994</v>
      </c>
      <c r="D53">
        <v>312.5</v>
      </c>
      <c r="E53">
        <v>17.578125</v>
      </c>
      <c r="F53">
        <v>1017.810059</v>
      </c>
      <c r="G53">
        <v>797.60742200000004</v>
      </c>
      <c r="H53">
        <v>1015.83252</v>
      </c>
      <c r="I53">
        <v>0.55664100000000005</v>
      </c>
      <c r="J53">
        <v>0.29003899999999999</v>
      </c>
      <c r="K53">
        <v>0.18310499999999999</v>
      </c>
      <c r="L53">
        <v>9.5209999999999999E-3</v>
      </c>
      <c r="M53">
        <v>0</v>
      </c>
      <c r="N53">
        <v>21.8</v>
      </c>
      <c r="O53">
        <v>0</v>
      </c>
    </row>
    <row r="54" spans="2:15">
      <c r="B54">
        <v>6.2147220000000001</v>
      </c>
      <c r="C54">
        <v>99.121093999999999</v>
      </c>
      <c r="D54">
        <v>312.13378899999998</v>
      </c>
      <c r="E54">
        <v>18.066406000000001</v>
      </c>
      <c r="F54">
        <v>1017.810059</v>
      </c>
      <c r="G54">
        <v>797.68066399999998</v>
      </c>
      <c r="H54">
        <v>1016.381836</v>
      </c>
      <c r="I54">
        <v>0.55590799999999996</v>
      </c>
      <c r="J54">
        <v>0.284912</v>
      </c>
      <c r="K54">
        <v>0.1875</v>
      </c>
      <c r="L54">
        <v>8.5450000000000005E-3</v>
      </c>
      <c r="M54">
        <v>0</v>
      </c>
      <c r="N54">
        <v>21.8</v>
      </c>
      <c r="O54">
        <v>0</v>
      </c>
    </row>
    <row r="55" spans="2:15">
      <c r="B55">
        <v>6.4142270000000003</v>
      </c>
      <c r="C55">
        <v>98.999022999999994</v>
      </c>
      <c r="D55">
        <v>311.523437</v>
      </c>
      <c r="E55">
        <v>17.578125</v>
      </c>
      <c r="F55">
        <v>1017.84668</v>
      </c>
      <c r="G55">
        <v>797.68066399999998</v>
      </c>
      <c r="H55">
        <v>1016.821289</v>
      </c>
      <c r="I55">
        <v>0.55224600000000001</v>
      </c>
      <c r="J55">
        <v>0.28417999999999999</v>
      </c>
      <c r="K55">
        <v>0.180176</v>
      </c>
      <c r="L55">
        <v>8.5450000000000005E-3</v>
      </c>
      <c r="M55">
        <v>0</v>
      </c>
      <c r="N55">
        <v>21.8</v>
      </c>
      <c r="O55">
        <v>0</v>
      </c>
    </row>
    <row r="56" spans="2:15">
      <c r="B56">
        <v>6.6146909999999997</v>
      </c>
      <c r="C56">
        <v>98.876953</v>
      </c>
      <c r="D56">
        <v>311.76757800000001</v>
      </c>
      <c r="E56">
        <v>18.188476999999999</v>
      </c>
      <c r="F56">
        <v>1017.810059</v>
      </c>
      <c r="G56">
        <v>797.82714799999997</v>
      </c>
      <c r="H56">
        <v>1017.041016</v>
      </c>
      <c r="I56">
        <v>0.555176</v>
      </c>
      <c r="J56">
        <v>0.287109</v>
      </c>
      <c r="K56">
        <v>0.1875</v>
      </c>
      <c r="L56">
        <v>8.7889999999999999E-3</v>
      </c>
      <c r="M56">
        <v>0</v>
      </c>
      <c r="N56">
        <v>21.8</v>
      </c>
      <c r="O56">
        <v>0</v>
      </c>
    </row>
    <row r="57" spans="2:15">
      <c r="B57">
        <v>6.816154</v>
      </c>
      <c r="C57">
        <v>98.999022999999994</v>
      </c>
      <c r="D57">
        <v>312.98828099999997</v>
      </c>
      <c r="E57">
        <v>17.700195000000001</v>
      </c>
      <c r="F57">
        <v>1017.84668</v>
      </c>
      <c r="G57">
        <v>797.790527</v>
      </c>
      <c r="H57">
        <v>1016.821289</v>
      </c>
      <c r="I57">
        <v>0.56176800000000005</v>
      </c>
      <c r="J57">
        <v>0.28417999999999999</v>
      </c>
      <c r="K57">
        <v>0.18457000000000001</v>
      </c>
      <c r="L57">
        <v>8.0569999999999999E-3</v>
      </c>
      <c r="M57">
        <v>0</v>
      </c>
      <c r="N57">
        <v>21.8</v>
      </c>
      <c r="O57">
        <v>0</v>
      </c>
    </row>
    <row r="58" spans="2:15">
      <c r="B58">
        <v>7.0171140000000003</v>
      </c>
      <c r="C58">
        <v>98.876953</v>
      </c>
      <c r="D58">
        <v>313.11035199999998</v>
      </c>
      <c r="E58">
        <v>18.554687000000001</v>
      </c>
      <c r="F58">
        <v>1017.810059</v>
      </c>
      <c r="G58">
        <v>797.71728499999995</v>
      </c>
      <c r="H58">
        <v>1016.894531</v>
      </c>
      <c r="I58">
        <v>0.55590799999999996</v>
      </c>
      <c r="J58">
        <v>0.287109</v>
      </c>
      <c r="K58">
        <v>0.180176</v>
      </c>
      <c r="L58">
        <v>7.3239999999999998E-3</v>
      </c>
      <c r="M58">
        <v>0</v>
      </c>
      <c r="N58">
        <v>21.8</v>
      </c>
      <c r="O58">
        <v>0</v>
      </c>
    </row>
    <row r="59" spans="2:15">
      <c r="B59">
        <v>7.2166480000000002</v>
      </c>
      <c r="C59">
        <v>98.876953</v>
      </c>
      <c r="D59">
        <v>312.13378899999998</v>
      </c>
      <c r="E59">
        <v>18.676758</v>
      </c>
      <c r="F59">
        <v>1017.810059</v>
      </c>
      <c r="G59">
        <v>797.71728499999995</v>
      </c>
      <c r="H59">
        <v>1016.125488</v>
      </c>
      <c r="I59">
        <v>0.555176</v>
      </c>
      <c r="J59">
        <v>0.29003899999999999</v>
      </c>
      <c r="K59">
        <v>0.18457000000000001</v>
      </c>
      <c r="L59">
        <v>7.5680000000000001E-3</v>
      </c>
      <c r="M59">
        <v>0</v>
      </c>
      <c r="N59">
        <v>21.8</v>
      </c>
      <c r="O59">
        <v>0</v>
      </c>
    </row>
    <row r="60" spans="2:15">
      <c r="B60">
        <v>7.4181119999999998</v>
      </c>
      <c r="C60">
        <v>98.876953</v>
      </c>
      <c r="D60">
        <v>312.13378899999998</v>
      </c>
      <c r="E60">
        <v>19.287109000000001</v>
      </c>
      <c r="F60">
        <v>1017.7734369999999</v>
      </c>
      <c r="G60">
        <v>797.790527</v>
      </c>
      <c r="H60">
        <v>1015.063477</v>
      </c>
      <c r="I60">
        <v>0.555176</v>
      </c>
      <c r="J60">
        <v>0.28051799999999999</v>
      </c>
      <c r="K60">
        <v>0.18457000000000001</v>
      </c>
      <c r="L60">
        <v>9.5209999999999999E-3</v>
      </c>
      <c r="M60">
        <v>0</v>
      </c>
      <c r="N60">
        <v>21.8</v>
      </c>
      <c r="O60">
        <v>0</v>
      </c>
    </row>
    <row r="61" spans="2:15">
      <c r="B61">
        <v>7.6175819999999996</v>
      </c>
      <c r="C61">
        <v>98.876953</v>
      </c>
      <c r="D61">
        <v>312.13378899999998</v>
      </c>
      <c r="E61">
        <v>18.676758</v>
      </c>
      <c r="F61">
        <v>1017.810059</v>
      </c>
      <c r="G61">
        <v>797.790527</v>
      </c>
      <c r="H61">
        <v>1013.708496</v>
      </c>
      <c r="I61">
        <v>0.555176</v>
      </c>
      <c r="J61">
        <v>0.28417999999999999</v>
      </c>
      <c r="K61">
        <v>0.1875</v>
      </c>
      <c r="L61">
        <v>7.5680000000000001E-3</v>
      </c>
      <c r="M61">
        <v>0</v>
      </c>
      <c r="N61">
        <v>21.8</v>
      </c>
      <c r="O61">
        <v>0</v>
      </c>
    </row>
    <row r="62" spans="2:15">
      <c r="B62">
        <v>7.8191230000000003</v>
      </c>
      <c r="C62">
        <v>98.999022999999994</v>
      </c>
      <c r="D62">
        <v>312.74414100000001</v>
      </c>
      <c r="E62">
        <v>17.822265999999999</v>
      </c>
      <c r="F62">
        <v>1017.810059</v>
      </c>
      <c r="G62">
        <v>797.90039100000001</v>
      </c>
      <c r="H62">
        <v>1013.0859369999999</v>
      </c>
      <c r="I62">
        <v>0.55664100000000005</v>
      </c>
      <c r="J62">
        <v>0.28637699999999999</v>
      </c>
      <c r="K62">
        <v>0.18310499999999999</v>
      </c>
      <c r="L62">
        <v>1.001E-2</v>
      </c>
      <c r="M62">
        <v>0</v>
      </c>
      <c r="N62">
        <v>21.8</v>
      </c>
      <c r="O62">
        <v>0</v>
      </c>
    </row>
    <row r="63" spans="2:15">
      <c r="B63">
        <v>8.0191239999999997</v>
      </c>
      <c r="C63">
        <v>98.754883000000007</v>
      </c>
      <c r="D63">
        <v>313.476562</v>
      </c>
      <c r="E63">
        <v>17.333984000000001</v>
      </c>
      <c r="F63">
        <v>1017.810059</v>
      </c>
      <c r="G63">
        <v>797.93701199999998</v>
      </c>
      <c r="H63">
        <v>1013.671875</v>
      </c>
      <c r="I63">
        <v>0.55224600000000001</v>
      </c>
      <c r="J63">
        <v>0.284912</v>
      </c>
      <c r="K63">
        <v>0.18457000000000001</v>
      </c>
      <c r="L63">
        <v>8.7889999999999999E-3</v>
      </c>
      <c r="M63">
        <v>0</v>
      </c>
      <c r="N63">
        <v>21.8</v>
      </c>
      <c r="O63">
        <v>0</v>
      </c>
    </row>
    <row r="64" spans="2:15">
      <c r="B64">
        <v>8.2196289999999994</v>
      </c>
      <c r="C64">
        <v>98.388672</v>
      </c>
      <c r="D64">
        <v>312.86621100000002</v>
      </c>
      <c r="E64">
        <v>16.601562000000001</v>
      </c>
      <c r="F64">
        <v>1017.84668</v>
      </c>
      <c r="G64">
        <v>798.046875</v>
      </c>
      <c r="H64">
        <v>1014.7705079999999</v>
      </c>
      <c r="I64">
        <v>0.55444300000000002</v>
      </c>
      <c r="J64">
        <v>0.28417999999999999</v>
      </c>
      <c r="K64">
        <v>0.17871100000000001</v>
      </c>
      <c r="L64">
        <v>7.8120000000000004E-3</v>
      </c>
      <c r="M64">
        <v>0</v>
      </c>
      <c r="N64">
        <v>21.8</v>
      </c>
      <c r="O64">
        <v>0</v>
      </c>
    </row>
    <row r="65" spans="2:15">
      <c r="B65">
        <v>8.4196550000000006</v>
      </c>
      <c r="C65">
        <v>99.121093999999999</v>
      </c>
      <c r="D65">
        <v>312.74414100000001</v>
      </c>
      <c r="E65">
        <v>17.700195000000001</v>
      </c>
      <c r="F65">
        <v>1017.84668</v>
      </c>
      <c r="G65">
        <v>798.046875</v>
      </c>
      <c r="H65">
        <v>1015.83252</v>
      </c>
      <c r="I65">
        <v>0.552979</v>
      </c>
      <c r="J65">
        <v>0.28637699999999999</v>
      </c>
      <c r="K65">
        <v>0.18457000000000001</v>
      </c>
      <c r="L65">
        <v>8.7889999999999999E-3</v>
      </c>
      <c r="M65">
        <v>0</v>
      </c>
      <c r="N65">
        <v>21.8</v>
      </c>
      <c r="O65">
        <v>0</v>
      </c>
    </row>
    <row r="66" spans="2:15">
      <c r="B66">
        <v>8.6191279999999999</v>
      </c>
      <c r="C66">
        <v>99.243163999999993</v>
      </c>
      <c r="D66">
        <v>312.86621100000002</v>
      </c>
      <c r="E66">
        <v>17.578125</v>
      </c>
      <c r="F66">
        <v>1017.810059</v>
      </c>
      <c r="G66">
        <v>797.97363299999995</v>
      </c>
      <c r="H66">
        <v>1016.308594</v>
      </c>
      <c r="I66">
        <v>0.55444300000000002</v>
      </c>
      <c r="J66">
        <v>0.288574</v>
      </c>
      <c r="K66">
        <v>0.180176</v>
      </c>
      <c r="L66">
        <v>9.2770000000000005E-3</v>
      </c>
      <c r="M66">
        <v>0</v>
      </c>
      <c r="N66">
        <v>21.8</v>
      </c>
      <c r="O66">
        <v>0</v>
      </c>
    </row>
    <row r="67" spans="2:15">
      <c r="B67">
        <v>8.8205899999999993</v>
      </c>
      <c r="C67">
        <v>99.121093999999999</v>
      </c>
      <c r="D67">
        <v>312.37792999999999</v>
      </c>
      <c r="E67">
        <v>17.700195000000001</v>
      </c>
      <c r="F67">
        <v>1017.84668</v>
      </c>
      <c r="G67">
        <v>797.93701199999998</v>
      </c>
      <c r="H67">
        <v>1016.894531</v>
      </c>
      <c r="I67">
        <v>0.55810499999999996</v>
      </c>
      <c r="J67">
        <v>0.28198200000000001</v>
      </c>
      <c r="K67">
        <v>0.1875</v>
      </c>
      <c r="L67">
        <v>8.7889999999999999E-3</v>
      </c>
      <c r="M67">
        <v>0</v>
      </c>
      <c r="N67">
        <v>21.8</v>
      </c>
      <c r="O67">
        <v>0</v>
      </c>
    </row>
    <row r="68" spans="2:15">
      <c r="B68">
        <v>9.0195930000000004</v>
      </c>
      <c r="C68">
        <v>98.632812000000001</v>
      </c>
      <c r="D68">
        <v>312.37792999999999</v>
      </c>
      <c r="E68">
        <v>18.066406000000001</v>
      </c>
      <c r="F68">
        <v>1017.810059</v>
      </c>
      <c r="G68">
        <v>797.90039100000001</v>
      </c>
      <c r="H68">
        <v>1017.407227</v>
      </c>
      <c r="I68">
        <v>0.55590799999999996</v>
      </c>
      <c r="J68">
        <v>0.28637699999999999</v>
      </c>
      <c r="K68">
        <v>0.18310499999999999</v>
      </c>
      <c r="L68">
        <v>8.7889999999999999E-3</v>
      </c>
      <c r="M68">
        <v>0</v>
      </c>
      <c r="N68">
        <v>21.8</v>
      </c>
      <c r="O68">
        <v>0</v>
      </c>
    </row>
    <row r="69" spans="2:15">
      <c r="B69">
        <v>9.220065</v>
      </c>
      <c r="C69">
        <v>98.632812000000001</v>
      </c>
      <c r="D69">
        <v>312.5</v>
      </c>
      <c r="E69">
        <v>18.188476999999999</v>
      </c>
      <c r="F69">
        <v>1017.810059</v>
      </c>
      <c r="G69">
        <v>798.08349599999997</v>
      </c>
      <c r="H69">
        <v>1017.626953</v>
      </c>
      <c r="I69">
        <v>0.552979</v>
      </c>
      <c r="J69">
        <v>0.27978500000000001</v>
      </c>
      <c r="K69">
        <v>0.18310499999999999</v>
      </c>
      <c r="L69">
        <v>8.5450000000000005E-3</v>
      </c>
      <c r="M69">
        <v>0</v>
      </c>
      <c r="N69">
        <v>21.8</v>
      </c>
      <c r="O69">
        <v>0</v>
      </c>
    </row>
    <row r="70" spans="2:15">
      <c r="B70">
        <v>9.4215260000000001</v>
      </c>
      <c r="C70">
        <v>98.510741999999993</v>
      </c>
      <c r="D70">
        <v>312.5</v>
      </c>
      <c r="E70">
        <v>17.333984000000001</v>
      </c>
      <c r="F70">
        <v>1017.810059</v>
      </c>
      <c r="G70">
        <v>798.046875</v>
      </c>
      <c r="H70">
        <v>1017.553711</v>
      </c>
      <c r="I70">
        <v>0.55957000000000001</v>
      </c>
      <c r="J70">
        <v>0.28784199999999999</v>
      </c>
      <c r="K70">
        <v>0.18310499999999999</v>
      </c>
      <c r="L70">
        <v>8.0569999999999999E-3</v>
      </c>
      <c r="M70">
        <v>0</v>
      </c>
      <c r="N70">
        <v>21.8</v>
      </c>
      <c r="O70">
        <v>0</v>
      </c>
    </row>
    <row r="71" spans="2:15">
      <c r="B71">
        <v>9.6219920000000005</v>
      </c>
      <c r="C71">
        <v>98.144531000000001</v>
      </c>
      <c r="D71">
        <v>312.25585899999999</v>
      </c>
      <c r="E71">
        <v>17.700195000000001</v>
      </c>
      <c r="F71">
        <v>1017.84668</v>
      </c>
      <c r="G71">
        <v>798.08349599999997</v>
      </c>
      <c r="H71">
        <v>1017.700195</v>
      </c>
      <c r="I71">
        <v>0.555176</v>
      </c>
      <c r="J71">
        <v>0.28417999999999999</v>
      </c>
      <c r="K71">
        <v>0.1875</v>
      </c>
      <c r="L71">
        <v>7.3239999999999998E-3</v>
      </c>
      <c r="M71">
        <v>0</v>
      </c>
      <c r="N71">
        <v>21.8</v>
      </c>
      <c r="O71">
        <v>0</v>
      </c>
    </row>
    <row r="72" spans="2:15">
      <c r="B72">
        <v>9.8227390000000003</v>
      </c>
      <c r="C72">
        <v>98.510741999999993</v>
      </c>
      <c r="D72">
        <v>312.5</v>
      </c>
      <c r="E72">
        <v>17.456054999999999</v>
      </c>
      <c r="F72">
        <v>1017.84668</v>
      </c>
      <c r="G72">
        <v>798.12011700000005</v>
      </c>
      <c r="H72">
        <v>1017.626953</v>
      </c>
      <c r="I72">
        <v>0.55664100000000005</v>
      </c>
      <c r="J72">
        <v>0.28417999999999999</v>
      </c>
      <c r="K72">
        <v>0.18310499999999999</v>
      </c>
      <c r="L72">
        <v>7.8120000000000004E-3</v>
      </c>
      <c r="M72">
        <v>0</v>
      </c>
      <c r="N72">
        <v>21.8</v>
      </c>
      <c r="O72">
        <v>0</v>
      </c>
    </row>
    <row r="73" spans="2:15">
      <c r="B73">
        <v>10.023080999999999</v>
      </c>
      <c r="C73">
        <v>98.876953</v>
      </c>
      <c r="D73">
        <v>312.74414100000001</v>
      </c>
      <c r="E73">
        <v>18.066406000000001</v>
      </c>
      <c r="F73">
        <v>1017.84668</v>
      </c>
      <c r="G73">
        <v>798.046875</v>
      </c>
      <c r="H73">
        <v>1017.7734369999999</v>
      </c>
      <c r="I73">
        <v>0.55590799999999996</v>
      </c>
      <c r="J73">
        <v>0.28051799999999999</v>
      </c>
      <c r="K73">
        <v>0.18457000000000001</v>
      </c>
      <c r="L73">
        <v>7.0800000000000004E-3</v>
      </c>
      <c r="M73">
        <v>0</v>
      </c>
      <c r="N73">
        <v>21.8</v>
      </c>
      <c r="O73">
        <v>0</v>
      </c>
    </row>
    <row r="74" spans="2:15">
      <c r="B74">
        <v>10.223546000000001</v>
      </c>
      <c r="C74">
        <v>98.754883000000007</v>
      </c>
      <c r="D74">
        <v>312.98828099999997</v>
      </c>
      <c r="E74">
        <v>18.066406000000001</v>
      </c>
      <c r="F74">
        <v>1017.84668</v>
      </c>
      <c r="G74">
        <v>798.15673800000002</v>
      </c>
      <c r="H74">
        <v>1017.626953</v>
      </c>
      <c r="I74">
        <v>0.55810499999999996</v>
      </c>
      <c r="J74">
        <v>0.29003899999999999</v>
      </c>
      <c r="K74">
        <v>0.18457000000000001</v>
      </c>
      <c r="L74">
        <v>8.0569999999999999E-3</v>
      </c>
      <c r="M74">
        <v>0</v>
      </c>
      <c r="N74">
        <v>21.8</v>
      </c>
      <c r="O74">
        <v>0</v>
      </c>
    </row>
    <row r="75" spans="2:15">
      <c r="B75">
        <v>10.424010000000001</v>
      </c>
      <c r="C75">
        <v>98.754883000000007</v>
      </c>
      <c r="D75">
        <v>313.11035199999998</v>
      </c>
      <c r="E75">
        <v>18.188476999999999</v>
      </c>
      <c r="F75">
        <v>1017.810059</v>
      </c>
      <c r="G75">
        <v>798.15673800000002</v>
      </c>
      <c r="H75">
        <v>1017.297363</v>
      </c>
      <c r="I75">
        <v>0.552979</v>
      </c>
      <c r="J75">
        <v>0.290771</v>
      </c>
      <c r="K75">
        <v>0.18457000000000001</v>
      </c>
      <c r="L75">
        <v>7.3239999999999998E-3</v>
      </c>
      <c r="M75">
        <v>0</v>
      </c>
      <c r="N75">
        <v>21.8</v>
      </c>
      <c r="O75">
        <v>0</v>
      </c>
    </row>
    <row r="76" spans="2:15">
      <c r="B76">
        <v>10.624558</v>
      </c>
      <c r="C76">
        <v>98.754883000000007</v>
      </c>
      <c r="D76">
        <v>312.74414100000001</v>
      </c>
      <c r="E76">
        <v>18.554687000000001</v>
      </c>
      <c r="F76">
        <v>1017.810059</v>
      </c>
      <c r="G76">
        <v>798.15673800000002</v>
      </c>
      <c r="H76">
        <v>1016.894531</v>
      </c>
      <c r="I76">
        <v>0.560303</v>
      </c>
      <c r="J76">
        <v>0.28271499999999999</v>
      </c>
      <c r="K76">
        <v>0.18310499999999999</v>
      </c>
      <c r="L76">
        <v>9.7660000000000004E-3</v>
      </c>
      <c r="M76">
        <v>0</v>
      </c>
      <c r="N76">
        <v>21.8</v>
      </c>
      <c r="O76">
        <v>0</v>
      </c>
    </row>
    <row r="77" spans="2:15">
      <c r="B77">
        <v>10.825006</v>
      </c>
      <c r="C77">
        <v>98.510741999999993</v>
      </c>
      <c r="D77">
        <v>312.01171900000003</v>
      </c>
      <c r="E77">
        <v>18.066406000000001</v>
      </c>
      <c r="F77">
        <v>1017.883301</v>
      </c>
      <c r="G77">
        <v>798.01025400000003</v>
      </c>
      <c r="H77">
        <v>1016.015625</v>
      </c>
      <c r="I77">
        <v>0.55957000000000001</v>
      </c>
      <c r="J77">
        <v>0.28271499999999999</v>
      </c>
      <c r="K77">
        <v>0.17871100000000001</v>
      </c>
      <c r="L77">
        <v>9.2770000000000005E-3</v>
      </c>
      <c r="M77">
        <v>0</v>
      </c>
      <c r="N77">
        <v>21.8</v>
      </c>
      <c r="O77">
        <v>0</v>
      </c>
    </row>
    <row r="78" spans="2:15">
      <c r="B78">
        <v>11.025077</v>
      </c>
      <c r="C78">
        <v>98.388672</v>
      </c>
      <c r="D78">
        <v>312.01171900000003</v>
      </c>
      <c r="E78">
        <v>18.920898000000001</v>
      </c>
      <c r="F78">
        <v>1017.883301</v>
      </c>
      <c r="G78">
        <v>797.97363299999995</v>
      </c>
      <c r="H78">
        <v>1015.209961</v>
      </c>
      <c r="I78">
        <v>0.55444300000000002</v>
      </c>
      <c r="J78">
        <v>0.29370099999999999</v>
      </c>
      <c r="K78">
        <v>0.18896499999999999</v>
      </c>
      <c r="L78">
        <v>9.0329999999999994E-3</v>
      </c>
      <c r="M78">
        <v>0</v>
      </c>
      <c r="N78">
        <v>21.8</v>
      </c>
      <c r="O78">
        <v>0</v>
      </c>
    </row>
    <row r="79" spans="2:15">
      <c r="B79">
        <v>11.225526</v>
      </c>
      <c r="C79">
        <v>98.510741999999993</v>
      </c>
      <c r="D79">
        <v>312.37792999999999</v>
      </c>
      <c r="E79">
        <v>19.165039</v>
      </c>
      <c r="F79">
        <v>1017.883301</v>
      </c>
      <c r="G79">
        <v>797.93701199999998</v>
      </c>
      <c r="H79">
        <v>1014.2578119999999</v>
      </c>
      <c r="I79">
        <v>0.560303</v>
      </c>
      <c r="J79">
        <v>0.287109</v>
      </c>
      <c r="K79">
        <v>0.18457000000000001</v>
      </c>
      <c r="L79">
        <v>8.3009999999999994E-3</v>
      </c>
      <c r="M79">
        <v>0</v>
      </c>
      <c r="N79">
        <v>21.8</v>
      </c>
      <c r="O79">
        <v>0</v>
      </c>
    </row>
    <row r="80" spans="2:15">
      <c r="B80">
        <v>11.425163</v>
      </c>
      <c r="C80">
        <v>98.754883000000007</v>
      </c>
      <c r="D80">
        <v>312.62207000000001</v>
      </c>
      <c r="E80">
        <v>18.310547</v>
      </c>
      <c r="F80">
        <v>1017.84668</v>
      </c>
      <c r="G80">
        <v>798.01025400000003</v>
      </c>
      <c r="H80">
        <v>1013.5986329999999</v>
      </c>
      <c r="I80">
        <v>0.55883799999999995</v>
      </c>
      <c r="J80">
        <v>0.283447</v>
      </c>
      <c r="K80">
        <v>0.1875</v>
      </c>
      <c r="L80">
        <v>7.8120000000000004E-3</v>
      </c>
      <c r="M80">
        <v>0</v>
      </c>
      <c r="N80">
        <v>21.8</v>
      </c>
      <c r="O80">
        <v>0</v>
      </c>
    </row>
    <row r="81" spans="2:15">
      <c r="B81">
        <v>11.626602</v>
      </c>
      <c r="C81">
        <v>99.121093999999999</v>
      </c>
      <c r="D81">
        <v>312.13378899999998</v>
      </c>
      <c r="E81">
        <v>16.967773000000001</v>
      </c>
      <c r="F81">
        <v>1017.84668</v>
      </c>
      <c r="G81">
        <v>797.90039100000001</v>
      </c>
      <c r="H81">
        <v>1013.928223</v>
      </c>
      <c r="I81">
        <v>0.55371099999999995</v>
      </c>
      <c r="J81">
        <v>0.28271499999999999</v>
      </c>
      <c r="K81">
        <v>0.18457000000000001</v>
      </c>
      <c r="L81">
        <v>7.8120000000000004E-3</v>
      </c>
      <c r="M81">
        <v>0</v>
      </c>
      <c r="N81">
        <v>21.8</v>
      </c>
      <c r="O81">
        <v>0</v>
      </c>
    </row>
    <row r="82" spans="2:15">
      <c r="B82">
        <v>11.827066</v>
      </c>
      <c r="C82">
        <v>99.121093999999999</v>
      </c>
      <c r="D82">
        <v>312.01171900000003</v>
      </c>
      <c r="E82">
        <v>17.089843999999999</v>
      </c>
      <c r="F82">
        <v>1017.84668</v>
      </c>
      <c r="G82">
        <v>797.97363299999995</v>
      </c>
      <c r="H82">
        <v>1014.84375</v>
      </c>
      <c r="I82">
        <v>0.55371099999999995</v>
      </c>
      <c r="J82">
        <v>0.290771</v>
      </c>
      <c r="K82">
        <v>0.1875</v>
      </c>
      <c r="L82">
        <v>7.5680000000000001E-3</v>
      </c>
      <c r="M82">
        <v>0</v>
      </c>
      <c r="N82">
        <v>21.8</v>
      </c>
      <c r="O82">
        <v>0</v>
      </c>
    </row>
    <row r="83" spans="2:15">
      <c r="B83">
        <v>12.026673000000001</v>
      </c>
      <c r="C83">
        <v>98.876953</v>
      </c>
      <c r="D83">
        <v>311.76757800000001</v>
      </c>
      <c r="E83">
        <v>17.333984000000001</v>
      </c>
      <c r="F83">
        <v>1017.84668</v>
      </c>
      <c r="G83">
        <v>797.93701199999998</v>
      </c>
      <c r="H83">
        <v>1015.6860349999999</v>
      </c>
      <c r="I83">
        <v>0.55810499999999996</v>
      </c>
      <c r="J83">
        <v>0.283447</v>
      </c>
      <c r="K83">
        <v>0.18310499999999999</v>
      </c>
      <c r="L83">
        <v>7.8120000000000004E-3</v>
      </c>
      <c r="M83">
        <v>0</v>
      </c>
      <c r="N83">
        <v>21.8</v>
      </c>
      <c r="O83">
        <v>0</v>
      </c>
    </row>
    <row r="84" spans="2:15">
      <c r="B84">
        <v>12.228146000000001</v>
      </c>
      <c r="C84">
        <v>98.510741999999993</v>
      </c>
      <c r="D84">
        <v>311.88964800000002</v>
      </c>
      <c r="E84">
        <v>18.066406000000001</v>
      </c>
      <c r="F84">
        <v>1017.810059</v>
      </c>
      <c r="G84">
        <v>798.01025400000003</v>
      </c>
      <c r="H84">
        <v>1016.381836</v>
      </c>
      <c r="I84">
        <v>0.55664100000000005</v>
      </c>
      <c r="J84">
        <v>0.284912</v>
      </c>
      <c r="K84">
        <v>0.18457000000000001</v>
      </c>
      <c r="L84">
        <v>7.8120000000000004E-3</v>
      </c>
      <c r="M84">
        <v>0</v>
      </c>
      <c r="N84">
        <v>21.8</v>
      </c>
      <c r="O84">
        <v>0</v>
      </c>
    </row>
    <row r="85" spans="2:15">
      <c r="B85">
        <v>12.428611</v>
      </c>
      <c r="C85">
        <v>98.144531000000001</v>
      </c>
      <c r="D85">
        <v>312.86621100000002</v>
      </c>
      <c r="E85">
        <v>17.578125</v>
      </c>
      <c r="F85">
        <v>1017.883301</v>
      </c>
      <c r="G85">
        <v>798.01025400000003</v>
      </c>
      <c r="H85">
        <v>1016.674805</v>
      </c>
      <c r="I85">
        <v>0.55810499999999996</v>
      </c>
      <c r="J85">
        <v>0.28125</v>
      </c>
      <c r="K85">
        <v>0.18310499999999999</v>
      </c>
      <c r="L85">
        <v>8.3009999999999994E-3</v>
      </c>
      <c r="M85">
        <v>0</v>
      </c>
      <c r="N85">
        <v>21.8</v>
      </c>
      <c r="O85">
        <v>0</v>
      </c>
    </row>
    <row r="86" spans="2:15">
      <c r="B86">
        <v>12.629082</v>
      </c>
      <c r="C86">
        <v>98.266602000000006</v>
      </c>
      <c r="D86">
        <v>312.86621100000002</v>
      </c>
      <c r="E86">
        <v>18.066406000000001</v>
      </c>
      <c r="F86">
        <v>1017.84668</v>
      </c>
      <c r="G86">
        <v>798.01025400000003</v>
      </c>
      <c r="H86">
        <v>1017.077637</v>
      </c>
      <c r="I86">
        <v>0.55151399999999995</v>
      </c>
      <c r="J86">
        <v>0.28125</v>
      </c>
      <c r="K86">
        <v>0.1875</v>
      </c>
      <c r="L86">
        <v>7.3239999999999998E-3</v>
      </c>
      <c r="M86">
        <v>0</v>
      </c>
      <c r="N86">
        <v>21.8</v>
      </c>
      <c r="O86">
        <v>0</v>
      </c>
    </row>
    <row r="87" spans="2:15">
      <c r="B87">
        <v>12.829546000000001</v>
      </c>
      <c r="C87">
        <v>98.510741999999993</v>
      </c>
      <c r="D87">
        <v>312.98828099999997</v>
      </c>
      <c r="E87">
        <v>17.211914</v>
      </c>
      <c r="F87">
        <v>1017.883301</v>
      </c>
      <c r="G87">
        <v>798.046875</v>
      </c>
      <c r="H87">
        <v>1016.931152</v>
      </c>
      <c r="I87">
        <v>0.55151399999999995</v>
      </c>
      <c r="J87">
        <v>0.28417999999999999</v>
      </c>
      <c r="K87">
        <v>0.1875</v>
      </c>
      <c r="L87">
        <v>7.8120000000000004E-3</v>
      </c>
      <c r="M87">
        <v>0</v>
      </c>
      <c r="N87">
        <v>21.8</v>
      </c>
      <c r="O87">
        <v>0</v>
      </c>
    </row>
    <row r="88" spans="2:15">
      <c r="B88">
        <v>13.029268</v>
      </c>
      <c r="C88">
        <v>98.999022999999994</v>
      </c>
      <c r="D88">
        <v>312.62207000000001</v>
      </c>
      <c r="E88">
        <v>18.554687000000001</v>
      </c>
      <c r="F88">
        <v>1017.810059</v>
      </c>
      <c r="G88">
        <v>797.97363299999995</v>
      </c>
      <c r="H88">
        <v>1017.407227</v>
      </c>
      <c r="I88">
        <v>0.55078099999999997</v>
      </c>
      <c r="J88">
        <v>0.28051799999999999</v>
      </c>
      <c r="K88">
        <v>0.1875</v>
      </c>
      <c r="L88">
        <v>8.3009999999999994E-3</v>
      </c>
      <c r="M88">
        <v>0</v>
      </c>
      <c r="N88">
        <v>21.8</v>
      </c>
      <c r="O88">
        <v>0</v>
      </c>
    </row>
    <row r="89" spans="2:15">
      <c r="B89">
        <v>13.230729999999999</v>
      </c>
      <c r="C89">
        <v>98.388672</v>
      </c>
      <c r="D89">
        <v>312.86621100000002</v>
      </c>
      <c r="E89">
        <v>18.432617</v>
      </c>
      <c r="F89">
        <v>1017.84668</v>
      </c>
      <c r="G89">
        <v>798.046875</v>
      </c>
      <c r="H89">
        <v>1017.333984</v>
      </c>
      <c r="I89">
        <v>0.55444300000000002</v>
      </c>
      <c r="J89">
        <v>0.28125</v>
      </c>
      <c r="K89">
        <v>0.180176</v>
      </c>
      <c r="L89">
        <v>8.0569999999999999E-3</v>
      </c>
      <c r="M89">
        <v>0</v>
      </c>
      <c r="N89">
        <v>21.8</v>
      </c>
      <c r="O89">
        <v>0</v>
      </c>
    </row>
    <row r="90" spans="2:15">
      <c r="B90">
        <v>13.431236</v>
      </c>
      <c r="C90">
        <v>98.388672</v>
      </c>
      <c r="D90">
        <v>312.25585899999999</v>
      </c>
      <c r="E90">
        <v>18.798828</v>
      </c>
      <c r="F90">
        <v>1017.810059</v>
      </c>
      <c r="G90">
        <v>797.86377000000005</v>
      </c>
      <c r="H90">
        <v>1017.297363</v>
      </c>
      <c r="I90">
        <v>0.555176</v>
      </c>
      <c r="J90">
        <v>0.28637699999999999</v>
      </c>
      <c r="K90">
        <v>0.1875</v>
      </c>
      <c r="L90">
        <v>9.2770000000000005E-3</v>
      </c>
      <c r="M90">
        <v>0</v>
      </c>
      <c r="N90">
        <v>21.8</v>
      </c>
      <c r="O90">
        <v>0</v>
      </c>
    </row>
    <row r="91" spans="2:15">
      <c r="B91">
        <v>13.631731</v>
      </c>
      <c r="C91">
        <v>98.632812000000001</v>
      </c>
      <c r="D91">
        <v>312.01171900000003</v>
      </c>
      <c r="E91">
        <v>18.188476999999999</v>
      </c>
      <c r="F91">
        <v>1017.810059</v>
      </c>
      <c r="G91">
        <v>797.82714799999997</v>
      </c>
      <c r="H91">
        <v>1017.224121</v>
      </c>
      <c r="I91">
        <v>0.55664100000000005</v>
      </c>
      <c r="J91">
        <v>0.28564499999999998</v>
      </c>
      <c r="K91">
        <v>0.18457000000000001</v>
      </c>
      <c r="L91">
        <v>8.5450000000000005E-3</v>
      </c>
      <c r="M91">
        <v>0</v>
      </c>
      <c r="N91">
        <v>21.8</v>
      </c>
      <c r="O91">
        <v>0</v>
      </c>
    </row>
    <row r="92" spans="2:15">
      <c r="B92">
        <v>13.832195</v>
      </c>
      <c r="C92">
        <v>98.876953</v>
      </c>
      <c r="D92">
        <v>311.76757800000001</v>
      </c>
      <c r="E92">
        <v>16.967773000000001</v>
      </c>
      <c r="F92">
        <v>1017.810059</v>
      </c>
      <c r="G92">
        <v>797.93701199999998</v>
      </c>
      <c r="H92">
        <v>1016.784668</v>
      </c>
      <c r="I92">
        <v>0.55444300000000002</v>
      </c>
      <c r="J92">
        <v>0.28784199999999999</v>
      </c>
      <c r="K92">
        <v>0.18457000000000001</v>
      </c>
      <c r="L92">
        <v>9.0329999999999994E-3</v>
      </c>
      <c r="M92">
        <v>0</v>
      </c>
      <c r="N92">
        <v>21.8</v>
      </c>
      <c r="O92">
        <v>0</v>
      </c>
    </row>
    <row r="93" spans="2:15">
      <c r="B93">
        <v>14.032235</v>
      </c>
      <c r="C93">
        <v>98.876953</v>
      </c>
      <c r="D93">
        <v>312.01171900000003</v>
      </c>
      <c r="E93">
        <v>19.287109000000001</v>
      </c>
      <c r="F93">
        <v>1017.7734369999999</v>
      </c>
      <c r="G93">
        <v>797.90039100000001</v>
      </c>
      <c r="H93">
        <v>1016.674805</v>
      </c>
      <c r="I93">
        <v>0.55957000000000001</v>
      </c>
      <c r="J93">
        <v>0.284912</v>
      </c>
      <c r="K93">
        <v>0.1875</v>
      </c>
      <c r="L93">
        <v>7.8120000000000004E-3</v>
      </c>
      <c r="M93">
        <v>0</v>
      </c>
      <c r="N93">
        <v>21.8</v>
      </c>
      <c r="O93">
        <v>0</v>
      </c>
    </row>
    <row r="94" spans="2:15">
      <c r="B94">
        <v>14.232756</v>
      </c>
      <c r="C94">
        <v>98.388672</v>
      </c>
      <c r="D94">
        <v>312.86621100000002</v>
      </c>
      <c r="E94">
        <v>19.042968999999999</v>
      </c>
      <c r="F94">
        <v>1017.84668</v>
      </c>
      <c r="G94">
        <v>797.97363299999995</v>
      </c>
      <c r="H94">
        <v>1015.576172</v>
      </c>
      <c r="I94">
        <v>0.55371099999999995</v>
      </c>
      <c r="J94">
        <v>0.284912</v>
      </c>
      <c r="K94">
        <v>0.18457000000000001</v>
      </c>
      <c r="L94">
        <v>9.7660000000000004E-3</v>
      </c>
      <c r="M94">
        <v>0</v>
      </c>
      <c r="N94">
        <v>21.8</v>
      </c>
      <c r="O94">
        <v>0</v>
      </c>
    </row>
    <row r="95" spans="2:15">
      <c r="B95">
        <v>14.43322</v>
      </c>
      <c r="C95">
        <v>98.632812000000001</v>
      </c>
      <c r="D95">
        <v>313.23242199999999</v>
      </c>
      <c r="E95">
        <v>18.066406000000001</v>
      </c>
      <c r="F95">
        <v>1017.7734369999999</v>
      </c>
      <c r="G95">
        <v>797.90039100000001</v>
      </c>
      <c r="H95">
        <v>1014.294434</v>
      </c>
      <c r="I95">
        <v>0.555176</v>
      </c>
      <c r="J95">
        <v>0.284912</v>
      </c>
      <c r="K95">
        <v>0.18310499999999999</v>
      </c>
      <c r="L95">
        <v>8.5450000000000005E-3</v>
      </c>
      <c r="M95">
        <v>0</v>
      </c>
      <c r="N95">
        <v>21.8</v>
      </c>
      <c r="O95">
        <v>0</v>
      </c>
    </row>
    <row r="96" spans="2:15">
      <c r="B96">
        <v>14.633856</v>
      </c>
      <c r="C96">
        <v>98.999022999999994</v>
      </c>
      <c r="D96">
        <v>313.11035199999998</v>
      </c>
      <c r="E96">
        <v>18.920898000000001</v>
      </c>
      <c r="F96">
        <v>1017.810059</v>
      </c>
      <c r="G96">
        <v>798.01025400000003</v>
      </c>
      <c r="H96">
        <v>1013.7451170000001</v>
      </c>
      <c r="I96">
        <v>0.55444300000000002</v>
      </c>
      <c r="J96">
        <v>0.283447</v>
      </c>
      <c r="K96">
        <v>0.18457000000000001</v>
      </c>
      <c r="L96">
        <v>9.5209999999999999E-3</v>
      </c>
      <c r="M96">
        <v>0</v>
      </c>
      <c r="N96">
        <v>21.8</v>
      </c>
      <c r="O96">
        <v>0</v>
      </c>
    </row>
    <row r="97" spans="2:15">
      <c r="B97">
        <v>14.834327</v>
      </c>
      <c r="C97">
        <v>98.876953</v>
      </c>
      <c r="D97">
        <v>312.5</v>
      </c>
      <c r="E97">
        <v>18.066406000000001</v>
      </c>
      <c r="F97">
        <v>1017.810059</v>
      </c>
      <c r="G97">
        <v>797.97363299999995</v>
      </c>
      <c r="H97">
        <v>1013.305664</v>
      </c>
      <c r="I97">
        <v>0.5625</v>
      </c>
      <c r="J97">
        <v>0.28784199999999999</v>
      </c>
      <c r="K97">
        <v>0.18310499999999999</v>
      </c>
      <c r="L97">
        <v>8.5450000000000005E-3</v>
      </c>
      <c r="M97">
        <v>0</v>
      </c>
      <c r="N97">
        <v>21.8</v>
      </c>
      <c r="O97">
        <v>0</v>
      </c>
    </row>
    <row r="98" spans="2:15">
      <c r="B98">
        <v>15.034872</v>
      </c>
      <c r="C98">
        <v>98.632812000000001</v>
      </c>
      <c r="D98">
        <v>311.88964800000002</v>
      </c>
      <c r="E98">
        <v>17.578125</v>
      </c>
      <c r="F98">
        <v>1017.7734369999999</v>
      </c>
      <c r="G98">
        <v>798.046875</v>
      </c>
      <c r="H98">
        <v>1013.5986329999999</v>
      </c>
      <c r="I98">
        <v>0.55664100000000005</v>
      </c>
      <c r="J98">
        <v>0.28564499999999998</v>
      </c>
      <c r="K98">
        <v>0.1875</v>
      </c>
      <c r="L98">
        <v>1.0742E-2</v>
      </c>
      <c r="M98">
        <v>0</v>
      </c>
      <c r="N98">
        <v>21.8</v>
      </c>
      <c r="O98">
        <v>0</v>
      </c>
    </row>
    <row r="99" spans="2:15">
      <c r="B99">
        <v>15.235341</v>
      </c>
      <c r="C99">
        <v>98.266602000000006</v>
      </c>
      <c r="D99">
        <v>312.13378899999998</v>
      </c>
      <c r="E99">
        <v>18.310547</v>
      </c>
      <c r="F99">
        <v>1017.84668</v>
      </c>
      <c r="G99">
        <v>798.046875</v>
      </c>
      <c r="H99">
        <v>1014.18457</v>
      </c>
      <c r="I99">
        <v>0.55444300000000002</v>
      </c>
      <c r="J99">
        <v>0.287109</v>
      </c>
      <c r="K99">
        <v>0.18896499999999999</v>
      </c>
      <c r="L99">
        <v>8.3009999999999994E-3</v>
      </c>
      <c r="M99">
        <v>0</v>
      </c>
      <c r="N99">
        <v>21.8</v>
      </c>
      <c r="O99">
        <v>0</v>
      </c>
    </row>
    <row r="100" spans="2:15">
      <c r="B100">
        <v>15.435854000000001</v>
      </c>
      <c r="C100">
        <v>98.144531000000001</v>
      </c>
      <c r="D100">
        <v>312.74414100000001</v>
      </c>
      <c r="E100">
        <v>18.066406000000001</v>
      </c>
      <c r="F100">
        <v>1017.810059</v>
      </c>
      <c r="G100">
        <v>798.19335899999999</v>
      </c>
      <c r="H100">
        <v>1014.990234</v>
      </c>
      <c r="I100">
        <v>0.552979</v>
      </c>
      <c r="J100">
        <v>0.28564499999999998</v>
      </c>
      <c r="K100">
        <v>0.18310499999999999</v>
      </c>
      <c r="L100">
        <v>8.0569999999999999E-3</v>
      </c>
      <c r="M100">
        <v>0</v>
      </c>
      <c r="N100">
        <v>21.8</v>
      </c>
      <c r="O100">
        <v>0</v>
      </c>
    </row>
    <row r="101" spans="2:15">
      <c r="B101">
        <v>15.636383</v>
      </c>
      <c r="C101">
        <v>98.632812000000001</v>
      </c>
      <c r="D101">
        <v>312.13378899999998</v>
      </c>
      <c r="E101">
        <v>17.822265999999999</v>
      </c>
      <c r="F101">
        <v>1017.7734369999999</v>
      </c>
      <c r="G101">
        <v>798.08349599999997</v>
      </c>
      <c r="H101">
        <v>1015.649414</v>
      </c>
      <c r="I101">
        <v>0.55810499999999996</v>
      </c>
      <c r="J101">
        <v>0.287109</v>
      </c>
      <c r="K101">
        <v>0.18896499999999999</v>
      </c>
      <c r="L101">
        <v>6.3480000000000003E-3</v>
      </c>
      <c r="M101">
        <v>0</v>
      </c>
      <c r="N101">
        <v>21.8</v>
      </c>
      <c r="O101">
        <v>0</v>
      </c>
    </row>
    <row r="102" spans="2:15">
      <c r="B102">
        <v>15.836847000000001</v>
      </c>
      <c r="C102">
        <v>98.510741999999993</v>
      </c>
      <c r="D102">
        <v>311.88964800000002</v>
      </c>
      <c r="E102">
        <v>17.333984000000001</v>
      </c>
      <c r="F102">
        <v>1017.810059</v>
      </c>
      <c r="G102">
        <v>798.22997999999995</v>
      </c>
      <c r="H102">
        <v>1015.722656</v>
      </c>
      <c r="I102">
        <v>0.555176</v>
      </c>
      <c r="J102">
        <v>0.28271499999999999</v>
      </c>
      <c r="K102">
        <v>0.180176</v>
      </c>
      <c r="L102">
        <v>8.0569999999999999E-3</v>
      </c>
      <c r="M102">
        <v>0</v>
      </c>
      <c r="N102">
        <v>21.8</v>
      </c>
      <c r="O102">
        <v>0</v>
      </c>
    </row>
    <row r="103" spans="2:15">
      <c r="B103">
        <v>16.036904</v>
      </c>
      <c r="C103">
        <v>98.510741999999993</v>
      </c>
      <c r="D103">
        <v>312.74414100000001</v>
      </c>
      <c r="E103">
        <v>17.700195000000001</v>
      </c>
      <c r="F103">
        <v>1017.810059</v>
      </c>
      <c r="G103">
        <v>798.19335899999999</v>
      </c>
      <c r="H103">
        <v>1015.6860349999999</v>
      </c>
      <c r="I103">
        <v>0.55957000000000001</v>
      </c>
      <c r="J103">
        <v>0.28930699999999998</v>
      </c>
      <c r="K103">
        <v>0.18310499999999999</v>
      </c>
      <c r="L103">
        <v>8.7889999999999999E-3</v>
      </c>
      <c r="M103">
        <v>0</v>
      </c>
      <c r="N103">
        <v>21.8</v>
      </c>
      <c r="O103">
        <v>0</v>
      </c>
    </row>
    <row r="104" spans="2:15">
      <c r="B104">
        <v>16.237342999999999</v>
      </c>
      <c r="C104">
        <v>98.632812000000001</v>
      </c>
      <c r="D104">
        <v>312.37792999999999</v>
      </c>
      <c r="E104">
        <v>18.066406000000001</v>
      </c>
      <c r="F104">
        <v>1017.810059</v>
      </c>
      <c r="G104">
        <v>798.26660200000003</v>
      </c>
      <c r="H104">
        <v>1016.125488</v>
      </c>
      <c r="I104">
        <v>0.552979</v>
      </c>
      <c r="J104">
        <v>0.28271499999999999</v>
      </c>
      <c r="K104">
        <v>0.18310499999999999</v>
      </c>
      <c r="L104">
        <v>8.5450000000000005E-3</v>
      </c>
      <c r="M104">
        <v>0</v>
      </c>
      <c r="N104">
        <v>21.8</v>
      </c>
      <c r="O104">
        <v>0</v>
      </c>
    </row>
    <row r="105" spans="2:15">
      <c r="B105">
        <v>16.437808</v>
      </c>
      <c r="C105">
        <v>98.754883000000007</v>
      </c>
      <c r="D105">
        <v>312.5</v>
      </c>
      <c r="E105">
        <v>17.211914</v>
      </c>
      <c r="F105">
        <v>1017.810059</v>
      </c>
      <c r="G105">
        <v>798.26660200000003</v>
      </c>
      <c r="H105">
        <v>1016.564941</v>
      </c>
      <c r="I105">
        <v>0.55737300000000001</v>
      </c>
      <c r="J105">
        <v>0.28564499999999998</v>
      </c>
      <c r="K105">
        <v>0.19042999999999999</v>
      </c>
      <c r="L105">
        <v>1.001E-2</v>
      </c>
      <c r="M105">
        <v>0</v>
      </c>
      <c r="N105">
        <v>21.8</v>
      </c>
      <c r="O105">
        <v>0</v>
      </c>
    </row>
    <row r="106" spans="2:15">
      <c r="B106">
        <v>16.638272000000001</v>
      </c>
      <c r="C106">
        <v>98.876953</v>
      </c>
      <c r="D106">
        <v>313.11035199999998</v>
      </c>
      <c r="E106">
        <v>18.310547</v>
      </c>
      <c r="F106">
        <v>1017.810059</v>
      </c>
      <c r="G106">
        <v>798.22997999999995</v>
      </c>
      <c r="H106">
        <v>1017.333984</v>
      </c>
      <c r="I106">
        <v>0.55078099999999997</v>
      </c>
      <c r="J106">
        <v>0.28637699999999999</v>
      </c>
      <c r="K106">
        <v>0.18310499999999999</v>
      </c>
      <c r="L106">
        <v>8.5450000000000005E-3</v>
      </c>
      <c r="M106">
        <v>0</v>
      </c>
      <c r="N106">
        <v>21.8</v>
      </c>
      <c r="O106">
        <v>0</v>
      </c>
    </row>
    <row r="107" spans="2:15">
      <c r="B107">
        <v>16.837738999999999</v>
      </c>
      <c r="C107">
        <v>98.632812000000001</v>
      </c>
      <c r="D107">
        <v>312.13378899999998</v>
      </c>
      <c r="E107">
        <v>18.432617</v>
      </c>
      <c r="F107">
        <v>1017.810059</v>
      </c>
      <c r="G107">
        <v>798.15673800000002</v>
      </c>
      <c r="H107">
        <v>1017.626953</v>
      </c>
      <c r="I107">
        <v>0.555176</v>
      </c>
      <c r="J107">
        <v>0.28417999999999999</v>
      </c>
      <c r="K107">
        <v>0.18457000000000001</v>
      </c>
      <c r="L107">
        <v>8.5450000000000005E-3</v>
      </c>
      <c r="M107">
        <v>0</v>
      </c>
      <c r="N107">
        <v>21.8</v>
      </c>
      <c r="O107">
        <v>0</v>
      </c>
    </row>
    <row r="108" spans="2:15">
      <c r="B108">
        <v>17.038732</v>
      </c>
      <c r="C108">
        <v>98.876953</v>
      </c>
      <c r="D108">
        <v>311.88964800000002</v>
      </c>
      <c r="E108">
        <v>17.944336</v>
      </c>
      <c r="F108">
        <v>1017.810059</v>
      </c>
      <c r="G108">
        <v>798.19335899999999</v>
      </c>
      <c r="H108">
        <v>1017.700195</v>
      </c>
      <c r="I108">
        <v>0.55664100000000005</v>
      </c>
      <c r="J108">
        <v>0.28637699999999999</v>
      </c>
      <c r="K108">
        <v>0.18457000000000001</v>
      </c>
      <c r="L108">
        <v>8.3009999999999994E-3</v>
      </c>
      <c r="M108">
        <v>0</v>
      </c>
      <c r="N108">
        <v>21.8</v>
      </c>
      <c r="O108">
        <v>0</v>
      </c>
    </row>
    <row r="109" spans="2:15">
      <c r="B109">
        <v>17.240341000000001</v>
      </c>
      <c r="C109">
        <v>99.243163999999993</v>
      </c>
      <c r="D109">
        <v>312.13378899999998</v>
      </c>
      <c r="E109">
        <v>18.798828</v>
      </c>
      <c r="F109">
        <v>1017.7734369999999</v>
      </c>
      <c r="G109">
        <v>798.08349599999997</v>
      </c>
      <c r="H109">
        <v>1017.7734369999999</v>
      </c>
      <c r="I109">
        <v>0.55151399999999995</v>
      </c>
      <c r="J109">
        <v>0.283447</v>
      </c>
      <c r="K109">
        <v>0.18457000000000001</v>
      </c>
      <c r="L109">
        <v>8.7889999999999999E-3</v>
      </c>
      <c r="M109">
        <v>0</v>
      </c>
      <c r="N109">
        <v>21.8</v>
      </c>
      <c r="O109">
        <v>0</v>
      </c>
    </row>
    <row r="110" spans="2:15">
      <c r="B110">
        <v>17.439819</v>
      </c>
      <c r="C110">
        <v>98.876953</v>
      </c>
      <c r="D110">
        <v>312.5</v>
      </c>
      <c r="E110">
        <v>19.042968999999999</v>
      </c>
      <c r="F110">
        <v>1017.7734369999999</v>
      </c>
      <c r="G110">
        <v>798.15673800000002</v>
      </c>
      <c r="H110">
        <v>1017.663574</v>
      </c>
      <c r="I110">
        <v>0.55664100000000005</v>
      </c>
      <c r="J110">
        <v>0.287109</v>
      </c>
      <c r="K110">
        <v>0.18457000000000001</v>
      </c>
      <c r="L110">
        <v>8.7889999999999999E-3</v>
      </c>
      <c r="M110">
        <v>0</v>
      </c>
      <c r="N110">
        <v>21.8</v>
      </c>
      <c r="O110">
        <v>0</v>
      </c>
    </row>
    <row r="111" spans="2:15">
      <c r="B111">
        <v>17.641282</v>
      </c>
      <c r="C111">
        <v>98.876953</v>
      </c>
      <c r="D111">
        <v>312.25585899999999</v>
      </c>
      <c r="E111">
        <v>18.432617</v>
      </c>
      <c r="F111">
        <v>1017.7734369999999</v>
      </c>
      <c r="G111">
        <v>798.15673800000002</v>
      </c>
      <c r="H111">
        <v>1017.297363</v>
      </c>
      <c r="I111">
        <v>0.55444300000000002</v>
      </c>
      <c r="J111">
        <v>0.284912</v>
      </c>
      <c r="K111">
        <v>0.1875</v>
      </c>
      <c r="L111">
        <v>9.2770000000000005E-3</v>
      </c>
      <c r="M111">
        <v>0</v>
      </c>
      <c r="N111">
        <v>21.8</v>
      </c>
      <c r="O111">
        <v>0</v>
      </c>
    </row>
    <row r="112" spans="2:15">
      <c r="B112">
        <v>17.841778000000001</v>
      </c>
      <c r="C112">
        <v>98.388672</v>
      </c>
      <c r="D112">
        <v>312.74414100000001</v>
      </c>
      <c r="E112">
        <v>18.066406000000001</v>
      </c>
      <c r="F112">
        <v>1017.810059</v>
      </c>
      <c r="G112">
        <v>798.08349599999997</v>
      </c>
      <c r="H112">
        <v>1016.491699</v>
      </c>
      <c r="I112">
        <v>0.555176</v>
      </c>
      <c r="J112">
        <v>0.287109</v>
      </c>
      <c r="K112">
        <v>0.19042999999999999</v>
      </c>
      <c r="L112">
        <v>8.3009999999999994E-3</v>
      </c>
      <c r="M112">
        <v>0</v>
      </c>
      <c r="N112">
        <v>21.8</v>
      </c>
      <c r="O112">
        <v>0</v>
      </c>
    </row>
    <row r="113" spans="2:15">
      <c r="B113">
        <v>18.042247</v>
      </c>
      <c r="C113">
        <v>98.388672</v>
      </c>
      <c r="D113">
        <v>312.74414100000001</v>
      </c>
      <c r="E113">
        <v>18.920898000000001</v>
      </c>
      <c r="F113">
        <v>1017.84668</v>
      </c>
      <c r="G113">
        <v>798.046875</v>
      </c>
      <c r="H113">
        <v>1015.6860349999999</v>
      </c>
      <c r="I113">
        <v>0.55151399999999995</v>
      </c>
      <c r="J113">
        <v>0.283447</v>
      </c>
      <c r="K113">
        <v>0.18457000000000001</v>
      </c>
      <c r="L113">
        <v>8.5450000000000005E-3</v>
      </c>
      <c r="M113">
        <v>0</v>
      </c>
      <c r="N113">
        <v>21.8</v>
      </c>
      <c r="O113">
        <v>0</v>
      </c>
    </row>
    <row r="114" spans="2:15">
      <c r="B114">
        <v>18.242712000000001</v>
      </c>
      <c r="C114">
        <v>98.876953</v>
      </c>
      <c r="D114">
        <v>312.74414100000001</v>
      </c>
      <c r="E114">
        <v>18.066406000000001</v>
      </c>
      <c r="F114">
        <v>1017.810059</v>
      </c>
      <c r="G114">
        <v>798.046875</v>
      </c>
      <c r="H114">
        <v>1014.404297</v>
      </c>
      <c r="I114">
        <v>0.55590799999999996</v>
      </c>
      <c r="J114">
        <v>0.284912</v>
      </c>
      <c r="K114">
        <v>0.18310499999999999</v>
      </c>
      <c r="L114">
        <v>7.8120000000000004E-3</v>
      </c>
      <c r="M114">
        <v>0</v>
      </c>
      <c r="N114">
        <v>21.8</v>
      </c>
      <c r="O114">
        <v>0</v>
      </c>
    </row>
    <row r="115" spans="2:15">
      <c r="B115">
        <v>18.443228000000001</v>
      </c>
      <c r="C115">
        <v>98.999022999999994</v>
      </c>
      <c r="D115">
        <v>312.37792999999999</v>
      </c>
      <c r="E115">
        <v>18.798828</v>
      </c>
      <c r="F115">
        <v>1017.810059</v>
      </c>
      <c r="G115">
        <v>798.12011700000005</v>
      </c>
      <c r="H115">
        <v>1013.781738</v>
      </c>
      <c r="I115">
        <v>0.560303</v>
      </c>
      <c r="J115">
        <v>0.28564499999999998</v>
      </c>
      <c r="K115">
        <v>0.18457000000000001</v>
      </c>
      <c r="L115">
        <v>1.001E-2</v>
      </c>
      <c r="M115">
        <v>0</v>
      </c>
      <c r="N115">
        <v>21.8</v>
      </c>
      <c r="O115">
        <v>0</v>
      </c>
    </row>
    <row r="116" spans="2:15">
      <c r="B116">
        <v>18.643772999999999</v>
      </c>
      <c r="C116">
        <v>98.999022999999994</v>
      </c>
      <c r="D116">
        <v>311.64550800000001</v>
      </c>
      <c r="E116">
        <v>17.700195000000001</v>
      </c>
      <c r="F116">
        <v>1017.810059</v>
      </c>
      <c r="G116">
        <v>798.15673800000002</v>
      </c>
      <c r="H116">
        <v>1013.708496</v>
      </c>
      <c r="I116">
        <v>0.55590799999999996</v>
      </c>
      <c r="J116">
        <v>0.28198200000000001</v>
      </c>
      <c r="K116">
        <v>0.18457000000000001</v>
      </c>
      <c r="L116">
        <v>9.0329999999999994E-3</v>
      </c>
      <c r="M116">
        <v>0</v>
      </c>
      <c r="N116">
        <v>21.8</v>
      </c>
      <c r="O116">
        <v>0</v>
      </c>
    </row>
    <row r="117" spans="2:15">
      <c r="B117">
        <v>18.844245000000001</v>
      </c>
      <c r="C117">
        <v>98.999022999999994</v>
      </c>
      <c r="D117">
        <v>311.88964800000002</v>
      </c>
      <c r="E117">
        <v>17.456054999999999</v>
      </c>
      <c r="F117">
        <v>1017.810059</v>
      </c>
      <c r="G117">
        <v>798.15673800000002</v>
      </c>
      <c r="H117">
        <v>1014.147949</v>
      </c>
      <c r="I117">
        <v>0.555176</v>
      </c>
      <c r="J117">
        <v>0.28637699999999999</v>
      </c>
      <c r="K117">
        <v>0.18310499999999999</v>
      </c>
      <c r="L117">
        <v>9.7660000000000004E-3</v>
      </c>
      <c r="M117">
        <v>0</v>
      </c>
      <c r="N117">
        <v>21.8</v>
      </c>
      <c r="O117">
        <v>0</v>
      </c>
    </row>
    <row r="118" spans="2:15">
      <c r="B118">
        <v>19.043728000000002</v>
      </c>
      <c r="C118">
        <v>98.999022999999994</v>
      </c>
      <c r="D118">
        <v>312.37792999999999</v>
      </c>
      <c r="E118">
        <v>17.822265999999999</v>
      </c>
      <c r="F118">
        <v>1017.810059</v>
      </c>
      <c r="G118">
        <v>798.303223</v>
      </c>
      <c r="H118">
        <v>1015.100098</v>
      </c>
      <c r="I118">
        <v>0.55883799999999995</v>
      </c>
      <c r="J118">
        <v>0.28417999999999999</v>
      </c>
      <c r="K118">
        <v>0.18457000000000001</v>
      </c>
      <c r="L118">
        <v>8.5450000000000005E-3</v>
      </c>
      <c r="M118">
        <v>0</v>
      </c>
      <c r="N118">
        <v>21.8</v>
      </c>
      <c r="O118">
        <v>0</v>
      </c>
    </row>
    <row r="119" spans="2:15">
      <c r="B119">
        <v>19.245217</v>
      </c>
      <c r="C119">
        <v>98.876953</v>
      </c>
      <c r="D119">
        <v>312.5</v>
      </c>
      <c r="E119">
        <v>17.700195000000001</v>
      </c>
      <c r="F119">
        <v>1017.810059</v>
      </c>
      <c r="G119">
        <v>798.303223</v>
      </c>
      <c r="H119">
        <v>1015.9423829999999</v>
      </c>
      <c r="I119">
        <v>0.55737300000000001</v>
      </c>
      <c r="J119">
        <v>0.284912</v>
      </c>
      <c r="K119">
        <v>0.17871100000000001</v>
      </c>
      <c r="L119">
        <v>9.7660000000000004E-3</v>
      </c>
      <c r="M119">
        <v>0</v>
      </c>
      <c r="N119">
        <v>21.8</v>
      </c>
      <c r="O119">
        <v>0</v>
      </c>
    </row>
    <row r="120" spans="2:15">
      <c r="B120">
        <v>19.444685</v>
      </c>
      <c r="C120">
        <v>98.754883000000007</v>
      </c>
      <c r="D120">
        <v>312.37792999999999</v>
      </c>
      <c r="E120">
        <v>18.066406000000001</v>
      </c>
      <c r="F120">
        <v>1017.810059</v>
      </c>
      <c r="G120">
        <v>798.33984399999997</v>
      </c>
      <c r="H120">
        <v>1016.711426</v>
      </c>
      <c r="I120">
        <v>0.552979</v>
      </c>
      <c r="J120">
        <v>0.28271499999999999</v>
      </c>
      <c r="K120">
        <v>0.1875</v>
      </c>
      <c r="L120">
        <v>9.2770000000000005E-3</v>
      </c>
      <c r="M120">
        <v>0</v>
      </c>
      <c r="N120">
        <v>21.8</v>
      </c>
      <c r="O120">
        <v>0</v>
      </c>
    </row>
    <row r="121" spans="2:15">
      <c r="B121">
        <v>19.646173000000001</v>
      </c>
      <c r="C121">
        <v>98.510741999999993</v>
      </c>
      <c r="D121">
        <v>312.13378899999998</v>
      </c>
      <c r="E121">
        <v>18.188476999999999</v>
      </c>
      <c r="F121">
        <v>1017.84668</v>
      </c>
      <c r="G121">
        <v>798.19335899999999</v>
      </c>
      <c r="H121">
        <v>1017.626953</v>
      </c>
      <c r="I121">
        <v>0.555176</v>
      </c>
      <c r="J121">
        <v>0.287109</v>
      </c>
      <c r="K121">
        <v>0.18310499999999999</v>
      </c>
      <c r="L121">
        <v>9.2770000000000005E-3</v>
      </c>
      <c r="M121">
        <v>0</v>
      </c>
      <c r="N121">
        <v>21.8</v>
      </c>
      <c r="O121">
        <v>0</v>
      </c>
    </row>
    <row r="122" spans="2:15">
      <c r="B122">
        <v>19.846634999999999</v>
      </c>
      <c r="C122">
        <v>98.876953</v>
      </c>
      <c r="D122">
        <v>312.37792999999999</v>
      </c>
      <c r="E122">
        <v>17.333984000000001</v>
      </c>
      <c r="F122">
        <v>1017.810059</v>
      </c>
      <c r="G122">
        <v>798.15673800000002</v>
      </c>
      <c r="H122">
        <v>1017.5170900000001</v>
      </c>
      <c r="I122">
        <v>0.55737300000000001</v>
      </c>
      <c r="J122">
        <v>0.28051799999999999</v>
      </c>
      <c r="K122">
        <v>0.18310499999999999</v>
      </c>
      <c r="L122">
        <v>9.2770000000000005E-3</v>
      </c>
      <c r="M122">
        <v>0</v>
      </c>
      <c r="N122">
        <v>21.8</v>
      </c>
      <c r="O122">
        <v>0</v>
      </c>
    </row>
    <row r="123" spans="2:15">
      <c r="B123">
        <v>20.046641999999999</v>
      </c>
      <c r="C123">
        <v>98.144531000000001</v>
      </c>
      <c r="D123">
        <v>313.11035199999998</v>
      </c>
      <c r="E123">
        <v>18.310547</v>
      </c>
      <c r="F123">
        <v>1017.883301</v>
      </c>
      <c r="G123">
        <v>798.26660200000003</v>
      </c>
      <c r="H123">
        <v>1017.956543</v>
      </c>
      <c r="I123">
        <v>0.555176</v>
      </c>
      <c r="J123">
        <v>0.28271499999999999</v>
      </c>
      <c r="K123">
        <v>0.1875</v>
      </c>
      <c r="L123">
        <v>9.0329999999999994E-3</v>
      </c>
      <c r="M123">
        <v>0</v>
      </c>
      <c r="N123">
        <v>21.8</v>
      </c>
      <c r="O123">
        <v>0</v>
      </c>
    </row>
    <row r="124" spans="2:15">
      <c r="B124">
        <v>20.246110000000002</v>
      </c>
      <c r="C124">
        <v>98.754883000000007</v>
      </c>
      <c r="D124">
        <v>312.37792999999999</v>
      </c>
      <c r="E124">
        <v>17.578125</v>
      </c>
      <c r="F124">
        <v>1017.810059</v>
      </c>
      <c r="G124">
        <v>798.26660200000003</v>
      </c>
      <c r="H124">
        <v>1017.993164</v>
      </c>
      <c r="I124">
        <v>0.55371099999999995</v>
      </c>
      <c r="J124">
        <v>0.28271499999999999</v>
      </c>
      <c r="K124">
        <v>0.1875</v>
      </c>
      <c r="L124">
        <v>8.3009999999999994E-3</v>
      </c>
      <c r="M124">
        <v>0</v>
      </c>
      <c r="N124">
        <v>21.8</v>
      </c>
      <c r="O124">
        <v>0</v>
      </c>
    </row>
    <row r="125" spans="2:15">
      <c r="B125">
        <v>20.447140999999998</v>
      </c>
      <c r="C125">
        <v>98.632812000000001</v>
      </c>
      <c r="D125">
        <v>311.88964800000002</v>
      </c>
      <c r="E125">
        <v>18.310547</v>
      </c>
      <c r="F125">
        <v>1017.883301</v>
      </c>
      <c r="G125">
        <v>798.19335899999999</v>
      </c>
      <c r="H125">
        <v>1018.212891</v>
      </c>
      <c r="I125">
        <v>0.55078099999999997</v>
      </c>
      <c r="J125">
        <v>0.287109</v>
      </c>
      <c r="K125">
        <v>0.1875</v>
      </c>
      <c r="L125">
        <v>9.5209999999999999E-3</v>
      </c>
      <c r="M125">
        <v>0</v>
      </c>
      <c r="N125">
        <v>21.8</v>
      </c>
      <c r="O125">
        <v>0</v>
      </c>
    </row>
    <row r="126" spans="2:15">
      <c r="B126">
        <v>20.647438999999999</v>
      </c>
      <c r="C126">
        <v>98.510741999999993</v>
      </c>
      <c r="D126">
        <v>312.62207000000001</v>
      </c>
      <c r="E126">
        <v>18.066406000000001</v>
      </c>
      <c r="F126">
        <v>1017.84668</v>
      </c>
      <c r="G126">
        <v>798.19335899999999</v>
      </c>
      <c r="H126">
        <v>1018.17627</v>
      </c>
      <c r="I126">
        <v>0.55371099999999995</v>
      </c>
      <c r="J126">
        <v>0.284912</v>
      </c>
      <c r="K126">
        <v>0.18310499999999999</v>
      </c>
      <c r="L126">
        <v>9.5209999999999999E-3</v>
      </c>
      <c r="M126">
        <v>0</v>
      </c>
      <c r="N126">
        <v>21.8</v>
      </c>
      <c r="O126">
        <v>0</v>
      </c>
    </row>
    <row r="127" spans="2:15">
      <c r="B127">
        <v>20.847049999999999</v>
      </c>
      <c r="C127">
        <v>98.510741999999993</v>
      </c>
      <c r="D127">
        <v>312.5</v>
      </c>
      <c r="E127">
        <v>18.066406000000001</v>
      </c>
      <c r="F127">
        <v>1017.84668</v>
      </c>
      <c r="G127">
        <v>798.15673800000002</v>
      </c>
      <c r="H127">
        <v>1018.212891</v>
      </c>
      <c r="I127">
        <v>0.55371099999999995</v>
      </c>
      <c r="J127">
        <v>0.287109</v>
      </c>
      <c r="K127">
        <v>0.18457000000000001</v>
      </c>
      <c r="L127">
        <v>7.8120000000000004E-3</v>
      </c>
      <c r="M127">
        <v>0</v>
      </c>
      <c r="N127">
        <v>21.8</v>
      </c>
      <c r="O127">
        <v>0</v>
      </c>
    </row>
    <row r="128" spans="2:15">
      <c r="B128">
        <v>21.048511999999999</v>
      </c>
      <c r="C128">
        <v>98.632812000000001</v>
      </c>
      <c r="D128">
        <v>312.74414100000001</v>
      </c>
      <c r="E128">
        <v>17.822265999999999</v>
      </c>
      <c r="F128">
        <v>1017.810059</v>
      </c>
      <c r="G128">
        <v>798.19335899999999</v>
      </c>
      <c r="H128">
        <v>1018.17627</v>
      </c>
      <c r="I128">
        <v>0.55664100000000005</v>
      </c>
      <c r="J128">
        <v>0.287109</v>
      </c>
      <c r="K128">
        <v>0.18457000000000001</v>
      </c>
      <c r="L128">
        <v>9.0329999999999994E-3</v>
      </c>
      <c r="M128">
        <v>0</v>
      </c>
      <c r="N128">
        <v>21.8</v>
      </c>
      <c r="O128">
        <v>0</v>
      </c>
    </row>
    <row r="129" spans="2:15">
      <c r="B129">
        <v>21.248975999999999</v>
      </c>
      <c r="C129">
        <v>98.754883000000007</v>
      </c>
      <c r="D129">
        <v>313.11035199999998</v>
      </c>
      <c r="E129">
        <v>17.333984000000001</v>
      </c>
      <c r="F129">
        <v>1017.810059</v>
      </c>
      <c r="G129">
        <v>798.12011700000005</v>
      </c>
      <c r="H129">
        <v>1018.0297849999999</v>
      </c>
      <c r="I129">
        <v>0.56103499999999995</v>
      </c>
      <c r="J129">
        <v>0.28784199999999999</v>
      </c>
      <c r="K129">
        <v>0.18310499999999999</v>
      </c>
      <c r="L129">
        <v>9.2770000000000005E-3</v>
      </c>
      <c r="M129">
        <v>0</v>
      </c>
      <c r="N129">
        <v>21.8</v>
      </c>
      <c r="O129">
        <v>0</v>
      </c>
    </row>
    <row r="130" spans="2:15">
      <c r="B130">
        <v>21.449441</v>
      </c>
      <c r="C130">
        <v>98.632812000000001</v>
      </c>
      <c r="D130">
        <v>312.74414100000001</v>
      </c>
      <c r="E130">
        <v>18.188476999999999</v>
      </c>
      <c r="F130">
        <v>1017.883301</v>
      </c>
      <c r="G130">
        <v>798.046875</v>
      </c>
      <c r="H130">
        <v>1018.212891</v>
      </c>
      <c r="I130">
        <v>0.55371099999999995</v>
      </c>
      <c r="J130">
        <v>0.28930699999999998</v>
      </c>
      <c r="K130">
        <v>0.18310499999999999</v>
      </c>
      <c r="L130">
        <v>9.0329999999999994E-3</v>
      </c>
      <c r="M130">
        <v>0</v>
      </c>
      <c r="N130">
        <v>21.8</v>
      </c>
      <c r="O130">
        <v>0</v>
      </c>
    </row>
    <row r="131" spans="2:15">
      <c r="B131">
        <v>21.649940000000001</v>
      </c>
      <c r="C131">
        <v>98.754883000000007</v>
      </c>
      <c r="D131">
        <v>312.25585899999999</v>
      </c>
      <c r="E131">
        <v>17.700195000000001</v>
      </c>
      <c r="F131">
        <v>1017.883301</v>
      </c>
      <c r="G131">
        <v>798.046875</v>
      </c>
      <c r="H131">
        <v>1018.212891</v>
      </c>
      <c r="I131">
        <v>0.55737300000000001</v>
      </c>
      <c r="J131">
        <v>0.28125</v>
      </c>
      <c r="K131">
        <v>0.18457000000000001</v>
      </c>
      <c r="L131">
        <v>9.5209999999999999E-3</v>
      </c>
      <c r="M131">
        <v>0</v>
      </c>
      <c r="N131">
        <v>21.8</v>
      </c>
      <c r="O131">
        <v>0</v>
      </c>
    </row>
    <row r="132" spans="2:15">
      <c r="B132">
        <v>21.849008000000001</v>
      </c>
      <c r="C132">
        <v>98.876953</v>
      </c>
      <c r="D132">
        <v>312.62207000000001</v>
      </c>
      <c r="E132">
        <v>18.798828</v>
      </c>
      <c r="F132">
        <v>1017.84668</v>
      </c>
      <c r="G132">
        <v>798.046875</v>
      </c>
      <c r="H132">
        <v>1018.2861329999999</v>
      </c>
      <c r="I132">
        <v>0.55737300000000001</v>
      </c>
      <c r="J132">
        <v>0.28417999999999999</v>
      </c>
      <c r="K132">
        <v>0.1875</v>
      </c>
      <c r="L132">
        <v>1.001E-2</v>
      </c>
      <c r="M132">
        <v>0</v>
      </c>
      <c r="N132">
        <v>21.8</v>
      </c>
      <c r="O132">
        <v>0</v>
      </c>
    </row>
    <row r="133" spans="2:15">
      <c r="B133">
        <v>22.049973000000001</v>
      </c>
      <c r="C133">
        <v>98.510741999999993</v>
      </c>
      <c r="D133">
        <v>312.86621100000002</v>
      </c>
      <c r="E133">
        <v>18.554687000000001</v>
      </c>
      <c r="F133">
        <v>1017.810059</v>
      </c>
      <c r="G133">
        <v>798.15673800000002</v>
      </c>
      <c r="H133">
        <v>1018.212891</v>
      </c>
      <c r="I133">
        <v>0.552979</v>
      </c>
      <c r="J133">
        <v>0.28417999999999999</v>
      </c>
      <c r="K133">
        <v>0.18310499999999999</v>
      </c>
      <c r="L133">
        <v>8.5450000000000005E-3</v>
      </c>
      <c r="M133">
        <v>0</v>
      </c>
      <c r="N133">
        <v>21.8</v>
      </c>
      <c r="O133">
        <v>0</v>
      </c>
    </row>
    <row r="134" spans="2:15">
      <c r="B134">
        <v>22.250464000000001</v>
      </c>
      <c r="C134">
        <v>98.876953</v>
      </c>
      <c r="D134">
        <v>312.62207000000001</v>
      </c>
      <c r="E134">
        <v>17.700195000000001</v>
      </c>
      <c r="F134">
        <v>1017.810059</v>
      </c>
      <c r="G134">
        <v>798.15673800000002</v>
      </c>
      <c r="H134">
        <v>1018.066406</v>
      </c>
      <c r="I134">
        <v>0.55810499999999996</v>
      </c>
      <c r="J134">
        <v>0.284912</v>
      </c>
      <c r="K134">
        <v>0.18310499999999999</v>
      </c>
      <c r="L134">
        <v>9.0329999999999994E-3</v>
      </c>
      <c r="M134">
        <v>0</v>
      </c>
      <c r="N134">
        <v>21.8</v>
      </c>
      <c r="O134">
        <v>0</v>
      </c>
    </row>
    <row r="135" spans="2:15">
      <c r="B135">
        <v>22.451931999999999</v>
      </c>
      <c r="C135">
        <v>98.876953</v>
      </c>
      <c r="D135">
        <v>312.37792999999999</v>
      </c>
      <c r="E135">
        <v>18.432617</v>
      </c>
      <c r="F135">
        <v>1017.810059</v>
      </c>
      <c r="G135">
        <v>798.26660200000003</v>
      </c>
      <c r="H135">
        <v>1018.249512</v>
      </c>
      <c r="I135">
        <v>0.55737300000000001</v>
      </c>
      <c r="J135">
        <v>0.288574</v>
      </c>
      <c r="K135">
        <v>0.18457000000000001</v>
      </c>
      <c r="L135">
        <v>9.2770000000000005E-3</v>
      </c>
      <c r="M135">
        <v>0</v>
      </c>
      <c r="N135">
        <v>21.8</v>
      </c>
      <c r="O135">
        <v>0</v>
      </c>
    </row>
    <row r="136" spans="2:15">
      <c r="B136">
        <v>22.652394999999999</v>
      </c>
      <c r="C136">
        <v>98.876953</v>
      </c>
      <c r="D136">
        <v>312.25585899999999</v>
      </c>
      <c r="E136">
        <v>17.944336</v>
      </c>
      <c r="F136">
        <v>1017.84668</v>
      </c>
      <c r="G136">
        <v>798.22997999999995</v>
      </c>
      <c r="H136">
        <v>1018.212891</v>
      </c>
      <c r="I136">
        <v>0.55883799999999995</v>
      </c>
      <c r="J136">
        <v>0.28930699999999998</v>
      </c>
      <c r="K136">
        <v>0.18457000000000001</v>
      </c>
      <c r="L136">
        <v>1.001E-2</v>
      </c>
      <c r="M136">
        <v>0</v>
      </c>
      <c r="N136">
        <v>21.8</v>
      </c>
      <c r="O136">
        <v>0</v>
      </c>
    </row>
    <row r="137" spans="2:15">
      <c r="B137">
        <v>22.852943</v>
      </c>
      <c r="C137">
        <v>98.754883000000007</v>
      </c>
      <c r="D137">
        <v>312.37792999999999</v>
      </c>
      <c r="E137">
        <v>18.554687000000001</v>
      </c>
      <c r="F137">
        <v>1017.810059</v>
      </c>
      <c r="G137">
        <v>798.26660200000003</v>
      </c>
      <c r="H137">
        <v>1018.212891</v>
      </c>
      <c r="I137">
        <v>0.55957000000000001</v>
      </c>
      <c r="J137">
        <v>0.28637699999999999</v>
      </c>
      <c r="K137">
        <v>0.18457000000000001</v>
      </c>
      <c r="L137">
        <v>8.5450000000000005E-3</v>
      </c>
      <c r="M137">
        <v>0</v>
      </c>
      <c r="N137">
        <v>21.8</v>
      </c>
      <c r="O137">
        <v>0</v>
      </c>
    </row>
    <row r="138" spans="2:15">
      <c r="B138">
        <v>23.053099</v>
      </c>
      <c r="C138">
        <v>98.510741999999993</v>
      </c>
      <c r="D138">
        <v>312.62207000000001</v>
      </c>
      <c r="E138">
        <v>18.554687000000001</v>
      </c>
      <c r="F138">
        <v>1017.7734369999999</v>
      </c>
      <c r="G138">
        <v>798.26660200000003</v>
      </c>
      <c r="H138">
        <v>1018.17627</v>
      </c>
      <c r="I138">
        <v>0.55737300000000001</v>
      </c>
      <c r="J138">
        <v>0.284912</v>
      </c>
      <c r="K138">
        <v>0.1875</v>
      </c>
      <c r="L138">
        <v>9.0329999999999994E-3</v>
      </c>
      <c r="M138">
        <v>0</v>
      </c>
      <c r="N138">
        <v>21.8</v>
      </c>
      <c r="O138">
        <v>0</v>
      </c>
    </row>
    <row r="139" spans="2:15">
      <c r="B139">
        <v>23.253575000000001</v>
      </c>
      <c r="C139">
        <v>98.632812000000001</v>
      </c>
      <c r="D139">
        <v>312.98828099999997</v>
      </c>
      <c r="E139">
        <v>18.188476999999999</v>
      </c>
      <c r="F139">
        <v>1017.810059</v>
      </c>
      <c r="G139">
        <v>798.22997999999995</v>
      </c>
      <c r="H139">
        <v>1017.993164</v>
      </c>
      <c r="I139">
        <v>0.55810499999999996</v>
      </c>
      <c r="J139">
        <v>0.284912</v>
      </c>
      <c r="K139">
        <v>0.18457000000000001</v>
      </c>
      <c r="L139">
        <v>9.2770000000000005E-3</v>
      </c>
      <c r="M139">
        <v>0</v>
      </c>
      <c r="N139">
        <v>21.8</v>
      </c>
      <c r="O139">
        <v>0</v>
      </c>
    </row>
    <row r="140" spans="2:15">
      <c r="B140">
        <v>23.453595</v>
      </c>
      <c r="C140">
        <v>98.876953</v>
      </c>
      <c r="D140">
        <v>312.74414100000001</v>
      </c>
      <c r="E140">
        <v>18.432617</v>
      </c>
      <c r="F140">
        <v>1017.810059</v>
      </c>
      <c r="G140">
        <v>798.15673800000002</v>
      </c>
      <c r="H140">
        <v>1017.7734369999999</v>
      </c>
      <c r="I140">
        <v>0.55737300000000001</v>
      </c>
      <c r="J140">
        <v>0.28637699999999999</v>
      </c>
      <c r="K140">
        <v>0.18457000000000001</v>
      </c>
      <c r="L140">
        <v>7.3239999999999998E-3</v>
      </c>
      <c r="M140">
        <v>0</v>
      </c>
      <c r="N140">
        <v>21.8</v>
      </c>
      <c r="O140">
        <v>0</v>
      </c>
    </row>
    <row r="141" spans="2:15">
      <c r="B141">
        <v>23.654036000000001</v>
      </c>
      <c r="C141">
        <v>98.999022999999994</v>
      </c>
      <c r="D141">
        <v>312.01171900000003</v>
      </c>
      <c r="E141">
        <v>18.554687000000001</v>
      </c>
      <c r="F141">
        <v>1017.810059</v>
      </c>
      <c r="G141">
        <v>798.19335899999999</v>
      </c>
      <c r="H141">
        <v>1017.7734369999999</v>
      </c>
      <c r="I141">
        <v>0.55737300000000001</v>
      </c>
      <c r="J141">
        <v>0.28564499999999998</v>
      </c>
      <c r="K141">
        <v>0.1875</v>
      </c>
      <c r="L141">
        <v>1.001E-2</v>
      </c>
      <c r="M141">
        <v>0</v>
      </c>
      <c r="N141">
        <v>21.8</v>
      </c>
      <c r="O141">
        <v>0</v>
      </c>
    </row>
    <row r="142" spans="2:15">
      <c r="B142">
        <v>23.853072000000001</v>
      </c>
      <c r="C142">
        <v>98.754883000000007</v>
      </c>
      <c r="D142">
        <v>311.88964800000002</v>
      </c>
      <c r="E142">
        <v>18.432617</v>
      </c>
      <c r="F142">
        <v>1017.84668</v>
      </c>
      <c r="G142">
        <v>798.15673800000002</v>
      </c>
      <c r="H142">
        <v>1017.5170900000001</v>
      </c>
      <c r="I142">
        <v>0.55883799999999995</v>
      </c>
      <c r="J142">
        <v>0.29150399999999999</v>
      </c>
      <c r="K142">
        <v>0.18457000000000001</v>
      </c>
      <c r="L142">
        <v>9.2770000000000005E-3</v>
      </c>
      <c r="M142">
        <v>0</v>
      </c>
      <c r="N142">
        <v>21.8</v>
      </c>
      <c r="O142">
        <v>0</v>
      </c>
    </row>
    <row r="143" spans="2:15">
      <c r="B143">
        <v>24.054701000000001</v>
      </c>
      <c r="C143">
        <v>98.510741999999993</v>
      </c>
      <c r="D143">
        <v>311.88964800000002</v>
      </c>
      <c r="E143">
        <v>18.554687000000001</v>
      </c>
      <c r="F143">
        <v>1017.810059</v>
      </c>
      <c r="G143">
        <v>798.15673800000002</v>
      </c>
      <c r="H143">
        <v>1017.224121</v>
      </c>
      <c r="I143">
        <v>0.55957000000000001</v>
      </c>
      <c r="J143">
        <v>0.29003899999999999</v>
      </c>
      <c r="K143">
        <v>0.18457000000000001</v>
      </c>
      <c r="L143">
        <v>9.0329999999999994E-3</v>
      </c>
      <c r="M143">
        <v>0</v>
      </c>
      <c r="N143">
        <v>21.8</v>
      </c>
      <c r="O143">
        <v>0</v>
      </c>
    </row>
    <row r="144" spans="2:15">
      <c r="B144">
        <v>24.255172999999999</v>
      </c>
      <c r="C144">
        <v>98.510741999999993</v>
      </c>
      <c r="D144">
        <v>312.5</v>
      </c>
      <c r="E144">
        <v>18.310547</v>
      </c>
      <c r="F144">
        <v>1017.84668</v>
      </c>
      <c r="G144">
        <v>798.19335899999999</v>
      </c>
      <c r="H144">
        <v>1016.491699</v>
      </c>
      <c r="I144">
        <v>0.55883799999999995</v>
      </c>
      <c r="J144">
        <v>0.28417999999999999</v>
      </c>
      <c r="K144">
        <v>0.18457000000000001</v>
      </c>
      <c r="L144">
        <v>8.5450000000000005E-3</v>
      </c>
      <c r="M144">
        <v>0</v>
      </c>
      <c r="N144">
        <v>21.8</v>
      </c>
      <c r="O144">
        <v>0</v>
      </c>
    </row>
    <row r="145" spans="2:15">
      <c r="B145">
        <v>24.454637999999999</v>
      </c>
      <c r="C145">
        <v>98.754883000000007</v>
      </c>
      <c r="D145">
        <v>312.5</v>
      </c>
      <c r="E145">
        <v>19.165039</v>
      </c>
      <c r="F145">
        <v>1017.810059</v>
      </c>
      <c r="G145">
        <v>798.12011700000005</v>
      </c>
      <c r="H145">
        <v>1015.612793</v>
      </c>
      <c r="I145">
        <v>0.55444300000000002</v>
      </c>
      <c r="J145">
        <v>0.29003899999999999</v>
      </c>
      <c r="K145">
        <v>0.18310499999999999</v>
      </c>
      <c r="L145">
        <v>9.0329999999999994E-3</v>
      </c>
      <c r="M145">
        <v>0</v>
      </c>
      <c r="N145">
        <v>21.8</v>
      </c>
      <c r="O145">
        <v>0</v>
      </c>
    </row>
    <row r="146" spans="2:15">
      <c r="B146">
        <v>24.656099999999999</v>
      </c>
      <c r="C146">
        <v>99.121093999999999</v>
      </c>
      <c r="D146">
        <v>313.11035199999998</v>
      </c>
      <c r="E146">
        <v>18.554687000000001</v>
      </c>
      <c r="F146">
        <v>1017.810059</v>
      </c>
      <c r="G146">
        <v>798.15673800000002</v>
      </c>
      <c r="H146">
        <v>1014.5141599999999</v>
      </c>
      <c r="I146">
        <v>0.56103499999999995</v>
      </c>
      <c r="J146">
        <v>0.28051799999999999</v>
      </c>
      <c r="K146">
        <v>0.18310499999999999</v>
      </c>
      <c r="L146">
        <v>7.3239999999999998E-3</v>
      </c>
      <c r="M146">
        <v>0</v>
      </c>
      <c r="N146">
        <v>21.8</v>
      </c>
      <c r="O146">
        <v>0</v>
      </c>
    </row>
    <row r="147" spans="2:15">
      <c r="B147">
        <v>24.855634999999999</v>
      </c>
      <c r="C147">
        <v>99.121093999999999</v>
      </c>
      <c r="D147">
        <v>312.74414100000001</v>
      </c>
      <c r="E147">
        <v>18.920898000000001</v>
      </c>
      <c r="F147">
        <v>1017.7734369999999</v>
      </c>
      <c r="G147">
        <v>798.12011700000005</v>
      </c>
      <c r="H147">
        <v>1014.221191</v>
      </c>
      <c r="I147">
        <v>0.552979</v>
      </c>
      <c r="J147">
        <v>0.288574</v>
      </c>
      <c r="K147">
        <v>0.18310499999999999</v>
      </c>
      <c r="L147">
        <v>7.0800000000000004E-3</v>
      </c>
      <c r="M147">
        <v>0</v>
      </c>
      <c r="N147">
        <v>21.8</v>
      </c>
      <c r="O147">
        <v>0</v>
      </c>
    </row>
    <row r="148" spans="2:15">
      <c r="B148">
        <v>25.056840000000001</v>
      </c>
      <c r="C148">
        <v>98.754883000000007</v>
      </c>
      <c r="D148">
        <v>312.25585899999999</v>
      </c>
      <c r="E148">
        <v>17.578125</v>
      </c>
      <c r="F148">
        <v>1017.810059</v>
      </c>
      <c r="G148">
        <v>798.046875</v>
      </c>
      <c r="H148">
        <v>1014.5141599999999</v>
      </c>
      <c r="I148">
        <v>0.55810499999999996</v>
      </c>
      <c r="J148">
        <v>0.28564499999999998</v>
      </c>
      <c r="K148">
        <v>0.1875</v>
      </c>
      <c r="L148">
        <v>7.5680000000000001E-3</v>
      </c>
      <c r="M148">
        <v>0</v>
      </c>
      <c r="N148">
        <v>21.8</v>
      </c>
      <c r="O148">
        <v>0</v>
      </c>
    </row>
    <row r="149" spans="2:15">
      <c r="B149">
        <v>25.257342000000001</v>
      </c>
      <c r="C149">
        <v>98.510741999999993</v>
      </c>
      <c r="D149">
        <v>312.5</v>
      </c>
      <c r="E149">
        <v>17.333984000000001</v>
      </c>
      <c r="F149">
        <v>1017.810059</v>
      </c>
      <c r="G149">
        <v>798.01025400000003</v>
      </c>
      <c r="H149">
        <v>1015.466309</v>
      </c>
      <c r="I149">
        <v>0.552979</v>
      </c>
      <c r="J149">
        <v>0.287109</v>
      </c>
      <c r="K149">
        <v>0.1875</v>
      </c>
      <c r="L149">
        <v>9.0329999999999994E-3</v>
      </c>
      <c r="M149">
        <v>0</v>
      </c>
      <c r="N149">
        <v>21.8</v>
      </c>
      <c r="O149">
        <v>0</v>
      </c>
    </row>
    <row r="150" spans="2:15">
      <c r="B150">
        <v>25.457784</v>
      </c>
      <c r="C150">
        <v>98.632812000000001</v>
      </c>
      <c r="D150">
        <v>312.5</v>
      </c>
      <c r="E150">
        <v>17.700195000000001</v>
      </c>
      <c r="F150">
        <v>1017.84668</v>
      </c>
      <c r="G150">
        <v>797.93701199999998</v>
      </c>
      <c r="H150">
        <v>1016.381836</v>
      </c>
      <c r="I150">
        <v>0.56103499999999995</v>
      </c>
      <c r="J150">
        <v>0.284912</v>
      </c>
      <c r="K150">
        <v>0.18896499999999999</v>
      </c>
      <c r="L150">
        <v>7.3239999999999998E-3</v>
      </c>
      <c r="M150">
        <v>0</v>
      </c>
      <c r="N150">
        <v>21.8</v>
      </c>
      <c r="O150">
        <v>0</v>
      </c>
    </row>
    <row r="151" spans="2:15">
      <c r="B151">
        <v>25.658248</v>
      </c>
      <c r="C151">
        <v>98.754883000000007</v>
      </c>
      <c r="D151">
        <v>311.88964800000002</v>
      </c>
      <c r="E151">
        <v>17.700195000000001</v>
      </c>
      <c r="F151">
        <v>1017.810059</v>
      </c>
      <c r="G151">
        <v>797.90039100000001</v>
      </c>
      <c r="H151">
        <v>1016.967773</v>
      </c>
      <c r="I151">
        <v>0.555176</v>
      </c>
      <c r="J151">
        <v>0.28637699999999999</v>
      </c>
      <c r="K151">
        <v>0.18457000000000001</v>
      </c>
      <c r="L151">
        <v>1.001E-2</v>
      </c>
      <c r="M151">
        <v>0</v>
      </c>
      <c r="N151">
        <v>21.8</v>
      </c>
      <c r="O151">
        <v>0</v>
      </c>
    </row>
    <row r="152" spans="2:15">
      <c r="B152">
        <v>25.858712000000001</v>
      </c>
      <c r="C152">
        <v>98.632812000000001</v>
      </c>
      <c r="D152">
        <v>311.76757800000001</v>
      </c>
      <c r="E152">
        <v>18.188476999999999</v>
      </c>
      <c r="F152">
        <v>1017.810059</v>
      </c>
      <c r="G152">
        <v>798.046875</v>
      </c>
      <c r="H152">
        <v>1017.443848</v>
      </c>
      <c r="I152">
        <v>0.55810499999999996</v>
      </c>
      <c r="J152">
        <v>0.28125</v>
      </c>
      <c r="K152">
        <v>0.18896499999999999</v>
      </c>
      <c r="L152">
        <v>8.3009999999999994E-3</v>
      </c>
      <c r="M152">
        <v>0</v>
      </c>
      <c r="N152">
        <v>21.8</v>
      </c>
      <c r="O152">
        <v>0</v>
      </c>
    </row>
    <row r="153" spans="2:15">
      <c r="B153">
        <v>26.057732000000001</v>
      </c>
      <c r="C153">
        <v>98.266602000000006</v>
      </c>
      <c r="D153">
        <v>312.37792999999999</v>
      </c>
      <c r="E153">
        <v>18.188476999999999</v>
      </c>
      <c r="F153">
        <v>1017.736816</v>
      </c>
      <c r="G153">
        <v>798.01025400000003</v>
      </c>
      <c r="H153">
        <v>1017.736816</v>
      </c>
      <c r="I153">
        <v>0.55737300000000001</v>
      </c>
      <c r="J153">
        <v>0.287109</v>
      </c>
      <c r="K153">
        <v>0.1875</v>
      </c>
      <c r="L153">
        <v>7.5680000000000001E-3</v>
      </c>
      <c r="M153">
        <v>0</v>
      </c>
      <c r="N153">
        <v>21.8</v>
      </c>
      <c r="O153">
        <v>0</v>
      </c>
    </row>
    <row r="154" spans="2:15">
      <c r="B154">
        <v>26.258195000000001</v>
      </c>
      <c r="C154">
        <v>98.144531000000001</v>
      </c>
      <c r="D154">
        <v>313.11035199999998</v>
      </c>
      <c r="E154">
        <v>17.456054999999999</v>
      </c>
      <c r="F154">
        <v>1017.7734369999999</v>
      </c>
      <c r="G154">
        <v>798.046875</v>
      </c>
      <c r="H154">
        <v>1017.7734369999999</v>
      </c>
      <c r="I154">
        <v>0.55957000000000001</v>
      </c>
      <c r="J154">
        <v>0.28564499999999998</v>
      </c>
      <c r="K154">
        <v>0.18457000000000001</v>
      </c>
      <c r="L154">
        <v>9.5209999999999999E-3</v>
      </c>
      <c r="M154">
        <v>0</v>
      </c>
      <c r="N154">
        <v>21.8</v>
      </c>
      <c r="O154">
        <v>0</v>
      </c>
    </row>
    <row r="155" spans="2:15">
      <c r="B155">
        <v>26.459717000000001</v>
      </c>
      <c r="C155">
        <v>98.510741999999993</v>
      </c>
      <c r="D155">
        <v>312.74414100000001</v>
      </c>
      <c r="E155">
        <v>18.066406000000001</v>
      </c>
      <c r="F155">
        <v>1017.7734369999999</v>
      </c>
      <c r="G155">
        <v>798.046875</v>
      </c>
      <c r="H155">
        <v>1017.993164</v>
      </c>
      <c r="I155">
        <v>0.555176</v>
      </c>
      <c r="J155">
        <v>0.287109</v>
      </c>
      <c r="K155">
        <v>0.1875</v>
      </c>
      <c r="L155">
        <v>7.3239999999999998E-3</v>
      </c>
      <c r="M155">
        <v>0</v>
      </c>
      <c r="N155">
        <v>21.8</v>
      </c>
      <c r="O155">
        <v>0</v>
      </c>
    </row>
    <row r="156" spans="2:15">
      <c r="B156">
        <v>26.660181999999999</v>
      </c>
      <c r="C156">
        <v>98.632812000000001</v>
      </c>
      <c r="D156">
        <v>312.74414100000001</v>
      </c>
      <c r="E156">
        <v>18.432617</v>
      </c>
      <c r="F156">
        <v>1017.7734369999999</v>
      </c>
      <c r="G156">
        <v>798.08349599999997</v>
      </c>
      <c r="H156">
        <v>1018.139648</v>
      </c>
      <c r="I156">
        <v>0.55444300000000002</v>
      </c>
      <c r="J156">
        <v>0.283447</v>
      </c>
      <c r="K156">
        <v>0.18457000000000001</v>
      </c>
      <c r="L156">
        <v>8.7889999999999999E-3</v>
      </c>
      <c r="M156">
        <v>0</v>
      </c>
      <c r="N156">
        <v>21.8</v>
      </c>
      <c r="O156">
        <v>0</v>
      </c>
    </row>
    <row r="157" spans="2:15">
      <c r="B157">
        <v>26.860679999999999</v>
      </c>
      <c r="C157">
        <v>99.243163999999993</v>
      </c>
      <c r="D157">
        <v>312.13378899999998</v>
      </c>
      <c r="E157">
        <v>18.920898000000001</v>
      </c>
      <c r="F157">
        <v>1017.736816</v>
      </c>
      <c r="G157">
        <v>798.046875</v>
      </c>
      <c r="H157">
        <v>1018.2861329999999</v>
      </c>
      <c r="I157">
        <v>0.55957000000000001</v>
      </c>
      <c r="J157">
        <v>0.283447</v>
      </c>
      <c r="K157">
        <v>0.18896499999999999</v>
      </c>
      <c r="L157">
        <v>8.7889999999999999E-3</v>
      </c>
      <c r="M157">
        <v>0</v>
      </c>
      <c r="N157">
        <v>21.8</v>
      </c>
      <c r="O157">
        <v>0</v>
      </c>
    </row>
    <row r="158" spans="2:15">
      <c r="B158">
        <v>27.061174000000001</v>
      </c>
      <c r="C158">
        <v>98.999022999999994</v>
      </c>
      <c r="D158">
        <v>312.25585899999999</v>
      </c>
      <c r="E158">
        <v>18.676758</v>
      </c>
      <c r="F158">
        <v>1017.700195</v>
      </c>
      <c r="G158">
        <v>798.15673800000002</v>
      </c>
      <c r="H158">
        <v>1018.17627</v>
      </c>
      <c r="I158">
        <v>0.55737300000000001</v>
      </c>
      <c r="J158">
        <v>0.28784199999999999</v>
      </c>
      <c r="K158">
        <v>0.18310499999999999</v>
      </c>
      <c r="L158">
        <v>1.0985999999999999E-2</v>
      </c>
      <c r="M158">
        <v>0</v>
      </c>
      <c r="N158">
        <v>21.8</v>
      </c>
      <c r="O158">
        <v>0</v>
      </c>
    </row>
    <row r="159" spans="2:15">
      <c r="B159">
        <v>27.261638000000001</v>
      </c>
      <c r="C159">
        <v>98.999022999999994</v>
      </c>
      <c r="D159">
        <v>312.74414100000001</v>
      </c>
      <c r="E159">
        <v>17.700195000000001</v>
      </c>
      <c r="F159">
        <v>1017.736816</v>
      </c>
      <c r="G159">
        <v>798.15673800000002</v>
      </c>
      <c r="H159">
        <v>1018.103027</v>
      </c>
      <c r="I159">
        <v>0.56103499999999995</v>
      </c>
      <c r="J159">
        <v>0.284912</v>
      </c>
      <c r="K159">
        <v>0.1875</v>
      </c>
      <c r="L159">
        <v>8.7889999999999999E-3</v>
      </c>
      <c r="M159">
        <v>0</v>
      </c>
      <c r="N159">
        <v>21.8</v>
      </c>
      <c r="O159">
        <v>0</v>
      </c>
    </row>
    <row r="160" spans="2:15">
      <c r="B160">
        <v>27.462102000000002</v>
      </c>
      <c r="C160">
        <v>98.876953</v>
      </c>
      <c r="D160">
        <v>313.11035199999998</v>
      </c>
      <c r="E160">
        <v>18.066406000000001</v>
      </c>
      <c r="F160">
        <v>1017.7734369999999</v>
      </c>
      <c r="G160">
        <v>798.26660200000003</v>
      </c>
      <c r="H160">
        <v>1018.17627</v>
      </c>
      <c r="I160">
        <v>0.552979</v>
      </c>
      <c r="J160">
        <v>0.28198200000000001</v>
      </c>
      <c r="K160">
        <v>0.18310499999999999</v>
      </c>
      <c r="L160">
        <v>7.0800000000000004E-3</v>
      </c>
      <c r="M160">
        <v>0</v>
      </c>
      <c r="N160">
        <v>21.8</v>
      </c>
      <c r="O160">
        <v>0</v>
      </c>
    </row>
    <row r="161" spans="2:15">
      <c r="B161">
        <v>27.662613</v>
      </c>
      <c r="C161">
        <v>98.876953</v>
      </c>
      <c r="D161">
        <v>312.13378899999998</v>
      </c>
      <c r="E161">
        <v>18.188476999999999</v>
      </c>
      <c r="F161">
        <v>1017.7734369999999</v>
      </c>
      <c r="G161">
        <v>798.26660200000003</v>
      </c>
      <c r="H161">
        <v>1018.17627</v>
      </c>
      <c r="I161">
        <v>0.5625</v>
      </c>
      <c r="J161">
        <v>0.28125</v>
      </c>
      <c r="K161">
        <v>0.1875</v>
      </c>
      <c r="L161">
        <v>8.0569999999999999E-3</v>
      </c>
      <c r="M161">
        <v>0</v>
      </c>
      <c r="N161">
        <v>21.8</v>
      </c>
      <c r="O161">
        <v>0</v>
      </c>
    </row>
    <row r="162" spans="2:15">
      <c r="B162">
        <v>27.863150999999998</v>
      </c>
      <c r="C162">
        <v>98.876953</v>
      </c>
      <c r="D162">
        <v>311.88964800000002</v>
      </c>
      <c r="E162">
        <v>18.310547</v>
      </c>
      <c r="F162">
        <v>1017.700195</v>
      </c>
      <c r="G162">
        <v>798.303223</v>
      </c>
      <c r="H162">
        <v>1018.212891</v>
      </c>
      <c r="I162">
        <v>0.55883799999999995</v>
      </c>
      <c r="J162">
        <v>0.28564499999999998</v>
      </c>
      <c r="K162">
        <v>0.1875</v>
      </c>
      <c r="L162">
        <v>7.8120000000000004E-3</v>
      </c>
      <c r="M162">
        <v>0</v>
      </c>
      <c r="N162">
        <v>21.8</v>
      </c>
      <c r="O162">
        <v>0</v>
      </c>
    </row>
    <row r="163" spans="2:15">
      <c r="B163">
        <v>28.063842999999999</v>
      </c>
      <c r="C163">
        <v>98.632812000000001</v>
      </c>
      <c r="D163">
        <v>311.76757800000001</v>
      </c>
      <c r="E163">
        <v>18.310547</v>
      </c>
      <c r="F163">
        <v>1017.7734369999999</v>
      </c>
      <c r="G163">
        <v>798.41308600000002</v>
      </c>
      <c r="H163">
        <v>1018.212891</v>
      </c>
      <c r="I163">
        <v>0.55957000000000001</v>
      </c>
      <c r="J163">
        <v>0.28564499999999998</v>
      </c>
      <c r="K163">
        <v>0.18896499999999999</v>
      </c>
      <c r="L163">
        <v>9.5209999999999999E-3</v>
      </c>
      <c r="M163">
        <v>0</v>
      </c>
      <c r="N163">
        <v>21.8</v>
      </c>
      <c r="O163">
        <v>0</v>
      </c>
    </row>
    <row r="164" spans="2:15">
      <c r="B164">
        <v>28.264506999999998</v>
      </c>
      <c r="C164">
        <v>98.632812000000001</v>
      </c>
      <c r="D164">
        <v>312.37792999999999</v>
      </c>
      <c r="E164">
        <v>17.944336</v>
      </c>
      <c r="F164">
        <v>1017.7734369999999</v>
      </c>
      <c r="G164">
        <v>798.33984399999997</v>
      </c>
      <c r="H164">
        <v>1018.103027</v>
      </c>
      <c r="I164">
        <v>0.55737300000000001</v>
      </c>
      <c r="J164">
        <v>0.29003899999999999</v>
      </c>
      <c r="K164">
        <v>0.18310499999999999</v>
      </c>
      <c r="L164">
        <v>8.5450000000000005E-3</v>
      </c>
      <c r="M164">
        <v>0</v>
      </c>
      <c r="N164">
        <v>21.8</v>
      </c>
      <c r="O164">
        <v>0</v>
      </c>
    </row>
    <row r="165" spans="2:15">
      <c r="B165">
        <v>28.465131</v>
      </c>
      <c r="C165">
        <v>98.876953</v>
      </c>
      <c r="D165">
        <v>312.25585899999999</v>
      </c>
      <c r="E165">
        <v>18.310547</v>
      </c>
      <c r="F165">
        <v>1017.810059</v>
      </c>
      <c r="G165">
        <v>798.303223</v>
      </c>
      <c r="H165">
        <v>1018.249512</v>
      </c>
      <c r="I165">
        <v>0.560303</v>
      </c>
      <c r="J165">
        <v>0.287109</v>
      </c>
      <c r="K165">
        <v>0.18457000000000001</v>
      </c>
      <c r="L165">
        <v>8.5450000000000005E-3</v>
      </c>
      <c r="M165">
        <v>0</v>
      </c>
      <c r="N165">
        <v>21.8</v>
      </c>
      <c r="O165">
        <v>0</v>
      </c>
    </row>
    <row r="166" spans="2:15">
      <c r="B166">
        <v>28.665595</v>
      </c>
      <c r="C166">
        <v>99.243163999999993</v>
      </c>
      <c r="D166">
        <v>311.523437</v>
      </c>
      <c r="E166">
        <v>18.432617</v>
      </c>
      <c r="F166">
        <v>1017.810059</v>
      </c>
      <c r="G166">
        <v>798.33984399999997</v>
      </c>
      <c r="H166">
        <v>1018.2861329999999</v>
      </c>
      <c r="I166">
        <v>0.552979</v>
      </c>
      <c r="J166">
        <v>0.283447</v>
      </c>
      <c r="K166">
        <v>0.1875</v>
      </c>
      <c r="L166">
        <v>9.2770000000000005E-3</v>
      </c>
      <c r="M166">
        <v>0</v>
      </c>
      <c r="N166">
        <v>21.8</v>
      </c>
      <c r="O166">
        <v>0</v>
      </c>
    </row>
    <row r="167" spans="2:15">
      <c r="B167">
        <v>28.866036000000001</v>
      </c>
      <c r="C167">
        <v>99.243163999999993</v>
      </c>
      <c r="D167">
        <v>311.64550800000001</v>
      </c>
      <c r="E167">
        <v>18.066406000000001</v>
      </c>
      <c r="F167">
        <v>1017.810059</v>
      </c>
      <c r="G167">
        <v>798.37646500000005</v>
      </c>
      <c r="H167">
        <v>1018.139648</v>
      </c>
      <c r="I167">
        <v>0.55664100000000005</v>
      </c>
      <c r="J167">
        <v>0.28198200000000001</v>
      </c>
      <c r="K167">
        <v>0.1875</v>
      </c>
      <c r="L167">
        <v>1.0498E-2</v>
      </c>
      <c r="M167">
        <v>0</v>
      </c>
      <c r="N167">
        <v>21.8</v>
      </c>
      <c r="O167">
        <v>0</v>
      </c>
    </row>
    <row r="168" spans="2:15">
      <c r="B168">
        <v>29.067029999999999</v>
      </c>
      <c r="C168">
        <v>99.121093999999999</v>
      </c>
      <c r="D168">
        <v>313.11035199999998</v>
      </c>
      <c r="E168">
        <v>18.554687000000001</v>
      </c>
      <c r="F168">
        <v>1017.7734369999999</v>
      </c>
      <c r="G168">
        <v>798.48632799999996</v>
      </c>
      <c r="H168">
        <v>1018.212891</v>
      </c>
      <c r="I168">
        <v>0.55737300000000001</v>
      </c>
      <c r="J168">
        <v>0.28930699999999998</v>
      </c>
      <c r="K168">
        <v>0.180176</v>
      </c>
      <c r="L168">
        <v>9.2770000000000005E-3</v>
      </c>
      <c r="M168">
        <v>0</v>
      </c>
      <c r="N168">
        <v>21.8</v>
      </c>
      <c r="O168">
        <v>0</v>
      </c>
    </row>
    <row r="169" spans="2:15">
      <c r="B169">
        <v>29.267495</v>
      </c>
      <c r="C169">
        <v>98.876953</v>
      </c>
      <c r="D169">
        <v>313.11035199999998</v>
      </c>
      <c r="E169">
        <v>18.066406000000001</v>
      </c>
      <c r="F169">
        <v>1017.7734369999999</v>
      </c>
      <c r="G169">
        <v>798.48632799999996</v>
      </c>
      <c r="H169">
        <v>1018.103027</v>
      </c>
      <c r="I169">
        <v>0.56103499999999995</v>
      </c>
      <c r="J169">
        <v>0.283447</v>
      </c>
      <c r="K169">
        <v>0.18457000000000001</v>
      </c>
      <c r="L169">
        <v>8.7889999999999999E-3</v>
      </c>
      <c r="M169">
        <v>0</v>
      </c>
      <c r="N169">
        <v>21.8</v>
      </c>
      <c r="O169">
        <v>0</v>
      </c>
    </row>
    <row r="170" spans="2:15">
      <c r="B170">
        <v>29.468033999999999</v>
      </c>
      <c r="C170">
        <v>98.754883000000007</v>
      </c>
      <c r="D170">
        <v>312.37792999999999</v>
      </c>
      <c r="E170">
        <v>18.432617</v>
      </c>
      <c r="F170">
        <v>1017.810059</v>
      </c>
      <c r="G170">
        <v>798.48632799999996</v>
      </c>
      <c r="H170">
        <v>1018.249512</v>
      </c>
      <c r="I170">
        <v>0.55371099999999995</v>
      </c>
      <c r="J170">
        <v>0.28784199999999999</v>
      </c>
      <c r="K170">
        <v>0.18457000000000001</v>
      </c>
      <c r="L170">
        <v>8.3009999999999994E-3</v>
      </c>
      <c r="M170">
        <v>0</v>
      </c>
      <c r="N170">
        <v>21.8</v>
      </c>
      <c r="O170">
        <v>0</v>
      </c>
    </row>
    <row r="171" spans="2:15">
      <c r="B171">
        <v>29.667306</v>
      </c>
      <c r="C171">
        <v>98.876953</v>
      </c>
      <c r="D171">
        <v>312.25585899999999</v>
      </c>
      <c r="E171">
        <v>18.432617</v>
      </c>
      <c r="F171">
        <v>1017.7734369999999</v>
      </c>
      <c r="G171">
        <v>798.52294900000004</v>
      </c>
      <c r="H171">
        <v>1018.249512</v>
      </c>
      <c r="I171">
        <v>0.55883799999999995</v>
      </c>
      <c r="J171">
        <v>0.28637699999999999</v>
      </c>
      <c r="K171">
        <v>0.18457000000000001</v>
      </c>
      <c r="L171">
        <v>7.5680000000000001E-3</v>
      </c>
      <c r="M171">
        <v>0</v>
      </c>
      <c r="N171">
        <v>21.8</v>
      </c>
      <c r="O171">
        <v>0</v>
      </c>
    </row>
    <row r="172" spans="2:15">
      <c r="B172">
        <v>29.867805000000001</v>
      </c>
      <c r="C172">
        <v>99.121093999999999</v>
      </c>
      <c r="D172">
        <v>312.13378899999998</v>
      </c>
      <c r="E172">
        <v>18.554687000000001</v>
      </c>
      <c r="F172">
        <v>1017.810059</v>
      </c>
      <c r="G172">
        <v>798.59619099999998</v>
      </c>
      <c r="H172">
        <v>1018.066406</v>
      </c>
      <c r="I172">
        <v>0.55810499999999996</v>
      </c>
      <c r="J172">
        <v>0.287109</v>
      </c>
      <c r="K172">
        <v>0.18457000000000001</v>
      </c>
      <c r="L172">
        <v>9.2770000000000005E-3</v>
      </c>
      <c r="M172">
        <v>0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2"/>
  <sheetViews>
    <sheetView workbookViewId="0">
      <selection activeCell="A2" sqref="A2"/>
    </sheetView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1.0269999999999999E-3</v>
      </c>
      <c r="C23">
        <v>86.914062000000001</v>
      </c>
      <c r="D23">
        <v>307.25097699999998</v>
      </c>
      <c r="E23">
        <v>86.669922</v>
      </c>
      <c r="F23">
        <v>1018.0297849999999</v>
      </c>
      <c r="G23">
        <v>794.60449200000005</v>
      </c>
      <c r="H23">
        <v>987.890625</v>
      </c>
      <c r="I23">
        <v>0.47680699999999998</v>
      </c>
      <c r="J23">
        <v>0.124512</v>
      </c>
      <c r="K23">
        <v>7.3242000000000002E-2</v>
      </c>
      <c r="L23">
        <v>6.8360000000000001E-3</v>
      </c>
      <c r="M23">
        <v>1.5989999999999999E-3</v>
      </c>
      <c r="N23">
        <v>21.8</v>
      </c>
      <c r="O23">
        <v>0</v>
      </c>
    </row>
    <row r="24" spans="1:16">
      <c r="B24">
        <v>0.201047</v>
      </c>
      <c r="C24">
        <v>87.158203</v>
      </c>
      <c r="D24">
        <v>305.664062</v>
      </c>
      <c r="E24">
        <v>84.594727000000006</v>
      </c>
      <c r="F24">
        <v>1017.993164</v>
      </c>
      <c r="G24">
        <v>794.60449200000005</v>
      </c>
      <c r="H24">
        <v>987.890625</v>
      </c>
      <c r="I24">
        <v>0.47900399999999999</v>
      </c>
      <c r="J24">
        <v>0.129639</v>
      </c>
      <c r="K24">
        <v>7.4706999999999996E-2</v>
      </c>
      <c r="L24">
        <v>7.3239999999999998E-3</v>
      </c>
      <c r="M24">
        <v>1.5200000000000001E-3</v>
      </c>
      <c r="N24">
        <v>21.8</v>
      </c>
      <c r="O24">
        <v>0</v>
      </c>
    </row>
    <row r="25" spans="1:16">
      <c r="B25">
        <v>0.40150999999999998</v>
      </c>
      <c r="C25">
        <v>86.914062000000001</v>
      </c>
      <c r="D25">
        <v>305.54199199999999</v>
      </c>
      <c r="E25">
        <v>85.205078</v>
      </c>
      <c r="F25">
        <v>1017.956543</v>
      </c>
      <c r="G25">
        <v>794.67773399999999</v>
      </c>
      <c r="H25">
        <v>987.92724599999997</v>
      </c>
      <c r="I25">
        <v>0.48266599999999998</v>
      </c>
      <c r="J25">
        <v>0.12890599999999999</v>
      </c>
      <c r="K25">
        <v>7.3242000000000002E-2</v>
      </c>
      <c r="L25">
        <v>7.3239999999999998E-3</v>
      </c>
      <c r="M25">
        <v>1.6360000000000001E-3</v>
      </c>
      <c r="N25">
        <v>21.8</v>
      </c>
      <c r="O25">
        <v>0</v>
      </c>
    </row>
    <row r="26" spans="1:16">
      <c r="B26">
        <v>0.60196000000000005</v>
      </c>
      <c r="C26">
        <v>86.669922</v>
      </c>
      <c r="D26">
        <v>306.51855499999999</v>
      </c>
      <c r="E26">
        <v>84.716797</v>
      </c>
      <c r="F26">
        <v>1017.956543</v>
      </c>
      <c r="G26">
        <v>794.56787099999997</v>
      </c>
      <c r="H26">
        <v>988.18359399999997</v>
      </c>
      <c r="I26">
        <v>0.48120099999999999</v>
      </c>
      <c r="J26">
        <v>0.12890599999999999</v>
      </c>
      <c r="K26">
        <v>7.3242000000000002E-2</v>
      </c>
      <c r="L26">
        <v>9.2770000000000005E-3</v>
      </c>
      <c r="M26">
        <v>1.5560000000000001E-3</v>
      </c>
      <c r="N26">
        <v>21.8</v>
      </c>
      <c r="O26">
        <v>0</v>
      </c>
    </row>
    <row r="27" spans="1:16">
      <c r="B27">
        <v>0.80209399999999997</v>
      </c>
      <c r="C27">
        <v>86.303711000000007</v>
      </c>
      <c r="D27">
        <v>307.86132800000001</v>
      </c>
      <c r="E27">
        <v>86.303711000000007</v>
      </c>
      <c r="F27">
        <v>1018.0297849999999</v>
      </c>
      <c r="G27">
        <v>794.56787099999997</v>
      </c>
      <c r="H27">
        <v>986.93847700000003</v>
      </c>
      <c r="I27">
        <v>0.48339799999999999</v>
      </c>
      <c r="J27">
        <v>0.131104</v>
      </c>
      <c r="K27">
        <v>7.6172000000000004E-2</v>
      </c>
      <c r="L27">
        <v>8.3009999999999994E-3</v>
      </c>
      <c r="M27">
        <v>1.593E-3</v>
      </c>
      <c r="N27">
        <v>21.8</v>
      </c>
      <c r="O27">
        <v>0</v>
      </c>
    </row>
    <row r="28" spans="1:16">
      <c r="B28">
        <v>1.0025599999999999</v>
      </c>
      <c r="C28">
        <v>86.425781000000001</v>
      </c>
      <c r="D28">
        <v>307.25097699999998</v>
      </c>
      <c r="E28">
        <v>86.791991999999993</v>
      </c>
      <c r="F28">
        <v>1018.0297849999999</v>
      </c>
      <c r="G28">
        <v>794.64111300000002</v>
      </c>
      <c r="H28">
        <v>988.11035200000003</v>
      </c>
      <c r="I28">
        <v>0.47680699999999998</v>
      </c>
      <c r="J28">
        <v>0.127441</v>
      </c>
      <c r="K28">
        <v>7.0311999999999999E-2</v>
      </c>
      <c r="L28">
        <v>7.5680000000000001E-3</v>
      </c>
      <c r="M28">
        <v>1.6360000000000001E-3</v>
      </c>
      <c r="N28">
        <v>21.8</v>
      </c>
      <c r="O28">
        <v>0</v>
      </c>
    </row>
    <row r="29" spans="1:16">
      <c r="B29">
        <v>1.2027639999999999</v>
      </c>
      <c r="C29">
        <v>86.425781000000001</v>
      </c>
      <c r="D29">
        <v>307.49511699999999</v>
      </c>
      <c r="E29">
        <v>85.327147999999994</v>
      </c>
      <c r="F29">
        <v>1018.0297849999999</v>
      </c>
      <c r="G29">
        <v>794.64111300000002</v>
      </c>
      <c r="H29">
        <v>986.24267599999996</v>
      </c>
      <c r="I29">
        <v>0.47387699999999999</v>
      </c>
      <c r="J29">
        <v>0.12890599999999999</v>
      </c>
      <c r="K29">
        <v>7.6172000000000004E-2</v>
      </c>
      <c r="L29">
        <v>8.3009999999999994E-3</v>
      </c>
      <c r="M29">
        <v>1.5380000000000001E-3</v>
      </c>
      <c r="N29">
        <v>21.8</v>
      </c>
      <c r="O29">
        <v>0</v>
      </c>
    </row>
    <row r="30" spans="1:16">
      <c r="B30">
        <v>1.4023540000000001</v>
      </c>
      <c r="C30">
        <v>86.547852000000006</v>
      </c>
      <c r="D30">
        <v>307.37304699999999</v>
      </c>
      <c r="E30">
        <v>86.914062000000001</v>
      </c>
      <c r="F30">
        <v>1018.0297849999999</v>
      </c>
      <c r="G30">
        <v>794.75097700000003</v>
      </c>
      <c r="H30">
        <v>986.93847700000003</v>
      </c>
      <c r="I30">
        <v>0.47900399999999999</v>
      </c>
      <c r="J30">
        <v>0.12890599999999999</v>
      </c>
      <c r="K30">
        <v>7.6172000000000004E-2</v>
      </c>
      <c r="L30">
        <v>7.8120000000000004E-3</v>
      </c>
      <c r="M30">
        <v>1.5989999999999999E-3</v>
      </c>
      <c r="N30">
        <v>21.8</v>
      </c>
      <c r="O30">
        <v>0</v>
      </c>
    </row>
    <row r="31" spans="1:16">
      <c r="B31">
        <v>1.6028180000000001</v>
      </c>
      <c r="C31">
        <v>86.914062000000001</v>
      </c>
      <c r="D31">
        <v>307.00683600000002</v>
      </c>
      <c r="E31">
        <v>85.083008000000007</v>
      </c>
      <c r="F31">
        <v>1017.993164</v>
      </c>
      <c r="G31">
        <v>794.67773399999999</v>
      </c>
      <c r="H31">
        <v>990.12451199999998</v>
      </c>
      <c r="I31">
        <v>0.47753899999999999</v>
      </c>
      <c r="J31">
        <v>0.13256799999999999</v>
      </c>
      <c r="K31">
        <v>7.3242000000000002E-2</v>
      </c>
      <c r="L31">
        <v>7.8120000000000004E-3</v>
      </c>
      <c r="M31">
        <v>1.4829999999999999E-3</v>
      </c>
      <c r="N31">
        <v>21.8</v>
      </c>
      <c r="O31">
        <v>0</v>
      </c>
    </row>
    <row r="32" spans="1:16">
      <c r="B32">
        <v>1.8032539999999999</v>
      </c>
      <c r="C32">
        <v>86.914062000000001</v>
      </c>
      <c r="D32">
        <v>306.88476600000001</v>
      </c>
      <c r="E32">
        <v>85.205078</v>
      </c>
      <c r="F32">
        <v>1017.993164</v>
      </c>
      <c r="G32">
        <v>794.64111300000002</v>
      </c>
      <c r="H32">
        <v>990.67382799999996</v>
      </c>
      <c r="I32">
        <v>0.48193399999999997</v>
      </c>
      <c r="J32">
        <v>0.13256799999999999</v>
      </c>
      <c r="K32">
        <v>7.3242000000000002E-2</v>
      </c>
      <c r="L32">
        <v>8.7889999999999999E-3</v>
      </c>
      <c r="M32">
        <v>1.4469999999999999E-3</v>
      </c>
      <c r="N32">
        <v>21.8</v>
      </c>
      <c r="O32">
        <v>0</v>
      </c>
    </row>
    <row r="33" spans="2:15">
      <c r="B33">
        <v>2.0047459999999999</v>
      </c>
      <c r="C33">
        <v>86.791991999999993</v>
      </c>
      <c r="D33">
        <v>307.37304699999999</v>
      </c>
      <c r="E33">
        <v>86.181640999999999</v>
      </c>
      <c r="F33">
        <v>1017.993164</v>
      </c>
      <c r="G33">
        <v>794.53125</v>
      </c>
      <c r="H33">
        <v>988.40332000000001</v>
      </c>
      <c r="I33">
        <v>0.47680699999999998</v>
      </c>
      <c r="J33">
        <v>0.129639</v>
      </c>
      <c r="K33">
        <v>7.4706999999999996E-2</v>
      </c>
      <c r="L33">
        <v>7.3239999999999998E-3</v>
      </c>
      <c r="M33">
        <v>1.3669999999999999E-3</v>
      </c>
      <c r="N33">
        <v>21.8</v>
      </c>
      <c r="O33">
        <v>0</v>
      </c>
    </row>
    <row r="34" spans="2:15">
      <c r="B34">
        <v>2.204215</v>
      </c>
      <c r="C34">
        <v>86.303711000000007</v>
      </c>
      <c r="D34">
        <v>308.59375</v>
      </c>
      <c r="E34">
        <v>84.960937000000001</v>
      </c>
      <c r="F34">
        <v>1017.993164</v>
      </c>
      <c r="G34">
        <v>794.60449200000005</v>
      </c>
      <c r="H34">
        <v>988.40332000000001</v>
      </c>
      <c r="I34">
        <v>0.47753899999999999</v>
      </c>
      <c r="J34">
        <v>0.131104</v>
      </c>
      <c r="K34">
        <v>7.4706999999999996E-2</v>
      </c>
      <c r="L34">
        <v>7.0800000000000004E-3</v>
      </c>
      <c r="M34">
        <v>1.343E-3</v>
      </c>
      <c r="N34">
        <v>21.8</v>
      </c>
      <c r="O34">
        <v>0</v>
      </c>
    </row>
    <row r="35" spans="2:15">
      <c r="B35">
        <v>2.4056769999999998</v>
      </c>
      <c r="C35">
        <v>86.425781000000001</v>
      </c>
      <c r="D35">
        <v>308.71582000000001</v>
      </c>
      <c r="E35">
        <v>84.594727000000006</v>
      </c>
      <c r="F35">
        <v>1017.956543</v>
      </c>
      <c r="G35">
        <v>794.67773399999999</v>
      </c>
      <c r="H35">
        <v>989.90478499999995</v>
      </c>
      <c r="I35">
        <v>0.48046899999999998</v>
      </c>
      <c r="J35">
        <v>0.127441</v>
      </c>
      <c r="K35">
        <v>7.0311999999999999E-2</v>
      </c>
      <c r="L35">
        <v>9.2770000000000005E-3</v>
      </c>
      <c r="M35">
        <v>1.2149999999999999E-3</v>
      </c>
      <c r="N35">
        <v>21.8</v>
      </c>
      <c r="O35">
        <v>0</v>
      </c>
    </row>
    <row r="36" spans="2:15">
      <c r="B36">
        <v>2.6061290000000001</v>
      </c>
      <c r="C36">
        <v>86.425781000000001</v>
      </c>
      <c r="D36">
        <v>308.10546900000003</v>
      </c>
      <c r="E36">
        <v>85.693359000000001</v>
      </c>
      <c r="F36">
        <v>1017.956543</v>
      </c>
      <c r="G36">
        <v>794.53125</v>
      </c>
      <c r="H36">
        <v>989.20898399999999</v>
      </c>
      <c r="I36">
        <v>0.47534199999999999</v>
      </c>
      <c r="J36">
        <v>0.131104</v>
      </c>
      <c r="K36">
        <v>7.4706999999999996E-2</v>
      </c>
      <c r="L36">
        <v>7.5680000000000001E-3</v>
      </c>
      <c r="M36">
        <v>1.2149999999999999E-3</v>
      </c>
      <c r="N36">
        <v>21.8</v>
      </c>
      <c r="O36">
        <v>0</v>
      </c>
    </row>
    <row r="37" spans="2:15">
      <c r="B37">
        <v>2.8061820000000002</v>
      </c>
      <c r="C37">
        <v>86.425781000000001</v>
      </c>
      <c r="D37">
        <v>307.617187</v>
      </c>
      <c r="E37">
        <v>85.693359000000001</v>
      </c>
      <c r="F37">
        <v>1017.993164</v>
      </c>
      <c r="G37">
        <v>794.71435499999995</v>
      </c>
      <c r="H37">
        <v>988.58642599999996</v>
      </c>
      <c r="I37">
        <v>0.48413099999999998</v>
      </c>
      <c r="J37">
        <v>0.12670899999999999</v>
      </c>
      <c r="K37">
        <v>7.0311999999999999E-2</v>
      </c>
      <c r="L37">
        <v>9.2770000000000005E-3</v>
      </c>
      <c r="M37">
        <v>1.2019999999999999E-3</v>
      </c>
      <c r="N37">
        <v>21.8</v>
      </c>
      <c r="O37">
        <v>0</v>
      </c>
    </row>
    <row r="38" spans="2:15">
      <c r="B38">
        <v>3.0056509999999999</v>
      </c>
      <c r="C38">
        <v>86.425781000000001</v>
      </c>
      <c r="D38">
        <v>308.22753899999998</v>
      </c>
      <c r="E38">
        <v>86.547852000000006</v>
      </c>
      <c r="F38">
        <v>1017.919922</v>
      </c>
      <c r="G38">
        <v>794.67773399999999</v>
      </c>
      <c r="H38">
        <v>986.86523399999999</v>
      </c>
      <c r="I38">
        <v>0.47753899999999999</v>
      </c>
      <c r="J38">
        <v>0.12597700000000001</v>
      </c>
      <c r="K38">
        <v>7.3242000000000002E-2</v>
      </c>
      <c r="L38">
        <v>7.0800000000000004E-3</v>
      </c>
      <c r="M38">
        <v>1.2509999999999999E-3</v>
      </c>
      <c r="N38">
        <v>21.8</v>
      </c>
      <c r="O38">
        <v>0</v>
      </c>
    </row>
    <row r="39" spans="2:15">
      <c r="B39">
        <v>3.2066520000000001</v>
      </c>
      <c r="C39">
        <v>86.303711000000007</v>
      </c>
      <c r="D39">
        <v>308.59375</v>
      </c>
      <c r="E39">
        <v>86.181640999999999</v>
      </c>
      <c r="F39">
        <v>1017.956543</v>
      </c>
      <c r="G39">
        <v>794.71435499999995</v>
      </c>
      <c r="H39">
        <v>988.62304700000004</v>
      </c>
      <c r="I39">
        <v>0.48339799999999999</v>
      </c>
      <c r="J39">
        <v>0.12890599999999999</v>
      </c>
      <c r="K39">
        <v>7.0311999999999999E-2</v>
      </c>
      <c r="L39">
        <v>9.0329999999999994E-3</v>
      </c>
      <c r="M39">
        <v>1.2080000000000001E-3</v>
      </c>
      <c r="N39">
        <v>21.8</v>
      </c>
      <c r="O39">
        <v>0</v>
      </c>
    </row>
    <row r="40" spans="2:15">
      <c r="B40">
        <v>3.4071159999999998</v>
      </c>
      <c r="C40">
        <v>86.425781000000001</v>
      </c>
      <c r="D40">
        <v>307.98339800000002</v>
      </c>
      <c r="E40">
        <v>86.059569999999994</v>
      </c>
      <c r="F40">
        <v>1017.993164</v>
      </c>
      <c r="G40">
        <v>794.75097700000003</v>
      </c>
      <c r="H40">
        <v>989.20898399999999</v>
      </c>
      <c r="I40">
        <v>0.48120099999999999</v>
      </c>
      <c r="J40">
        <v>0.12670899999999999</v>
      </c>
      <c r="K40">
        <v>7.3242000000000002E-2</v>
      </c>
      <c r="L40">
        <v>7.8120000000000004E-3</v>
      </c>
      <c r="M40">
        <v>1.1659999999999999E-3</v>
      </c>
      <c r="N40">
        <v>21.8</v>
      </c>
      <c r="O40">
        <v>0</v>
      </c>
    </row>
    <row r="41" spans="2:15">
      <c r="B41">
        <v>3.6075819999999998</v>
      </c>
      <c r="C41">
        <v>86.669922</v>
      </c>
      <c r="D41">
        <v>307.25097699999998</v>
      </c>
      <c r="E41">
        <v>85.083008000000007</v>
      </c>
      <c r="F41">
        <v>1017.956543</v>
      </c>
      <c r="G41">
        <v>794.787598</v>
      </c>
      <c r="H41">
        <v>988.95263699999998</v>
      </c>
      <c r="I41">
        <v>0.48046899999999998</v>
      </c>
      <c r="J41">
        <v>0.12670899999999999</v>
      </c>
      <c r="K41">
        <v>7.6172000000000004E-2</v>
      </c>
      <c r="L41">
        <v>8.5450000000000005E-3</v>
      </c>
      <c r="M41">
        <v>1.2080000000000001E-3</v>
      </c>
      <c r="N41">
        <v>21.8</v>
      </c>
      <c r="O41">
        <v>0</v>
      </c>
    </row>
    <row r="42" spans="2:15">
      <c r="B42">
        <v>3.8076120000000002</v>
      </c>
      <c r="C42">
        <v>87.158203</v>
      </c>
      <c r="D42">
        <v>307.12890599999997</v>
      </c>
      <c r="E42">
        <v>85.9375</v>
      </c>
      <c r="F42">
        <v>1017.993164</v>
      </c>
      <c r="G42">
        <v>794.71435499999995</v>
      </c>
      <c r="H42">
        <v>987.67089799999997</v>
      </c>
      <c r="I42">
        <v>0.474609</v>
      </c>
      <c r="J42">
        <v>0.131104</v>
      </c>
      <c r="K42">
        <v>7.3242000000000002E-2</v>
      </c>
      <c r="L42">
        <v>9.2770000000000005E-3</v>
      </c>
      <c r="M42">
        <v>1.2080000000000001E-3</v>
      </c>
      <c r="N42">
        <v>21.8</v>
      </c>
      <c r="O42">
        <v>0</v>
      </c>
    </row>
    <row r="43" spans="2:15">
      <c r="B43">
        <v>4.0084049999999998</v>
      </c>
      <c r="C43">
        <v>87.402343999999999</v>
      </c>
      <c r="D43">
        <v>307.617187</v>
      </c>
      <c r="E43">
        <v>85.9375</v>
      </c>
      <c r="F43">
        <v>1017.956543</v>
      </c>
      <c r="G43">
        <v>794.67773399999999</v>
      </c>
      <c r="H43">
        <v>988.62304700000004</v>
      </c>
      <c r="I43">
        <v>0.47680699999999998</v>
      </c>
      <c r="J43">
        <v>0.124512</v>
      </c>
      <c r="K43">
        <v>7.4706999999999996E-2</v>
      </c>
      <c r="L43">
        <v>8.7889999999999999E-3</v>
      </c>
      <c r="M43">
        <v>1.2210000000000001E-3</v>
      </c>
      <c r="N43">
        <v>21.8</v>
      </c>
      <c r="O43">
        <v>0</v>
      </c>
    </row>
    <row r="44" spans="2:15">
      <c r="B44">
        <v>4.2078730000000002</v>
      </c>
      <c r="C44">
        <v>86.669922</v>
      </c>
      <c r="D44">
        <v>307.73925800000001</v>
      </c>
      <c r="E44">
        <v>85.449218999999999</v>
      </c>
      <c r="F44">
        <v>1017.956543</v>
      </c>
      <c r="G44">
        <v>794.71435499999995</v>
      </c>
      <c r="H44">
        <v>988.73290999999995</v>
      </c>
      <c r="I44">
        <v>0.47680699999999998</v>
      </c>
      <c r="J44">
        <v>0.131104</v>
      </c>
      <c r="K44">
        <v>7.4706999999999996E-2</v>
      </c>
      <c r="L44">
        <v>7.8120000000000004E-3</v>
      </c>
      <c r="M44">
        <v>1.2329999999999999E-3</v>
      </c>
      <c r="N44">
        <v>21.8</v>
      </c>
      <c r="O44">
        <v>0</v>
      </c>
    </row>
    <row r="45" spans="2:15">
      <c r="B45">
        <v>4.409338</v>
      </c>
      <c r="C45">
        <v>86.669922</v>
      </c>
      <c r="D45">
        <v>307.86132800000001</v>
      </c>
      <c r="E45">
        <v>86.181640999999999</v>
      </c>
      <c r="F45">
        <v>1017.919922</v>
      </c>
      <c r="G45">
        <v>794.67773399999999</v>
      </c>
      <c r="H45">
        <v>988.62304700000004</v>
      </c>
      <c r="I45">
        <v>0.48266599999999998</v>
      </c>
      <c r="J45">
        <v>0.12524399999999999</v>
      </c>
      <c r="K45">
        <v>7.4706999999999996E-2</v>
      </c>
      <c r="L45">
        <v>8.3009999999999994E-3</v>
      </c>
      <c r="M45">
        <v>1.3179999999999999E-3</v>
      </c>
      <c r="N45">
        <v>21.8</v>
      </c>
      <c r="O45">
        <v>0</v>
      </c>
    </row>
    <row r="46" spans="2:15">
      <c r="B46">
        <v>4.609801</v>
      </c>
      <c r="C46">
        <v>86.425781000000001</v>
      </c>
      <c r="D46">
        <v>308.34960899999999</v>
      </c>
      <c r="E46">
        <v>85.693359000000001</v>
      </c>
      <c r="F46">
        <v>1017.956543</v>
      </c>
      <c r="G46">
        <v>794.67773399999999</v>
      </c>
      <c r="H46">
        <v>988.33007799999996</v>
      </c>
      <c r="I46">
        <v>0.48120099999999999</v>
      </c>
      <c r="J46">
        <v>0.133301</v>
      </c>
      <c r="K46">
        <v>7.4706999999999996E-2</v>
      </c>
      <c r="L46">
        <v>8.5450000000000005E-3</v>
      </c>
      <c r="M46">
        <v>1.3370000000000001E-3</v>
      </c>
      <c r="N46">
        <v>21.8</v>
      </c>
      <c r="O46">
        <v>0</v>
      </c>
    </row>
    <row r="47" spans="2:15">
      <c r="B47">
        <v>4.8092699999999997</v>
      </c>
      <c r="C47">
        <v>86.425781000000001</v>
      </c>
      <c r="D47">
        <v>308.10546900000003</v>
      </c>
      <c r="E47">
        <v>86.181640999999999</v>
      </c>
      <c r="F47">
        <v>1017.956543</v>
      </c>
      <c r="G47">
        <v>794.75097700000003</v>
      </c>
      <c r="H47">
        <v>987.34130900000002</v>
      </c>
      <c r="I47">
        <v>0.47900399999999999</v>
      </c>
      <c r="J47">
        <v>0.12817400000000001</v>
      </c>
      <c r="K47">
        <v>7.3242000000000002E-2</v>
      </c>
      <c r="L47">
        <v>7.8120000000000004E-3</v>
      </c>
      <c r="M47">
        <v>1.5009999999999999E-3</v>
      </c>
      <c r="N47">
        <v>21.8</v>
      </c>
      <c r="O47">
        <v>0</v>
      </c>
    </row>
    <row r="48" spans="2:15">
      <c r="B48">
        <v>5.0107290000000004</v>
      </c>
      <c r="C48">
        <v>87.036133000000007</v>
      </c>
      <c r="D48">
        <v>306.76269500000001</v>
      </c>
      <c r="E48">
        <v>85.693359000000001</v>
      </c>
      <c r="F48">
        <v>1017.919922</v>
      </c>
      <c r="G48">
        <v>794.71435499999995</v>
      </c>
      <c r="H48">
        <v>988.29345699999999</v>
      </c>
      <c r="I48">
        <v>0.474609</v>
      </c>
      <c r="J48">
        <v>0.12817400000000001</v>
      </c>
      <c r="K48">
        <v>7.4706999999999996E-2</v>
      </c>
      <c r="L48">
        <v>9.2770000000000005E-3</v>
      </c>
      <c r="M48">
        <v>1.4400000000000001E-3</v>
      </c>
      <c r="N48">
        <v>21.8</v>
      </c>
      <c r="O48">
        <v>0</v>
      </c>
    </row>
    <row r="49" spans="2:15">
      <c r="B49">
        <v>5.2111980000000004</v>
      </c>
      <c r="C49">
        <v>87.036133000000007</v>
      </c>
      <c r="D49">
        <v>306.76269500000001</v>
      </c>
      <c r="E49">
        <v>86.181640999999999</v>
      </c>
      <c r="F49">
        <v>1017.956543</v>
      </c>
      <c r="G49">
        <v>794.60449200000005</v>
      </c>
      <c r="H49">
        <v>988.25683600000002</v>
      </c>
      <c r="I49">
        <v>0.47753899999999999</v>
      </c>
      <c r="J49">
        <v>0.12597700000000001</v>
      </c>
      <c r="K49">
        <v>7.6172000000000004E-2</v>
      </c>
      <c r="L49">
        <v>9.0329999999999994E-3</v>
      </c>
      <c r="M49">
        <v>1.4890000000000001E-3</v>
      </c>
      <c r="N49">
        <v>21.8</v>
      </c>
      <c r="O49">
        <v>0</v>
      </c>
    </row>
    <row r="50" spans="2:15">
      <c r="B50">
        <v>5.4116350000000004</v>
      </c>
      <c r="C50">
        <v>87.158203</v>
      </c>
      <c r="D50">
        <v>307.25097699999998</v>
      </c>
      <c r="E50">
        <v>86.914062000000001</v>
      </c>
      <c r="F50">
        <v>1017.956543</v>
      </c>
      <c r="G50">
        <v>794.67773399999999</v>
      </c>
      <c r="H50">
        <v>987.92724599999997</v>
      </c>
      <c r="I50">
        <v>0.48193399999999997</v>
      </c>
      <c r="J50">
        <v>0.124512</v>
      </c>
      <c r="K50">
        <v>7.4706999999999996E-2</v>
      </c>
      <c r="L50">
        <v>7.5680000000000001E-3</v>
      </c>
      <c r="M50">
        <v>1.5009999999999999E-3</v>
      </c>
      <c r="N50">
        <v>21.8</v>
      </c>
      <c r="O50">
        <v>0</v>
      </c>
    </row>
    <row r="51" spans="2:15">
      <c r="B51">
        <v>5.6121290000000004</v>
      </c>
      <c r="C51">
        <v>86.914062000000001</v>
      </c>
      <c r="D51">
        <v>307.49511699999999</v>
      </c>
      <c r="E51">
        <v>86.669922</v>
      </c>
      <c r="F51">
        <v>1017.956543</v>
      </c>
      <c r="G51">
        <v>794.67773399999999</v>
      </c>
      <c r="H51">
        <v>987.890625</v>
      </c>
      <c r="I51">
        <v>0.47387699999999999</v>
      </c>
      <c r="J51">
        <v>0.12817400000000001</v>
      </c>
      <c r="K51">
        <v>7.6172000000000004E-2</v>
      </c>
      <c r="L51">
        <v>7.0800000000000004E-3</v>
      </c>
      <c r="M51">
        <v>1.428E-3</v>
      </c>
      <c r="N51">
        <v>21.8</v>
      </c>
      <c r="O51">
        <v>0</v>
      </c>
    </row>
    <row r="52" spans="2:15">
      <c r="B52">
        <v>5.8123829999999996</v>
      </c>
      <c r="C52">
        <v>86.669922</v>
      </c>
      <c r="D52">
        <v>307.617187</v>
      </c>
      <c r="E52">
        <v>85.449218999999999</v>
      </c>
      <c r="F52">
        <v>1017.919922</v>
      </c>
      <c r="G52">
        <v>794.71435499999995</v>
      </c>
      <c r="H52">
        <v>986.31591800000001</v>
      </c>
      <c r="I52">
        <v>0.48193399999999997</v>
      </c>
      <c r="J52">
        <v>0.12597700000000001</v>
      </c>
      <c r="K52">
        <v>7.0311999999999999E-2</v>
      </c>
      <c r="L52">
        <v>7.8120000000000004E-3</v>
      </c>
      <c r="M52">
        <v>1.41E-3</v>
      </c>
      <c r="N52">
        <v>21.8</v>
      </c>
      <c r="O52">
        <v>0</v>
      </c>
    </row>
    <row r="53" spans="2:15">
      <c r="B53">
        <v>6.0128880000000002</v>
      </c>
      <c r="C53">
        <v>86.669922</v>
      </c>
      <c r="D53">
        <v>307.37304699999999</v>
      </c>
      <c r="E53">
        <v>85.693359000000001</v>
      </c>
      <c r="F53">
        <v>1017.919922</v>
      </c>
      <c r="G53">
        <v>794.64111300000002</v>
      </c>
      <c r="H53">
        <v>988.51318400000002</v>
      </c>
      <c r="I53">
        <v>0.47680699999999998</v>
      </c>
      <c r="J53">
        <v>0.12597700000000001</v>
      </c>
      <c r="K53">
        <v>7.6172000000000004E-2</v>
      </c>
      <c r="L53">
        <v>7.5680000000000001E-3</v>
      </c>
      <c r="M53">
        <v>1.477E-3</v>
      </c>
      <c r="N53">
        <v>21.8</v>
      </c>
      <c r="O53">
        <v>0</v>
      </c>
    </row>
    <row r="54" spans="2:15">
      <c r="B54">
        <v>6.2133599999999998</v>
      </c>
      <c r="C54">
        <v>86.425781000000001</v>
      </c>
      <c r="D54">
        <v>307.49511699999999</v>
      </c>
      <c r="E54">
        <v>85.815430000000006</v>
      </c>
      <c r="F54">
        <v>1017.956543</v>
      </c>
      <c r="G54">
        <v>794.64111300000002</v>
      </c>
      <c r="H54">
        <v>987.81738299999995</v>
      </c>
      <c r="I54">
        <v>0.48193399999999997</v>
      </c>
      <c r="J54">
        <v>0.12670899999999999</v>
      </c>
      <c r="K54">
        <v>7.4706999999999996E-2</v>
      </c>
      <c r="L54">
        <v>9.2770000000000005E-3</v>
      </c>
      <c r="M54">
        <v>1.5009999999999999E-3</v>
      </c>
      <c r="N54">
        <v>21.8</v>
      </c>
      <c r="O54">
        <v>0</v>
      </c>
    </row>
    <row r="55" spans="2:15">
      <c r="B55">
        <v>6.4138320000000002</v>
      </c>
      <c r="C55">
        <v>86.669922</v>
      </c>
      <c r="D55">
        <v>307.86132800000001</v>
      </c>
      <c r="E55">
        <v>86.547852000000006</v>
      </c>
      <c r="F55">
        <v>1017.919922</v>
      </c>
      <c r="G55">
        <v>794.56787099999997</v>
      </c>
      <c r="H55">
        <v>987.19482400000004</v>
      </c>
      <c r="I55">
        <v>0.48120099999999999</v>
      </c>
      <c r="J55">
        <v>0.12890599999999999</v>
      </c>
      <c r="K55">
        <v>7.4706999999999996E-2</v>
      </c>
      <c r="L55">
        <v>6.8360000000000001E-3</v>
      </c>
      <c r="M55">
        <v>1.5690000000000001E-3</v>
      </c>
      <c r="N55">
        <v>21.8</v>
      </c>
      <c r="O55">
        <v>0</v>
      </c>
    </row>
    <row r="56" spans="2:15">
      <c r="B56">
        <v>6.6142960000000004</v>
      </c>
      <c r="C56">
        <v>86.669922</v>
      </c>
      <c r="D56">
        <v>308.10546900000003</v>
      </c>
      <c r="E56">
        <v>85.083008000000007</v>
      </c>
      <c r="F56">
        <v>1017.993164</v>
      </c>
      <c r="G56">
        <v>794.53125</v>
      </c>
      <c r="H56">
        <v>986.35253899999998</v>
      </c>
      <c r="I56">
        <v>0.47753899999999999</v>
      </c>
      <c r="J56">
        <v>0.12670899999999999</v>
      </c>
      <c r="K56">
        <v>7.4706999999999996E-2</v>
      </c>
      <c r="L56">
        <v>7.0800000000000004E-3</v>
      </c>
      <c r="M56">
        <v>1.6169999999999999E-3</v>
      </c>
      <c r="N56">
        <v>21.8</v>
      </c>
      <c r="O56">
        <v>0</v>
      </c>
    </row>
    <row r="57" spans="2:15">
      <c r="B57">
        <v>6.813307</v>
      </c>
      <c r="C57">
        <v>86.914062000000001</v>
      </c>
      <c r="D57">
        <v>307.617187</v>
      </c>
      <c r="E57">
        <v>85.815430000000006</v>
      </c>
      <c r="F57">
        <v>1017.956543</v>
      </c>
      <c r="G57">
        <v>794.60449200000005</v>
      </c>
      <c r="H57">
        <v>986.13281199999994</v>
      </c>
      <c r="I57">
        <v>0.47900399999999999</v>
      </c>
      <c r="J57">
        <v>0.12890599999999999</v>
      </c>
      <c r="K57">
        <v>7.0311999999999999E-2</v>
      </c>
      <c r="L57">
        <v>8.5450000000000005E-3</v>
      </c>
      <c r="M57">
        <v>1.428E-3</v>
      </c>
      <c r="N57">
        <v>21.8</v>
      </c>
      <c r="O57">
        <v>0</v>
      </c>
    </row>
    <row r="58" spans="2:15">
      <c r="B58">
        <v>7.0147700000000004</v>
      </c>
      <c r="C58">
        <v>87.158203</v>
      </c>
      <c r="D58">
        <v>307.00683600000002</v>
      </c>
      <c r="E58">
        <v>84.960937000000001</v>
      </c>
      <c r="F58">
        <v>1017.919922</v>
      </c>
      <c r="G58">
        <v>794.67773399999999</v>
      </c>
      <c r="H58">
        <v>987.67089799999997</v>
      </c>
      <c r="I58">
        <v>0.47753899999999999</v>
      </c>
      <c r="J58">
        <v>0.129639</v>
      </c>
      <c r="K58">
        <v>7.4706999999999996E-2</v>
      </c>
      <c r="L58">
        <v>7.0800000000000004E-3</v>
      </c>
      <c r="M58">
        <v>1.5200000000000001E-3</v>
      </c>
      <c r="N58">
        <v>21.8</v>
      </c>
      <c r="O58">
        <v>0</v>
      </c>
    </row>
    <row r="59" spans="2:15">
      <c r="B59">
        <v>7.215236</v>
      </c>
      <c r="C59">
        <v>86.914062000000001</v>
      </c>
      <c r="D59">
        <v>306.88476600000001</v>
      </c>
      <c r="E59">
        <v>85.815430000000006</v>
      </c>
      <c r="F59">
        <v>1017.993164</v>
      </c>
      <c r="G59">
        <v>794.67773399999999</v>
      </c>
      <c r="H59">
        <v>987.74414100000001</v>
      </c>
      <c r="I59">
        <v>0.47680699999999998</v>
      </c>
      <c r="J59">
        <v>0.131104</v>
      </c>
      <c r="K59">
        <v>7.3242000000000002E-2</v>
      </c>
      <c r="L59">
        <v>9.7660000000000004E-3</v>
      </c>
      <c r="M59">
        <v>1.4339999999999999E-3</v>
      </c>
      <c r="N59">
        <v>21.8</v>
      </c>
      <c r="O59">
        <v>0</v>
      </c>
    </row>
    <row r="60" spans="2:15">
      <c r="B60">
        <v>7.4147040000000004</v>
      </c>
      <c r="C60">
        <v>86.791991999999993</v>
      </c>
      <c r="D60">
        <v>307.49511699999999</v>
      </c>
      <c r="E60">
        <v>85.815430000000006</v>
      </c>
      <c r="F60">
        <v>1018.0297849999999</v>
      </c>
      <c r="G60">
        <v>794.64111300000002</v>
      </c>
      <c r="H60">
        <v>988.54980499999999</v>
      </c>
      <c r="I60">
        <v>0.47680699999999998</v>
      </c>
      <c r="J60">
        <v>0.12670899999999999</v>
      </c>
      <c r="K60">
        <v>7.4706999999999996E-2</v>
      </c>
      <c r="L60">
        <v>8.7889999999999999E-3</v>
      </c>
      <c r="M60">
        <v>1.3849999999999999E-3</v>
      </c>
      <c r="N60">
        <v>21.8</v>
      </c>
      <c r="O60">
        <v>0</v>
      </c>
    </row>
    <row r="61" spans="2:15">
      <c r="B61">
        <v>7.61517</v>
      </c>
      <c r="C61">
        <v>86.914062000000001</v>
      </c>
      <c r="D61">
        <v>307.37304699999999</v>
      </c>
      <c r="E61">
        <v>86.425781000000001</v>
      </c>
      <c r="F61">
        <v>1017.956543</v>
      </c>
      <c r="G61">
        <v>794.56787099999997</v>
      </c>
      <c r="H61">
        <v>988.33007799999996</v>
      </c>
      <c r="I61">
        <v>0.48046899999999998</v>
      </c>
      <c r="J61">
        <v>0.13037099999999999</v>
      </c>
      <c r="K61">
        <v>7.3242000000000002E-2</v>
      </c>
      <c r="L61">
        <v>1.0985999999999999E-2</v>
      </c>
      <c r="M61">
        <v>1.428E-3</v>
      </c>
      <c r="N61">
        <v>21.8</v>
      </c>
      <c r="O61">
        <v>0</v>
      </c>
    </row>
    <row r="62" spans="2:15">
      <c r="B62">
        <v>7.8166330000000004</v>
      </c>
      <c r="C62">
        <v>87.036133000000007</v>
      </c>
      <c r="D62">
        <v>306.88476600000001</v>
      </c>
      <c r="E62">
        <v>85.449218999999999</v>
      </c>
      <c r="F62">
        <v>1017.993164</v>
      </c>
      <c r="G62">
        <v>794.64111300000002</v>
      </c>
      <c r="H62">
        <v>987.92724599999997</v>
      </c>
      <c r="I62">
        <v>0.48046899999999998</v>
      </c>
      <c r="J62">
        <v>0.13037099999999999</v>
      </c>
      <c r="K62">
        <v>7.4706999999999996E-2</v>
      </c>
      <c r="L62">
        <v>7.0800000000000004E-3</v>
      </c>
      <c r="M62">
        <v>1.4159999999999999E-3</v>
      </c>
      <c r="N62">
        <v>21.8</v>
      </c>
      <c r="O62">
        <v>0</v>
      </c>
    </row>
    <row r="63" spans="2:15">
      <c r="B63">
        <v>8.0170980000000007</v>
      </c>
      <c r="C63">
        <v>87.280272999999994</v>
      </c>
      <c r="D63">
        <v>306.51855499999999</v>
      </c>
      <c r="E63">
        <v>84.960937000000001</v>
      </c>
      <c r="F63">
        <v>1017.956543</v>
      </c>
      <c r="G63">
        <v>794.56787099999997</v>
      </c>
      <c r="H63">
        <v>987.74414100000001</v>
      </c>
      <c r="I63">
        <v>0.47680699999999998</v>
      </c>
      <c r="J63">
        <v>0.12890599999999999</v>
      </c>
      <c r="K63">
        <v>7.0311999999999999E-2</v>
      </c>
      <c r="L63">
        <v>7.5680000000000001E-3</v>
      </c>
      <c r="M63">
        <v>1.5809999999999999E-3</v>
      </c>
      <c r="N63">
        <v>21.8</v>
      </c>
      <c r="O63">
        <v>0</v>
      </c>
    </row>
    <row r="64" spans="2:15">
      <c r="B64">
        <v>8.2175639999999994</v>
      </c>
      <c r="C64">
        <v>86.791991999999993</v>
      </c>
      <c r="D64">
        <v>307.37304699999999</v>
      </c>
      <c r="E64">
        <v>86.303711000000007</v>
      </c>
      <c r="F64">
        <v>1017.993164</v>
      </c>
      <c r="G64">
        <v>794.56787099999997</v>
      </c>
      <c r="H64">
        <v>989.35546899999997</v>
      </c>
      <c r="I64">
        <v>0.47753899999999999</v>
      </c>
      <c r="J64">
        <v>0.13256799999999999</v>
      </c>
      <c r="K64">
        <v>7.9102000000000006E-2</v>
      </c>
      <c r="L64">
        <v>9.0329999999999994E-3</v>
      </c>
      <c r="M64">
        <v>1.4400000000000001E-3</v>
      </c>
      <c r="N64">
        <v>21.8</v>
      </c>
      <c r="O64">
        <v>0</v>
      </c>
    </row>
    <row r="65" spans="2:15">
      <c r="B65">
        <v>8.4180290000000007</v>
      </c>
      <c r="C65">
        <v>86.669922</v>
      </c>
      <c r="D65">
        <v>307.25097699999998</v>
      </c>
      <c r="E65">
        <v>86.059569999999994</v>
      </c>
      <c r="F65">
        <v>1017.956543</v>
      </c>
      <c r="G65">
        <v>794.53125</v>
      </c>
      <c r="H65">
        <v>989.20898399999999</v>
      </c>
      <c r="I65">
        <v>0.479736</v>
      </c>
      <c r="J65">
        <v>0.13549800000000001</v>
      </c>
      <c r="K65">
        <v>6.5918000000000004E-2</v>
      </c>
      <c r="L65">
        <v>9.0329999999999994E-3</v>
      </c>
      <c r="M65">
        <v>1.5809999999999999E-3</v>
      </c>
      <c r="N65">
        <v>21.8</v>
      </c>
      <c r="O65">
        <v>0</v>
      </c>
    </row>
    <row r="66" spans="2:15">
      <c r="B66">
        <v>8.6175289999999993</v>
      </c>
      <c r="C66">
        <v>86.669922</v>
      </c>
      <c r="D66">
        <v>307.00683600000002</v>
      </c>
      <c r="E66">
        <v>85.327147999999994</v>
      </c>
      <c r="F66">
        <v>1017.993164</v>
      </c>
      <c r="G66">
        <v>794.67773399999999</v>
      </c>
      <c r="H66">
        <v>987.81738299999995</v>
      </c>
      <c r="I66">
        <v>0.479736</v>
      </c>
      <c r="J66">
        <v>0.12670899999999999</v>
      </c>
      <c r="K66">
        <v>7.9102000000000006E-2</v>
      </c>
      <c r="L66">
        <v>8.3009999999999994E-3</v>
      </c>
      <c r="M66">
        <v>1.477E-3</v>
      </c>
      <c r="N66">
        <v>21.8</v>
      </c>
      <c r="O66">
        <v>0</v>
      </c>
    </row>
    <row r="67" spans="2:15">
      <c r="B67">
        <v>8.8188569999999995</v>
      </c>
      <c r="C67">
        <v>86.547852000000006</v>
      </c>
      <c r="D67">
        <v>307.25097699999998</v>
      </c>
      <c r="E67">
        <v>84.960937000000001</v>
      </c>
      <c r="F67">
        <v>1017.993164</v>
      </c>
      <c r="G67">
        <v>794.56787099999997</v>
      </c>
      <c r="H67">
        <v>986.79199200000005</v>
      </c>
      <c r="I67">
        <v>0.478271</v>
      </c>
      <c r="J67">
        <v>0.13403300000000001</v>
      </c>
      <c r="K67">
        <v>7.4706999999999996E-2</v>
      </c>
      <c r="L67">
        <v>9.0329999999999994E-3</v>
      </c>
      <c r="M67">
        <v>1.3669999999999999E-3</v>
      </c>
      <c r="N67">
        <v>21.8</v>
      </c>
      <c r="O67">
        <v>0</v>
      </c>
    </row>
    <row r="68" spans="2:15">
      <c r="B68">
        <v>9.0194050000000008</v>
      </c>
      <c r="C68">
        <v>86.425781000000001</v>
      </c>
      <c r="D68">
        <v>307.98339800000002</v>
      </c>
      <c r="E68">
        <v>85.693359000000001</v>
      </c>
      <c r="F68">
        <v>1017.993164</v>
      </c>
      <c r="G68">
        <v>794.56787099999997</v>
      </c>
      <c r="H68">
        <v>986.49902299999997</v>
      </c>
      <c r="I68">
        <v>0.47534199999999999</v>
      </c>
      <c r="J68">
        <v>0.133301</v>
      </c>
      <c r="K68">
        <v>7.9102000000000006E-2</v>
      </c>
      <c r="L68">
        <v>7.3239999999999998E-3</v>
      </c>
      <c r="M68">
        <v>1.4040000000000001E-3</v>
      </c>
      <c r="N68">
        <v>21.8</v>
      </c>
      <c r="O68">
        <v>0</v>
      </c>
    </row>
    <row r="69" spans="2:15">
      <c r="B69">
        <v>9.219868</v>
      </c>
      <c r="C69">
        <v>86.303711000000007</v>
      </c>
      <c r="D69">
        <v>307.98339800000002</v>
      </c>
      <c r="E69">
        <v>86.181640999999999</v>
      </c>
      <c r="F69">
        <v>1017.919922</v>
      </c>
      <c r="G69">
        <v>794.64111300000002</v>
      </c>
      <c r="H69">
        <v>987.26806599999998</v>
      </c>
      <c r="I69">
        <v>0.48266599999999998</v>
      </c>
      <c r="J69">
        <v>0.134766</v>
      </c>
      <c r="K69">
        <v>7.3242000000000002E-2</v>
      </c>
      <c r="L69">
        <v>8.7889999999999999E-3</v>
      </c>
      <c r="M69">
        <v>1.5499999999999999E-3</v>
      </c>
      <c r="N69">
        <v>21.8</v>
      </c>
      <c r="O69">
        <v>0</v>
      </c>
    </row>
    <row r="70" spans="2:15">
      <c r="B70">
        <v>9.4193370000000005</v>
      </c>
      <c r="C70">
        <v>86.547852000000006</v>
      </c>
      <c r="D70">
        <v>307.25097699999998</v>
      </c>
      <c r="E70">
        <v>85.9375</v>
      </c>
      <c r="F70">
        <v>1017.919922</v>
      </c>
      <c r="G70">
        <v>794.64111300000002</v>
      </c>
      <c r="H70">
        <v>987.41455099999996</v>
      </c>
      <c r="I70">
        <v>0.47314499999999998</v>
      </c>
      <c r="J70">
        <v>0.129639</v>
      </c>
      <c r="K70">
        <v>7.6172000000000004E-2</v>
      </c>
      <c r="L70">
        <v>8.7889999999999999E-3</v>
      </c>
      <c r="M70">
        <v>1.526E-3</v>
      </c>
      <c r="N70">
        <v>21.8</v>
      </c>
      <c r="O70">
        <v>0</v>
      </c>
    </row>
    <row r="71" spans="2:15">
      <c r="B71">
        <v>9.6207740000000008</v>
      </c>
      <c r="C71">
        <v>86.669922</v>
      </c>
      <c r="D71">
        <v>307.12890599999997</v>
      </c>
      <c r="E71">
        <v>86.181640999999999</v>
      </c>
      <c r="F71">
        <v>1017.956543</v>
      </c>
      <c r="G71">
        <v>794.67773399999999</v>
      </c>
      <c r="H71">
        <v>987.81738299999995</v>
      </c>
      <c r="I71">
        <v>0.48266599999999998</v>
      </c>
      <c r="J71">
        <v>0.127441</v>
      </c>
      <c r="K71">
        <v>7.3242000000000002E-2</v>
      </c>
      <c r="L71">
        <v>8.0569999999999999E-3</v>
      </c>
      <c r="M71">
        <v>1.5139999999999999E-3</v>
      </c>
      <c r="N71">
        <v>21.8</v>
      </c>
      <c r="O71">
        <v>0</v>
      </c>
    </row>
    <row r="72" spans="2:15">
      <c r="B72">
        <v>9.821771</v>
      </c>
      <c r="C72">
        <v>87.158203</v>
      </c>
      <c r="D72">
        <v>306.88476600000001</v>
      </c>
      <c r="E72">
        <v>85.815430000000006</v>
      </c>
      <c r="F72">
        <v>1017.919922</v>
      </c>
      <c r="G72">
        <v>794.64111300000002</v>
      </c>
      <c r="H72">
        <v>987.48779300000001</v>
      </c>
      <c r="I72">
        <v>0.48266599999999998</v>
      </c>
      <c r="J72">
        <v>0.131104</v>
      </c>
      <c r="K72">
        <v>7.6172000000000004E-2</v>
      </c>
      <c r="L72">
        <v>8.0569999999999999E-3</v>
      </c>
      <c r="M72">
        <v>1.4710000000000001E-3</v>
      </c>
      <c r="N72">
        <v>21.8</v>
      </c>
      <c r="O72">
        <v>0</v>
      </c>
    </row>
    <row r="73" spans="2:15">
      <c r="B73">
        <v>10.022237000000001</v>
      </c>
      <c r="C73">
        <v>87.158203</v>
      </c>
      <c r="D73">
        <v>306.88476600000001</v>
      </c>
      <c r="E73">
        <v>85.693359000000001</v>
      </c>
      <c r="F73">
        <v>1017.919922</v>
      </c>
      <c r="G73">
        <v>794.67773399999999</v>
      </c>
      <c r="H73">
        <v>990.01464799999997</v>
      </c>
      <c r="I73">
        <v>0.47900399999999999</v>
      </c>
      <c r="J73">
        <v>0.131104</v>
      </c>
      <c r="K73">
        <v>7.4706999999999996E-2</v>
      </c>
      <c r="L73">
        <v>9.2770000000000005E-3</v>
      </c>
      <c r="M73">
        <v>1.4890000000000001E-3</v>
      </c>
      <c r="N73">
        <v>21.8</v>
      </c>
      <c r="O73">
        <v>0</v>
      </c>
    </row>
    <row r="74" spans="2:15">
      <c r="B74">
        <v>10.222702</v>
      </c>
      <c r="C74">
        <v>86.914062000000001</v>
      </c>
      <c r="D74">
        <v>307.49511699999999</v>
      </c>
      <c r="E74">
        <v>85.9375</v>
      </c>
      <c r="F74">
        <v>1017.956543</v>
      </c>
      <c r="G74">
        <v>794.67773399999999</v>
      </c>
      <c r="H74">
        <v>989.42871100000002</v>
      </c>
      <c r="I74">
        <v>0.47753899999999999</v>
      </c>
      <c r="J74">
        <v>0.124512</v>
      </c>
      <c r="K74">
        <v>7.0311999999999999E-2</v>
      </c>
      <c r="L74">
        <v>8.5450000000000005E-3</v>
      </c>
      <c r="M74">
        <v>1.4400000000000001E-3</v>
      </c>
      <c r="N74">
        <v>21.8</v>
      </c>
      <c r="O74">
        <v>0</v>
      </c>
    </row>
    <row r="75" spans="2:15">
      <c r="B75">
        <v>10.423166</v>
      </c>
      <c r="C75">
        <v>86.791991999999993</v>
      </c>
      <c r="D75">
        <v>307.25097699999998</v>
      </c>
      <c r="E75">
        <v>84.472656000000001</v>
      </c>
      <c r="F75">
        <v>1017.956543</v>
      </c>
      <c r="G75">
        <v>794.67773399999999</v>
      </c>
      <c r="H75">
        <v>988.806152</v>
      </c>
      <c r="I75">
        <v>0.47534199999999999</v>
      </c>
      <c r="J75">
        <v>0.13037099999999999</v>
      </c>
      <c r="K75">
        <v>7.9102000000000006E-2</v>
      </c>
      <c r="L75">
        <v>7.0800000000000004E-3</v>
      </c>
      <c r="M75">
        <v>1.4220000000000001E-3</v>
      </c>
      <c r="N75">
        <v>21.8</v>
      </c>
      <c r="O75">
        <v>0</v>
      </c>
    </row>
    <row r="76" spans="2:15">
      <c r="B76">
        <v>10.623710000000001</v>
      </c>
      <c r="C76">
        <v>87.036133000000007</v>
      </c>
      <c r="D76">
        <v>307.617187</v>
      </c>
      <c r="E76">
        <v>84.960937000000001</v>
      </c>
      <c r="F76">
        <v>1017.919922</v>
      </c>
      <c r="G76">
        <v>794.56787099999997</v>
      </c>
      <c r="H76">
        <v>988.40332000000001</v>
      </c>
      <c r="I76">
        <v>0.48046899999999998</v>
      </c>
      <c r="J76">
        <v>0.127441</v>
      </c>
      <c r="K76">
        <v>7.3242000000000002E-2</v>
      </c>
      <c r="L76">
        <v>8.3009999999999994E-3</v>
      </c>
      <c r="M76">
        <v>1.4040000000000001E-3</v>
      </c>
      <c r="N76">
        <v>21.8</v>
      </c>
      <c r="O76">
        <v>0</v>
      </c>
    </row>
    <row r="77" spans="2:15">
      <c r="B77">
        <v>10.824173999999999</v>
      </c>
      <c r="C77">
        <v>87.158203</v>
      </c>
      <c r="D77">
        <v>307.98339800000002</v>
      </c>
      <c r="E77">
        <v>85.693359000000001</v>
      </c>
      <c r="F77">
        <v>1017.883301</v>
      </c>
      <c r="G77">
        <v>794.56787099999997</v>
      </c>
      <c r="H77">
        <v>989.02587900000003</v>
      </c>
      <c r="I77">
        <v>0.478271</v>
      </c>
      <c r="J77">
        <v>0.12597700000000001</v>
      </c>
      <c r="K77">
        <v>7.6172000000000004E-2</v>
      </c>
      <c r="L77">
        <v>7.3239999999999998E-3</v>
      </c>
      <c r="M77">
        <v>1.3849999999999999E-3</v>
      </c>
      <c r="N77">
        <v>21.8</v>
      </c>
      <c r="O77">
        <v>0</v>
      </c>
    </row>
    <row r="78" spans="2:15">
      <c r="B78">
        <v>11.024616</v>
      </c>
      <c r="C78">
        <v>87.036133000000007</v>
      </c>
      <c r="D78">
        <v>308.22753899999998</v>
      </c>
      <c r="E78">
        <v>86.059569999999994</v>
      </c>
      <c r="F78">
        <v>1017.919922</v>
      </c>
      <c r="G78">
        <v>794.67773399999999</v>
      </c>
      <c r="H78">
        <v>988.51318400000002</v>
      </c>
      <c r="I78">
        <v>0.47900399999999999</v>
      </c>
      <c r="J78">
        <v>0.13037099999999999</v>
      </c>
      <c r="K78">
        <v>7.4706999999999996E-2</v>
      </c>
      <c r="L78">
        <v>7.5680000000000001E-3</v>
      </c>
      <c r="M78">
        <v>1.3849999999999999E-3</v>
      </c>
      <c r="N78">
        <v>21.8</v>
      </c>
      <c r="O78">
        <v>0</v>
      </c>
    </row>
    <row r="79" spans="2:15">
      <c r="B79">
        <v>11.225085</v>
      </c>
      <c r="C79">
        <v>86.914062000000001</v>
      </c>
      <c r="D79">
        <v>308.47167999999999</v>
      </c>
      <c r="E79">
        <v>86.059569999999994</v>
      </c>
      <c r="F79">
        <v>1017.919922</v>
      </c>
      <c r="G79">
        <v>794.56787099999997</v>
      </c>
      <c r="H79">
        <v>989.13574200000005</v>
      </c>
      <c r="I79">
        <v>0.474609</v>
      </c>
      <c r="J79">
        <v>0.131104</v>
      </c>
      <c r="K79">
        <v>7.6172000000000004E-2</v>
      </c>
      <c r="L79">
        <v>8.0569999999999999E-3</v>
      </c>
      <c r="M79">
        <v>1.4710000000000001E-3</v>
      </c>
      <c r="N79">
        <v>21.8</v>
      </c>
      <c r="O79">
        <v>0</v>
      </c>
    </row>
    <row r="80" spans="2:15">
      <c r="B80">
        <v>11.424554000000001</v>
      </c>
      <c r="C80">
        <v>86.791991999999993</v>
      </c>
      <c r="D80">
        <v>308.10546900000003</v>
      </c>
      <c r="E80">
        <v>85.327147999999994</v>
      </c>
      <c r="F80">
        <v>1017.956543</v>
      </c>
      <c r="G80">
        <v>794.60449200000005</v>
      </c>
      <c r="H80">
        <v>987.890625</v>
      </c>
      <c r="I80">
        <v>0.48120099999999999</v>
      </c>
      <c r="J80">
        <v>0.131104</v>
      </c>
      <c r="K80">
        <v>7.4706999999999996E-2</v>
      </c>
      <c r="L80">
        <v>7.5680000000000001E-3</v>
      </c>
      <c r="M80">
        <v>1.5200000000000001E-3</v>
      </c>
      <c r="N80">
        <v>21.8</v>
      </c>
      <c r="O80">
        <v>0</v>
      </c>
    </row>
    <row r="81" spans="2:15">
      <c r="B81">
        <v>11.626022000000001</v>
      </c>
      <c r="C81">
        <v>86.791991999999993</v>
      </c>
      <c r="D81">
        <v>307.73925800000001</v>
      </c>
      <c r="E81">
        <v>85.815430000000006</v>
      </c>
      <c r="F81">
        <v>1017.919922</v>
      </c>
      <c r="G81">
        <v>794.60449200000005</v>
      </c>
      <c r="H81">
        <v>989.28222700000003</v>
      </c>
      <c r="I81">
        <v>0.47900399999999999</v>
      </c>
      <c r="J81">
        <v>0.12890599999999999</v>
      </c>
      <c r="K81">
        <v>7.9102000000000006E-2</v>
      </c>
      <c r="L81">
        <v>8.5450000000000005E-3</v>
      </c>
      <c r="M81">
        <v>1.263E-3</v>
      </c>
      <c r="N81">
        <v>21.8</v>
      </c>
      <c r="O81">
        <v>0</v>
      </c>
    </row>
    <row r="82" spans="2:15">
      <c r="B82">
        <v>11.82654</v>
      </c>
      <c r="C82">
        <v>86.914062000000001</v>
      </c>
      <c r="D82">
        <v>306.88476600000001</v>
      </c>
      <c r="E82">
        <v>86.059569999999994</v>
      </c>
      <c r="F82">
        <v>1017.919922</v>
      </c>
      <c r="G82">
        <v>794.53125</v>
      </c>
      <c r="H82">
        <v>989.0625</v>
      </c>
      <c r="I82">
        <v>0.479736</v>
      </c>
      <c r="J82">
        <v>0.12890599999999999</v>
      </c>
      <c r="K82">
        <v>7.3242000000000002E-2</v>
      </c>
      <c r="L82">
        <v>7.8120000000000004E-3</v>
      </c>
      <c r="M82">
        <v>1.5870000000000001E-3</v>
      </c>
      <c r="N82">
        <v>21.8</v>
      </c>
      <c r="O82">
        <v>0</v>
      </c>
    </row>
    <row r="83" spans="2:15">
      <c r="B83">
        <v>12.026043</v>
      </c>
      <c r="C83">
        <v>86.791991999999993</v>
      </c>
      <c r="D83">
        <v>307.25097699999998</v>
      </c>
      <c r="E83">
        <v>83.862305000000006</v>
      </c>
      <c r="F83">
        <v>1017.919922</v>
      </c>
      <c r="G83">
        <v>794.53125</v>
      </c>
      <c r="H83">
        <v>990.60058600000002</v>
      </c>
      <c r="I83">
        <v>0.47900399999999999</v>
      </c>
      <c r="J83">
        <v>0.13037099999999999</v>
      </c>
      <c r="K83">
        <v>7.4706999999999996E-2</v>
      </c>
      <c r="L83">
        <v>9.0329999999999994E-3</v>
      </c>
      <c r="M83">
        <v>1.4220000000000001E-3</v>
      </c>
      <c r="N83">
        <v>21.8</v>
      </c>
      <c r="O83">
        <v>0</v>
      </c>
    </row>
    <row r="84" spans="2:15">
      <c r="B84">
        <v>12.226533999999999</v>
      </c>
      <c r="C84">
        <v>86.425781000000001</v>
      </c>
      <c r="D84">
        <v>307.617187</v>
      </c>
      <c r="E84">
        <v>85.083008000000007</v>
      </c>
      <c r="F84">
        <v>1017.919922</v>
      </c>
      <c r="G84">
        <v>794.53125</v>
      </c>
      <c r="H84">
        <v>990.78369099999998</v>
      </c>
      <c r="I84">
        <v>0.47534199999999999</v>
      </c>
      <c r="J84">
        <v>0.12524399999999999</v>
      </c>
      <c r="K84">
        <v>7.3242000000000002E-2</v>
      </c>
      <c r="L84">
        <v>8.3009999999999994E-3</v>
      </c>
      <c r="M84">
        <v>1.6360000000000001E-3</v>
      </c>
      <c r="N84">
        <v>21.8</v>
      </c>
      <c r="O84">
        <v>0</v>
      </c>
    </row>
    <row r="85" spans="2:15">
      <c r="B85">
        <v>12.428005000000001</v>
      </c>
      <c r="C85">
        <v>86.547852000000006</v>
      </c>
      <c r="D85">
        <v>307.86132800000001</v>
      </c>
      <c r="E85">
        <v>84.838866999999993</v>
      </c>
      <c r="F85">
        <v>1017.883301</v>
      </c>
      <c r="G85">
        <v>794.53125</v>
      </c>
      <c r="H85">
        <v>989.46533199999999</v>
      </c>
      <c r="I85">
        <v>0.48046899999999998</v>
      </c>
      <c r="J85">
        <v>0.12890599999999999</v>
      </c>
      <c r="K85">
        <v>7.4706999999999996E-2</v>
      </c>
      <c r="L85">
        <v>8.3009999999999994E-3</v>
      </c>
      <c r="M85">
        <v>1.4890000000000001E-3</v>
      </c>
      <c r="N85">
        <v>21.8</v>
      </c>
      <c r="O85">
        <v>0</v>
      </c>
    </row>
    <row r="86" spans="2:15">
      <c r="B86">
        <v>12.628449</v>
      </c>
      <c r="C86">
        <v>86.669922</v>
      </c>
      <c r="D86">
        <v>307.73925800000001</v>
      </c>
      <c r="E86">
        <v>85.083008000000007</v>
      </c>
      <c r="F86">
        <v>1017.919922</v>
      </c>
      <c r="G86">
        <v>794.60449200000005</v>
      </c>
      <c r="H86">
        <v>989.64843699999994</v>
      </c>
      <c r="I86">
        <v>0.47900399999999999</v>
      </c>
      <c r="J86">
        <v>0.12524399999999999</v>
      </c>
      <c r="K86">
        <v>7.3242000000000002E-2</v>
      </c>
      <c r="L86">
        <v>7.0800000000000004E-3</v>
      </c>
      <c r="M86">
        <v>1.5380000000000001E-3</v>
      </c>
      <c r="N86">
        <v>21.8</v>
      </c>
      <c r="O86">
        <v>0</v>
      </c>
    </row>
    <row r="87" spans="2:15">
      <c r="B87">
        <v>12.828454000000001</v>
      </c>
      <c r="C87">
        <v>86.547852000000006</v>
      </c>
      <c r="D87">
        <v>308.10546900000003</v>
      </c>
      <c r="E87">
        <v>84.960937000000001</v>
      </c>
      <c r="F87">
        <v>1017.919922</v>
      </c>
      <c r="G87">
        <v>794.53125</v>
      </c>
      <c r="H87">
        <v>989.13574200000005</v>
      </c>
      <c r="I87">
        <v>0.48046899999999998</v>
      </c>
      <c r="J87">
        <v>0.127441</v>
      </c>
      <c r="K87">
        <v>7.4706999999999996E-2</v>
      </c>
      <c r="L87">
        <v>7.3239999999999998E-3</v>
      </c>
      <c r="M87">
        <v>1.4400000000000001E-3</v>
      </c>
      <c r="N87">
        <v>21.8</v>
      </c>
      <c r="O87">
        <v>0</v>
      </c>
    </row>
    <row r="88" spans="2:15">
      <c r="B88">
        <v>13.028918000000001</v>
      </c>
      <c r="C88">
        <v>86.669922</v>
      </c>
      <c r="D88">
        <v>307.73925800000001</v>
      </c>
      <c r="E88">
        <v>85.815430000000006</v>
      </c>
      <c r="F88">
        <v>1017.883301</v>
      </c>
      <c r="G88">
        <v>794.53125</v>
      </c>
      <c r="H88">
        <v>987.78076199999998</v>
      </c>
      <c r="I88">
        <v>0.47680699999999998</v>
      </c>
      <c r="J88">
        <v>0.12890599999999999</v>
      </c>
      <c r="K88">
        <v>7.4706999999999996E-2</v>
      </c>
      <c r="L88">
        <v>8.5450000000000005E-3</v>
      </c>
      <c r="M88">
        <v>1.4220000000000001E-3</v>
      </c>
      <c r="N88">
        <v>21.8</v>
      </c>
      <c r="O88">
        <v>0</v>
      </c>
    </row>
    <row r="89" spans="2:15">
      <c r="B89">
        <v>13.229384</v>
      </c>
      <c r="C89">
        <v>87.036133000000007</v>
      </c>
      <c r="D89">
        <v>307.12890599999997</v>
      </c>
      <c r="E89">
        <v>86.059569999999994</v>
      </c>
      <c r="F89">
        <v>1017.883301</v>
      </c>
      <c r="G89">
        <v>794.60449200000005</v>
      </c>
      <c r="H89">
        <v>987.81738299999995</v>
      </c>
      <c r="I89">
        <v>0.476074</v>
      </c>
      <c r="J89">
        <v>0.12817400000000001</v>
      </c>
      <c r="K89">
        <v>7.4706999999999996E-2</v>
      </c>
      <c r="L89">
        <v>7.3239999999999998E-3</v>
      </c>
      <c r="M89">
        <v>1.343E-3</v>
      </c>
      <c r="N89">
        <v>21.8</v>
      </c>
      <c r="O89">
        <v>0</v>
      </c>
    </row>
    <row r="90" spans="2:15">
      <c r="B90">
        <v>13.428876000000001</v>
      </c>
      <c r="C90">
        <v>86.791991999999993</v>
      </c>
      <c r="D90">
        <v>307.617187</v>
      </c>
      <c r="E90">
        <v>86.303711000000007</v>
      </c>
      <c r="F90">
        <v>1017.919922</v>
      </c>
      <c r="G90">
        <v>794.60449200000005</v>
      </c>
      <c r="H90">
        <v>987.78076199999998</v>
      </c>
      <c r="I90">
        <v>0.478271</v>
      </c>
      <c r="J90">
        <v>0.12670899999999999</v>
      </c>
      <c r="K90">
        <v>7.4706999999999996E-2</v>
      </c>
      <c r="L90">
        <v>6.5919999999999998E-3</v>
      </c>
      <c r="M90">
        <v>1.379E-3</v>
      </c>
      <c r="N90">
        <v>21.8</v>
      </c>
      <c r="O90">
        <v>0</v>
      </c>
    </row>
    <row r="91" spans="2:15">
      <c r="B91">
        <v>13.630478999999999</v>
      </c>
      <c r="C91">
        <v>86.669922</v>
      </c>
      <c r="D91">
        <v>307.617187</v>
      </c>
      <c r="E91">
        <v>86.181640999999999</v>
      </c>
      <c r="F91">
        <v>1017.919922</v>
      </c>
      <c r="G91">
        <v>794.53125</v>
      </c>
      <c r="H91">
        <v>987.67089799999997</v>
      </c>
      <c r="I91">
        <v>0.47680699999999998</v>
      </c>
      <c r="J91">
        <v>0.12890599999999999</v>
      </c>
      <c r="K91">
        <v>7.0311999999999999E-2</v>
      </c>
      <c r="L91">
        <v>8.7889999999999999E-3</v>
      </c>
      <c r="M91">
        <v>1.3730000000000001E-3</v>
      </c>
      <c r="N91">
        <v>21.8</v>
      </c>
      <c r="O91">
        <v>0</v>
      </c>
    </row>
    <row r="92" spans="2:15">
      <c r="B92">
        <v>13.830919</v>
      </c>
      <c r="C92">
        <v>86.547852000000006</v>
      </c>
      <c r="D92">
        <v>307.25097699999998</v>
      </c>
      <c r="E92">
        <v>85.571288999999993</v>
      </c>
      <c r="F92">
        <v>1017.956543</v>
      </c>
      <c r="G92">
        <v>794.53125</v>
      </c>
      <c r="H92">
        <v>986.49902299999997</v>
      </c>
      <c r="I92">
        <v>0.47900399999999999</v>
      </c>
      <c r="J92">
        <v>0.12231400000000001</v>
      </c>
      <c r="K92">
        <v>7.6172000000000004E-2</v>
      </c>
      <c r="L92">
        <v>5.8589999999999996E-3</v>
      </c>
      <c r="M92">
        <v>1.379E-3</v>
      </c>
      <c r="N92">
        <v>21.8</v>
      </c>
      <c r="O92">
        <v>0</v>
      </c>
    </row>
    <row r="93" spans="2:15">
      <c r="B93">
        <v>14.031383999999999</v>
      </c>
      <c r="C93">
        <v>86.669922</v>
      </c>
      <c r="D93">
        <v>306.39648399999999</v>
      </c>
      <c r="E93">
        <v>84.960937000000001</v>
      </c>
      <c r="F93">
        <v>1017.919922</v>
      </c>
      <c r="G93">
        <v>794.49462900000003</v>
      </c>
      <c r="H93">
        <v>987.26806599999998</v>
      </c>
      <c r="I93">
        <v>0.47680699999999998</v>
      </c>
      <c r="J93">
        <v>0.12597700000000001</v>
      </c>
      <c r="K93">
        <v>7.3242000000000002E-2</v>
      </c>
      <c r="L93">
        <v>8.5450000000000005E-3</v>
      </c>
      <c r="M93">
        <v>1.4040000000000001E-3</v>
      </c>
      <c r="N93">
        <v>21.8</v>
      </c>
      <c r="O93">
        <v>0</v>
      </c>
    </row>
    <row r="94" spans="2:15">
      <c r="B94">
        <v>14.231882000000001</v>
      </c>
      <c r="C94">
        <v>86.669922</v>
      </c>
      <c r="D94">
        <v>307.12890599999997</v>
      </c>
      <c r="E94">
        <v>85.205078</v>
      </c>
      <c r="F94">
        <v>1017.883301</v>
      </c>
      <c r="G94">
        <v>794.45800799999995</v>
      </c>
      <c r="H94">
        <v>986.20605499999999</v>
      </c>
      <c r="I94">
        <v>0.48632799999999998</v>
      </c>
      <c r="J94">
        <v>0.12890599999999999</v>
      </c>
      <c r="K94">
        <v>7.9102000000000006E-2</v>
      </c>
      <c r="L94">
        <v>7.0800000000000004E-3</v>
      </c>
      <c r="M94">
        <v>1.312E-3</v>
      </c>
      <c r="N94">
        <v>21.8</v>
      </c>
      <c r="O94">
        <v>0</v>
      </c>
    </row>
    <row r="95" spans="2:15">
      <c r="B95">
        <v>14.432353000000001</v>
      </c>
      <c r="C95">
        <v>86.303711000000007</v>
      </c>
      <c r="D95">
        <v>308.10546900000003</v>
      </c>
      <c r="E95">
        <v>85.449218999999999</v>
      </c>
      <c r="F95">
        <v>1017.919922</v>
      </c>
      <c r="G95">
        <v>794.45800799999995</v>
      </c>
      <c r="H95">
        <v>987.78076199999998</v>
      </c>
      <c r="I95">
        <v>0.47534199999999999</v>
      </c>
      <c r="J95">
        <v>0.131104</v>
      </c>
      <c r="K95">
        <v>7.0311999999999999E-2</v>
      </c>
      <c r="L95">
        <v>8.3009999999999994E-3</v>
      </c>
      <c r="M95">
        <v>1.3370000000000001E-3</v>
      </c>
      <c r="N95">
        <v>21.8</v>
      </c>
      <c r="O95">
        <v>0</v>
      </c>
    </row>
    <row r="96" spans="2:15">
      <c r="B96">
        <v>14.632818</v>
      </c>
      <c r="C96">
        <v>86.303711000000007</v>
      </c>
      <c r="D96">
        <v>307.86132800000001</v>
      </c>
      <c r="E96">
        <v>85.815430000000006</v>
      </c>
      <c r="F96">
        <v>1017.919922</v>
      </c>
      <c r="G96">
        <v>794.53125</v>
      </c>
      <c r="H96">
        <v>987.08496100000002</v>
      </c>
      <c r="I96">
        <v>0.47314499999999998</v>
      </c>
      <c r="J96">
        <v>0.12817400000000001</v>
      </c>
      <c r="K96">
        <v>7.6172000000000004E-2</v>
      </c>
      <c r="L96">
        <v>8.7889999999999999E-3</v>
      </c>
      <c r="M96">
        <v>1.294E-3</v>
      </c>
      <c r="N96">
        <v>21.8</v>
      </c>
      <c r="O96">
        <v>0</v>
      </c>
    </row>
    <row r="97" spans="2:15">
      <c r="B97">
        <v>14.833375999999999</v>
      </c>
      <c r="C97">
        <v>86.791991999999993</v>
      </c>
      <c r="D97">
        <v>306.88476600000001</v>
      </c>
      <c r="E97">
        <v>85.327147999999994</v>
      </c>
      <c r="F97">
        <v>1017.919922</v>
      </c>
      <c r="G97">
        <v>794.53125</v>
      </c>
      <c r="H97">
        <v>987.23144500000001</v>
      </c>
      <c r="I97">
        <v>0.48120099999999999</v>
      </c>
      <c r="J97">
        <v>0.12670899999999999</v>
      </c>
      <c r="K97">
        <v>7.0311999999999999E-2</v>
      </c>
      <c r="L97">
        <v>7.5680000000000001E-3</v>
      </c>
      <c r="M97">
        <v>1.2999999999999999E-3</v>
      </c>
      <c r="N97">
        <v>21.8</v>
      </c>
      <c r="O97">
        <v>0</v>
      </c>
    </row>
    <row r="98" spans="2:15">
      <c r="B98">
        <v>15.033056999999999</v>
      </c>
      <c r="C98">
        <v>86.914062000000001</v>
      </c>
      <c r="D98">
        <v>306.76269500000001</v>
      </c>
      <c r="E98">
        <v>85.815430000000006</v>
      </c>
      <c r="F98">
        <v>1017.956543</v>
      </c>
      <c r="G98">
        <v>794.53125</v>
      </c>
      <c r="H98">
        <v>986.93847700000003</v>
      </c>
      <c r="I98">
        <v>0.47680699999999998</v>
      </c>
      <c r="J98">
        <v>0.129639</v>
      </c>
      <c r="K98">
        <v>7.4706999999999996E-2</v>
      </c>
      <c r="L98">
        <v>8.3009999999999994E-3</v>
      </c>
      <c r="M98">
        <v>1.3240000000000001E-3</v>
      </c>
      <c r="N98">
        <v>21.8</v>
      </c>
      <c r="O98">
        <v>0</v>
      </c>
    </row>
    <row r="99" spans="2:15">
      <c r="B99">
        <v>15.233763</v>
      </c>
      <c r="C99">
        <v>87.036133000000007</v>
      </c>
      <c r="D99">
        <v>306.88476600000001</v>
      </c>
      <c r="E99">
        <v>85.449218999999999</v>
      </c>
      <c r="F99">
        <v>1017.919922</v>
      </c>
      <c r="G99">
        <v>794.42138699999998</v>
      </c>
      <c r="H99">
        <v>988.18359399999997</v>
      </c>
      <c r="I99">
        <v>0.47900399999999999</v>
      </c>
      <c r="J99">
        <v>0.129639</v>
      </c>
      <c r="K99">
        <v>7.4706999999999996E-2</v>
      </c>
      <c r="L99">
        <v>6.8360000000000001E-3</v>
      </c>
      <c r="M99">
        <v>1.4400000000000001E-3</v>
      </c>
      <c r="N99">
        <v>21.8</v>
      </c>
      <c r="O99">
        <v>0</v>
      </c>
    </row>
    <row r="100" spans="2:15">
      <c r="B100">
        <v>15.434227999999999</v>
      </c>
      <c r="C100">
        <v>86.669922</v>
      </c>
      <c r="D100">
        <v>307.25097699999998</v>
      </c>
      <c r="E100">
        <v>86.181640999999999</v>
      </c>
      <c r="F100">
        <v>1017.919922</v>
      </c>
      <c r="G100">
        <v>794.53125</v>
      </c>
      <c r="H100">
        <v>987.70752000000005</v>
      </c>
      <c r="I100">
        <v>0.48339799999999999</v>
      </c>
      <c r="J100">
        <v>0.131104</v>
      </c>
      <c r="K100">
        <v>7.4706999999999996E-2</v>
      </c>
      <c r="L100">
        <v>8.0569999999999999E-3</v>
      </c>
      <c r="M100">
        <v>1.477E-3</v>
      </c>
      <c r="N100">
        <v>21.8</v>
      </c>
      <c r="O100">
        <v>0</v>
      </c>
    </row>
    <row r="101" spans="2:15">
      <c r="B101">
        <v>15.634698</v>
      </c>
      <c r="C101">
        <v>86.181640999999999</v>
      </c>
      <c r="D101">
        <v>307.37304699999999</v>
      </c>
      <c r="E101">
        <v>85.815430000000006</v>
      </c>
      <c r="F101">
        <v>1017.919922</v>
      </c>
      <c r="G101">
        <v>794.53125</v>
      </c>
      <c r="H101">
        <v>987.78076199999998</v>
      </c>
      <c r="I101">
        <v>0.478271</v>
      </c>
      <c r="J101">
        <v>0.131104</v>
      </c>
      <c r="K101">
        <v>7.3242000000000002E-2</v>
      </c>
      <c r="L101">
        <v>8.5450000000000005E-3</v>
      </c>
      <c r="M101">
        <v>1.5009999999999999E-3</v>
      </c>
      <c r="N101">
        <v>21.8</v>
      </c>
      <c r="O101">
        <v>0</v>
      </c>
    </row>
    <row r="102" spans="2:15">
      <c r="B102">
        <v>15.835232</v>
      </c>
      <c r="C102">
        <v>86.669922</v>
      </c>
      <c r="D102">
        <v>306.27441399999998</v>
      </c>
      <c r="E102">
        <v>84.716797</v>
      </c>
      <c r="F102">
        <v>1017.883301</v>
      </c>
      <c r="G102">
        <v>794.45800799999995</v>
      </c>
      <c r="H102">
        <v>987.56103499999995</v>
      </c>
      <c r="I102">
        <v>0.48339799999999999</v>
      </c>
      <c r="J102">
        <v>0.12670899999999999</v>
      </c>
      <c r="K102">
        <v>7.4706999999999996E-2</v>
      </c>
      <c r="L102">
        <v>8.5450000000000005E-3</v>
      </c>
      <c r="M102">
        <v>1.3669999999999999E-3</v>
      </c>
      <c r="N102">
        <v>21.8</v>
      </c>
      <c r="O102">
        <v>0</v>
      </c>
    </row>
    <row r="103" spans="2:15">
      <c r="B103">
        <v>16.035727000000001</v>
      </c>
      <c r="C103">
        <v>87.036133000000007</v>
      </c>
      <c r="D103">
        <v>305.664062</v>
      </c>
      <c r="E103">
        <v>84.716797</v>
      </c>
      <c r="F103">
        <v>1017.919922</v>
      </c>
      <c r="G103">
        <v>794.42138699999998</v>
      </c>
      <c r="H103">
        <v>987.45117200000004</v>
      </c>
      <c r="I103">
        <v>0.47753899999999999</v>
      </c>
      <c r="J103">
        <v>0.133301</v>
      </c>
      <c r="K103">
        <v>7.4706999999999996E-2</v>
      </c>
      <c r="L103">
        <v>8.5450000000000005E-3</v>
      </c>
      <c r="M103">
        <v>1.428E-3</v>
      </c>
      <c r="N103">
        <v>21.8</v>
      </c>
      <c r="O103">
        <v>0</v>
      </c>
    </row>
    <row r="104" spans="2:15">
      <c r="B104">
        <v>16.236187000000001</v>
      </c>
      <c r="C104">
        <v>87.402343999999999</v>
      </c>
      <c r="D104">
        <v>305.664062</v>
      </c>
      <c r="E104">
        <v>85.815430000000006</v>
      </c>
      <c r="F104">
        <v>1017.883301</v>
      </c>
      <c r="G104">
        <v>794.42138699999998</v>
      </c>
      <c r="H104">
        <v>987.26806599999998</v>
      </c>
      <c r="I104">
        <v>0.47680699999999998</v>
      </c>
      <c r="J104">
        <v>0.12890599999999999</v>
      </c>
      <c r="K104">
        <v>7.4706999999999996E-2</v>
      </c>
      <c r="L104">
        <v>6.3480000000000003E-3</v>
      </c>
      <c r="M104">
        <v>1.4469999999999999E-3</v>
      </c>
      <c r="N104">
        <v>21.8</v>
      </c>
      <c r="O104">
        <v>0</v>
      </c>
    </row>
    <row r="105" spans="2:15">
      <c r="B105">
        <v>16.436634000000002</v>
      </c>
      <c r="C105">
        <v>86.669922</v>
      </c>
      <c r="D105">
        <v>307.25097699999998</v>
      </c>
      <c r="E105">
        <v>86.425781000000001</v>
      </c>
      <c r="F105">
        <v>1017.919922</v>
      </c>
      <c r="G105">
        <v>794.49462900000003</v>
      </c>
      <c r="H105">
        <v>987.41455099999996</v>
      </c>
      <c r="I105">
        <v>0.47900399999999999</v>
      </c>
      <c r="J105">
        <v>0.13256799999999999</v>
      </c>
      <c r="K105">
        <v>7.3242000000000002E-2</v>
      </c>
      <c r="L105">
        <v>8.5450000000000005E-3</v>
      </c>
      <c r="M105">
        <v>1.41E-3</v>
      </c>
      <c r="N105">
        <v>21.8</v>
      </c>
      <c r="O105">
        <v>0</v>
      </c>
    </row>
    <row r="106" spans="2:15">
      <c r="B106">
        <v>16.637098999999999</v>
      </c>
      <c r="C106">
        <v>86.303711000000007</v>
      </c>
      <c r="D106">
        <v>307.86132800000001</v>
      </c>
      <c r="E106">
        <v>86.181640999999999</v>
      </c>
      <c r="F106">
        <v>1017.919922</v>
      </c>
      <c r="G106">
        <v>794.56787099999997</v>
      </c>
      <c r="H106">
        <v>987.48779300000001</v>
      </c>
      <c r="I106">
        <v>0.48120099999999999</v>
      </c>
      <c r="J106">
        <v>0.12670899999999999</v>
      </c>
      <c r="K106">
        <v>7.3242000000000002E-2</v>
      </c>
      <c r="L106">
        <v>8.5450000000000005E-3</v>
      </c>
      <c r="M106">
        <v>1.5380000000000001E-3</v>
      </c>
      <c r="N106">
        <v>21.8</v>
      </c>
      <c r="O106">
        <v>0</v>
      </c>
    </row>
    <row r="107" spans="2:15">
      <c r="B107">
        <v>16.837572000000002</v>
      </c>
      <c r="C107">
        <v>86.181640999999999</v>
      </c>
      <c r="D107">
        <v>308.47167999999999</v>
      </c>
      <c r="E107">
        <v>85.205078</v>
      </c>
      <c r="F107">
        <v>1017.919922</v>
      </c>
      <c r="G107">
        <v>794.45800799999995</v>
      </c>
      <c r="H107">
        <v>988.146973</v>
      </c>
      <c r="I107">
        <v>0.47680699999999998</v>
      </c>
      <c r="J107">
        <v>0.123047</v>
      </c>
      <c r="K107">
        <v>7.6172000000000004E-2</v>
      </c>
      <c r="L107">
        <v>8.5450000000000005E-3</v>
      </c>
      <c r="M107">
        <v>1.3550000000000001E-3</v>
      </c>
      <c r="N107">
        <v>21.8</v>
      </c>
      <c r="O107">
        <v>0</v>
      </c>
    </row>
    <row r="108" spans="2:15">
      <c r="B108">
        <v>17.037040000000001</v>
      </c>
      <c r="C108">
        <v>86.303711000000007</v>
      </c>
      <c r="D108">
        <v>307.98339800000002</v>
      </c>
      <c r="E108">
        <v>84.960937000000001</v>
      </c>
      <c r="F108">
        <v>1017.919922</v>
      </c>
      <c r="G108">
        <v>794.53125</v>
      </c>
      <c r="H108">
        <v>987.56103499999995</v>
      </c>
      <c r="I108">
        <v>0.48046899999999998</v>
      </c>
      <c r="J108">
        <v>0.12817400000000001</v>
      </c>
      <c r="K108">
        <v>7.6172000000000004E-2</v>
      </c>
      <c r="L108">
        <v>8.5450000000000005E-3</v>
      </c>
      <c r="M108">
        <v>1.245E-3</v>
      </c>
      <c r="N108">
        <v>21.8</v>
      </c>
      <c r="O108">
        <v>0</v>
      </c>
    </row>
    <row r="109" spans="2:15">
      <c r="B109">
        <v>17.238503000000001</v>
      </c>
      <c r="C109">
        <v>86.547852000000006</v>
      </c>
      <c r="D109">
        <v>307.12890599999997</v>
      </c>
      <c r="E109">
        <v>85.815430000000006</v>
      </c>
      <c r="F109">
        <v>1017.919922</v>
      </c>
      <c r="G109">
        <v>794.56787099999997</v>
      </c>
      <c r="H109">
        <v>988.03710899999999</v>
      </c>
      <c r="I109">
        <v>0.48193399999999997</v>
      </c>
      <c r="J109">
        <v>0.13037099999999999</v>
      </c>
      <c r="K109">
        <v>7.9102000000000006E-2</v>
      </c>
      <c r="L109">
        <v>7.3239999999999998E-3</v>
      </c>
      <c r="M109">
        <v>1.3240000000000001E-3</v>
      </c>
      <c r="N109">
        <v>21.8</v>
      </c>
      <c r="O109">
        <v>0</v>
      </c>
    </row>
    <row r="110" spans="2:15">
      <c r="B110">
        <v>17.438967000000002</v>
      </c>
      <c r="C110">
        <v>87.158203</v>
      </c>
      <c r="D110">
        <v>307.00683600000002</v>
      </c>
      <c r="E110">
        <v>86.059569999999994</v>
      </c>
      <c r="F110">
        <v>1017.883301</v>
      </c>
      <c r="G110">
        <v>794.53125</v>
      </c>
      <c r="H110">
        <v>987.81738299999995</v>
      </c>
      <c r="I110">
        <v>0.474609</v>
      </c>
      <c r="J110">
        <v>0.13183600000000001</v>
      </c>
      <c r="K110">
        <v>7.0311999999999999E-2</v>
      </c>
      <c r="L110">
        <v>7.8120000000000004E-3</v>
      </c>
      <c r="M110">
        <v>1.4040000000000001E-3</v>
      </c>
      <c r="N110">
        <v>21.8</v>
      </c>
      <c r="O110">
        <v>0</v>
      </c>
    </row>
    <row r="111" spans="2:15">
      <c r="B111">
        <v>17.639433</v>
      </c>
      <c r="C111">
        <v>87.158203</v>
      </c>
      <c r="D111">
        <v>307.25097699999998</v>
      </c>
      <c r="E111">
        <v>85.449218999999999</v>
      </c>
      <c r="F111">
        <v>1017.919922</v>
      </c>
      <c r="G111">
        <v>794.53125</v>
      </c>
      <c r="H111">
        <v>987.30468699999994</v>
      </c>
      <c r="I111">
        <v>0.47753899999999999</v>
      </c>
      <c r="J111">
        <v>0.124512</v>
      </c>
      <c r="K111">
        <v>7.4706999999999996E-2</v>
      </c>
      <c r="L111">
        <v>6.8360000000000001E-3</v>
      </c>
      <c r="M111">
        <v>1.4829999999999999E-3</v>
      </c>
      <c r="N111">
        <v>21.8</v>
      </c>
      <c r="O111">
        <v>0</v>
      </c>
    </row>
    <row r="112" spans="2:15">
      <c r="B112">
        <v>17.8401</v>
      </c>
      <c r="C112">
        <v>86.914062000000001</v>
      </c>
      <c r="D112">
        <v>307.25097699999998</v>
      </c>
      <c r="E112">
        <v>86.059569999999994</v>
      </c>
      <c r="F112">
        <v>1017.919922</v>
      </c>
      <c r="G112">
        <v>794.56787099999997</v>
      </c>
      <c r="H112">
        <v>988.03710899999999</v>
      </c>
      <c r="I112">
        <v>0.47900399999999999</v>
      </c>
      <c r="J112">
        <v>0.133301</v>
      </c>
      <c r="K112">
        <v>7.3242000000000002E-2</v>
      </c>
      <c r="L112">
        <v>7.8120000000000004E-3</v>
      </c>
      <c r="M112">
        <v>1.6479999999999999E-3</v>
      </c>
      <c r="N112">
        <v>21.8</v>
      </c>
      <c r="O112">
        <v>0</v>
      </c>
    </row>
    <row r="113" spans="2:15">
      <c r="B113">
        <v>18.039725000000001</v>
      </c>
      <c r="C113">
        <v>86.791991999999993</v>
      </c>
      <c r="D113">
        <v>307.12890599999997</v>
      </c>
      <c r="E113">
        <v>84.960937000000001</v>
      </c>
      <c r="F113">
        <v>1017.919922</v>
      </c>
      <c r="G113">
        <v>794.60449200000005</v>
      </c>
      <c r="H113">
        <v>987.92724599999997</v>
      </c>
      <c r="I113">
        <v>0.47900399999999999</v>
      </c>
      <c r="J113">
        <v>0.12817400000000001</v>
      </c>
      <c r="K113">
        <v>7.6172000000000004E-2</v>
      </c>
      <c r="L113">
        <v>7.3239999999999998E-3</v>
      </c>
      <c r="M113">
        <v>1.477E-3</v>
      </c>
      <c r="N113">
        <v>21.8</v>
      </c>
      <c r="O113">
        <v>0</v>
      </c>
    </row>
    <row r="114" spans="2:15">
      <c r="B114">
        <v>18.240766000000001</v>
      </c>
      <c r="C114">
        <v>86.791991999999993</v>
      </c>
      <c r="D114">
        <v>306.76269500000001</v>
      </c>
      <c r="E114">
        <v>85.327147999999994</v>
      </c>
      <c r="F114">
        <v>1017.919922</v>
      </c>
      <c r="G114">
        <v>794.56787099999997</v>
      </c>
      <c r="H114">
        <v>989.42871100000002</v>
      </c>
      <c r="I114">
        <v>0.47900399999999999</v>
      </c>
      <c r="J114">
        <v>0.12817400000000001</v>
      </c>
      <c r="K114">
        <v>7.4706999999999996E-2</v>
      </c>
      <c r="L114">
        <v>7.3239999999999998E-3</v>
      </c>
      <c r="M114">
        <v>1.4040000000000001E-3</v>
      </c>
      <c r="N114">
        <v>21.8</v>
      </c>
      <c r="O114">
        <v>0</v>
      </c>
    </row>
    <row r="115" spans="2:15">
      <c r="B115">
        <v>18.441261000000001</v>
      </c>
      <c r="C115">
        <v>86.914062000000001</v>
      </c>
      <c r="D115">
        <v>307.25097699999998</v>
      </c>
      <c r="E115">
        <v>85.327147999999994</v>
      </c>
      <c r="F115">
        <v>1017.883301</v>
      </c>
      <c r="G115">
        <v>794.42138699999998</v>
      </c>
      <c r="H115">
        <v>988.07372999999995</v>
      </c>
      <c r="I115">
        <v>0.48046899999999998</v>
      </c>
      <c r="J115">
        <v>0.127441</v>
      </c>
      <c r="K115">
        <v>7.9102000000000006E-2</v>
      </c>
      <c r="L115">
        <v>8.5450000000000005E-3</v>
      </c>
      <c r="M115">
        <v>1.4400000000000001E-3</v>
      </c>
      <c r="N115">
        <v>21.8</v>
      </c>
      <c r="O115">
        <v>0</v>
      </c>
    </row>
    <row r="116" spans="2:15">
      <c r="B116">
        <v>18.641729000000002</v>
      </c>
      <c r="C116">
        <v>86.669922</v>
      </c>
      <c r="D116">
        <v>306.88476600000001</v>
      </c>
      <c r="E116">
        <v>84.960937000000001</v>
      </c>
      <c r="F116">
        <v>1017.919922</v>
      </c>
      <c r="G116">
        <v>794.45800799999995</v>
      </c>
      <c r="H116">
        <v>988.40332000000001</v>
      </c>
      <c r="I116">
        <v>0.48339799999999999</v>
      </c>
      <c r="J116">
        <v>0.12670899999999999</v>
      </c>
      <c r="K116">
        <v>7.3242000000000002E-2</v>
      </c>
      <c r="L116">
        <v>8.3009999999999994E-3</v>
      </c>
      <c r="M116">
        <v>1.495E-3</v>
      </c>
      <c r="N116">
        <v>21.8</v>
      </c>
      <c r="O116">
        <v>0</v>
      </c>
    </row>
    <row r="117" spans="2:15">
      <c r="B117">
        <v>18.841698000000001</v>
      </c>
      <c r="C117">
        <v>86.791991999999993</v>
      </c>
      <c r="D117">
        <v>306.76269500000001</v>
      </c>
      <c r="E117">
        <v>85.449218999999999</v>
      </c>
      <c r="F117">
        <v>1017.919922</v>
      </c>
      <c r="G117">
        <v>794.53125</v>
      </c>
      <c r="H117">
        <v>988.62304700000004</v>
      </c>
      <c r="I117">
        <v>0.48339799999999999</v>
      </c>
      <c r="J117">
        <v>0.131104</v>
      </c>
      <c r="K117">
        <v>7.4706999999999996E-2</v>
      </c>
      <c r="L117">
        <v>8.5450000000000005E-3</v>
      </c>
      <c r="M117">
        <v>1.4829999999999999E-3</v>
      </c>
      <c r="N117">
        <v>21.8</v>
      </c>
      <c r="O117">
        <v>0</v>
      </c>
    </row>
    <row r="118" spans="2:15">
      <c r="B118">
        <v>19.04316</v>
      </c>
      <c r="C118">
        <v>86.914062000000001</v>
      </c>
      <c r="D118">
        <v>307.617187</v>
      </c>
      <c r="E118">
        <v>85.327147999999994</v>
      </c>
      <c r="F118">
        <v>1017.919922</v>
      </c>
      <c r="G118">
        <v>794.49462900000003</v>
      </c>
      <c r="H118">
        <v>988.47656199999994</v>
      </c>
      <c r="I118">
        <v>0.479736</v>
      </c>
      <c r="J118">
        <v>0.12670899999999999</v>
      </c>
      <c r="K118">
        <v>7.0311999999999999E-2</v>
      </c>
      <c r="L118">
        <v>7.0800000000000004E-3</v>
      </c>
      <c r="M118">
        <v>1.5200000000000001E-3</v>
      </c>
      <c r="N118">
        <v>21.8</v>
      </c>
      <c r="O118">
        <v>0</v>
      </c>
    </row>
    <row r="119" spans="2:15">
      <c r="B119">
        <v>19.243706</v>
      </c>
      <c r="C119">
        <v>87.158203</v>
      </c>
      <c r="D119">
        <v>307.617187</v>
      </c>
      <c r="E119">
        <v>87.158203</v>
      </c>
      <c r="F119">
        <v>1017.919922</v>
      </c>
      <c r="G119">
        <v>794.45800799999995</v>
      </c>
      <c r="H119">
        <v>990.05127000000005</v>
      </c>
      <c r="I119">
        <v>0.48120099999999999</v>
      </c>
      <c r="J119">
        <v>0.131104</v>
      </c>
      <c r="K119">
        <v>7.4706999999999996E-2</v>
      </c>
      <c r="L119">
        <v>8.3009999999999994E-3</v>
      </c>
      <c r="M119">
        <v>1.4890000000000001E-3</v>
      </c>
      <c r="N119">
        <v>21.8</v>
      </c>
      <c r="O119">
        <v>0</v>
      </c>
    </row>
    <row r="120" spans="2:15">
      <c r="B120">
        <v>19.444178000000001</v>
      </c>
      <c r="C120">
        <v>87.036133000000007</v>
      </c>
      <c r="D120">
        <v>307.37304699999999</v>
      </c>
      <c r="E120">
        <v>86.181640999999999</v>
      </c>
      <c r="F120">
        <v>1017.956543</v>
      </c>
      <c r="G120">
        <v>794.49462900000003</v>
      </c>
      <c r="H120">
        <v>988.91601600000001</v>
      </c>
      <c r="I120">
        <v>0.47680699999999998</v>
      </c>
      <c r="J120">
        <v>0.133301</v>
      </c>
      <c r="K120">
        <v>7.4706999999999996E-2</v>
      </c>
      <c r="L120">
        <v>8.5450000000000005E-3</v>
      </c>
      <c r="M120">
        <v>1.526E-3</v>
      </c>
      <c r="N120">
        <v>21.8</v>
      </c>
      <c r="O120">
        <v>0</v>
      </c>
    </row>
    <row r="121" spans="2:15">
      <c r="B121">
        <v>19.644644</v>
      </c>
      <c r="C121">
        <v>86.914062000000001</v>
      </c>
      <c r="D121">
        <v>307.12890599999997</v>
      </c>
      <c r="E121">
        <v>86.059569999999994</v>
      </c>
      <c r="F121">
        <v>1017.956543</v>
      </c>
      <c r="G121">
        <v>794.53125</v>
      </c>
      <c r="H121">
        <v>989.42871100000002</v>
      </c>
      <c r="I121">
        <v>0.47680699999999998</v>
      </c>
      <c r="J121">
        <v>0.12817400000000001</v>
      </c>
      <c r="K121">
        <v>7.3242000000000002E-2</v>
      </c>
      <c r="L121">
        <v>8.5450000000000005E-3</v>
      </c>
      <c r="M121">
        <v>1.5560000000000001E-3</v>
      </c>
      <c r="N121">
        <v>21.8</v>
      </c>
      <c r="O121">
        <v>0</v>
      </c>
    </row>
    <row r="122" spans="2:15">
      <c r="B122">
        <v>19.845134999999999</v>
      </c>
      <c r="C122">
        <v>86.791991999999993</v>
      </c>
      <c r="D122">
        <v>307.25097699999998</v>
      </c>
      <c r="E122">
        <v>86.181640999999999</v>
      </c>
      <c r="F122">
        <v>1017.919922</v>
      </c>
      <c r="G122">
        <v>794.49462900000003</v>
      </c>
      <c r="H122">
        <v>988.84277299999997</v>
      </c>
      <c r="I122">
        <v>0.48266599999999998</v>
      </c>
      <c r="J122">
        <v>0.13183600000000001</v>
      </c>
      <c r="K122">
        <v>7.4706999999999996E-2</v>
      </c>
      <c r="L122">
        <v>6.3480000000000003E-3</v>
      </c>
      <c r="M122">
        <v>1.4649999999999999E-3</v>
      </c>
      <c r="N122">
        <v>21.8</v>
      </c>
      <c r="O122">
        <v>0</v>
      </c>
    </row>
    <row r="123" spans="2:15">
      <c r="B123">
        <v>20.045715000000001</v>
      </c>
      <c r="C123">
        <v>86.669922</v>
      </c>
      <c r="D123">
        <v>307.49511699999999</v>
      </c>
      <c r="E123">
        <v>86.059569999999994</v>
      </c>
      <c r="F123">
        <v>1017.919922</v>
      </c>
      <c r="G123">
        <v>794.56787099999997</v>
      </c>
      <c r="H123">
        <v>989.72167999999999</v>
      </c>
      <c r="I123">
        <v>0.48120099999999999</v>
      </c>
      <c r="J123">
        <v>0.124512</v>
      </c>
      <c r="K123">
        <v>7.6172000000000004E-2</v>
      </c>
      <c r="L123">
        <v>8.0569999999999999E-3</v>
      </c>
      <c r="M123">
        <v>1.5380000000000001E-3</v>
      </c>
      <c r="N123">
        <v>21.8</v>
      </c>
      <c r="O123">
        <v>0</v>
      </c>
    </row>
    <row r="124" spans="2:15">
      <c r="B124">
        <v>20.246179999999999</v>
      </c>
      <c r="C124">
        <v>86.669922</v>
      </c>
      <c r="D124">
        <v>308.10546900000003</v>
      </c>
      <c r="E124">
        <v>85.9375</v>
      </c>
      <c r="F124">
        <v>1017.919922</v>
      </c>
      <c r="G124">
        <v>794.53125</v>
      </c>
      <c r="H124">
        <v>990.27099599999997</v>
      </c>
      <c r="I124">
        <v>0.47900399999999999</v>
      </c>
      <c r="J124">
        <v>0.131104</v>
      </c>
      <c r="K124">
        <v>7.0311999999999999E-2</v>
      </c>
      <c r="L124">
        <v>7.8120000000000004E-3</v>
      </c>
      <c r="M124">
        <v>1.4649999999999999E-3</v>
      </c>
      <c r="N124">
        <v>21.8</v>
      </c>
      <c r="O124">
        <v>0</v>
      </c>
    </row>
    <row r="125" spans="2:15">
      <c r="B125">
        <v>20.446802000000002</v>
      </c>
      <c r="C125">
        <v>86.425781000000001</v>
      </c>
      <c r="D125">
        <v>308.47167999999999</v>
      </c>
      <c r="E125">
        <v>86.425781000000001</v>
      </c>
      <c r="F125">
        <v>1017.919922</v>
      </c>
      <c r="G125">
        <v>794.49462900000003</v>
      </c>
      <c r="H125">
        <v>989.20898399999999</v>
      </c>
      <c r="I125">
        <v>0.48046899999999998</v>
      </c>
      <c r="J125">
        <v>0.12890599999999999</v>
      </c>
      <c r="K125">
        <v>7.4706999999999996E-2</v>
      </c>
      <c r="L125">
        <v>8.3009999999999994E-3</v>
      </c>
      <c r="M125">
        <v>1.4220000000000001E-3</v>
      </c>
      <c r="N125">
        <v>21.8</v>
      </c>
      <c r="O125">
        <v>0</v>
      </c>
    </row>
    <row r="126" spans="2:15">
      <c r="B126">
        <v>20.647290000000002</v>
      </c>
      <c r="C126">
        <v>86.669922</v>
      </c>
      <c r="D126">
        <v>307.49511699999999</v>
      </c>
      <c r="E126">
        <v>85.083008000000007</v>
      </c>
      <c r="F126">
        <v>1017.919922</v>
      </c>
      <c r="G126">
        <v>794.53125</v>
      </c>
      <c r="H126">
        <v>988.73290999999995</v>
      </c>
      <c r="I126">
        <v>0.479736</v>
      </c>
      <c r="J126">
        <v>0.13037099999999999</v>
      </c>
      <c r="K126">
        <v>7.6172000000000004E-2</v>
      </c>
      <c r="L126">
        <v>7.3239999999999998E-3</v>
      </c>
      <c r="M126">
        <v>1.4829999999999999E-3</v>
      </c>
      <c r="N126">
        <v>21.8</v>
      </c>
      <c r="O126">
        <v>0</v>
      </c>
    </row>
    <row r="127" spans="2:15">
      <c r="B127">
        <v>20.848096999999999</v>
      </c>
      <c r="C127">
        <v>87.158203</v>
      </c>
      <c r="D127">
        <v>308.47167999999999</v>
      </c>
      <c r="E127">
        <v>85.327147999999994</v>
      </c>
      <c r="F127">
        <v>1017.919922</v>
      </c>
      <c r="G127">
        <v>794.49462900000003</v>
      </c>
      <c r="H127">
        <v>989.318848</v>
      </c>
      <c r="I127">
        <v>0.48046899999999998</v>
      </c>
      <c r="J127">
        <v>0.12670899999999999</v>
      </c>
      <c r="K127">
        <v>7.3242000000000002E-2</v>
      </c>
      <c r="L127">
        <v>8.3009999999999994E-3</v>
      </c>
      <c r="M127">
        <v>1.4469999999999999E-3</v>
      </c>
      <c r="N127">
        <v>21.8</v>
      </c>
      <c r="O127">
        <v>0</v>
      </c>
    </row>
    <row r="128" spans="2:15">
      <c r="B128">
        <v>21.048631</v>
      </c>
      <c r="C128">
        <v>87.402343999999999</v>
      </c>
      <c r="D128">
        <v>307.617187</v>
      </c>
      <c r="E128">
        <v>86.059569999999994</v>
      </c>
      <c r="F128">
        <v>1017.919922</v>
      </c>
      <c r="G128">
        <v>794.49462900000003</v>
      </c>
      <c r="H128">
        <v>989.35546899999997</v>
      </c>
      <c r="I128">
        <v>0.47680699999999998</v>
      </c>
      <c r="J128">
        <v>0.129639</v>
      </c>
      <c r="K128">
        <v>7.9102000000000006E-2</v>
      </c>
      <c r="L128">
        <v>9.0329999999999994E-3</v>
      </c>
      <c r="M128">
        <v>1.5690000000000001E-3</v>
      </c>
      <c r="N128">
        <v>21.8</v>
      </c>
      <c r="O128">
        <v>0</v>
      </c>
    </row>
    <row r="129" spans="2:15">
      <c r="B129">
        <v>21.248075</v>
      </c>
      <c r="C129">
        <v>87.158203</v>
      </c>
      <c r="D129">
        <v>306.88476600000001</v>
      </c>
      <c r="E129">
        <v>86.914062000000001</v>
      </c>
      <c r="F129">
        <v>1017.883301</v>
      </c>
      <c r="G129">
        <v>794.45800799999995</v>
      </c>
      <c r="H129">
        <v>989.17236300000002</v>
      </c>
      <c r="I129">
        <v>0.48120099999999999</v>
      </c>
      <c r="J129">
        <v>0.131104</v>
      </c>
      <c r="K129">
        <v>7.4706999999999996E-2</v>
      </c>
      <c r="L129">
        <v>6.3480000000000003E-3</v>
      </c>
      <c r="M129">
        <v>1.459E-3</v>
      </c>
      <c r="N129">
        <v>21.8</v>
      </c>
      <c r="O129">
        <v>0</v>
      </c>
    </row>
    <row r="130" spans="2:15">
      <c r="B130">
        <v>21.449539000000001</v>
      </c>
      <c r="C130">
        <v>87.158203</v>
      </c>
      <c r="D130">
        <v>307.37304699999999</v>
      </c>
      <c r="E130">
        <v>86.303711000000007</v>
      </c>
      <c r="F130">
        <v>1017.883301</v>
      </c>
      <c r="G130">
        <v>794.45800799999995</v>
      </c>
      <c r="H130">
        <v>989.61181599999998</v>
      </c>
      <c r="I130">
        <v>0.476074</v>
      </c>
      <c r="J130">
        <v>0.13037099999999999</v>
      </c>
      <c r="K130">
        <v>7.9102000000000006E-2</v>
      </c>
      <c r="L130">
        <v>8.5450000000000005E-3</v>
      </c>
      <c r="M130">
        <v>1.526E-3</v>
      </c>
      <c r="N130">
        <v>21.8</v>
      </c>
      <c r="O130">
        <v>0</v>
      </c>
    </row>
    <row r="131" spans="2:15">
      <c r="B131">
        <v>21.650033000000001</v>
      </c>
      <c r="C131">
        <v>86.669922</v>
      </c>
      <c r="D131">
        <v>308.47167999999999</v>
      </c>
      <c r="E131">
        <v>85.815430000000006</v>
      </c>
      <c r="F131">
        <v>1017.919922</v>
      </c>
      <c r="G131">
        <v>794.53125</v>
      </c>
      <c r="H131">
        <v>989.02587900000003</v>
      </c>
      <c r="I131">
        <v>0.48120099999999999</v>
      </c>
      <c r="J131">
        <v>0.133301</v>
      </c>
      <c r="K131">
        <v>7.0311999999999999E-2</v>
      </c>
      <c r="L131">
        <v>8.5450000000000005E-3</v>
      </c>
      <c r="M131">
        <v>1.5989999999999999E-3</v>
      </c>
      <c r="N131">
        <v>21.8</v>
      </c>
      <c r="O131">
        <v>0</v>
      </c>
    </row>
    <row r="132" spans="2:15">
      <c r="B132">
        <v>21.850134000000001</v>
      </c>
      <c r="C132">
        <v>87.036133000000007</v>
      </c>
      <c r="D132">
        <v>307.86132800000001</v>
      </c>
      <c r="E132">
        <v>85.693359000000001</v>
      </c>
      <c r="F132">
        <v>1017.883301</v>
      </c>
      <c r="G132">
        <v>794.53125</v>
      </c>
      <c r="H132">
        <v>988.73290999999995</v>
      </c>
      <c r="I132">
        <v>0.476074</v>
      </c>
      <c r="J132">
        <v>0.131104</v>
      </c>
      <c r="K132">
        <v>7.6172000000000004E-2</v>
      </c>
      <c r="L132">
        <v>1.001E-2</v>
      </c>
      <c r="M132">
        <v>1.4400000000000001E-3</v>
      </c>
      <c r="N132">
        <v>21.8</v>
      </c>
      <c r="O132">
        <v>0</v>
      </c>
    </row>
    <row r="133" spans="2:15">
      <c r="B133">
        <v>22.050716999999999</v>
      </c>
      <c r="C133">
        <v>86.669922</v>
      </c>
      <c r="D133">
        <v>307.617187</v>
      </c>
      <c r="E133">
        <v>85.327147999999994</v>
      </c>
      <c r="F133">
        <v>1017.919922</v>
      </c>
      <c r="G133">
        <v>794.49462900000003</v>
      </c>
      <c r="H133">
        <v>989.75830099999996</v>
      </c>
      <c r="I133">
        <v>0.48046899999999998</v>
      </c>
      <c r="J133">
        <v>0.133301</v>
      </c>
      <c r="K133">
        <v>7.0311999999999999E-2</v>
      </c>
      <c r="L133">
        <v>5.8589999999999996E-3</v>
      </c>
      <c r="M133">
        <v>1.428E-3</v>
      </c>
      <c r="N133">
        <v>21.8</v>
      </c>
      <c r="O133">
        <v>0</v>
      </c>
    </row>
    <row r="134" spans="2:15">
      <c r="B134">
        <v>22.250246000000001</v>
      </c>
      <c r="C134">
        <v>86.791991999999993</v>
      </c>
      <c r="D134">
        <v>307.25097699999998</v>
      </c>
      <c r="E134">
        <v>86.181640999999999</v>
      </c>
      <c r="F134">
        <v>1017.883301</v>
      </c>
      <c r="G134">
        <v>794.42138699999998</v>
      </c>
      <c r="H134">
        <v>989.318848</v>
      </c>
      <c r="I134">
        <v>0.479736</v>
      </c>
      <c r="J134">
        <v>0.133301</v>
      </c>
      <c r="K134">
        <v>7.6172000000000004E-2</v>
      </c>
      <c r="L134">
        <v>7.8120000000000004E-3</v>
      </c>
      <c r="M134">
        <v>1.544E-3</v>
      </c>
      <c r="N134">
        <v>21.8</v>
      </c>
      <c r="O134">
        <v>0</v>
      </c>
    </row>
    <row r="135" spans="2:15">
      <c r="B135">
        <v>22.451709000000001</v>
      </c>
      <c r="C135">
        <v>86.914062000000001</v>
      </c>
      <c r="D135">
        <v>307.49511699999999</v>
      </c>
      <c r="E135">
        <v>84.716797</v>
      </c>
      <c r="F135">
        <v>1017.84668</v>
      </c>
      <c r="G135">
        <v>794.49462900000003</v>
      </c>
      <c r="H135">
        <v>988.47656199999994</v>
      </c>
      <c r="I135">
        <v>0.47900399999999999</v>
      </c>
      <c r="J135">
        <v>0.12890599999999999</v>
      </c>
      <c r="K135">
        <v>7.4706999999999996E-2</v>
      </c>
      <c r="L135">
        <v>8.0569999999999999E-3</v>
      </c>
      <c r="M135">
        <v>1.5380000000000001E-3</v>
      </c>
      <c r="N135">
        <v>21.8</v>
      </c>
      <c r="O135">
        <v>0</v>
      </c>
    </row>
    <row r="136" spans="2:15">
      <c r="B136">
        <v>22.652332000000001</v>
      </c>
      <c r="C136">
        <v>86.914062000000001</v>
      </c>
      <c r="D136">
        <v>307.37304699999999</v>
      </c>
      <c r="E136">
        <v>85.815430000000006</v>
      </c>
      <c r="F136">
        <v>1017.919922</v>
      </c>
      <c r="G136">
        <v>794.42138699999998</v>
      </c>
      <c r="H136">
        <v>989.0625</v>
      </c>
      <c r="I136">
        <v>0.479736</v>
      </c>
      <c r="J136">
        <v>0.13183600000000001</v>
      </c>
      <c r="K136">
        <v>7.6172000000000004E-2</v>
      </c>
      <c r="L136">
        <v>8.7889999999999999E-3</v>
      </c>
      <c r="M136">
        <v>1.5560000000000001E-3</v>
      </c>
      <c r="N136">
        <v>21.8</v>
      </c>
      <c r="O136">
        <v>0</v>
      </c>
    </row>
    <row r="137" spans="2:15">
      <c r="B137">
        <v>22.852805</v>
      </c>
      <c r="C137">
        <v>86.669922</v>
      </c>
      <c r="D137">
        <v>307.98339800000002</v>
      </c>
      <c r="E137">
        <v>85.327147999999994</v>
      </c>
      <c r="F137">
        <v>1017.919922</v>
      </c>
      <c r="G137">
        <v>794.42138699999998</v>
      </c>
      <c r="H137">
        <v>989.318848</v>
      </c>
      <c r="I137">
        <v>0.47753899999999999</v>
      </c>
      <c r="J137">
        <v>0.131104</v>
      </c>
      <c r="K137">
        <v>7.3242000000000002E-2</v>
      </c>
      <c r="L137">
        <v>7.8120000000000004E-3</v>
      </c>
      <c r="M137">
        <v>1.4530000000000001E-3</v>
      </c>
      <c r="N137">
        <v>21.8</v>
      </c>
      <c r="O137">
        <v>0</v>
      </c>
    </row>
    <row r="138" spans="2:15">
      <c r="B138">
        <v>23.053270000000001</v>
      </c>
      <c r="C138">
        <v>86.547852000000006</v>
      </c>
      <c r="D138">
        <v>307.86132800000001</v>
      </c>
      <c r="E138">
        <v>86.303711000000007</v>
      </c>
      <c r="F138">
        <v>1017.883301</v>
      </c>
      <c r="G138">
        <v>794.56787099999997</v>
      </c>
      <c r="H138">
        <v>988.65966800000001</v>
      </c>
      <c r="I138">
        <v>0.48120099999999999</v>
      </c>
      <c r="J138">
        <v>0.13037099999999999</v>
      </c>
      <c r="K138">
        <v>7.6172000000000004E-2</v>
      </c>
      <c r="L138">
        <v>8.0569999999999999E-3</v>
      </c>
      <c r="M138">
        <v>1.6360000000000001E-3</v>
      </c>
      <c r="N138">
        <v>21.8</v>
      </c>
      <c r="O138">
        <v>0</v>
      </c>
    </row>
    <row r="139" spans="2:15">
      <c r="B139">
        <v>23.253734999999999</v>
      </c>
      <c r="C139">
        <v>86.669922</v>
      </c>
      <c r="D139">
        <v>308.22753899999998</v>
      </c>
      <c r="E139">
        <v>86.059569999999994</v>
      </c>
      <c r="F139">
        <v>1017.84668</v>
      </c>
      <c r="G139">
        <v>794.56787099999997</v>
      </c>
      <c r="H139">
        <v>988.76953100000003</v>
      </c>
      <c r="I139">
        <v>0.478271</v>
      </c>
      <c r="J139">
        <v>0.131104</v>
      </c>
      <c r="K139">
        <v>7.9102000000000006E-2</v>
      </c>
      <c r="L139">
        <v>9.2770000000000005E-3</v>
      </c>
      <c r="M139">
        <v>1.477E-3</v>
      </c>
      <c r="N139">
        <v>21.8</v>
      </c>
      <c r="O139">
        <v>0</v>
      </c>
    </row>
    <row r="140" spans="2:15">
      <c r="B140">
        <v>23.453202999999998</v>
      </c>
      <c r="C140">
        <v>86.669922</v>
      </c>
      <c r="D140">
        <v>307.37304699999999</v>
      </c>
      <c r="E140">
        <v>85.693359000000001</v>
      </c>
      <c r="F140">
        <v>1017.919922</v>
      </c>
      <c r="G140">
        <v>794.49462900000003</v>
      </c>
      <c r="H140">
        <v>989.20898399999999</v>
      </c>
      <c r="I140">
        <v>0.47753899999999999</v>
      </c>
      <c r="J140">
        <v>0.13256799999999999</v>
      </c>
      <c r="K140">
        <v>7.6172000000000004E-2</v>
      </c>
      <c r="L140">
        <v>8.5450000000000005E-3</v>
      </c>
      <c r="M140">
        <v>1.5560000000000001E-3</v>
      </c>
      <c r="N140">
        <v>21.8</v>
      </c>
      <c r="O140">
        <v>0</v>
      </c>
    </row>
    <row r="141" spans="2:15">
      <c r="B141">
        <v>23.653707000000001</v>
      </c>
      <c r="C141">
        <v>87.036133000000007</v>
      </c>
      <c r="D141">
        <v>307.617187</v>
      </c>
      <c r="E141">
        <v>85.815430000000006</v>
      </c>
      <c r="F141">
        <v>1017.919922</v>
      </c>
      <c r="G141">
        <v>794.53125</v>
      </c>
      <c r="H141">
        <v>989.318848</v>
      </c>
      <c r="I141">
        <v>0.479736</v>
      </c>
      <c r="J141">
        <v>0.127441</v>
      </c>
      <c r="K141">
        <v>7.4706999999999996E-2</v>
      </c>
      <c r="L141">
        <v>7.8120000000000004E-3</v>
      </c>
      <c r="M141">
        <v>1.5560000000000001E-3</v>
      </c>
      <c r="N141">
        <v>21.8</v>
      </c>
      <c r="O141">
        <v>0</v>
      </c>
    </row>
    <row r="142" spans="2:15">
      <c r="B142">
        <v>23.855028000000001</v>
      </c>
      <c r="C142">
        <v>87.036133000000007</v>
      </c>
      <c r="D142">
        <v>307.86132800000001</v>
      </c>
      <c r="E142">
        <v>85.693359000000001</v>
      </c>
      <c r="F142">
        <v>1017.919922</v>
      </c>
      <c r="G142">
        <v>794.56787099999997</v>
      </c>
      <c r="H142">
        <v>989.50195299999996</v>
      </c>
      <c r="I142">
        <v>0.48632799999999998</v>
      </c>
      <c r="J142">
        <v>0.12597700000000001</v>
      </c>
      <c r="K142">
        <v>7.6172000000000004E-2</v>
      </c>
      <c r="L142">
        <v>8.5450000000000005E-3</v>
      </c>
      <c r="M142">
        <v>1.4710000000000001E-3</v>
      </c>
      <c r="N142">
        <v>21.8</v>
      </c>
      <c r="O142">
        <v>0</v>
      </c>
    </row>
    <row r="143" spans="2:15">
      <c r="B143">
        <v>24.055492999999998</v>
      </c>
      <c r="C143">
        <v>87.402343999999999</v>
      </c>
      <c r="D143">
        <v>307.12890599999997</v>
      </c>
      <c r="E143">
        <v>86.059569999999994</v>
      </c>
      <c r="F143">
        <v>1017.919922</v>
      </c>
      <c r="G143">
        <v>794.53125</v>
      </c>
      <c r="H143">
        <v>987.81738299999995</v>
      </c>
      <c r="I143">
        <v>0.476074</v>
      </c>
      <c r="J143">
        <v>0.12670899999999999</v>
      </c>
      <c r="K143">
        <v>7.4706999999999996E-2</v>
      </c>
      <c r="L143">
        <v>6.8360000000000001E-3</v>
      </c>
      <c r="M143">
        <v>1.508E-3</v>
      </c>
      <c r="N143">
        <v>21.8</v>
      </c>
      <c r="O143">
        <v>0</v>
      </c>
    </row>
    <row r="144" spans="2:15">
      <c r="B144">
        <v>24.255784999999999</v>
      </c>
      <c r="C144">
        <v>87.402343999999999</v>
      </c>
      <c r="D144">
        <v>306.15234400000003</v>
      </c>
      <c r="E144">
        <v>86.181640999999999</v>
      </c>
      <c r="F144">
        <v>1017.919922</v>
      </c>
      <c r="G144">
        <v>794.45800799999995</v>
      </c>
      <c r="H144">
        <v>988.43994099999998</v>
      </c>
      <c r="I144">
        <v>0.48046899999999998</v>
      </c>
      <c r="J144">
        <v>0.12890599999999999</v>
      </c>
      <c r="K144">
        <v>7.4706999999999996E-2</v>
      </c>
      <c r="L144">
        <v>9.2770000000000005E-3</v>
      </c>
      <c r="M144">
        <v>1.477E-3</v>
      </c>
      <c r="N144">
        <v>21.8</v>
      </c>
      <c r="O144">
        <v>0</v>
      </c>
    </row>
    <row r="145" spans="2:15">
      <c r="B145">
        <v>24.456409000000001</v>
      </c>
      <c r="C145">
        <v>87.158203</v>
      </c>
      <c r="D145">
        <v>306.03027300000002</v>
      </c>
      <c r="E145">
        <v>85.449218999999999</v>
      </c>
      <c r="F145">
        <v>1017.919922</v>
      </c>
      <c r="G145">
        <v>794.38476600000001</v>
      </c>
      <c r="H145">
        <v>987.12158199999999</v>
      </c>
      <c r="I145">
        <v>0.48266599999999998</v>
      </c>
      <c r="J145">
        <v>0.12597700000000001</v>
      </c>
      <c r="K145">
        <v>7.6172000000000004E-2</v>
      </c>
      <c r="L145">
        <v>9.2770000000000005E-3</v>
      </c>
      <c r="M145">
        <v>1.5870000000000001E-3</v>
      </c>
      <c r="N145">
        <v>21.8</v>
      </c>
      <c r="O145">
        <v>0</v>
      </c>
    </row>
    <row r="146" spans="2:15">
      <c r="B146">
        <v>24.656874999999999</v>
      </c>
      <c r="C146">
        <v>86.791991999999993</v>
      </c>
      <c r="D146">
        <v>307.25097699999998</v>
      </c>
      <c r="E146">
        <v>84.838866999999993</v>
      </c>
      <c r="F146">
        <v>1017.919922</v>
      </c>
      <c r="G146">
        <v>794.45800799999995</v>
      </c>
      <c r="H146">
        <v>986.31591800000001</v>
      </c>
      <c r="I146">
        <v>0.479736</v>
      </c>
      <c r="J146">
        <v>0.123779</v>
      </c>
      <c r="K146">
        <v>7.3242000000000002E-2</v>
      </c>
      <c r="L146">
        <v>7.5680000000000001E-3</v>
      </c>
      <c r="M146">
        <v>1.5690000000000001E-3</v>
      </c>
      <c r="N146">
        <v>21.8</v>
      </c>
      <c r="O146">
        <v>0</v>
      </c>
    </row>
    <row r="147" spans="2:15">
      <c r="B147">
        <v>24.856987</v>
      </c>
      <c r="C147">
        <v>86.425781000000001</v>
      </c>
      <c r="D147">
        <v>307.86132800000001</v>
      </c>
      <c r="E147">
        <v>85.9375</v>
      </c>
      <c r="F147">
        <v>1017.956543</v>
      </c>
      <c r="G147">
        <v>794.49462900000003</v>
      </c>
      <c r="H147">
        <v>987.34130900000002</v>
      </c>
      <c r="I147">
        <v>0.48120099999999999</v>
      </c>
      <c r="J147">
        <v>0.12890599999999999</v>
      </c>
      <c r="K147">
        <v>7.6172000000000004E-2</v>
      </c>
      <c r="L147">
        <v>9.5209999999999999E-3</v>
      </c>
      <c r="M147">
        <v>1.5809999999999999E-3</v>
      </c>
      <c r="N147">
        <v>21.8</v>
      </c>
      <c r="O147">
        <v>0</v>
      </c>
    </row>
    <row r="148" spans="2:15">
      <c r="B148">
        <v>25.057452000000001</v>
      </c>
      <c r="C148">
        <v>86.303711000000007</v>
      </c>
      <c r="D148">
        <v>307.98339800000002</v>
      </c>
      <c r="E148">
        <v>85.449218999999999</v>
      </c>
      <c r="F148">
        <v>1017.919922</v>
      </c>
      <c r="G148">
        <v>794.45800799999995</v>
      </c>
      <c r="H148">
        <v>987.890625</v>
      </c>
      <c r="I148">
        <v>0.48046899999999998</v>
      </c>
      <c r="J148">
        <v>0.127441</v>
      </c>
      <c r="K148">
        <v>7.0311999999999999E-2</v>
      </c>
      <c r="L148">
        <v>8.5450000000000005E-3</v>
      </c>
      <c r="M148">
        <v>1.6169999999999999E-3</v>
      </c>
      <c r="N148">
        <v>21.8</v>
      </c>
      <c r="O148">
        <v>0</v>
      </c>
    </row>
    <row r="149" spans="2:15">
      <c r="B149">
        <v>25.257916999999999</v>
      </c>
      <c r="C149">
        <v>86.669922</v>
      </c>
      <c r="D149">
        <v>307.12890599999997</v>
      </c>
      <c r="E149">
        <v>84.960937000000001</v>
      </c>
      <c r="F149">
        <v>1017.919922</v>
      </c>
      <c r="G149">
        <v>794.49462900000003</v>
      </c>
      <c r="H149">
        <v>987.19482400000004</v>
      </c>
      <c r="I149">
        <v>0.48120099999999999</v>
      </c>
      <c r="J149">
        <v>0.12670899999999999</v>
      </c>
      <c r="K149">
        <v>7.3242000000000002E-2</v>
      </c>
      <c r="L149">
        <v>8.5450000000000005E-3</v>
      </c>
      <c r="M149">
        <v>1.6479999999999999E-3</v>
      </c>
      <c r="N149">
        <v>21.8</v>
      </c>
      <c r="O149">
        <v>0</v>
      </c>
    </row>
    <row r="150" spans="2:15">
      <c r="B150">
        <v>25.457395999999999</v>
      </c>
      <c r="C150">
        <v>86.914062000000001</v>
      </c>
      <c r="D150">
        <v>307.00683600000002</v>
      </c>
      <c r="E150">
        <v>86.181640999999999</v>
      </c>
      <c r="F150">
        <v>1017.919922</v>
      </c>
      <c r="G150">
        <v>794.49462900000003</v>
      </c>
      <c r="H150">
        <v>986.49902299999997</v>
      </c>
      <c r="I150">
        <v>0.48339799999999999</v>
      </c>
      <c r="J150">
        <v>0.124512</v>
      </c>
      <c r="K150">
        <v>7.0311999999999999E-2</v>
      </c>
      <c r="L150">
        <v>8.3009999999999994E-3</v>
      </c>
      <c r="M150">
        <v>1.6969999999999999E-3</v>
      </c>
      <c r="N150">
        <v>21.8</v>
      </c>
      <c r="O150">
        <v>0</v>
      </c>
    </row>
    <row r="151" spans="2:15">
      <c r="B151">
        <v>25.658904</v>
      </c>
      <c r="C151">
        <v>86.669922</v>
      </c>
      <c r="D151">
        <v>307.49511699999999</v>
      </c>
      <c r="E151">
        <v>85.815430000000006</v>
      </c>
      <c r="F151">
        <v>1017.919922</v>
      </c>
      <c r="G151">
        <v>794.45800799999995</v>
      </c>
      <c r="H151">
        <v>988.51318400000002</v>
      </c>
      <c r="I151">
        <v>0.48046899999999998</v>
      </c>
      <c r="J151">
        <v>0.124512</v>
      </c>
      <c r="K151">
        <v>7.6172000000000004E-2</v>
      </c>
      <c r="L151">
        <v>8.3009999999999994E-3</v>
      </c>
      <c r="M151">
        <v>1.7819999999999999E-3</v>
      </c>
      <c r="N151">
        <v>21.8</v>
      </c>
      <c r="O151">
        <v>0</v>
      </c>
    </row>
    <row r="152" spans="2:15">
      <c r="B152">
        <v>25.859369000000001</v>
      </c>
      <c r="C152">
        <v>86.669922</v>
      </c>
      <c r="D152">
        <v>307.37304699999999</v>
      </c>
      <c r="E152">
        <v>86.914062000000001</v>
      </c>
      <c r="F152">
        <v>1017.919922</v>
      </c>
      <c r="G152">
        <v>794.49462900000003</v>
      </c>
      <c r="H152">
        <v>989.0625</v>
      </c>
      <c r="I152">
        <v>0.48046899999999998</v>
      </c>
      <c r="J152">
        <v>0.12524399999999999</v>
      </c>
      <c r="K152">
        <v>7.4706999999999996E-2</v>
      </c>
      <c r="L152">
        <v>8.5450000000000005E-3</v>
      </c>
      <c r="M152">
        <v>1.7329999999999999E-3</v>
      </c>
      <c r="N152">
        <v>21.8</v>
      </c>
      <c r="O152">
        <v>0</v>
      </c>
    </row>
    <row r="153" spans="2:15">
      <c r="B153">
        <v>26.059833999999999</v>
      </c>
      <c r="C153">
        <v>86.425781000000001</v>
      </c>
      <c r="D153">
        <v>307.617187</v>
      </c>
      <c r="E153">
        <v>86.181640999999999</v>
      </c>
      <c r="F153">
        <v>1017.919922</v>
      </c>
      <c r="G153">
        <v>794.49462900000003</v>
      </c>
      <c r="H153">
        <v>987.34130900000002</v>
      </c>
      <c r="I153">
        <v>0.48486299999999999</v>
      </c>
      <c r="J153">
        <v>0.11792</v>
      </c>
      <c r="K153">
        <v>7.4706999999999996E-2</v>
      </c>
      <c r="L153">
        <v>8.3009999999999994E-3</v>
      </c>
      <c r="M153">
        <v>1.7639999999999999E-3</v>
      </c>
      <c r="N153">
        <v>21.8</v>
      </c>
      <c r="O153">
        <v>0</v>
      </c>
    </row>
    <row r="154" spans="2:15">
      <c r="B154">
        <v>26.260470000000002</v>
      </c>
      <c r="C154">
        <v>86.547852000000006</v>
      </c>
      <c r="D154">
        <v>308.47167999999999</v>
      </c>
      <c r="E154">
        <v>86.181640999999999</v>
      </c>
      <c r="F154">
        <v>1017.919922</v>
      </c>
      <c r="G154">
        <v>794.42138699999998</v>
      </c>
      <c r="H154">
        <v>987.59765600000003</v>
      </c>
      <c r="I154">
        <v>0.48120099999999999</v>
      </c>
      <c r="J154">
        <v>0.12890599999999999</v>
      </c>
      <c r="K154">
        <v>7.3242000000000002E-2</v>
      </c>
      <c r="L154">
        <v>6.8360000000000001E-3</v>
      </c>
      <c r="M154">
        <v>1.6169999999999999E-3</v>
      </c>
      <c r="N154">
        <v>21.8</v>
      </c>
      <c r="O154">
        <v>0</v>
      </c>
    </row>
    <row r="155" spans="2:15">
      <c r="B155">
        <v>26.460965999999999</v>
      </c>
      <c r="C155">
        <v>86.791991999999993</v>
      </c>
      <c r="D155">
        <v>307.73925800000001</v>
      </c>
      <c r="E155">
        <v>86.059569999999994</v>
      </c>
      <c r="F155">
        <v>1017.919922</v>
      </c>
      <c r="G155">
        <v>794.42138699999998</v>
      </c>
      <c r="H155">
        <v>986.24267599999996</v>
      </c>
      <c r="I155">
        <v>0.47387699999999999</v>
      </c>
      <c r="J155">
        <v>0.13037099999999999</v>
      </c>
      <c r="K155">
        <v>7.6172000000000004E-2</v>
      </c>
      <c r="L155">
        <v>7.0800000000000004E-3</v>
      </c>
      <c r="M155">
        <v>1.7329999999999999E-3</v>
      </c>
      <c r="N155">
        <v>21.8</v>
      </c>
      <c r="O155">
        <v>0</v>
      </c>
    </row>
    <row r="156" spans="2:15">
      <c r="B156">
        <v>26.661432000000001</v>
      </c>
      <c r="C156">
        <v>86.791991999999993</v>
      </c>
      <c r="D156">
        <v>307.25097699999998</v>
      </c>
      <c r="E156">
        <v>84.960937000000001</v>
      </c>
      <c r="F156">
        <v>1017.956543</v>
      </c>
      <c r="G156">
        <v>794.42138699999998</v>
      </c>
      <c r="H156">
        <v>986.02294900000004</v>
      </c>
      <c r="I156">
        <v>0.47314499999999998</v>
      </c>
      <c r="J156">
        <v>0.12597700000000001</v>
      </c>
      <c r="K156">
        <v>7.3242000000000002E-2</v>
      </c>
      <c r="L156">
        <v>9.5209999999999999E-3</v>
      </c>
      <c r="M156">
        <v>1.6540000000000001E-3</v>
      </c>
      <c r="N156">
        <v>21.8</v>
      </c>
      <c r="O156">
        <v>0</v>
      </c>
    </row>
    <row r="157" spans="2:15">
      <c r="B157">
        <v>26.861008999999999</v>
      </c>
      <c r="C157">
        <v>86.791991999999993</v>
      </c>
      <c r="D157">
        <v>307.617187</v>
      </c>
      <c r="E157">
        <v>85.327147999999994</v>
      </c>
      <c r="F157">
        <v>1017.956543</v>
      </c>
      <c r="G157">
        <v>794.42138699999998</v>
      </c>
      <c r="H157">
        <v>988.03710899999999</v>
      </c>
      <c r="I157">
        <v>0.47900399999999999</v>
      </c>
      <c r="J157">
        <v>0.124512</v>
      </c>
      <c r="K157">
        <v>7.6172000000000004E-2</v>
      </c>
      <c r="L157">
        <v>7.8120000000000004E-3</v>
      </c>
      <c r="M157">
        <v>1.624E-3</v>
      </c>
      <c r="N157">
        <v>21.8</v>
      </c>
      <c r="O157">
        <v>0</v>
      </c>
    </row>
    <row r="158" spans="2:15">
      <c r="B158">
        <v>27.062472</v>
      </c>
      <c r="C158">
        <v>86.669922</v>
      </c>
      <c r="D158">
        <v>307.73925800000001</v>
      </c>
      <c r="E158">
        <v>86.181640999999999</v>
      </c>
      <c r="F158">
        <v>1017.919922</v>
      </c>
      <c r="G158">
        <v>794.42138699999998</v>
      </c>
      <c r="H158">
        <v>987.26806599999998</v>
      </c>
      <c r="I158">
        <v>0.48193399999999997</v>
      </c>
      <c r="J158">
        <v>0.13622999999999999</v>
      </c>
      <c r="K158">
        <v>7.6172000000000004E-2</v>
      </c>
      <c r="L158">
        <v>8.5450000000000005E-3</v>
      </c>
      <c r="M158">
        <v>1.6360000000000001E-3</v>
      </c>
      <c r="N158">
        <v>21.8</v>
      </c>
      <c r="O158">
        <v>0</v>
      </c>
    </row>
    <row r="159" spans="2:15">
      <c r="B159">
        <v>27.263096000000001</v>
      </c>
      <c r="C159">
        <v>87.158203</v>
      </c>
      <c r="D159">
        <v>307.37304699999999</v>
      </c>
      <c r="E159">
        <v>86.425781000000001</v>
      </c>
      <c r="F159">
        <v>1017.956543</v>
      </c>
      <c r="G159">
        <v>794.49462900000003</v>
      </c>
      <c r="H159">
        <v>987.12158199999999</v>
      </c>
      <c r="I159">
        <v>0.48339799999999999</v>
      </c>
      <c r="J159">
        <v>0.133301</v>
      </c>
      <c r="K159">
        <v>7.4706999999999996E-2</v>
      </c>
      <c r="L159">
        <v>5.6150000000000002E-3</v>
      </c>
      <c r="M159">
        <v>1.5870000000000001E-3</v>
      </c>
      <c r="N159">
        <v>21.8</v>
      </c>
      <c r="O159">
        <v>0</v>
      </c>
    </row>
    <row r="160" spans="2:15">
      <c r="B160">
        <v>27.462561999999998</v>
      </c>
      <c r="C160">
        <v>87.158203</v>
      </c>
      <c r="D160">
        <v>307.617187</v>
      </c>
      <c r="E160">
        <v>85.815430000000006</v>
      </c>
      <c r="F160">
        <v>1017.993164</v>
      </c>
      <c r="G160">
        <v>794.49462900000003</v>
      </c>
      <c r="H160">
        <v>988.03710899999999</v>
      </c>
      <c r="I160">
        <v>0.47680699999999998</v>
      </c>
      <c r="J160">
        <v>0.131104</v>
      </c>
      <c r="K160">
        <v>7.6172000000000004E-2</v>
      </c>
      <c r="L160">
        <v>6.8360000000000001E-3</v>
      </c>
      <c r="M160">
        <v>1.6360000000000001E-3</v>
      </c>
      <c r="N160">
        <v>21.8</v>
      </c>
      <c r="O160">
        <v>0</v>
      </c>
    </row>
    <row r="161" spans="2:15">
      <c r="B161">
        <v>27.663031</v>
      </c>
      <c r="C161">
        <v>86.791991999999993</v>
      </c>
      <c r="D161">
        <v>307.617187</v>
      </c>
      <c r="E161">
        <v>85.693359000000001</v>
      </c>
      <c r="F161">
        <v>1017.993164</v>
      </c>
      <c r="G161">
        <v>794.42138699999998</v>
      </c>
      <c r="H161">
        <v>989.64843699999994</v>
      </c>
      <c r="I161">
        <v>0.47900399999999999</v>
      </c>
      <c r="J161">
        <v>0.12890599999999999</v>
      </c>
      <c r="K161">
        <v>7.4706999999999996E-2</v>
      </c>
      <c r="L161">
        <v>7.0800000000000004E-3</v>
      </c>
      <c r="M161">
        <v>1.691E-3</v>
      </c>
      <c r="N161">
        <v>21.8</v>
      </c>
      <c r="O161">
        <v>0</v>
      </c>
    </row>
    <row r="162" spans="2:15">
      <c r="B162">
        <v>27.863059</v>
      </c>
      <c r="C162">
        <v>86.669922</v>
      </c>
      <c r="D162">
        <v>308.34960899999999</v>
      </c>
      <c r="E162">
        <v>85.571288999999993</v>
      </c>
      <c r="F162">
        <v>1017.956543</v>
      </c>
      <c r="G162">
        <v>794.45800799999995</v>
      </c>
      <c r="H162">
        <v>989.53857400000004</v>
      </c>
      <c r="I162">
        <v>0.48120099999999999</v>
      </c>
      <c r="J162">
        <v>0.12817400000000001</v>
      </c>
      <c r="K162">
        <v>7.6172000000000004E-2</v>
      </c>
      <c r="L162">
        <v>9.2770000000000005E-3</v>
      </c>
      <c r="M162">
        <v>1.593E-3</v>
      </c>
      <c r="N162">
        <v>21.8</v>
      </c>
      <c r="O162">
        <v>0</v>
      </c>
    </row>
    <row r="163" spans="2:15">
      <c r="B163">
        <v>28.064499000000001</v>
      </c>
      <c r="C163">
        <v>86.669922</v>
      </c>
      <c r="D163">
        <v>308.34960899999999</v>
      </c>
      <c r="E163">
        <v>86.059569999999994</v>
      </c>
      <c r="F163">
        <v>1017.993164</v>
      </c>
      <c r="G163">
        <v>794.42138699999998</v>
      </c>
      <c r="H163">
        <v>987.04834000000005</v>
      </c>
      <c r="I163">
        <v>0.48120099999999999</v>
      </c>
      <c r="J163">
        <v>0.13037099999999999</v>
      </c>
      <c r="K163">
        <v>7.3242000000000002E-2</v>
      </c>
      <c r="L163">
        <v>8.0569999999999999E-3</v>
      </c>
      <c r="M163">
        <v>1.593E-3</v>
      </c>
      <c r="N163">
        <v>21.8</v>
      </c>
      <c r="O163">
        <v>0</v>
      </c>
    </row>
    <row r="164" spans="2:15">
      <c r="B164">
        <v>28.264963999999999</v>
      </c>
      <c r="C164">
        <v>86.791991999999993</v>
      </c>
      <c r="D164">
        <v>307.49511699999999</v>
      </c>
      <c r="E164">
        <v>85.571288999999993</v>
      </c>
      <c r="F164">
        <v>1017.919922</v>
      </c>
      <c r="G164">
        <v>794.34814500000005</v>
      </c>
      <c r="H164">
        <v>987.23144500000001</v>
      </c>
      <c r="I164">
        <v>0.48120099999999999</v>
      </c>
      <c r="J164">
        <v>0.131104</v>
      </c>
      <c r="K164">
        <v>7.6172000000000004E-2</v>
      </c>
      <c r="L164">
        <v>9.2770000000000005E-3</v>
      </c>
      <c r="M164">
        <v>1.807E-3</v>
      </c>
      <c r="N164">
        <v>21.8</v>
      </c>
      <c r="O164">
        <v>0</v>
      </c>
    </row>
    <row r="165" spans="2:15">
      <c r="B165">
        <v>28.465164000000001</v>
      </c>
      <c r="C165">
        <v>87.158203</v>
      </c>
      <c r="D165">
        <v>306.88476600000001</v>
      </c>
      <c r="E165">
        <v>85.815430000000006</v>
      </c>
      <c r="F165">
        <v>1017.956543</v>
      </c>
      <c r="G165">
        <v>794.34814500000005</v>
      </c>
      <c r="H165">
        <v>987.04834000000005</v>
      </c>
      <c r="I165">
        <v>0.47900399999999999</v>
      </c>
      <c r="J165">
        <v>0.12817400000000001</v>
      </c>
      <c r="K165">
        <v>7.4706999999999996E-2</v>
      </c>
      <c r="L165">
        <v>6.3480000000000003E-3</v>
      </c>
      <c r="M165">
        <v>1.5989999999999999E-3</v>
      </c>
      <c r="N165">
        <v>21.8</v>
      </c>
      <c r="O165">
        <v>0</v>
      </c>
    </row>
    <row r="166" spans="2:15">
      <c r="B166">
        <v>28.665687999999999</v>
      </c>
      <c r="C166">
        <v>87.036133000000007</v>
      </c>
      <c r="D166">
        <v>307.617187</v>
      </c>
      <c r="E166">
        <v>85.693359000000001</v>
      </c>
      <c r="F166">
        <v>1017.956543</v>
      </c>
      <c r="G166">
        <v>794.274902</v>
      </c>
      <c r="H166">
        <v>987.59765600000003</v>
      </c>
      <c r="I166">
        <v>0.479736</v>
      </c>
      <c r="J166">
        <v>0.12817400000000001</v>
      </c>
      <c r="K166">
        <v>7.4706999999999996E-2</v>
      </c>
      <c r="L166">
        <v>8.5450000000000005E-3</v>
      </c>
      <c r="M166">
        <v>1.7819999999999999E-3</v>
      </c>
      <c r="N166">
        <v>21.8</v>
      </c>
      <c r="O166">
        <v>0</v>
      </c>
    </row>
    <row r="167" spans="2:15">
      <c r="B167">
        <v>28.865824</v>
      </c>
      <c r="C167">
        <v>87.036133000000007</v>
      </c>
      <c r="D167">
        <v>307.617187</v>
      </c>
      <c r="E167">
        <v>86.303711000000007</v>
      </c>
      <c r="F167">
        <v>1017.919922</v>
      </c>
      <c r="G167">
        <v>794.34814500000005</v>
      </c>
      <c r="H167">
        <v>987.92724599999997</v>
      </c>
      <c r="I167">
        <v>0.47900399999999999</v>
      </c>
      <c r="J167">
        <v>0.12890599999999999</v>
      </c>
      <c r="K167">
        <v>7.3242000000000002E-2</v>
      </c>
      <c r="L167">
        <v>7.5680000000000001E-3</v>
      </c>
      <c r="M167">
        <v>1.6720000000000001E-3</v>
      </c>
      <c r="N167">
        <v>21.8</v>
      </c>
      <c r="O167">
        <v>0</v>
      </c>
    </row>
    <row r="168" spans="2:15">
      <c r="B168">
        <v>29.065857999999999</v>
      </c>
      <c r="C168">
        <v>86.791991999999993</v>
      </c>
      <c r="D168">
        <v>307.49511699999999</v>
      </c>
      <c r="E168">
        <v>85.449218999999999</v>
      </c>
      <c r="F168">
        <v>1017.993164</v>
      </c>
      <c r="G168">
        <v>794.34814500000005</v>
      </c>
      <c r="H168">
        <v>988.22021500000005</v>
      </c>
      <c r="I168">
        <v>0.47680699999999998</v>
      </c>
      <c r="J168">
        <v>0.129639</v>
      </c>
      <c r="K168">
        <v>7.6172000000000004E-2</v>
      </c>
      <c r="L168">
        <v>8.5450000000000005E-3</v>
      </c>
      <c r="M168">
        <v>1.6360000000000001E-3</v>
      </c>
      <c r="N168">
        <v>21.8</v>
      </c>
      <c r="O168">
        <v>0</v>
      </c>
    </row>
    <row r="169" spans="2:15">
      <c r="B169">
        <v>29.266393000000001</v>
      </c>
      <c r="C169">
        <v>87.036133000000007</v>
      </c>
      <c r="D169">
        <v>307.37304699999999</v>
      </c>
      <c r="E169">
        <v>85.205078</v>
      </c>
      <c r="F169">
        <v>1017.919922</v>
      </c>
      <c r="G169">
        <v>794.38476600000001</v>
      </c>
      <c r="H169">
        <v>989.39209000000005</v>
      </c>
      <c r="I169">
        <v>0.47753899999999999</v>
      </c>
      <c r="J169">
        <v>0.12817400000000001</v>
      </c>
      <c r="K169">
        <v>7.3242000000000002E-2</v>
      </c>
      <c r="L169">
        <v>7.8120000000000004E-3</v>
      </c>
      <c r="M169">
        <v>1.6540000000000001E-3</v>
      </c>
      <c r="N169">
        <v>21.8</v>
      </c>
      <c r="O169">
        <v>0</v>
      </c>
    </row>
    <row r="170" spans="2:15">
      <c r="B170">
        <v>29.466393</v>
      </c>
      <c r="C170">
        <v>87.036133000000007</v>
      </c>
      <c r="D170">
        <v>307.25097699999998</v>
      </c>
      <c r="E170">
        <v>85.815430000000006</v>
      </c>
      <c r="F170">
        <v>1017.993164</v>
      </c>
      <c r="G170">
        <v>794.42138699999998</v>
      </c>
      <c r="H170">
        <v>988.84277299999997</v>
      </c>
      <c r="I170">
        <v>0.48120099999999999</v>
      </c>
      <c r="J170">
        <v>0.12890599999999999</v>
      </c>
      <c r="K170">
        <v>7.4706999999999996E-2</v>
      </c>
      <c r="L170">
        <v>8.0569999999999999E-3</v>
      </c>
      <c r="M170">
        <v>1.5380000000000001E-3</v>
      </c>
      <c r="N170">
        <v>21.8</v>
      </c>
      <c r="O170">
        <v>0</v>
      </c>
    </row>
    <row r="171" spans="2:15">
      <c r="B171">
        <v>29.667862</v>
      </c>
      <c r="C171">
        <v>87.402343999999999</v>
      </c>
      <c r="D171">
        <v>306.640625</v>
      </c>
      <c r="E171">
        <v>85.693359000000001</v>
      </c>
      <c r="F171">
        <v>1017.919922</v>
      </c>
      <c r="G171">
        <v>794.38476600000001</v>
      </c>
      <c r="H171">
        <v>987.01171899999997</v>
      </c>
      <c r="I171">
        <v>0.478271</v>
      </c>
      <c r="J171">
        <v>0.12670899999999999</v>
      </c>
      <c r="K171">
        <v>7.0311999999999999E-2</v>
      </c>
      <c r="L171">
        <v>8.7889999999999999E-3</v>
      </c>
      <c r="M171">
        <v>1.5319999999999999E-3</v>
      </c>
      <c r="N171">
        <v>21.8</v>
      </c>
      <c r="O171">
        <v>0</v>
      </c>
    </row>
    <row r="172" spans="2:15">
      <c r="B172">
        <v>29.868392</v>
      </c>
      <c r="C172">
        <v>87.158203</v>
      </c>
      <c r="D172">
        <v>306.88476600000001</v>
      </c>
      <c r="E172">
        <v>86.181640999999999</v>
      </c>
      <c r="F172">
        <v>1017.956543</v>
      </c>
      <c r="G172">
        <v>794.31152299999997</v>
      </c>
      <c r="H172">
        <v>989.13574200000005</v>
      </c>
      <c r="I172">
        <v>0.48120099999999999</v>
      </c>
      <c r="J172">
        <v>0.12670899999999999</v>
      </c>
      <c r="K172">
        <v>7.4706999999999996E-2</v>
      </c>
      <c r="L172">
        <v>5.3709999999999999E-3</v>
      </c>
      <c r="M172">
        <v>1.5319999999999999E-3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134.39941400000001</v>
      </c>
      <c r="D23">
        <v>314.57519500000001</v>
      </c>
      <c r="E23">
        <v>42.358398000000001</v>
      </c>
      <c r="F23">
        <v>1017.84668</v>
      </c>
      <c r="G23">
        <v>796.06933600000002</v>
      </c>
      <c r="H23">
        <v>991.29638699999998</v>
      </c>
      <c r="I23">
        <v>0.58960000000000001</v>
      </c>
      <c r="J23">
        <v>0.34204099999999998</v>
      </c>
      <c r="K23">
        <v>0.227051</v>
      </c>
      <c r="L23">
        <v>1.001E-2</v>
      </c>
      <c r="M23">
        <v>0</v>
      </c>
      <c r="N23">
        <v>21.7</v>
      </c>
      <c r="O23">
        <v>0</v>
      </c>
    </row>
    <row r="24" spans="1:16">
      <c r="B24">
        <v>0.200465</v>
      </c>
      <c r="C24">
        <v>134.39941400000001</v>
      </c>
      <c r="D24">
        <v>314.57519500000001</v>
      </c>
      <c r="E24">
        <v>42.236328</v>
      </c>
      <c r="F24">
        <v>1017.810059</v>
      </c>
      <c r="G24">
        <v>795.99609399999997</v>
      </c>
      <c r="H24">
        <v>990.78369099999998</v>
      </c>
      <c r="I24">
        <v>0.58960000000000001</v>
      </c>
      <c r="J24">
        <v>0.34350599999999998</v>
      </c>
      <c r="K24">
        <v>0.22997999999999999</v>
      </c>
      <c r="L24">
        <v>8.0569999999999999E-3</v>
      </c>
      <c r="M24">
        <v>0</v>
      </c>
      <c r="N24">
        <v>21.7</v>
      </c>
      <c r="O24">
        <v>0</v>
      </c>
    </row>
    <row r="25" spans="1:16">
      <c r="B25">
        <v>0.40092800000000001</v>
      </c>
      <c r="C25">
        <v>134.52148399999999</v>
      </c>
      <c r="D25">
        <v>314.453125</v>
      </c>
      <c r="E25">
        <v>42.236328</v>
      </c>
      <c r="F25">
        <v>1017.810059</v>
      </c>
      <c r="G25">
        <v>796.06933600000002</v>
      </c>
      <c r="H25">
        <v>988.51318400000002</v>
      </c>
      <c r="I25">
        <v>0.59472700000000001</v>
      </c>
      <c r="J25">
        <v>0.34716799999999998</v>
      </c>
      <c r="K25">
        <v>0.234375</v>
      </c>
      <c r="L25">
        <v>9.5209999999999999E-3</v>
      </c>
      <c r="M25">
        <v>0</v>
      </c>
      <c r="N25">
        <v>21.7</v>
      </c>
      <c r="O25">
        <v>0</v>
      </c>
    </row>
    <row r="26" spans="1:16">
      <c r="B26">
        <v>0.60144200000000003</v>
      </c>
      <c r="C26">
        <v>133.91113300000001</v>
      </c>
      <c r="D26">
        <v>314.20898399999999</v>
      </c>
      <c r="E26">
        <v>41.992187000000001</v>
      </c>
      <c r="F26">
        <v>1017.883301</v>
      </c>
      <c r="G26">
        <v>795.959473</v>
      </c>
      <c r="H26">
        <v>989.02587900000003</v>
      </c>
      <c r="I26">
        <v>0.59472700000000001</v>
      </c>
      <c r="J26">
        <v>0.35009800000000002</v>
      </c>
      <c r="K26">
        <v>0.234375</v>
      </c>
      <c r="L26">
        <v>9.2770000000000005E-3</v>
      </c>
      <c r="M26">
        <v>0</v>
      </c>
      <c r="N26">
        <v>21.7</v>
      </c>
      <c r="O26">
        <v>0</v>
      </c>
    </row>
    <row r="27" spans="1:16">
      <c r="B27">
        <v>0.80162699999999998</v>
      </c>
      <c r="C27">
        <v>133.789062</v>
      </c>
      <c r="D27">
        <v>314.08691399999998</v>
      </c>
      <c r="E27">
        <v>41.259765999999999</v>
      </c>
      <c r="F27">
        <v>1017.810059</v>
      </c>
      <c r="G27">
        <v>796.03271500000005</v>
      </c>
      <c r="H27">
        <v>989.09912099999997</v>
      </c>
      <c r="I27">
        <v>0.58447300000000002</v>
      </c>
      <c r="J27">
        <v>0.34497100000000003</v>
      </c>
      <c r="K27">
        <v>0.227051</v>
      </c>
      <c r="L27">
        <v>1.001E-2</v>
      </c>
      <c r="M27">
        <v>0</v>
      </c>
      <c r="N27">
        <v>21.7</v>
      </c>
      <c r="O27">
        <v>0</v>
      </c>
    </row>
    <row r="28" spans="1:16">
      <c r="B28">
        <v>1.0020910000000001</v>
      </c>
      <c r="C28">
        <v>134.277344</v>
      </c>
      <c r="D28">
        <v>315.79589800000002</v>
      </c>
      <c r="E28">
        <v>42.114258</v>
      </c>
      <c r="F28">
        <v>1017.84668</v>
      </c>
      <c r="G28">
        <v>796.03271500000005</v>
      </c>
      <c r="H28">
        <v>989.28222700000003</v>
      </c>
      <c r="I28">
        <v>0.58740199999999998</v>
      </c>
      <c r="J28">
        <v>0.34350599999999998</v>
      </c>
      <c r="K28">
        <v>0.22997999999999999</v>
      </c>
      <c r="L28">
        <v>8.5450000000000005E-3</v>
      </c>
      <c r="M28">
        <v>0</v>
      </c>
      <c r="N28">
        <v>21.7</v>
      </c>
      <c r="O28">
        <v>0</v>
      </c>
    </row>
    <row r="29" spans="1:16">
      <c r="B29">
        <v>1.2026209999999999</v>
      </c>
      <c r="C29">
        <v>134.88769500000001</v>
      </c>
      <c r="D29">
        <v>315.18554699999999</v>
      </c>
      <c r="E29">
        <v>42.358398000000001</v>
      </c>
      <c r="F29">
        <v>1017.810059</v>
      </c>
      <c r="G29">
        <v>796.06933600000002</v>
      </c>
      <c r="H29">
        <v>990.01464799999997</v>
      </c>
      <c r="I29">
        <v>0.59033199999999997</v>
      </c>
      <c r="J29">
        <v>0.34863300000000003</v>
      </c>
      <c r="K29">
        <v>0.22558600000000001</v>
      </c>
      <c r="L29">
        <v>9.2770000000000005E-3</v>
      </c>
      <c r="M29">
        <v>0</v>
      </c>
      <c r="N29">
        <v>21.7</v>
      </c>
      <c r="O29">
        <v>0</v>
      </c>
    </row>
    <row r="30" spans="1:16">
      <c r="B30">
        <v>1.403051</v>
      </c>
      <c r="C30">
        <v>134.64355499999999</v>
      </c>
      <c r="D30">
        <v>314.20898399999999</v>
      </c>
      <c r="E30">
        <v>42.358398000000001</v>
      </c>
      <c r="F30">
        <v>1017.810059</v>
      </c>
      <c r="G30">
        <v>796.06933600000002</v>
      </c>
      <c r="H30">
        <v>990.93017599999996</v>
      </c>
      <c r="I30">
        <v>0.58886700000000003</v>
      </c>
      <c r="J30">
        <v>0.34057599999999999</v>
      </c>
      <c r="K30">
        <v>0.227051</v>
      </c>
      <c r="L30">
        <v>1.001E-2</v>
      </c>
      <c r="M30">
        <v>0</v>
      </c>
      <c r="N30">
        <v>21.7</v>
      </c>
      <c r="O30">
        <v>0</v>
      </c>
    </row>
    <row r="31" spans="1:16">
      <c r="B31">
        <v>1.6025469999999999</v>
      </c>
      <c r="C31">
        <v>134.88769500000001</v>
      </c>
      <c r="D31">
        <v>313.84277300000002</v>
      </c>
      <c r="E31">
        <v>41.381836</v>
      </c>
      <c r="F31">
        <v>1017.810059</v>
      </c>
      <c r="G31">
        <v>796.06933600000002</v>
      </c>
      <c r="H31">
        <v>991.36962900000003</v>
      </c>
      <c r="I31">
        <v>0.58740199999999998</v>
      </c>
      <c r="J31">
        <v>0.34716799999999998</v>
      </c>
      <c r="K31">
        <v>0.22997999999999999</v>
      </c>
      <c r="L31">
        <v>9.7660000000000004E-3</v>
      </c>
      <c r="M31">
        <v>0</v>
      </c>
      <c r="N31">
        <v>21.7</v>
      </c>
      <c r="O31">
        <v>0</v>
      </c>
    </row>
    <row r="32" spans="1:16">
      <c r="B32">
        <v>1.804009</v>
      </c>
      <c r="C32">
        <v>134.88769500000001</v>
      </c>
      <c r="D32">
        <v>314.20898399999999</v>
      </c>
      <c r="E32">
        <v>42.236328</v>
      </c>
      <c r="F32">
        <v>1017.810059</v>
      </c>
      <c r="G32">
        <v>796.10595699999999</v>
      </c>
      <c r="H32">
        <v>991.662598</v>
      </c>
      <c r="I32">
        <v>0.59179700000000002</v>
      </c>
      <c r="J32">
        <v>0.34716799999999998</v>
      </c>
      <c r="K32">
        <v>0.227051</v>
      </c>
      <c r="L32">
        <v>9.5209999999999999E-3</v>
      </c>
      <c r="M32">
        <v>0</v>
      </c>
      <c r="N32">
        <v>21.7</v>
      </c>
      <c r="O32">
        <v>0</v>
      </c>
    </row>
    <row r="33" spans="2:15">
      <c r="B33">
        <v>2.004829</v>
      </c>
      <c r="C33">
        <v>135.00976600000001</v>
      </c>
      <c r="D33">
        <v>314.57519500000001</v>
      </c>
      <c r="E33">
        <v>41.992187000000001</v>
      </c>
      <c r="F33">
        <v>1017.810059</v>
      </c>
      <c r="G33">
        <v>796.10595699999999</v>
      </c>
      <c r="H33">
        <v>992.17529300000001</v>
      </c>
      <c r="I33">
        <v>0.59472700000000001</v>
      </c>
      <c r="J33">
        <v>0.34643600000000002</v>
      </c>
      <c r="K33">
        <v>0.227051</v>
      </c>
      <c r="L33">
        <v>1.001E-2</v>
      </c>
      <c r="M33">
        <v>0</v>
      </c>
      <c r="N33">
        <v>21.7</v>
      </c>
      <c r="O33">
        <v>0</v>
      </c>
    </row>
    <row r="34" spans="2:15">
      <c r="B34">
        <v>2.2054010000000002</v>
      </c>
      <c r="C34">
        <v>134.765625</v>
      </c>
      <c r="D34">
        <v>314.33105499999999</v>
      </c>
      <c r="E34">
        <v>41.870117</v>
      </c>
      <c r="F34">
        <v>1017.810059</v>
      </c>
      <c r="G34">
        <v>796.14257799999996</v>
      </c>
      <c r="H34">
        <v>992.54150400000003</v>
      </c>
      <c r="I34">
        <v>0.59179700000000002</v>
      </c>
      <c r="J34">
        <v>0.34130899999999997</v>
      </c>
      <c r="K34">
        <v>0.22997999999999999</v>
      </c>
      <c r="L34">
        <v>1.0985999999999999E-2</v>
      </c>
      <c r="M34">
        <v>0</v>
      </c>
      <c r="N34">
        <v>21.7</v>
      </c>
      <c r="O34">
        <v>0</v>
      </c>
    </row>
    <row r="35" spans="2:15">
      <c r="B35">
        <v>2.4048750000000001</v>
      </c>
      <c r="C35">
        <v>134.765625</v>
      </c>
      <c r="D35">
        <v>314.20898399999999</v>
      </c>
      <c r="E35">
        <v>41.870117</v>
      </c>
      <c r="F35">
        <v>1017.84668</v>
      </c>
      <c r="G35">
        <v>796.06933600000002</v>
      </c>
      <c r="H35">
        <v>991.662598</v>
      </c>
      <c r="I35">
        <v>0.59326199999999996</v>
      </c>
      <c r="J35">
        <v>0.35009800000000002</v>
      </c>
      <c r="K35">
        <v>0.234375</v>
      </c>
      <c r="L35">
        <v>1.001E-2</v>
      </c>
      <c r="M35">
        <v>0</v>
      </c>
      <c r="N35">
        <v>21.7</v>
      </c>
      <c r="O35">
        <v>0</v>
      </c>
    </row>
    <row r="36" spans="2:15">
      <c r="B36">
        <v>2.6053600000000001</v>
      </c>
      <c r="C36">
        <v>134.64355499999999</v>
      </c>
      <c r="D36">
        <v>314.81933600000002</v>
      </c>
      <c r="E36">
        <v>41.870117</v>
      </c>
      <c r="F36">
        <v>1017.810059</v>
      </c>
      <c r="G36">
        <v>796.10595699999999</v>
      </c>
      <c r="H36">
        <v>991.07665999999995</v>
      </c>
      <c r="I36">
        <v>0.58593700000000004</v>
      </c>
      <c r="J36">
        <v>0.34130899999999997</v>
      </c>
      <c r="K36">
        <v>0.22997999999999999</v>
      </c>
      <c r="L36">
        <v>1.0498E-2</v>
      </c>
      <c r="M36">
        <v>0</v>
      </c>
      <c r="N36">
        <v>21.7</v>
      </c>
      <c r="O36">
        <v>0</v>
      </c>
    </row>
    <row r="37" spans="2:15">
      <c r="B37">
        <v>2.8068209999999998</v>
      </c>
      <c r="C37">
        <v>135.00976600000001</v>
      </c>
      <c r="D37">
        <v>315.18554699999999</v>
      </c>
      <c r="E37">
        <v>41.870117</v>
      </c>
      <c r="F37">
        <v>1017.810059</v>
      </c>
      <c r="G37">
        <v>796.06933600000002</v>
      </c>
      <c r="H37">
        <v>991.33300799999995</v>
      </c>
      <c r="I37">
        <v>0.58960000000000001</v>
      </c>
      <c r="J37">
        <v>0.34057599999999999</v>
      </c>
      <c r="K37">
        <v>0.234375</v>
      </c>
      <c r="L37">
        <v>8.5450000000000005E-3</v>
      </c>
      <c r="M37">
        <v>0</v>
      </c>
      <c r="N37">
        <v>21.7</v>
      </c>
      <c r="O37">
        <v>0</v>
      </c>
    </row>
    <row r="38" spans="2:15">
      <c r="B38">
        <v>3.0068169999999999</v>
      </c>
      <c r="C38">
        <v>135.13183599999999</v>
      </c>
      <c r="D38">
        <v>314.20898399999999</v>
      </c>
      <c r="E38">
        <v>42.236328</v>
      </c>
      <c r="F38">
        <v>1017.84668</v>
      </c>
      <c r="G38">
        <v>795.99609399999997</v>
      </c>
      <c r="H38">
        <v>989.978027</v>
      </c>
      <c r="I38">
        <v>0.59106400000000003</v>
      </c>
      <c r="J38">
        <v>0.34130899999999997</v>
      </c>
      <c r="K38">
        <v>0.22997999999999999</v>
      </c>
      <c r="L38">
        <v>1.0498E-2</v>
      </c>
      <c r="M38">
        <v>0</v>
      </c>
      <c r="N38">
        <v>21.7</v>
      </c>
      <c r="O38">
        <v>0</v>
      </c>
    </row>
    <row r="39" spans="2:15">
      <c r="B39">
        <v>3.2082899999999999</v>
      </c>
      <c r="C39">
        <v>135.13183599999999</v>
      </c>
      <c r="D39">
        <v>314.33105499999999</v>
      </c>
      <c r="E39">
        <v>41.503906000000001</v>
      </c>
      <c r="F39">
        <v>1017.810059</v>
      </c>
      <c r="G39">
        <v>796.10595699999999</v>
      </c>
      <c r="H39">
        <v>989.79492200000004</v>
      </c>
      <c r="I39">
        <v>0.59179700000000002</v>
      </c>
      <c r="J39">
        <v>0.34497100000000003</v>
      </c>
      <c r="K39">
        <v>0.234375</v>
      </c>
      <c r="L39">
        <v>1.1719E-2</v>
      </c>
      <c r="M39">
        <v>0</v>
      </c>
      <c r="N39">
        <v>21.7</v>
      </c>
      <c r="O39">
        <v>0</v>
      </c>
    </row>
    <row r="40" spans="2:15">
      <c r="B40">
        <v>3.4087540000000001</v>
      </c>
      <c r="C40">
        <v>135.37597700000001</v>
      </c>
      <c r="D40">
        <v>315.30761699999999</v>
      </c>
      <c r="E40">
        <v>41.015625</v>
      </c>
      <c r="F40">
        <v>1017.810059</v>
      </c>
      <c r="G40">
        <v>796.14257799999996</v>
      </c>
      <c r="H40">
        <v>990.85693400000002</v>
      </c>
      <c r="I40">
        <v>0.59252899999999997</v>
      </c>
      <c r="J40">
        <v>0.34350599999999998</v>
      </c>
      <c r="K40">
        <v>0.22997999999999999</v>
      </c>
      <c r="L40">
        <v>1.0253999999999999E-2</v>
      </c>
      <c r="M40">
        <v>0</v>
      </c>
      <c r="N40">
        <v>21.7</v>
      </c>
      <c r="O40">
        <v>0</v>
      </c>
    </row>
    <row r="41" spans="2:15">
      <c r="B41">
        <v>3.6092819999999999</v>
      </c>
      <c r="C41">
        <v>135.00976600000001</v>
      </c>
      <c r="D41">
        <v>314.94140599999997</v>
      </c>
      <c r="E41">
        <v>41.625976999999999</v>
      </c>
      <c r="F41">
        <v>1017.810059</v>
      </c>
      <c r="G41">
        <v>796.17919900000004</v>
      </c>
      <c r="H41">
        <v>991.51611300000002</v>
      </c>
      <c r="I41">
        <v>0.58960000000000001</v>
      </c>
      <c r="J41">
        <v>0.34497100000000003</v>
      </c>
      <c r="K41">
        <v>0.22997999999999999</v>
      </c>
      <c r="L41">
        <v>9.0329999999999994E-3</v>
      </c>
      <c r="M41">
        <v>0</v>
      </c>
      <c r="N41">
        <v>21.7</v>
      </c>
      <c r="O41">
        <v>0</v>
      </c>
    </row>
    <row r="42" spans="2:15">
      <c r="B42">
        <v>3.809755</v>
      </c>
      <c r="C42">
        <v>135.00976600000001</v>
      </c>
      <c r="D42">
        <v>313.84277300000002</v>
      </c>
      <c r="E42">
        <v>42.114258</v>
      </c>
      <c r="F42">
        <v>1017.810059</v>
      </c>
      <c r="G42">
        <v>796.17919900000004</v>
      </c>
      <c r="H42">
        <v>990.52734399999997</v>
      </c>
      <c r="I42">
        <v>0.59179700000000002</v>
      </c>
      <c r="J42">
        <v>0.34936499999999998</v>
      </c>
      <c r="K42">
        <v>0.22997999999999999</v>
      </c>
      <c r="L42">
        <v>1.1719E-2</v>
      </c>
      <c r="M42">
        <v>0</v>
      </c>
      <c r="N42">
        <v>21.7</v>
      </c>
      <c r="O42">
        <v>0</v>
      </c>
    </row>
    <row r="43" spans="2:15">
      <c r="B43">
        <v>4.0102250000000002</v>
      </c>
      <c r="C43">
        <v>135.13183599999999</v>
      </c>
      <c r="D43">
        <v>313.96484400000003</v>
      </c>
      <c r="E43">
        <v>42.236328</v>
      </c>
      <c r="F43">
        <v>1017.810059</v>
      </c>
      <c r="G43">
        <v>796.06933600000002</v>
      </c>
      <c r="H43">
        <v>991.149902</v>
      </c>
      <c r="I43">
        <v>0.59033199999999997</v>
      </c>
      <c r="J43">
        <v>0.34570299999999998</v>
      </c>
      <c r="K43">
        <v>0.22997999999999999</v>
      </c>
      <c r="L43">
        <v>8.7889999999999999E-3</v>
      </c>
      <c r="M43">
        <v>0</v>
      </c>
      <c r="N43">
        <v>21.7</v>
      </c>
      <c r="O43">
        <v>0</v>
      </c>
    </row>
    <row r="44" spans="2:15">
      <c r="B44">
        <v>4.2107580000000002</v>
      </c>
      <c r="C44">
        <v>134.88769500000001</v>
      </c>
      <c r="D44">
        <v>314.453125</v>
      </c>
      <c r="E44">
        <v>41.381836</v>
      </c>
      <c r="F44">
        <v>1017.810059</v>
      </c>
      <c r="G44">
        <v>796.21582000000001</v>
      </c>
      <c r="H44">
        <v>992.17529300000001</v>
      </c>
      <c r="I44">
        <v>0.59472700000000001</v>
      </c>
      <c r="J44">
        <v>0.34423799999999999</v>
      </c>
      <c r="K44">
        <v>0.22997999999999999</v>
      </c>
      <c r="L44">
        <v>1.0498E-2</v>
      </c>
      <c r="M44">
        <v>0</v>
      </c>
      <c r="N44">
        <v>21.7</v>
      </c>
      <c r="O44">
        <v>0</v>
      </c>
    </row>
    <row r="45" spans="2:15">
      <c r="B45">
        <v>4.4112130000000001</v>
      </c>
      <c r="C45">
        <v>135.00976600000001</v>
      </c>
      <c r="D45">
        <v>313.59863300000001</v>
      </c>
      <c r="E45">
        <v>41.748047</v>
      </c>
      <c r="F45">
        <v>1017.84668</v>
      </c>
      <c r="G45">
        <v>796.06933600000002</v>
      </c>
      <c r="H45">
        <v>992.68798800000002</v>
      </c>
      <c r="I45">
        <v>0.59692400000000001</v>
      </c>
      <c r="J45">
        <v>0.34570299999999998</v>
      </c>
      <c r="K45">
        <v>0.22997999999999999</v>
      </c>
      <c r="L45">
        <v>1.0498E-2</v>
      </c>
      <c r="M45">
        <v>0</v>
      </c>
      <c r="N45">
        <v>21.7</v>
      </c>
      <c r="O45">
        <v>0</v>
      </c>
    </row>
    <row r="46" spans="2:15">
      <c r="B46">
        <v>4.6118589999999999</v>
      </c>
      <c r="C46">
        <v>135.37597700000001</v>
      </c>
      <c r="D46">
        <v>313.84277300000002</v>
      </c>
      <c r="E46">
        <v>42.724609000000001</v>
      </c>
      <c r="F46">
        <v>1017.810059</v>
      </c>
      <c r="G46">
        <v>796.21582000000001</v>
      </c>
      <c r="H46">
        <v>992.06542999999999</v>
      </c>
      <c r="I46">
        <v>0.59619100000000003</v>
      </c>
      <c r="J46">
        <v>0.34350599999999998</v>
      </c>
      <c r="K46">
        <v>0.22558600000000001</v>
      </c>
      <c r="L46">
        <v>9.5209999999999999E-3</v>
      </c>
      <c r="M46">
        <v>0</v>
      </c>
      <c r="N46">
        <v>21.7</v>
      </c>
      <c r="O46">
        <v>0</v>
      </c>
    </row>
    <row r="47" spans="2:15">
      <c r="B47">
        <v>4.8113570000000001</v>
      </c>
      <c r="C47">
        <v>135.00976600000001</v>
      </c>
      <c r="D47">
        <v>314.453125</v>
      </c>
      <c r="E47">
        <v>41.381836</v>
      </c>
      <c r="F47">
        <v>1017.810059</v>
      </c>
      <c r="G47">
        <v>796.25244099999998</v>
      </c>
      <c r="H47">
        <v>990.78369099999998</v>
      </c>
      <c r="I47">
        <v>0.58886700000000003</v>
      </c>
      <c r="J47">
        <v>0.34130899999999997</v>
      </c>
      <c r="K47">
        <v>0.227051</v>
      </c>
      <c r="L47">
        <v>1.0498E-2</v>
      </c>
      <c r="M47">
        <v>0</v>
      </c>
      <c r="N47">
        <v>21.7</v>
      </c>
      <c r="O47">
        <v>0</v>
      </c>
    </row>
    <row r="48" spans="2:15">
      <c r="B48">
        <v>5.0133169999999998</v>
      </c>
      <c r="C48">
        <v>134.39941400000001</v>
      </c>
      <c r="D48">
        <v>314.57519500000001</v>
      </c>
      <c r="E48">
        <v>41.015625</v>
      </c>
      <c r="F48">
        <v>1017.883301</v>
      </c>
      <c r="G48">
        <v>796.28906199999994</v>
      </c>
      <c r="H48">
        <v>989.94140600000003</v>
      </c>
      <c r="I48">
        <v>0.59399400000000002</v>
      </c>
      <c r="J48">
        <v>0.34936499999999998</v>
      </c>
      <c r="K48">
        <v>0.234375</v>
      </c>
      <c r="L48">
        <v>9.0329999999999994E-3</v>
      </c>
      <c r="M48">
        <v>0</v>
      </c>
      <c r="N48">
        <v>21.7</v>
      </c>
      <c r="O48">
        <v>0</v>
      </c>
    </row>
    <row r="49" spans="2:15">
      <c r="B49">
        <v>5.2133380000000002</v>
      </c>
      <c r="C49">
        <v>134.765625</v>
      </c>
      <c r="D49">
        <v>314.69726600000001</v>
      </c>
      <c r="E49">
        <v>42.236328</v>
      </c>
      <c r="F49">
        <v>1017.810059</v>
      </c>
      <c r="G49">
        <v>796.28906199999994</v>
      </c>
      <c r="H49">
        <v>991.04003899999998</v>
      </c>
      <c r="I49">
        <v>0.58960000000000001</v>
      </c>
      <c r="J49">
        <v>0.34716799999999998</v>
      </c>
      <c r="K49">
        <v>0.22558600000000001</v>
      </c>
      <c r="L49">
        <v>1.001E-2</v>
      </c>
      <c r="M49">
        <v>0</v>
      </c>
      <c r="N49">
        <v>21.7</v>
      </c>
      <c r="O49">
        <v>0</v>
      </c>
    </row>
    <row r="50" spans="2:15">
      <c r="B50">
        <v>5.4138019999999996</v>
      </c>
      <c r="C50">
        <v>135.253906</v>
      </c>
      <c r="D50">
        <v>314.453125</v>
      </c>
      <c r="E50">
        <v>42.358398000000001</v>
      </c>
      <c r="F50">
        <v>1017.810059</v>
      </c>
      <c r="G50">
        <v>796.28906199999994</v>
      </c>
      <c r="H50">
        <v>992.10205099999996</v>
      </c>
      <c r="I50">
        <v>0.58740199999999998</v>
      </c>
      <c r="J50">
        <v>0.34497100000000003</v>
      </c>
      <c r="K50">
        <v>0.227051</v>
      </c>
      <c r="L50">
        <v>1.0985999999999999E-2</v>
      </c>
      <c r="M50">
        <v>0</v>
      </c>
      <c r="N50">
        <v>21.7</v>
      </c>
      <c r="O50">
        <v>0</v>
      </c>
    </row>
    <row r="51" spans="2:15">
      <c r="B51">
        <v>5.614268</v>
      </c>
      <c r="C51">
        <v>135.37597700000001</v>
      </c>
      <c r="D51">
        <v>313.84277300000002</v>
      </c>
      <c r="E51">
        <v>42.480468999999999</v>
      </c>
      <c r="F51">
        <v>1017.883301</v>
      </c>
      <c r="G51">
        <v>796.17919900000004</v>
      </c>
      <c r="H51">
        <v>992.65136700000005</v>
      </c>
      <c r="I51">
        <v>0.59106400000000003</v>
      </c>
      <c r="J51">
        <v>0.34570299999999998</v>
      </c>
      <c r="K51">
        <v>0.22997999999999999</v>
      </c>
      <c r="L51">
        <v>1.0985999999999999E-2</v>
      </c>
      <c r="M51">
        <v>0</v>
      </c>
      <c r="N51">
        <v>21.7</v>
      </c>
      <c r="O51">
        <v>0</v>
      </c>
    </row>
    <row r="52" spans="2:15">
      <c r="B52">
        <v>5.81473</v>
      </c>
      <c r="C52">
        <v>135.13183599999999</v>
      </c>
      <c r="D52">
        <v>313.84277300000002</v>
      </c>
      <c r="E52">
        <v>42.602539</v>
      </c>
      <c r="F52">
        <v>1017.810059</v>
      </c>
      <c r="G52">
        <v>796.17919900000004</v>
      </c>
      <c r="H52">
        <v>991.44287099999997</v>
      </c>
      <c r="I52">
        <v>0.59179700000000002</v>
      </c>
      <c r="J52">
        <v>0.34057599999999999</v>
      </c>
      <c r="K52">
        <v>0.234375</v>
      </c>
      <c r="L52">
        <v>1.001E-2</v>
      </c>
      <c r="M52">
        <v>0</v>
      </c>
      <c r="N52">
        <v>21.7</v>
      </c>
      <c r="O52">
        <v>0</v>
      </c>
    </row>
    <row r="53" spans="2:15">
      <c r="B53">
        <v>6.0147370000000002</v>
      </c>
      <c r="C53">
        <v>135.37597700000001</v>
      </c>
      <c r="D53">
        <v>314.33105499999999</v>
      </c>
      <c r="E53">
        <v>42.846679999999999</v>
      </c>
      <c r="F53">
        <v>1017.810059</v>
      </c>
      <c r="G53">
        <v>796.32568400000002</v>
      </c>
      <c r="H53">
        <v>990.56396500000005</v>
      </c>
      <c r="I53">
        <v>0.58886700000000003</v>
      </c>
      <c r="J53">
        <v>0.34863300000000003</v>
      </c>
      <c r="K53">
        <v>0.22997999999999999</v>
      </c>
      <c r="L53">
        <v>8.5450000000000005E-3</v>
      </c>
      <c r="M53">
        <v>0</v>
      </c>
      <c r="N53">
        <v>21.7</v>
      </c>
      <c r="O53">
        <v>0</v>
      </c>
    </row>
    <row r="54" spans="2:15">
      <c r="B54">
        <v>6.2147500000000004</v>
      </c>
      <c r="C54">
        <v>135.253906</v>
      </c>
      <c r="D54">
        <v>313.35449199999999</v>
      </c>
      <c r="E54">
        <v>41.870117</v>
      </c>
      <c r="F54">
        <v>1017.810059</v>
      </c>
      <c r="G54">
        <v>796.28906199999994</v>
      </c>
      <c r="H54">
        <v>990.82031199999994</v>
      </c>
      <c r="I54">
        <v>0.59106400000000003</v>
      </c>
      <c r="J54">
        <v>0.34277299999999999</v>
      </c>
      <c r="K54">
        <v>0.22412099999999999</v>
      </c>
      <c r="L54">
        <v>1.001E-2</v>
      </c>
      <c r="M54">
        <v>0</v>
      </c>
      <c r="N54">
        <v>21.7</v>
      </c>
      <c r="O54">
        <v>0</v>
      </c>
    </row>
    <row r="55" spans="2:15">
      <c r="B55">
        <v>6.4152149999999999</v>
      </c>
      <c r="C55">
        <v>134.765625</v>
      </c>
      <c r="D55">
        <v>313.84277300000002</v>
      </c>
      <c r="E55">
        <v>41.870117</v>
      </c>
      <c r="F55">
        <v>1017.84668</v>
      </c>
      <c r="G55">
        <v>796.28906199999994</v>
      </c>
      <c r="H55">
        <v>990.78369099999998</v>
      </c>
      <c r="I55">
        <v>0.58960000000000001</v>
      </c>
      <c r="J55">
        <v>0.34789999999999999</v>
      </c>
      <c r="K55">
        <v>0.22997999999999999</v>
      </c>
      <c r="L55">
        <v>1.001E-2</v>
      </c>
      <c r="M55">
        <v>0</v>
      </c>
      <c r="N55">
        <v>21.7</v>
      </c>
      <c r="O55">
        <v>0</v>
      </c>
    </row>
    <row r="56" spans="2:15">
      <c r="B56">
        <v>6.6152579999999999</v>
      </c>
      <c r="C56">
        <v>134.64355499999999</v>
      </c>
      <c r="D56">
        <v>314.08691399999998</v>
      </c>
      <c r="E56">
        <v>42.236328</v>
      </c>
      <c r="F56">
        <v>1017.810059</v>
      </c>
      <c r="G56">
        <v>796.28906199999994</v>
      </c>
      <c r="H56">
        <v>991.33300799999995</v>
      </c>
      <c r="I56">
        <v>0.58667000000000002</v>
      </c>
      <c r="J56">
        <v>0.33691399999999999</v>
      </c>
      <c r="K56">
        <v>0.23144500000000001</v>
      </c>
      <c r="L56">
        <v>1.0498E-2</v>
      </c>
      <c r="M56">
        <v>0</v>
      </c>
      <c r="N56">
        <v>21.7</v>
      </c>
      <c r="O56">
        <v>0</v>
      </c>
    </row>
    <row r="57" spans="2:15">
      <c r="B57">
        <v>6.8147250000000001</v>
      </c>
      <c r="C57">
        <v>134.52148399999999</v>
      </c>
      <c r="D57">
        <v>313.96484400000003</v>
      </c>
      <c r="E57">
        <v>41.870117</v>
      </c>
      <c r="F57">
        <v>1017.810059</v>
      </c>
      <c r="G57">
        <v>796.28906199999994</v>
      </c>
      <c r="H57">
        <v>991.69921899999997</v>
      </c>
      <c r="I57">
        <v>0.59179700000000002</v>
      </c>
      <c r="J57">
        <v>0.34497100000000003</v>
      </c>
      <c r="K57">
        <v>0.227051</v>
      </c>
      <c r="L57">
        <v>9.7660000000000004E-3</v>
      </c>
      <c r="M57">
        <v>0</v>
      </c>
      <c r="N57">
        <v>21.7</v>
      </c>
      <c r="O57">
        <v>0</v>
      </c>
    </row>
    <row r="58" spans="2:15">
      <c r="B58">
        <v>7.0158889999999996</v>
      </c>
      <c r="C58">
        <v>134.765625</v>
      </c>
      <c r="D58">
        <v>314.69726600000001</v>
      </c>
      <c r="E58">
        <v>41.381836</v>
      </c>
      <c r="F58">
        <v>1017.810059</v>
      </c>
      <c r="G58">
        <v>796.28906199999994</v>
      </c>
      <c r="H58">
        <v>992.28515600000003</v>
      </c>
      <c r="I58">
        <v>0.58886700000000003</v>
      </c>
      <c r="J58">
        <v>0.34057599999999999</v>
      </c>
      <c r="K58">
        <v>0.227051</v>
      </c>
      <c r="L58">
        <v>1.1719E-2</v>
      </c>
      <c r="M58">
        <v>0</v>
      </c>
      <c r="N58">
        <v>21.7</v>
      </c>
      <c r="O58">
        <v>0</v>
      </c>
    </row>
    <row r="59" spans="2:15">
      <c r="B59">
        <v>7.2153559999999999</v>
      </c>
      <c r="C59">
        <v>135.00976600000001</v>
      </c>
      <c r="D59">
        <v>314.20898399999999</v>
      </c>
      <c r="E59">
        <v>41.870117</v>
      </c>
      <c r="F59">
        <v>1017.84668</v>
      </c>
      <c r="G59">
        <v>796.28906199999994</v>
      </c>
      <c r="H59">
        <v>992.54150400000003</v>
      </c>
      <c r="I59">
        <v>0.58960000000000001</v>
      </c>
      <c r="J59">
        <v>0.34497100000000003</v>
      </c>
      <c r="K59">
        <v>0.22997999999999999</v>
      </c>
      <c r="L59">
        <v>9.0329999999999994E-3</v>
      </c>
      <c r="M59">
        <v>0</v>
      </c>
      <c r="N59">
        <v>21.7</v>
      </c>
      <c r="O59">
        <v>0</v>
      </c>
    </row>
    <row r="60" spans="2:15">
      <c r="B60">
        <v>7.4168969999999996</v>
      </c>
      <c r="C60">
        <v>135.37597700000001</v>
      </c>
      <c r="D60">
        <v>313.84277300000002</v>
      </c>
      <c r="E60">
        <v>42.480468999999999</v>
      </c>
      <c r="F60">
        <v>1017.84668</v>
      </c>
      <c r="G60">
        <v>796.36230499999999</v>
      </c>
      <c r="H60">
        <v>992.02880900000002</v>
      </c>
      <c r="I60">
        <v>0.59179700000000002</v>
      </c>
      <c r="J60">
        <v>0.337646</v>
      </c>
      <c r="K60">
        <v>0.227051</v>
      </c>
      <c r="L60">
        <v>1.0498E-2</v>
      </c>
      <c r="M60">
        <v>0</v>
      </c>
      <c r="N60">
        <v>21.7</v>
      </c>
      <c r="O60">
        <v>0</v>
      </c>
    </row>
    <row r="61" spans="2:15">
      <c r="B61">
        <v>7.6163650000000001</v>
      </c>
      <c r="C61">
        <v>135.37597700000001</v>
      </c>
      <c r="D61">
        <v>312.98828099999997</v>
      </c>
      <c r="E61">
        <v>40.649414</v>
      </c>
      <c r="F61">
        <v>1017.84668</v>
      </c>
      <c r="G61">
        <v>796.17919900000004</v>
      </c>
      <c r="H61">
        <v>991.22314500000005</v>
      </c>
      <c r="I61">
        <v>0.58960000000000001</v>
      </c>
      <c r="J61">
        <v>0.34497100000000003</v>
      </c>
      <c r="K61">
        <v>0.227051</v>
      </c>
      <c r="L61">
        <v>9.7660000000000004E-3</v>
      </c>
      <c r="M61">
        <v>0</v>
      </c>
      <c r="N61">
        <v>21.7</v>
      </c>
      <c r="O61">
        <v>0</v>
      </c>
    </row>
    <row r="62" spans="2:15">
      <c r="B62">
        <v>7.8169810000000002</v>
      </c>
      <c r="C62">
        <v>135.00976600000001</v>
      </c>
      <c r="D62">
        <v>314.81933600000002</v>
      </c>
      <c r="E62">
        <v>42.236328</v>
      </c>
      <c r="F62">
        <v>1017.84668</v>
      </c>
      <c r="G62">
        <v>796.32568400000002</v>
      </c>
      <c r="H62">
        <v>990.52734399999997</v>
      </c>
      <c r="I62">
        <v>0.59179700000000002</v>
      </c>
      <c r="J62">
        <v>0.34277299999999999</v>
      </c>
      <c r="K62">
        <v>0.22997999999999999</v>
      </c>
      <c r="L62">
        <v>9.0329999999999994E-3</v>
      </c>
      <c r="M62">
        <v>0</v>
      </c>
      <c r="N62">
        <v>21.7</v>
      </c>
      <c r="O62">
        <v>0</v>
      </c>
    </row>
    <row r="63" spans="2:15">
      <c r="B63">
        <v>8.0187679999999997</v>
      </c>
      <c r="C63">
        <v>135.00976600000001</v>
      </c>
      <c r="D63">
        <v>314.33105499999999</v>
      </c>
      <c r="E63">
        <v>41.503906000000001</v>
      </c>
      <c r="F63">
        <v>1017.810059</v>
      </c>
      <c r="G63">
        <v>796.21582000000001</v>
      </c>
      <c r="H63">
        <v>991.07665999999995</v>
      </c>
      <c r="I63">
        <v>0.59399400000000002</v>
      </c>
      <c r="J63">
        <v>0.34716799999999998</v>
      </c>
      <c r="K63">
        <v>0.22997999999999999</v>
      </c>
      <c r="L63">
        <v>1.0253999999999999E-2</v>
      </c>
      <c r="M63">
        <v>0</v>
      </c>
      <c r="N63">
        <v>21.7</v>
      </c>
      <c r="O63">
        <v>0</v>
      </c>
    </row>
    <row r="64" spans="2:15">
      <c r="B64">
        <v>8.2183209999999995</v>
      </c>
      <c r="C64">
        <v>134.52148399999999</v>
      </c>
      <c r="D64">
        <v>313.59863300000001</v>
      </c>
      <c r="E64">
        <v>41.870117</v>
      </c>
      <c r="F64">
        <v>1017.810059</v>
      </c>
      <c r="G64">
        <v>796.17919900000004</v>
      </c>
      <c r="H64">
        <v>990.78369099999998</v>
      </c>
      <c r="I64">
        <v>0.58520499999999998</v>
      </c>
      <c r="J64">
        <v>0.34204099999999998</v>
      </c>
      <c r="K64">
        <v>0.22997999999999999</v>
      </c>
      <c r="L64">
        <v>1.123E-2</v>
      </c>
      <c r="M64">
        <v>0</v>
      </c>
      <c r="N64">
        <v>21.7</v>
      </c>
      <c r="O64">
        <v>0</v>
      </c>
    </row>
    <row r="65" spans="2:15">
      <c r="B65">
        <v>8.4188209999999994</v>
      </c>
      <c r="C65">
        <v>134.52148399999999</v>
      </c>
      <c r="D65">
        <v>314.69726600000001</v>
      </c>
      <c r="E65">
        <v>41.381836</v>
      </c>
      <c r="F65">
        <v>1017.810059</v>
      </c>
      <c r="G65">
        <v>796.17919900000004</v>
      </c>
      <c r="H65">
        <v>989.318848</v>
      </c>
      <c r="I65">
        <v>0.58740199999999998</v>
      </c>
      <c r="J65">
        <v>0.34350599999999998</v>
      </c>
      <c r="K65">
        <v>0.227051</v>
      </c>
      <c r="L65">
        <v>9.2770000000000005E-3</v>
      </c>
      <c r="M65">
        <v>0</v>
      </c>
      <c r="N65">
        <v>21.7</v>
      </c>
      <c r="O65">
        <v>0</v>
      </c>
    </row>
    <row r="66" spans="2:15">
      <c r="B66">
        <v>8.6202819999999996</v>
      </c>
      <c r="C66">
        <v>134.15527299999999</v>
      </c>
      <c r="D66">
        <v>315.429687</v>
      </c>
      <c r="E66">
        <v>41.259765999999999</v>
      </c>
      <c r="F66">
        <v>1017.810059</v>
      </c>
      <c r="G66">
        <v>796.17919900000004</v>
      </c>
      <c r="H66">
        <v>989.39209000000005</v>
      </c>
      <c r="I66">
        <v>0.58960000000000001</v>
      </c>
      <c r="J66">
        <v>0.34277299999999999</v>
      </c>
      <c r="K66">
        <v>0.22997999999999999</v>
      </c>
      <c r="L66">
        <v>1.0985999999999999E-2</v>
      </c>
      <c r="M66">
        <v>0</v>
      </c>
      <c r="N66">
        <v>21.7</v>
      </c>
      <c r="O66">
        <v>0</v>
      </c>
    </row>
    <row r="67" spans="2:15">
      <c r="B67">
        <v>8.8197489999999998</v>
      </c>
      <c r="C67">
        <v>134.52148399999999</v>
      </c>
      <c r="D67">
        <v>315.429687</v>
      </c>
      <c r="E67">
        <v>42.236328</v>
      </c>
      <c r="F67">
        <v>1017.810059</v>
      </c>
      <c r="G67">
        <v>796.25244099999998</v>
      </c>
      <c r="H67">
        <v>989.50195299999996</v>
      </c>
      <c r="I67">
        <v>0.59692400000000001</v>
      </c>
      <c r="J67">
        <v>0.34789999999999999</v>
      </c>
      <c r="K67">
        <v>0.23583999999999999</v>
      </c>
      <c r="L67">
        <v>9.2770000000000005E-3</v>
      </c>
      <c r="M67">
        <v>0</v>
      </c>
      <c r="N67">
        <v>21.7</v>
      </c>
      <c r="O67">
        <v>0</v>
      </c>
    </row>
    <row r="68" spans="2:15">
      <c r="B68">
        <v>9.0208490000000001</v>
      </c>
      <c r="C68">
        <v>135.37597700000001</v>
      </c>
      <c r="D68">
        <v>314.69726600000001</v>
      </c>
      <c r="E68">
        <v>41.503906000000001</v>
      </c>
      <c r="F68">
        <v>1017.84668</v>
      </c>
      <c r="G68">
        <v>796.17919900000004</v>
      </c>
      <c r="H68">
        <v>989.02587900000003</v>
      </c>
      <c r="I68">
        <v>0.58813499999999996</v>
      </c>
      <c r="J68">
        <v>0.34497100000000003</v>
      </c>
      <c r="K68">
        <v>0.22558600000000001</v>
      </c>
      <c r="L68">
        <v>1.0985999999999999E-2</v>
      </c>
      <c r="M68">
        <v>0</v>
      </c>
      <c r="N68">
        <v>21.7</v>
      </c>
      <c r="O68">
        <v>0</v>
      </c>
    </row>
    <row r="69" spans="2:15">
      <c r="B69">
        <v>9.2213379999999994</v>
      </c>
      <c r="C69">
        <v>135.742187</v>
      </c>
      <c r="D69">
        <v>314.20898399999999</v>
      </c>
      <c r="E69">
        <v>41.992187000000001</v>
      </c>
      <c r="F69">
        <v>1017.84668</v>
      </c>
      <c r="G69">
        <v>796.17919900000004</v>
      </c>
      <c r="H69">
        <v>988.58642599999996</v>
      </c>
      <c r="I69">
        <v>0.58813499999999996</v>
      </c>
      <c r="J69">
        <v>0.34423799999999999</v>
      </c>
      <c r="K69">
        <v>0.234375</v>
      </c>
      <c r="L69">
        <v>9.7660000000000004E-3</v>
      </c>
      <c r="M69">
        <v>0</v>
      </c>
      <c r="N69">
        <v>21.7</v>
      </c>
      <c r="O69">
        <v>0</v>
      </c>
    </row>
    <row r="70" spans="2:15">
      <c r="B70">
        <v>9.4218030000000006</v>
      </c>
      <c r="C70">
        <v>135.37597700000001</v>
      </c>
      <c r="D70">
        <v>314.81933600000002</v>
      </c>
      <c r="E70">
        <v>41.992187000000001</v>
      </c>
      <c r="F70">
        <v>1017.810059</v>
      </c>
      <c r="G70">
        <v>796.10595699999999</v>
      </c>
      <c r="H70">
        <v>988.76953100000003</v>
      </c>
      <c r="I70">
        <v>0.58886700000000003</v>
      </c>
      <c r="J70">
        <v>0.34570299999999998</v>
      </c>
      <c r="K70">
        <v>0.22558600000000001</v>
      </c>
      <c r="L70">
        <v>9.5209999999999999E-3</v>
      </c>
      <c r="M70">
        <v>0</v>
      </c>
      <c r="N70">
        <v>21.7</v>
      </c>
      <c r="O70">
        <v>0</v>
      </c>
    </row>
    <row r="71" spans="2:15">
      <c r="B71">
        <v>9.6227920000000005</v>
      </c>
      <c r="C71">
        <v>135.00976600000001</v>
      </c>
      <c r="D71">
        <v>315.06347699999998</v>
      </c>
      <c r="E71">
        <v>42.358398000000001</v>
      </c>
      <c r="F71">
        <v>1017.810059</v>
      </c>
      <c r="G71">
        <v>796.14257799999996</v>
      </c>
      <c r="H71">
        <v>989.53857400000004</v>
      </c>
      <c r="I71">
        <v>0.58960000000000001</v>
      </c>
      <c r="J71">
        <v>0.34570299999999998</v>
      </c>
      <c r="K71">
        <v>0.22997999999999999</v>
      </c>
      <c r="L71">
        <v>1.0742E-2</v>
      </c>
      <c r="M71">
        <v>0</v>
      </c>
      <c r="N71">
        <v>21.7</v>
      </c>
      <c r="O71">
        <v>0</v>
      </c>
    </row>
    <row r="72" spans="2:15">
      <c r="B72">
        <v>9.8233130000000006</v>
      </c>
      <c r="C72">
        <v>134.88769500000001</v>
      </c>
      <c r="D72">
        <v>313.72070300000001</v>
      </c>
      <c r="E72">
        <v>42.114258</v>
      </c>
      <c r="F72">
        <v>1017.84668</v>
      </c>
      <c r="G72">
        <v>796.14257799999996</v>
      </c>
      <c r="H72">
        <v>989.0625</v>
      </c>
      <c r="I72">
        <v>0.59179700000000002</v>
      </c>
      <c r="J72">
        <v>0.34497100000000003</v>
      </c>
      <c r="K72">
        <v>0.22412099999999999</v>
      </c>
      <c r="L72">
        <v>1.001E-2</v>
      </c>
      <c r="M72">
        <v>0</v>
      </c>
      <c r="N72">
        <v>21.7</v>
      </c>
      <c r="O72">
        <v>0</v>
      </c>
    </row>
    <row r="73" spans="2:15">
      <c r="B73">
        <v>10.023431</v>
      </c>
      <c r="C73">
        <v>135.37597700000001</v>
      </c>
      <c r="D73">
        <v>313.72070300000001</v>
      </c>
      <c r="E73">
        <v>41.015625</v>
      </c>
      <c r="F73">
        <v>1017.84668</v>
      </c>
      <c r="G73">
        <v>796.17919900000004</v>
      </c>
      <c r="H73">
        <v>989.64843699999994</v>
      </c>
      <c r="I73">
        <v>0.58520499999999998</v>
      </c>
      <c r="J73">
        <v>0.34789999999999999</v>
      </c>
      <c r="K73">
        <v>0.22997999999999999</v>
      </c>
      <c r="L73">
        <v>9.0329999999999994E-3</v>
      </c>
      <c r="M73">
        <v>0</v>
      </c>
      <c r="N73">
        <v>21.7</v>
      </c>
      <c r="O73">
        <v>0</v>
      </c>
    </row>
    <row r="74" spans="2:15">
      <c r="B74">
        <v>10.222871</v>
      </c>
      <c r="C74">
        <v>135.37597700000001</v>
      </c>
      <c r="D74">
        <v>313.476562</v>
      </c>
      <c r="E74">
        <v>42.236328</v>
      </c>
      <c r="F74">
        <v>1017.919922</v>
      </c>
      <c r="G74">
        <v>796.17919900000004</v>
      </c>
      <c r="H74">
        <v>991.25976600000001</v>
      </c>
      <c r="I74">
        <v>0.59252899999999997</v>
      </c>
      <c r="J74">
        <v>0.34277299999999999</v>
      </c>
      <c r="K74">
        <v>0.22997999999999999</v>
      </c>
      <c r="L74">
        <v>9.5209999999999999E-3</v>
      </c>
      <c r="M74">
        <v>0</v>
      </c>
      <c r="N74">
        <v>21.7</v>
      </c>
      <c r="O74">
        <v>0</v>
      </c>
    </row>
    <row r="75" spans="2:15">
      <c r="B75">
        <v>10.424367999999999</v>
      </c>
      <c r="C75">
        <v>134.765625</v>
      </c>
      <c r="D75">
        <v>314.20898399999999</v>
      </c>
      <c r="E75">
        <v>42.236328</v>
      </c>
      <c r="F75">
        <v>1017.919922</v>
      </c>
      <c r="G75">
        <v>796.17919900000004</v>
      </c>
      <c r="H75">
        <v>991.62597700000003</v>
      </c>
      <c r="I75">
        <v>0.59106400000000003</v>
      </c>
      <c r="J75">
        <v>0.34716799999999998</v>
      </c>
      <c r="K75">
        <v>0.227051</v>
      </c>
      <c r="L75">
        <v>9.2770000000000005E-3</v>
      </c>
      <c r="M75">
        <v>0</v>
      </c>
      <c r="N75">
        <v>21.7</v>
      </c>
      <c r="O75">
        <v>0</v>
      </c>
    </row>
    <row r="76" spans="2:15">
      <c r="B76">
        <v>10.624803999999999</v>
      </c>
      <c r="C76">
        <v>134.277344</v>
      </c>
      <c r="D76">
        <v>315.429687</v>
      </c>
      <c r="E76">
        <v>41.870117</v>
      </c>
      <c r="F76">
        <v>1017.883301</v>
      </c>
      <c r="G76">
        <v>796.21582000000001</v>
      </c>
      <c r="H76">
        <v>991.33300799999995</v>
      </c>
      <c r="I76">
        <v>0.58960000000000001</v>
      </c>
      <c r="J76">
        <v>0.34497100000000003</v>
      </c>
      <c r="K76">
        <v>0.227051</v>
      </c>
      <c r="L76">
        <v>7.8120000000000004E-3</v>
      </c>
      <c r="M76">
        <v>0</v>
      </c>
      <c r="N76">
        <v>21.7</v>
      </c>
      <c r="O76">
        <v>0</v>
      </c>
    </row>
    <row r="77" spans="2:15">
      <c r="B77">
        <v>10.824271</v>
      </c>
      <c r="C77">
        <v>134.64355499999999</v>
      </c>
      <c r="D77">
        <v>315.06347699999998</v>
      </c>
      <c r="E77">
        <v>41.625976999999999</v>
      </c>
      <c r="F77">
        <v>1017.84668</v>
      </c>
      <c r="G77">
        <v>796.17919900000004</v>
      </c>
      <c r="H77">
        <v>991.62597700000003</v>
      </c>
      <c r="I77">
        <v>0.58813499999999996</v>
      </c>
      <c r="J77">
        <v>0.34277299999999999</v>
      </c>
      <c r="K77">
        <v>0.22997999999999999</v>
      </c>
      <c r="L77">
        <v>1.0742E-2</v>
      </c>
      <c r="M77">
        <v>0</v>
      </c>
      <c r="N77">
        <v>21.7</v>
      </c>
      <c r="O77">
        <v>0</v>
      </c>
    </row>
    <row r="78" spans="2:15">
      <c r="B78">
        <v>11.024398</v>
      </c>
      <c r="C78">
        <v>134.64355499999999</v>
      </c>
      <c r="D78">
        <v>314.69726600000001</v>
      </c>
      <c r="E78">
        <v>41.259765999999999</v>
      </c>
      <c r="F78">
        <v>1017.883301</v>
      </c>
      <c r="G78">
        <v>796.17919900000004</v>
      </c>
      <c r="H78">
        <v>991.44287099999997</v>
      </c>
      <c r="I78">
        <v>0.58960000000000001</v>
      </c>
      <c r="J78">
        <v>0.34570299999999998</v>
      </c>
      <c r="K78">
        <v>0.23583999999999999</v>
      </c>
      <c r="L78">
        <v>8.5450000000000005E-3</v>
      </c>
      <c r="M78">
        <v>0</v>
      </c>
      <c r="N78">
        <v>21.7</v>
      </c>
      <c r="O78">
        <v>0</v>
      </c>
    </row>
    <row r="79" spans="2:15">
      <c r="B79">
        <v>11.225880999999999</v>
      </c>
      <c r="C79">
        <v>134.64355499999999</v>
      </c>
      <c r="D79">
        <v>315.06347699999998</v>
      </c>
      <c r="E79">
        <v>41.992187000000001</v>
      </c>
      <c r="F79">
        <v>1017.883301</v>
      </c>
      <c r="G79">
        <v>796.28906199999994</v>
      </c>
      <c r="H79">
        <v>992.578125</v>
      </c>
      <c r="I79">
        <v>0.59472700000000001</v>
      </c>
      <c r="J79">
        <v>0.34497100000000003</v>
      </c>
      <c r="K79">
        <v>0.23144500000000001</v>
      </c>
      <c r="L79">
        <v>9.2770000000000005E-3</v>
      </c>
      <c r="M79">
        <v>0</v>
      </c>
      <c r="N79">
        <v>21.7</v>
      </c>
      <c r="O79">
        <v>0</v>
      </c>
    </row>
    <row r="80" spans="2:15">
      <c r="B80">
        <v>11.426345</v>
      </c>
      <c r="C80">
        <v>134.64355499999999</v>
      </c>
      <c r="D80">
        <v>314.20898399999999</v>
      </c>
      <c r="E80">
        <v>41.870117</v>
      </c>
      <c r="F80">
        <v>1017.883301</v>
      </c>
      <c r="G80">
        <v>796.28906199999994</v>
      </c>
      <c r="H80">
        <v>992.10205099999996</v>
      </c>
      <c r="I80">
        <v>0.59472700000000001</v>
      </c>
      <c r="J80">
        <v>0.34277299999999999</v>
      </c>
      <c r="K80">
        <v>0.234375</v>
      </c>
      <c r="L80">
        <v>9.2770000000000005E-3</v>
      </c>
      <c r="M80">
        <v>0</v>
      </c>
      <c r="N80">
        <v>21.7</v>
      </c>
      <c r="O80">
        <v>0</v>
      </c>
    </row>
    <row r="81" spans="2:15">
      <c r="B81">
        <v>11.626809</v>
      </c>
      <c r="C81">
        <v>134.88769500000001</v>
      </c>
      <c r="D81">
        <v>313.476562</v>
      </c>
      <c r="E81">
        <v>41.748047</v>
      </c>
      <c r="F81">
        <v>1017.883301</v>
      </c>
      <c r="G81">
        <v>796.28906199999994</v>
      </c>
      <c r="H81">
        <v>992.10205099999996</v>
      </c>
      <c r="I81">
        <v>0.59326199999999996</v>
      </c>
      <c r="J81">
        <v>0.34643600000000002</v>
      </c>
      <c r="K81">
        <v>0.227051</v>
      </c>
      <c r="L81">
        <v>1.0498E-2</v>
      </c>
      <c r="M81">
        <v>0</v>
      </c>
      <c r="N81">
        <v>21.7</v>
      </c>
      <c r="O81">
        <v>0</v>
      </c>
    </row>
    <row r="82" spans="2:15">
      <c r="B82">
        <v>11.827302</v>
      </c>
      <c r="C82">
        <v>135.13183599999999</v>
      </c>
      <c r="D82">
        <v>313.476562</v>
      </c>
      <c r="E82">
        <v>42.114258</v>
      </c>
      <c r="F82">
        <v>1017.883301</v>
      </c>
      <c r="G82">
        <v>796.21582000000001</v>
      </c>
      <c r="H82">
        <v>990.93017599999996</v>
      </c>
      <c r="I82">
        <v>0.58374000000000004</v>
      </c>
      <c r="J82">
        <v>0.34643600000000002</v>
      </c>
      <c r="K82">
        <v>0.22997999999999999</v>
      </c>
      <c r="L82">
        <v>9.2770000000000005E-3</v>
      </c>
      <c r="M82">
        <v>0</v>
      </c>
      <c r="N82">
        <v>21.7</v>
      </c>
      <c r="O82">
        <v>0</v>
      </c>
    </row>
    <row r="83" spans="2:15">
      <c r="B83">
        <v>12.027343999999999</v>
      </c>
      <c r="C83">
        <v>135.253906</v>
      </c>
      <c r="D83">
        <v>313.35449199999999</v>
      </c>
      <c r="E83">
        <v>42.236328</v>
      </c>
      <c r="F83">
        <v>1017.883301</v>
      </c>
      <c r="G83">
        <v>796.21582000000001</v>
      </c>
      <c r="H83">
        <v>990.38085899999999</v>
      </c>
      <c r="I83">
        <v>0.58960000000000001</v>
      </c>
      <c r="J83">
        <v>0.34570299999999998</v>
      </c>
      <c r="K83">
        <v>0.22558600000000001</v>
      </c>
      <c r="L83">
        <v>1.0985999999999999E-2</v>
      </c>
      <c r="M83">
        <v>0</v>
      </c>
      <c r="N83">
        <v>21.7</v>
      </c>
      <c r="O83">
        <v>0</v>
      </c>
    </row>
    <row r="84" spans="2:15">
      <c r="B84">
        <v>12.227836999999999</v>
      </c>
      <c r="C84">
        <v>134.88769500000001</v>
      </c>
      <c r="D84">
        <v>314.08691399999998</v>
      </c>
      <c r="E84">
        <v>42.480468999999999</v>
      </c>
      <c r="F84">
        <v>1017.883301</v>
      </c>
      <c r="G84">
        <v>796.28906199999994</v>
      </c>
      <c r="H84">
        <v>990.82031199999994</v>
      </c>
      <c r="I84">
        <v>0.58960000000000001</v>
      </c>
      <c r="J84">
        <v>0.34277299999999999</v>
      </c>
      <c r="K84">
        <v>0.227051</v>
      </c>
      <c r="L84">
        <v>8.5450000000000005E-3</v>
      </c>
      <c r="M84">
        <v>0</v>
      </c>
      <c r="N84">
        <v>21.7</v>
      </c>
      <c r="O84">
        <v>0</v>
      </c>
    </row>
    <row r="85" spans="2:15">
      <c r="B85">
        <v>12.428328</v>
      </c>
      <c r="C85">
        <v>134.52148399999999</v>
      </c>
      <c r="D85">
        <v>314.20898399999999</v>
      </c>
      <c r="E85">
        <v>41.015625</v>
      </c>
      <c r="F85">
        <v>1017.883301</v>
      </c>
      <c r="G85">
        <v>796.17919900000004</v>
      </c>
      <c r="H85">
        <v>990.96679700000004</v>
      </c>
      <c r="I85">
        <v>0.59692400000000001</v>
      </c>
      <c r="J85">
        <v>0.34350599999999998</v>
      </c>
      <c r="K85">
        <v>0.227051</v>
      </c>
      <c r="L85">
        <v>1.001E-2</v>
      </c>
      <c r="M85">
        <v>0</v>
      </c>
      <c r="N85">
        <v>21.7</v>
      </c>
      <c r="O85">
        <v>0</v>
      </c>
    </row>
    <row r="86" spans="2:15">
      <c r="B86">
        <v>12.628793</v>
      </c>
      <c r="C86">
        <v>134.15527299999999</v>
      </c>
      <c r="D86">
        <v>314.453125</v>
      </c>
      <c r="E86">
        <v>41.870117</v>
      </c>
      <c r="F86">
        <v>1017.883301</v>
      </c>
      <c r="G86">
        <v>796.17919900000004</v>
      </c>
      <c r="H86">
        <v>990.41747999999995</v>
      </c>
      <c r="I86">
        <v>0.58740199999999998</v>
      </c>
      <c r="J86">
        <v>0.34350599999999998</v>
      </c>
      <c r="K86">
        <v>0.227051</v>
      </c>
      <c r="L86">
        <v>9.7660000000000004E-3</v>
      </c>
      <c r="M86">
        <v>0</v>
      </c>
      <c r="N86">
        <v>21.7</v>
      </c>
      <c r="O86">
        <v>0</v>
      </c>
    </row>
    <row r="87" spans="2:15">
      <c r="B87">
        <v>12.82826</v>
      </c>
      <c r="C87">
        <v>134.15527299999999</v>
      </c>
      <c r="D87">
        <v>314.69726600000001</v>
      </c>
      <c r="E87">
        <v>41.870117</v>
      </c>
      <c r="F87">
        <v>1017.919922</v>
      </c>
      <c r="G87">
        <v>796.14257799999996</v>
      </c>
      <c r="H87">
        <v>991.11328100000003</v>
      </c>
      <c r="I87">
        <v>0.59033199999999997</v>
      </c>
      <c r="J87">
        <v>0.34423799999999999</v>
      </c>
      <c r="K87">
        <v>0.227051</v>
      </c>
      <c r="L87">
        <v>1.001E-2</v>
      </c>
      <c r="M87">
        <v>0</v>
      </c>
      <c r="N87">
        <v>21.7</v>
      </c>
      <c r="O87">
        <v>0</v>
      </c>
    </row>
    <row r="88" spans="2:15">
      <c r="B88">
        <v>13.029735000000001</v>
      </c>
      <c r="C88">
        <v>134.39941400000001</v>
      </c>
      <c r="D88">
        <v>315.06347699999998</v>
      </c>
      <c r="E88">
        <v>40.649414</v>
      </c>
      <c r="F88">
        <v>1017.919922</v>
      </c>
      <c r="G88">
        <v>796.17919900000004</v>
      </c>
      <c r="H88">
        <v>990.234375</v>
      </c>
      <c r="I88">
        <v>0.58740199999999998</v>
      </c>
      <c r="J88">
        <v>0.34350599999999998</v>
      </c>
      <c r="K88">
        <v>0.234375</v>
      </c>
      <c r="L88">
        <v>8.5450000000000005E-3</v>
      </c>
      <c r="M88">
        <v>0</v>
      </c>
      <c r="N88">
        <v>21.7</v>
      </c>
      <c r="O88">
        <v>0</v>
      </c>
    </row>
    <row r="89" spans="2:15">
      <c r="B89">
        <v>13.229201</v>
      </c>
      <c r="C89">
        <v>134.765625</v>
      </c>
      <c r="D89">
        <v>314.69726600000001</v>
      </c>
      <c r="E89">
        <v>41.625976999999999</v>
      </c>
      <c r="F89">
        <v>1017.919922</v>
      </c>
      <c r="G89">
        <v>796.06933600000002</v>
      </c>
      <c r="H89">
        <v>991.44287099999997</v>
      </c>
      <c r="I89">
        <v>0.58593700000000004</v>
      </c>
      <c r="J89">
        <v>0.35082999999999998</v>
      </c>
      <c r="K89">
        <v>0.22997999999999999</v>
      </c>
      <c r="L89">
        <v>8.0569999999999999E-3</v>
      </c>
      <c r="M89">
        <v>0</v>
      </c>
      <c r="N89">
        <v>21.7</v>
      </c>
      <c r="O89">
        <v>0</v>
      </c>
    </row>
    <row r="90" spans="2:15">
      <c r="B90">
        <v>13.430662999999999</v>
      </c>
      <c r="C90">
        <v>135.13183599999999</v>
      </c>
      <c r="D90">
        <v>313.72070300000001</v>
      </c>
      <c r="E90">
        <v>42.358398000000001</v>
      </c>
      <c r="F90">
        <v>1017.883301</v>
      </c>
      <c r="G90">
        <v>796.17919900000004</v>
      </c>
      <c r="H90">
        <v>992.24853499999995</v>
      </c>
      <c r="I90">
        <v>0.58886700000000003</v>
      </c>
      <c r="J90">
        <v>0.34350599999999998</v>
      </c>
      <c r="K90">
        <v>0.234375</v>
      </c>
      <c r="L90">
        <v>1.0253999999999999E-2</v>
      </c>
      <c r="M90">
        <v>0</v>
      </c>
      <c r="N90">
        <v>21.7</v>
      </c>
      <c r="O90">
        <v>0</v>
      </c>
    </row>
    <row r="91" spans="2:15">
      <c r="B91">
        <v>13.631227000000001</v>
      </c>
      <c r="C91">
        <v>135.49804700000001</v>
      </c>
      <c r="D91">
        <v>313.476562</v>
      </c>
      <c r="E91">
        <v>42.602539</v>
      </c>
      <c r="F91">
        <v>1017.84668</v>
      </c>
      <c r="G91">
        <v>796.17919900000004</v>
      </c>
      <c r="H91">
        <v>992.46826199999998</v>
      </c>
      <c r="I91">
        <v>0.58667000000000002</v>
      </c>
      <c r="J91">
        <v>0.34423799999999999</v>
      </c>
      <c r="K91">
        <v>0.22997999999999999</v>
      </c>
      <c r="L91">
        <v>1.0498E-2</v>
      </c>
      <c r="M91">
        <v>0</v>
      </c>
      <c r="N91">
        <v>21.7</v>
      </c>
      <c r="O91">
        <v>0</v>
      </c>
    </row>
    <row r="92" spans="2:15">
      <c r="B92">
        <v>13.831761</v>
      </c>
      <c r="C92">
        <v>134.88769500000001</v>
      </c>
      <c r="D92">
        <v>313.96484400000003</v>
      </c>
      <c r="E92">
        <v>42.602539</v>
      </c>
      <c r="F92">
        <v>1017.919922</v>
      </c>
      <c r="G92">
        <v>796.25244099999998</v>
      </c>
      <c r="H92">
        <v>991.36962900000003</v>
      </c>
      <c r="I92">
        <v>0.58593700000000004</v>
      </c>
      <c r="J92">
        <v>0.34204099999999998</v>
      </c>
      <c r="K92">
        <v>0.23583999999999999</v>
      </c>
      <c r="L92">
        <v>1.0498E-2</v>
      </c>
      <c r="M92">
        <v>0</v>
      </c>
      <c r="N92">
        <v>21.7</v>
      </c>
      <c r="O92">
        <v>0</v>
      </c>
    </row>
    <row r="93" spans="2:15">
      <c r="B93">
        <v>14.03196</v>
      </c>
      <c r="C93">
        <v>134.52148399999999</v>
      </c>
      <c r="D93">
        <v>313.84277300000002</v>
      </c>
      <c r="E93">
        <v>42.846679999999999</v>
      </c>
      <c r="F93">
        <v>1017.919922</v>
      </c>
      <c r="G93">
        <v>796.21582000000001</v>
      </c>
      <c r="H93">
        <v>991.40625</v>
      </c>
      <c r="I93">
        <v>0.59252899999999997</v>
      </c>
      <c r="J93">
        <v>0.34936499999999998</v>
      </c>
      <c r="K93">
        <v>0.234375</v>
      </c>
      <c r="L93">
        <v>9.2770000000000005E-3</v>
      </c>
      <c r="M93">
        <v>0</v>
      </c>
      <c r="N93">
        <v>21.7</v>
      </c>
      <c r="O93">
        <v>0</v>
      </c>
    </row>
    <row r="94" spans="2:15">
      <c r="B94">
        <v>14.232453</v>
      </c>
      <c r="C94">
        <v>134.277344</v>
      </c>
      <c r="D94">
        <v>314.69726600000001</v>
      </c>
      <c r="E94">
        <v>42.114258</v>
      </c>
      <c r="F94">
        <v>1017.84668</v>
      </c>
      <c r="G94">
        <v>796.17919900000004</v>
      </c>
      <c r="H94">
        <v>991.18652299999997</v>
      </c>
      <c r="I94">
        <v>0.59179700000000002</v>
      </c>
      <c r="J94">
        <v>0.34497100000000003</v>
      </c>
      <c r="K94">
        <v>0.234375</v>
      </c>
      <c r="L94">
        <v>1.001E-2</v>
      </c>
      <c r="M94">
        <v>0</v>
      </c>
      <c r="N94">
        <v>21.7</v>
      </c>
      <c r="O94">
        <v>0</v>
      </c>
    </row>
    <row r="95" spans="2:15">
      <c r="B95">
        <v>14.432919</v>
      </c>
      <c r="C95">
        <v>134.39941400000001</v>
      </c>
      <c r="D95">
        <v>315.06347699999998</v>
      </c>
      <c r="E95">
        <v>41.992187000000001</v>
      </c>
      <c r="F95">
        <v>1017.810059</v>
      </c>
      <c r="G95">
        <v>796.17919900000004</v>
      </c>
      <c r="H95">
        <v>991.29638699999998</v>
      </c>
      <c r="I95">
        <v>0.58886700000000003</v>
      </c>
      <c r="J95">
        <v>0.34716799999999998</v>
      </c>
      <c r="K95">
        <v>0.22997999999999999</v>
      </c>
      <c r="L95">
        <v>8.5450000000000005E-3</v>
      </c>
      <c r="M95">
        <v>0</v>
      </c>
      <c r="N95">
        <v>21.7</v>
      </c>
      <c r="O95">
        <v>0</v>
      </c>
    </row>
    <row r="96" spans="2:15">
      <c r="B96">
        <v>14.633426999999999</v>
      </c>
      <c r="C96">
        <v>134.15527299999999</v>
      </c>
      <c r="D96">
        <v>314.81933600000002</v>
      </c>
      <c r="E96">
        <v>41.870117</v>
      </c>
      <c r="F96">
        <v>1017.84668</v>
      </c>
      <c r="G96">
        <v>796.17919900000004</v>
      </c>
      <c r="H96">
        <v>991.29638699999998</v>
      </c>
      <c r="I96">
        <v>0.59033199999999997</v>
      </c>
      <c r="J96">
        <v>0.34497100000000003</v>
      </c>
      <c r="K96">
        <v>0.227051</v>
      </c>
      <c r="L96">
        <v>1.123E-2</v>
      </c>
      <c r="M96">
        <v>0</v>
      </c>
      <c r="N96">
        <v>21.7</v>
      </c>
      <c r="O96">
        <v>0</v>
      </c>
    </row>
    <row r="97" spans="2:15">
      <c r="B97">
        <v>14.833890999999999</v>
      </c>
      <c r="C97">
        <v>134.52148399999999</v>
      </c>
      <c r="D97">
        <v>314.81933600000002</v>
      </c>
      <c r="E97">
        <v>42.236328</v>
      </c>
      <c r="F97">
        <v>1017.883301</v>
      </c>
      <c r="G97">
        <v>796.17919900000004</v>
      </c>
      <c r="H97">
        <v>990.01464799999997</v>
      </c>
      <c r="I97">
        <v>0.58447300000000002</v>
      </c>
      <c r="J97">
        <v>0.35229500000000002</v>
      </c>
      <c r="K97">
        <v>0.234375</v>
      </c>
      <c r="L97">
        <v>9.2770000000000005E-3</v>
      </c>
      <c r="M97">
        <v>0</v>
      </c>
      <c r="N97">
        <v>21.7</v>
      </c>
      <c r="O97">
        <v>0</v>
      </c>
    </row>
    <row r="98" spans="2:15">
      <c r="B98">
        <v>15.03393</v>
      </c>
      <c r="C98">
        <v>134.88769500000001</v>
      </c>
      <c r="D98">
        <v>313.84277300000002</v>
      </c>
      <c r="E98">
        <v>41.748047</v>
      </c>
      <c r="F98">
        <v>1017.919922</v>
      </c>
      <c r="G98">
        <v>796.17919900000004</v>
      </c>
      <c r="H98">
        <v>989.02587900000003</v>
      </c>
      <c r="I98">
        <v>0.58960000000000001</v>
      </c>
      <c r="J98">
        <v>0.34570299999999998</v>
      </c>
      <c r="K98">
        <v>0.227051</v>
      </c>
      <c r="L98">
        <v>1.0498E-2</v>
      </c>
      <c r="M98">
        <v>0</v>
      </c>
      <c r="N98">
        <v>21.7</v>
      </c>
      <c r="O98">
        <v>0</v>
      </c>
    </row>
    <row r="99" spans="2:15">
      <c r="B99">
        <v>15.234413999999999</v>
      </c>
      <c r="C99">
        <v>135.00976600000001</v>
      </c>
      <c r="D99">
        <v>314.08691399999998</v>
      </c>
      <c r="E99">
        <v>42.236328</v>
      </c>
      <c r="F99">
        <v>1017.84668</v>
      </c>
      <c r="G99">
        <v>796.21582000000001</v>
      </c>
      <c r="H99">
        <v>989.42871100000002</v>
      </c>
      <c r="I99">
        <v>0.59472700000000001</v>
      </c>
      <c r="J99">
        <v>0.34497100000000003</v>
      </c>
      <c r="K99">
        <v>0.22997999999999999</v>
      </c>
      <c r="L99">
        <v>1.0985999999999999E-2</v>
      </c>
      <c r="M99">
        <v>0</v>
      </c>
      <c r="N99">
        <v>21.7</v>
      </c>
      <c r="O99">
        <v>0</v>
      </c>
    </row>
    <row r="100" spans="2:15">
      <c r="B100">
        <v>15.434884</v>
      </c>
      <c r="C100">
        <v>134.64355499999999</v>
      </c>
      <c r="D100">
        <v>314.94140599999997</v>
      </c>
      <c r="E100">
        <v>42.358398000000001</v>
      </c>
      <c r="F100">
        <v>1017.84668</v>
      </c>
      <c r="G100">
        <v>796.28906199999994</v>
      </c>
      <c r="H100">
        <v>989.79492200000004</v>
      </c>
      <c r="I100">
        <v>0.59472700000000001</v>
      </c>
      <c r="J100">
        <v>0.34277299999999999</v>
      </c>
      <c r="K100">
        <v>0.234375</v>
      </c>
      <c r="L100">
        <v>1.123E-2</v>
      </c>
      <c r="M100">
        <v>0</v>
      </c>
      <c r="N100">
        <v>21.7</v>
      </c>
      <c r="O100">
        <v>0</v>
      </c>
    </row>
    <row r="101" spans="2:15">
      <c r="B101">
        <v>15.634702000000001</v>
      </c>
      <c r="C101">
        <v>134.15527299999999</v>
      </c>
      <c r="D101">
        <v>314.69726600000001</v>
      </c>
      <c r="E101">
        <v>42.602539</v>
      </c>
      <c r="F101">
        <v>1017.84668</v>
      </c>
      <c r="G101">
        <v>796.28906199999994</v>
      </c>
      <c r="H101">
        <v>990.30761700000005</v>
      </c>
      <c r="I101">
        <v>0.59033199999999997</v>
      </c>
      <c r="J101">
        <v>0.34716799999999998</v>
      </c>
      <c r="K101">
        <v>0.23583999999999999</v>
      </c>
      <c r="L101">
        <v>8.5450000000000005E-3</v>
      </c>
      <c r="M101">
        <v>0</v>
      </c>
      <c r="N101">
        <v>21.7</v>
      </c>
      <c r="O101">
        <v>0</v>
      </c>
    </row>
    <row r="102" spans="2:15">
      <c r="B102">
        <v>15.836166</v>
      </c>
      <c r="C102">
        <v>134.52148399999999</v>
      </c>
      <c r="D102">
        <v>314.33105499999999</v>
      </c>
      <c r="E102">
        <v>41.381836</v>
      </c>
      <c r="F102">
        <v>1017.883301</v>
      </c>
      <c r="G102">
        <v>796.28906199999994</v>
      </c>
      <c r="H102">
        <v>990.08789100000001</v>
      </c>
      <c r="I102">
        <v>0.59179700000000002</v>
      </c>
      <c r="J102">
        <v>0.34277299999999999</v>
      </c>
      <c r="K102">
        <v>0.22558600000000001</v>
      </c>
      <c r="L102">
        <v>9.2770000000000005E-3</v>
      </c>
      <c r="M102">
        <v>0</v>
      </c>
      <c r="N102">
        <v>21.7</v>
      </c>
      <c r="O102">
        <v>0</v>
      </c>
    </row>
    <row r="103" spans="2:15">
      <c r="B103">
        <v>16.035634999999999</v>
      </c>
      <c r="C103">
        <v>135.00976600000001</v>
      </c>
      <c r="D103">
        <v>314.20898399999999</v>
      </c>
      <c r="E103">
        <v>42.480468999999999</v>
      </c>
      <c r="F103">
        <v>1017.84668</v>
      </c>
      <c r="G103">
        <v>796.28906199999994</v>
      </c>
      <c r="H103">
        <v>991.84570299999996</v>
      </c>
      <c r="I103">
        <v>0.58813499999999996</v>
      </c>
      <c r="J103">
        <v>0.34497100000000003</v>
      </c>
      <c r="K103">
        <v>0.23583999999999999</v>
      </c>
      <c r="L103">
        <v>1.1719E-2</v>
      </c>
      <c r="M103">
        <v>0</v>
      </c>
      <c r="N103">
        <v>21.7</v>
      </c>
      <c r="O103">
        <v>0</v>
      </c>
    </row>
    <row r="104" spans="2:15">
      <c r="B104">
        <v>16.237096999999999</v>
      </c>
      <c r="C104">
        <v>134.765625</v>
      </c>
      <c r="D104">
        <v>314.69726600000001</v>
      </c>
      <c r="E104">
        <v>42.114258</v>
      </c>
      <c r="F104">
        <v>1017.84668</v>
      </c>
      <c r="G104">
        <v>796.28906199999994</v>
      </c>
      <c r="H104">
        <v>992.10205099999996</v>
      </c>
      <c r="I104">
        <v>0.58667000000000002</v>
      </c>
      <c r="J104">
        <v>0.34497100000000003</v>
      </c>
      <c r="K104">
        <v>0.22558600000000001</v>
      </c>
      <c r="L104">
        <v>1.001E-2</v>
      </c>
      <c r="M104">
        <v>0</v>
      </c>
      <c r="N104">
        <v>21.7</v>
      </c>
      <c r="O104">
        <v>0</v>
      </c>
    </row>
    <row r="105" spans="2:15">
      <c r="B105">
        <v>16.436568999999999</v>
      </c>
      <c r="C105">
        <v>134.765625</v>
      </c>
      <c r="D105">
        <v>314.08691399999998</v>
      </c>
      <c r="E105">
        <v>42.236328</v>
      </c>
      <c r="F105">
        <v>1017.84668</v>
      </c>
      <c r="G105">
        <v>796.17919900000004</v>
      </c>
      <c r="H105">
        <v>991.40625</v>
      </c>
      <c r="I105">
        <v>0.58593700000000004</v>
      </c>
      <c r="J105">
        <v>0.34130899999999997</v>
      </c>
      <c r="K105">
        <v>0.22997999999999999</v>
      </c>
      <c r="L105">
        <v>8.0569999999999999E-3</v>
      </c>
      <c r="M105">
        <v>0</v>
      </c>
      <c r="N105">
        <v>21.7</v>
      </c>
      <c r="O105">
        <v>0</v>
      </c>
    </row>
    <row r="106" spans="2:15">
      <c r="B106">
        <v>16.638034999999999</v>
      </c>
      <c r="C106">
        <v>134.64355499999999</v>
      </c>
      <c r="D106">
        <v>313.35449199999999</v>
      </c>
      <c r="E106">
        <v>41.625976999999999</v>
      </c>
      <c r="F106">
        <v>1017.84668</v>
      </c>
      <c r="G106">
        <v>796.25244099999998</v>
      </c>
      <c r="H106">
        <v>991.07665999999995</v>
      </c>
      <c r="I106">
        <v>0.59179700000000002</v>
      </c>
      <c r="J106">
        <v>0.34423799999999999</v>
      </c>
      <c r="K106">
        <v>0.22558600000000001</v>
      </c>
      <c r="L106">
        <v>9.0329999999999994E-3</v>
      </c>
      <c r="M106">
        <v>0</v>
      </c>
      <c r="N106">
        <v>21.7</v>
      </c>
      <c r="O106">
        <v>0</v>
      </c>
    </row>
    <row r="107" spans="2:15">
      <c r="B107">
        <v>16.838622999999998</v>
      </c>
      <c r="C107">
        <v>134.39941400000001</v>
      </c>
      <c r="D107">
        <v>313.96484400000003</v>
      </c>
      <c r="E107">
        <v>41.259765999999999</v>
      </c>
      <c r="F107">
        <v>1017.883301</v>
      </c>
      <c r="G107">
        <v>796.25244099999998</v>
      </c>
      <c r="H107">
        <v>991.11328100000003</v>
      </c>
      <c r="I107">
        <v>0.58813499999999996</v>
      </c>
      <c r="J107">
        <v>0.34204099999999998</v>
      </c>
      <c r="K107">
        <v>0.22997999999999999</v>
      </c>
      <c r="L107">
        <v>1.0498E-2</v>
      </c>
      <c r="M107">
        <v>0</v>
      </c>
      <c r="N107">
        <v>21.7</v>
      </c>
      <c r="O107">
        <v>0</v>
      </c>
    </row>
    <row r="108" spans="2:15">
      <c r="B108">
        <v>17.039469</v>
      </c>
      <c r="C108">
        <v>134.88769500000001</v>
      </c>
      <c r="D108">
        <v>314.20898399999999</v>
      </c>
      <c r="E108">
        <v>41.748047</v>
      </c>
      <c r="F108">
        <v>1017.84668</v>
      </c>
      <c r="G108">
        <v>796.17919900000004</v>
      </c>
      <c r="H108">
        <v>991.36962900000003</v>
      </c>
      <c r="I108">
        <v>0.59472700000000001</v>
      </c>
      <c r="J108">
        <v>0.34497100000000003</v>
      </c>
      <c r="K108">
        <v>0.227051</v>
      </c>
      <c r="L108">
        <v>9.2770000000000005E-3</v>
      </c>
      <c r="M108">
        <v>0</v>
      </c>
      <c r="N108">
        <v>21.7</v>
      </c>
      <c r="O108">
        <v>0</v>
      </c>
    </row>
    <row r="109" spans="2:15">
      <c r="B109">
        <v>17.238914000000001</v>
      </c>
      <c r="C109">
        <v>134.765625</v>
      </c>
      <c r="D109">
        <v>313.96484400000003</v>
      </c>
      <c r="E109">
        <v>42.724609000000001</v>
      </c>
      <c r="F109">
        <v>1017.883301</v>
      </c>
      <c r="G109">
        <v>796.17919900000004</v>
      </c>
      <c r="H109">
        <v>990.234375</v>
      </c>
      <c r="I109">
        <v>0.58960000000000001</v>
      </c>
      <c r="J109">
        <v>0.34350599999999998</v>
      </c>
      <c r="K109">
        <v>0.22997999999999999</v>
      </c>
      <c r="L109">
        <v>9.7660000000000004E-3</v>
      </c>
      <c r="M109">
        <v>0</v>
      </c>
      <c r="N109">
        <v>21.7</v>
      </c>
      <c r="O109">
        <v>0</v>
      </c>
    </row>
    <row r="110" spans="2:15">
      <c r="B110">
        <v>17.440375</v>
      </c>
      <c r="C110">
        <v>135.00976600000001</v>
      </c>
      <c r="D110">
        <v>313.59863300000001</v>
      </c>
      <c r="E110">
        <v>42.602539</v>
      </c>
      <c r="F110">
        <v>1017.810059</v>
      </c>
      <c r="G110">
        <v>796.25244099999998</v>
      </c>
      <c r="H110">
        <v>989.46533199999999</v>
      </c>
      <c r="I110">
        <v>0.59106400000000003</v>
      </c>
      <c r="J110">
        <v>0.34716799999999998</v>
      </c>
      <c r="K110">
        <v>0.227051</v>
      </c>
      <c r="L110">
        <v>9.7660000000000004E-3</v>
      </c>
      <c r="M110">
        <v>0</v>
      </c>
      <c r="N110">
        <v>21.7</v>
      </c>
      <c r="O110">
        <v>0</v>
      </c>
    </row>
    <row r="111" spans="2:15">
      <c r="B111">
        <v>17.639924000000001</v>
      </c>
      <c r="C111">
        <v>135.13183599999999</v>
      </c>
      <c r="D111">
        <v>314.08691399999998</v>
      </c>
      <c r="E111">
        <v>42.602539</v>
      </c>
      <c r="F111">
        <v>1017.84668</v>
      </c>
      <c r="G111">
        <v>796.17919900000004</v>
      </c>
      <c r="H111">
        <v>989.28222700000003</v>
      </c>
      <c r="I111">
        <v>0.58960000000000001</v>
      </c>
      <c r="J111">
        <v>0.34350599999999998</v>
      </c>
      <c r="K111">
        <v>0.22997999999999999</v>
      </c>
      <c r="L111">
        <v>1.0498E-2</v>
      </c>
      <c r="M111">
        <v>0</v>
      </c>
      <c r="N111">
        <v>21.7</v>
      </c>
      <c r="O111">
        <v>0</v>
      </c>
    </row>
    <row r="112" spans="2:15">
      <c r="B112">
        <v>17.841384999999999</v>
      </c>
      <c r="C112">
        <v>135.253906</v>
      </c>
      <c r="D112">
        <v>314.69726600000001</v>
      </c>
      <c r="E112">
        <v>41.503906000000001</v>
      </c>
      <c r="F112">
        <v>1017.84668</v>
      </c>
      <c r="G112">
        <v>796.14257799999996</v>
      </c>
      <c r="H112">
        <v>989.02587900000003</v>
      </c>
      <c r="I112">
        <v>0.59033199999999997</v>
      </c>
      <c r="J112">
        <v>0.34716799999999998</v>
      </c>
      <c r="K112">
        <v>0.22997999999999999</v>
      </c>
      <c r="L112">
        <v>8.5450000000000005E-3</v>
      </c>
      <c r="M112">
        <v>0</v>
      </c>
      <c r="N112">
        <v>21.7</v>
      </c>
      <c r="O112">
        <v>0</v>
      </c>
    </row>
    <row r="113" spans="2:15">
      <c r="B113">
        <v>18.041404</v>
      </c>
      <c r="C113">
        <v>135.00976600000001</v>
      </c>
      <c r="D113">
        <v>314.20898399999999</v>
      </c>
      <c r="E113">
        <v>41.870117</v>
      </c>
      <c r="F113">
        <v>1017.919922</v>
      </c>
      <c r="G113">
        <v>796.10595699999999</v>
      </c>
      <c r="H113">
        <v>989.57519500000001</v>
      </c>
      <c r="I113">
        <v>0.58520499999999998</v>
      </c>
      <c r="J113">
        <v>0.34204099999999998</v>
      </c>
      <c r="K113">
        <v>0.22997999999999999</v>
      </c>
      <c r="L113">
        <v>1.0498E-2</v>
      </c>
      <c r="M113">
        <v>0</v>
      </c>
      <c r="N113">
        <v>21.7</v>
      </c>
      <c r="O113">
        <v>0</v>
      </c>
    </row>
    <row r="114" spans="2:15">
      <c r="B114">
        <v>18.240870000000001</v>
      </c>
      <c r="C114">
        <v>135.00976600000001</v>
      </c>
      <c r="D114">
        <v>314.08691399999998</v>
      </c>
      <c r="E114">
        <v>41.381836</v>
      </c>
      <c r="F114">
        <v>1017.883301</v>
      </c>
      <c r="G114">
        <v>796.14257799999996</v>
      </c>
      <c r="H114">
        <v>991.62597700000003</v>
      </c>
      <c r="I114">
        <v>0.58740199999999998</v>
      </c>
      <c r="J114">
        <v>0.34497100000000003</v>
      </c>
      <c r="K114">
        <v>0.227051</v>
      </c>
      <c r="L114">
        <v>1.001E-2</v>
      </c>
      <c r="M114">
        <v>0</v>
      </c>
      <c r="N114">
        <v>21.7</v>
      </c>
      <c r="O114">
        <v>0</v>
      </c>
    </row>
    <row r="115" spans="2:15">
      <c r="B115">
        <v>18.442405000000001</v>
      </c>
      <c r="C115">
        <v>134.765625</v>
      </c>
      <c r="D115">
        <v>314.33105499999999</v>
      </c>
      <c r="E115">
        <v>42.602539</v>
      </c>
      <c r="F115">
        <v>1017.84668</v>
      </c>
      <c r="G115">
        <v>795.99609399999997</v>
      </c>
      <c r="H115">
        <v>992.06542999999999</v>
      </c>
      <c r="I115">
        <v>0.59252899999999997</v>
      </c>
      <c r="J115">
        <v>0.34936499999999998</v>
      </c>
      <c r="K115">
        <v>0.227051</v>
      </c>
      <c r="L115">
        <v>9.0329999999999994E-3</v>
      </c>
      <c r="M115">
        <v>0</v>
      </c>
      <c r="N115">
        <v>21.7</v>
      </c>
      <c r="O115">
        <v>0</v>
      </c>
    </row>
    <row r="116" spans="2:15">
      <c r="B116">
        <v>18.642848000000001</v>
      </c>
      <c r="C116">
        <v>134.52148399999999</v>
      </c>
      <c r="D116">
        <v>314.69726600000001</v>
      </c>
      <c r="E116">
        <v>42.480468999999999</v>
      </c>
      <c r="F116">
        <v>1017.883301</v>
      </c>
      <c r="G116">
        <v>796.03271500000005</v>
      </c>
      <c r="H116">
        <v>990.63720699999999</v>
      </c>
      <c r="I116">
        <v>0.59179700000000002</v>
      </c>
      <c r="J116">
        <v>0.34497100000000003</v>
      </c>
      <c r="K116">
        <v>0.22997999999999999</v>
      </c>
      <c r="L116">
        <v>1.001E-2</v>
      </c>
      <c r="M116">
        <v>0</v>
      </c>
      <c r="N116">
        <v>21.7</v>
      </c>
      <c r="O116">
        <v>0</v>
      </c>
    </row>
    <row r="117" spans="2:15">
      <c r="B117">
        <v>18.843312000000001</v>
      </c>
      <c r="C117">
        <v>134.52148399999999</v>
      </c>
      <c r="D117">
        <v>314.57519500000001</v>
      </c>
      <c r="E117">
        <v>42.114258</v>
      </c>
      <c r="F117">
        <v>1017.84668</v>
      </c>
      <c r="G117">
        <v>795.99609399999997</v>
      </c>
      <c r="H117">
        <v>990.27099599999997</v>
      </c>
      <c r="I117">
        <v>0.59692400000000001</v>
      </c>
      <c r="J117">
        <v>0.34863300000000003</v>
      </c>
      <c r="K117">
        <v>0.227051</v>
      </c>
      <c r="L117">
        <v>9.7660000000000004E-3</v>
      </c>
      <c r="M117">
        <v>0</v>
      </c>
      <c r="N117">
        <v>21.7</v>
      </c>
      <c r="O117">
        <v>0</v>
      </c>
    </row>
    <row r="118" spans="2:15">
      <c r="B118">
        <v>19.043776000000001</v>
      </c>
      <c r="C118">
        <v>134.52148399999999</v>
      </c>
      <c r="D118">
        <v>314.20898399999999</v>
      </c>
      <c r="E118">
        <v>41.870117</v>
      </c>
      <c r="F118">
        <v>1017.810059</v>
      </c>
      <c r="G118">
        <v>796.06933600000002</v>
      </c>
      <c r="H118">
        <v>990.82031199999994</v>
      </c>
      <c r="I118">
        <v>0.58886700000000003</v>
      </c>
      <c r="J118">
        <v>0.34936499999999998</v>
      </c>
      <c r="K118">
        <v>0.227051</v>
      </c>
      <c r="L118">
        <v>1.0498E-2</v>
      </c>
      <c r="M118">
        <v>0</v>
      </c>
      <c r="N118">
        <v>21.7</v>
      </c>
      <c r="O118">
        <v>0</v>
      </c>
    </row>
    <row r="119" spans="2:15">
      <c r="B119">
        <v>19.244301</v>
      </c>
      <c r="C119">
        <v>134.88769500000001</v>
      </c>
      <c r="D119">
        <v>313.84277300000002</v>
      </c>
      <c r="E119">
        <v>42.358398000000001</v>
      </c>
      <c r="F119">
        <v>1017.810059</v>
      </c>
      <c r="G119">
        <v>795.99609399999997</v>
      </c>
      <c r="H119">
        <v>990.490723</v>
      </c>
      <c r="I119">
        <v>0.59252899999999997</v>
      </c>
      <c r="J119">
        <v>0.34716799999999998</v>
      </c>
      <c r="K119">
        <v>0.22558600000000001</v>
      </c>
      <c r="L119">
        <v>9.2770000000000005E-3</v>
      </c>
      <c r="M119">
        <v>0</v>
      </c>
      <c r="N119">
        <v>21.7</v>
      </c>
      <c r="O119">
        <v>0</v>
      </c>
    </row>
    <row r="120" spans="2:15">
      <c r="B120">
        <v>19.444762000000001</v>
      </c>
      <c r="C120">
        <v>134.64355499999999</v>
      </c>
      <c r="D120">
        <v>315.06347699999998</v>
      </c>
      <c r="E120">
        <v>42.236328</v>
      </c>
      <c r="F120">
        <v>1017.883301</v>
      </c>
      <c r="G120">
        <v>795.959473</v>
      </c>
      <c r="H120">
        <v>989.90478499999995</v>
      </c>
      <c r="I120">
        <v>0.58740199999999998</v>
      </c>
      <c r="J120">
        <v>0.34936499999999998</v>
      </c>
      <c r="K120">
        <v>0.234375</v>
      </c>
      <c r="L120">
        <v>1.001E-2</v>
      </c>
      <c r="M120">
        <v>0</v>
      </c>
      <c r="N120">
        <v>21.7</v>
      </c>
      <c r="O120">
        <v>0</v>
      </c>
    </row>
    <row r="121" spans="2:15">
      <c r="B121">
        <v>19.644314000000001</v>
      </c>
      <c r="C121">
        <v>134.64355499999999</v>
      </c>
      <c r="D121">
        <v>315.18554699999999</v>
      </c>
      <c r="E121">
        <v>41.015625</v>
      </c>
      <c r="F121">
        <v>1017.84668</v>
      </c>
      <c r="G121">
        <v>796.03271500000005</v>
      </c>
      <c r="H121">
        <v>989.24560499999995</v>
      </c>
      <c r="I121">
        <v>0.58960000000000001</v>
      </c>
      <c r="J121">
        <v>0.34936499999999998</v>
      </c>
      <c r="K121">
        <v>0.22558600000000001</v>
      </c>
      <c r="L121">
        <v>1.001E-2</v>
      </c>
      <c r="M121">
        <v>0</v>
      </c>
      <c r="N121">
        <v>21.7</v>
      </c>
      <c r="O121">
        <v>0</v>
      </c>
    </row>
    <row r="122" spans="2:15">
      <c r="B122">
        <v>19.845846999999999</v>
      </c>
      <c r="C122">
        <v>135.253906</v>
      </c>
      <c r="D122">
        <v>314.33105499999999</v>
      </c>
      <c r="E122">
        <v>42.236328</v>
      </c>
      <c r="F122">
        <v>1017.810059</v>
      </c>
      <c r="G122">
        <v>795.88622999999995</v>
      </c>
      <c r="H122">
        <v>989.42871100000002</v>
      </c>
      <c r="I122">
        <v>0.58740199999999998</v>
      </c>
      <c r="J122">
        <v>0.34204099999999998</v>
      </c>
      <c r="K122">
        <v>0.22997999999999999</v>
      </c>
      <c r="L122">
        <v>1.0742E-2</v>
      </c>
      <c r="M122">
        <v>0</v>
      </c>
      <c r="N122">
        <v>21.7</v>
      </c>
      <c r="O122">
        <v>0</v>
      </c>
    </row>
    <row r="123" spans="2:15">
      <c r="B123">
        <v>20.046586999999999</v>
      </c>
      <c r="C123">
        <v>135.13183599999999</v>
      </c>
      <c r="D123">
        <v>314.20898399999999</v>
      </c>
      <c r="E123">
        <v>42.114258</v>
      </c>
      <c r="F123">
        <v>1017.883301</v>
      </c>
      <c r="G123">
        <v>795.99609399999997</v>
      </c>
      <c r="H123">
        <v>989.02587900000003</v>
      </c>
      <c r="I123">
        <v>0.58960000000000001</v>
      </c>
      <c r="J123">
        <v>0.35376000000000002</v>
      </c>
      <c r="K123">
        <v>0.227051</v>
      </c>
      <c r="L123">
        <v>9.2770000000000005E-3</v>
      </c>
      <c r="M123">
        <v>0</v>
      </c>
      <c r="N123">
        <v>21.7</v>
      </c>
      <c r="O123">
        <v>0</v>
      </c>
    </row>
    <row r="124" spans="2:15">
      <c r="B124">
        <v>20.247052</v>
      </c>
      <c r="C124">
        <v>134.64355499999999</v>
      </c>
      <c r="D124">
        <v>313.96484400000003</v>
      </c>
      <c r="E124">
        <v>42.480468999999999</v>
      </c>
      <c r="F124">
        <v>1017.84668</v>
      </c>
      <c r="G124">
        <v>795.92285200000003</v>
      </c>
      <c r="H124">
        <v>989.75830099999996</v>
      </c>
      <c r="I124">
        <v>0.59472700000000001</v>
      </c>
      <c r="J124">
        <v>0.34716799999999998</v>
      </c>
      <c r="K124">
        <v>0.22997999999999999</v>
      </c>
      <c r="L124">
        <v>1.1719E-2</v>
      </c>
      <c r="M124">
        <v>0</v>
      </c>
      <c r="N124">
        <v>21.7</v>
      </c>
      <c r="O124">
        <v>0</v>
      </c>
    </row>
    <row r="125" spans="2:15">
      <c r="B125">
        <v>20.447490999999999</v>
      </c>
      <c r="C125">
        <v>134.88769500000001</v>
      </c>
      <c r="D125">
        <v>314.08691399999998</v>
      </c>
      <c r="E125">
        <v>41.870117</v>
      </c>
      <c r="F125">
        <v>1017.810059</v>
      </c>
      <c r="G125">
        <v>795.88622999999995</v>
      </c>
      <c r="H125">
        <v>990.01464799999997</v>
      </c>
      <c r="I125">
        <v>0.59472700000000001</v>
      </c>
      <c r="J125">
        <v>0.35449199999999997</v>
      </c>
      <c r="K125">
        <v>0.22997999999999999</v>
      </c>
      <c r="L125">
        <v>1.001E-2</v>
      </c>
      <c r="M125">
        <v>0</v>
      </c>
      <c r="N125">
        <v>21.7</v>
      </c>
      <c r="O125">
        <v>0</v>
      </c>
    </row>
    <row r="126" spans="2:15">
      <c r="B126">
        <v>20.647956000000001</v>
      </c>
      <c r="C126">
        <v>135.00976600000001</v>
      </c>
      <c r="D126">
        <v>313.96484400000003</v>
      </c>
      <c r="E126">
        <v>42.114258</v>
      </c>
      <c r="F126">
        <v>1017.810059</v>
      </c>
      <c r="G126">
        <v>795.92285200000003</v>
      </c>
      <c r="H126">
        <v>990.74707000000001</v>
      </c>
      <c r="I126">
        <v>0.59838899999999995</v>
      </c>
      <c r="J126">
        <v>0.34130899999999997</v>
      </c>
      <c r="K126">
        <v>0.227051</v>
      </c>
      <c r="L126">
        <v>1.0985999999999999E-2</v>
      </c>
      <c r="M126">
        <v>0</v>
      </c>
      <c r="N126">
        <v>21.7</v>
      </c>
      <c r="O126">
        <v>0</v>
      </c>
    </row>
    <row r="127" spans="2:15">
      <c r="B127">
        <v>20.848576000000001</v>
      </c>
      <c r="C127">
        <v>134.88769500000001</v>
      </c>
      <c r="D127">
        <v>314.08691399999998</v>
      </c>
      <c r="E127">
        <v>42.114258</v>
      </c>
      <c r="F127">
        <v>1017.84668</v>
      </c>
      <c r="G127">
        <v>795.959473</v>
      </c>
      <c r="H127">
        <v>991.40625</v>
      </c>
      <c r="I127">
        <v>0.59179700000000002</v>
      </c>
      <c r="J127">
        <v>0.34716799999999998</v>
      </c>
      <c r="K127">
        <v>0.234375</v>
      </c>
      <c r="L127">
        <v>9.5209999999999999E-3</v>
      </c>
      <c r="M127">
        <v>0</v>
      </c>
      <c r="N127">
        <v>21.7</v>
      </c>
      <c r="O127">
        <v>0</v>
      </c>
    </row>
    <row r="128" spans="2:15">
      <c r="B128">
        <v>21.048686</v>
      </c>
      <c r="C128">
        <v>135.00976600000001</v>
      </c>
      <c r="D128">
        <v>314.94140599999997</v>
      </c>
      <c r="E128">
        <v>41.259765999999999</v>
      </c>
      <c r="F128">
        <v>1017.810059</v>
      </c>
      <c r="G128">
        <v>796.06933600000002</v>
      </c>
      <c r="H128">
        <v>991.11328100000003</v>
      </c>
      <c r="I128">
        <v>0.59472700000000001</v>
      </c>
      <c r="J128">
        <v>0.34716799999999998</v>
      </c>
      <c r="K128">
        <v>0.22997999999999999</v>
      </c>
      <c r="L128">
        <v>1.1719E-2</v>
      </c>
      <c r="M128">
        <v>0</v>
      </c>
      <c r="N128">
        <v>21.7</v>
      </c>
      <c r="O128">
        <v>0</v>
      </c>
    </row>
    <row r="129" spans="2:15">
      <c r="B129">
        <v>21.249155999999999</v>
      </c>
      <c r="C129">
        <v>135.253906</v>
      </c>
      <c r="D129">
        <v>314.453125</v>
      </c>
      <c r="E129">
        <v>42.358398000000001</v>
      </c>
      <c r="F129">
        <v>1017.84668</v>
      </c>
      <c r="G129">
        <v>796.03271500000005</v>
      </c>
      <c r="H129">
        <v>992.24853499999995</v>
      </c>
      <c r="I129">
        <v>0.59472700000000001</v>
      </c>
      <c r="J129">
        <v>0.35009800000000002</v>
      </c>
      <c r="K129">
        <v>0.234375</v>
      </c>
      <c r="L129">
        <v>9.7660000000000004E-3</v>
      </c>
      <c r="M129">
        <v>0</v>
      </c>
      <c r="N129">
        <v>21.7</v>
      </c>
      <c r="O129">
        <v>0</v>
      </c>
    </row>
    <row r="130" spans="2:15">
      <c r="B130">
        <v>21.449818</v>
      </c>
      <c r="C130">
        <v>135.253906</v>
      </c>
      <c r="D130">
        <v>314.20898399999999</v>
      </c>
      <c r="E130">
        <v>42.236328</v>
      </c>
      <c r="F130">
        <v>1017.84668</v>
      </c>
      <c r="G130">
        <v>796.14257799999996</v>
      </c>
      <c r="H130">
        <v>992.72460899999999</v>
      </c>
      <c r="I130">
        <v>0.58960000000000001</v>
      </c>
      <c r="J130">
        <v>0.34350599999999998</v>
      </c>
      <c r="K130">
        <v>0.23583999999999999</v>
      </c>
      <c r="L130">
        <v>9.0329999999999994E-3</v>
      </c>
      <c r="M130">
        <v>0</v>
      </c>
      <c r="N130">
        <v>21.7</v>
      </c>
      <c r="O130">
        <v>0</v>
      </c>
    </row>
    <row r="131" spans="2:15">
      <c r="B131">
        <v>21.650006999999999</v>
      </c>
      <c r="C131">
        <v>135.00976600000001</v>
      </c>
      <c r="D131">
        <v>314.20898399999999</v>
      </c>
      <c r="E131">
        <v>41.992187000000001</v>
      </c>
      <c r="F131">
        <v>1017.810059</v>
      </c>
      <c r="G131">
        <v>796.17919900000004</v>
      </c>
      <c r="H131">
        <v>992.65136700000005</v>
      </c>
      <c r="I131">
        <v>0.59106400000000003</v>
      </c>
      <c r="J131">
        <v>0.34716799999999998</v>
      </c>
      <c r="K131">
        <v>0.234375</v>
      </c>
      <c r="L131">
        <v>9.7660000000000004E-3</v>
      </c>
      <c r="M131">
        <v>0</v>
      </c>
      <c r="N131">
        <v>21.7</v>
      </c>
      <c r="O131">
        <v>0</v>
      </c>
    </row>
    <row r="132" spans="2:15">
      <c r="B132">
        <v>21.850535000000001</v>
      </c>
      <c r="C132">
        <v>134.765625</v>
      </c>
      <c r="D132">
        <v>315.06347699999998</v>
      </c>
      <c r="E132">
        <v>42.358398000000001</v>
      </c>
      <c r="F132">
        <v>1017.84668</v>
      </c>
      <c r="G132">
        <v>796.17919900000004</v>
      </c>
      <c r="H132">
        <v>992.17529300000001</v>
      </c>
      <c r="I132">
        <v>0.58740199999999998</v>
      </c>
      <c r="J132">
        <v>0.34936499999999998</v>
      </c>
      <c r="K132">
        <v>0.23583999999999999</v>
      </c>
      <c r="L132">
        <v>7.8120000000000004E-3</v>
      </c>
      <c r="M132">
        <v>0</v>
      </c>
      <c r="N132">
        <v>21.7</v>
      </c>
      <c r="O132">
        <v>0</v>
      </c>
    </row>
    <row r="133" spans="2:15">
      <c r="B133">
        <v>22.051157</v>
      </c>
      <c r="C133">
        <v>134.88769500000001</v>
      </c>
      <c r="D133">
        <v>315.06347699999998</v>
      </c>
      <c r="E133">
        <v>41.870117</v>
      </c>
      <c r="F133">
        <v>1017.84668</v>
      </c>
      <c r="G133">
        <v>796.10595699999999</v>
      </c>
      <c r="H133">
        <v>992.10205099999996</v>
      </c>
      <c r="I133">
        <v>0.58667000000000002</v>
      </c>
      <c r="J133">
        <v>0.34350599999999998</v>
      </c>
      <c r="K133">
        <v>0.23583999999999999</v>
      </c>
      <c r="L133">
        <v>1.0985999999999999E-2</v>
      </c>
      <c r="M133">
        <v>0</v>
      </c>
      <c r="N133">
        <v>21.7</v>
      </c>
      <c r="O133">
        <v>0</v>
      </c>
    </row>
    <row r="134" spans="2:15">
      <c r="B134">
        <v>22.251688999999999</v>
      </c>
      <c r="C134">
        <v>135.00976600000001</v>
      </c>
      <c r="D134">
        <v>314.08691399999998</v>
      </c>
      <c r="E134">
        <v>41.748047</v>
      </c>
      <c r="F134">
        <v>1017.84668</v>
      </c>
      <c r="G134">
        <v>796.10595699999999</v>
      </c>
      <c r="H134">
        <v>992.21191399999998</v>
      </c>
      <c r="I134">
        <v>0.59252899999999997</v>
      </c>
      <c r="J134">
        <v>0.34570299999999998</v>
      </c>
      <c r="K134">
        <v>0.234375</v>
      </c>
      <c r="L134">
        <v>8.5450000000000005E-3</v>
      </c>
      <c r="M134">
        <v>0</v>
      </c>
      <c r="N134">
        <v>21.7</v>
      </c>
      <c r="O134">
        <v>0</v>
      </c>
    </row>
    <row r="135" spans="2:15">
      <c r="B135">
        <v>22.452124999999999</v>
      </c>
      <c r="C135">
        <v>135.00976600000001</v>
      </c>
      <c r="D135">
        <v>314.94140599999997</v>
      </c>
      <c r="E135">
        <v>41.015625</v>
      </c>
      <c r="F135">
        <v>1017.7734369999999</v>
      </c>
      <c r="G135">
        <v>796.17919900000004</v>
      </c>
      <c r="H135">
        <v>992.17529300000001</v>
      </c>
      <c r="I135">
        <v>0.58520499999999998</v>
      </c>
      <c r="J135">
        <v>0.34423799999999999</v>
      </c>
      <c r="K135">
        <v>0.22997999999999999</v>
      </c>
      <c r="L135">
        <v>1.0985999999999999E-2</v>
      </c>
      <c r="M135">
        <v>0</v>
      </c>
      <c r="N135">
        <v>21.7</v>
      </c>
      <c r="O135">
        <v>0</v>
      </c>
    </row>
    <row r="136" spans="2:15">
      <c r="B136">
        <v>22.651361999999999</v>
      </c>
      <c r="C136">
        <v>135.00976600000001</v>
      </c>
      <c r="D136">
        <v>314.81933600000002</v>
      </c>
      <c r="E136">
        <v>42.358398000000001</v>
      </c>
      <c r="F136">
        <v>1017.7734369999999</v>
      </c>
      <c r="G136">
        <v>796.17919900000004</v>
      </c>
      <c r="H136">
        <v>992.21191399999998</v>
      </c>
      <c r="I136">
        <v>0.59179700000000002</v>
      </c>
      <c r="J136">
        <v>0.35009800000000002</v>
      </c>
      <c r="K136">
        <v>0.234375</v>
      </c>
      <c r="L136">
        <v>7.8120000000000004E-3</v>
      </c>
      <c r="M136">
        <v>0</v>
      </c>
      <c r="N136">
        <v>21.7</v>
      </c>
      <c r="O136">
        <v>0</v>
      </c>
    </row>
    <row r="137" spans="2:15">
      <c r="B137">
        <v>22.851823</v>
      </c>
      <c r="C137">
        <v>135.00976600000001</v>
      </c>
      <c r="D137">
        <v>314.33105499999999</v>
      </c>
      <c r="E137">
        <v>42.236328</v>
      </c>
      <c r="F137">
        <v>1017.810059</v>
      </c>
      <c r="G137">
        <v>796.06933600000002</v>
      </c>
      <c r="H137">
        <v>992.90771500000005</v>
      </c>
      <c r="I137">
        <v>0.59179700000000002</v>
      </c>
      <c r="J137">
        <v>0.34497100000000003</v>
      </c>
      <c r="K137">
        <v>0.227051</v>
      </c>
      <c r="L137">
        <v>9.2770000000000005E-3</v>
      </c>
      <c r="M137">
        <v>0</v>
      </c>
      <c r="N137">
        <v>21.7</v>
      </c>
      <c r="O137">
        <v>0</v>
      </c>
    </row>
    <row r="138" spans="2:15">
      <c r="B138">
        <v>23.052351999999999</v>
      </c>
      <c r="C138">
        <v>135.00976600000001</v>
      </c>
      <c r="D138">
        <v>314.94140599999997</v>
      </c>
      <c r="E138">
        <v>41.259765999999999</v>
      </c>
      <c r="F138">
        <v>1017.810059</v>
      </c>
      <c r="G138">
        <v>796.17919900000004</v>
      </c>
      <c r="H138">
        <v>991.88232400000004</v>
      </c>
      <c r="I138">
        <v>0.58300799999999997</v>
      </c>
      <c r="J138">
        <v>0.34716799999999998</v>
      </c>
      <c r="K138">
        <v>0.227051</v>
      </c>
      <c r="L138">
        <v>9.2770000000000005E-3</v>
      </c>
      <c r="M138">
        <v>0</v>
      </c>
      <c r="N138">
        <v>21.7</v>
      </c>
      <c r="O138">
        <v>0</v>
      </c>
    </row>
    <row r="139" spans="2:15">
      <c r="B139">
        <v>23.253813999999998</v>
      </c>
      <c r="C139">
        <v>135.00976600000001</v>
      </c>
      <c r="D139">
        <v>314.08691399999998</v>
      </c>
      <c r="E139">
        <v>42.114258</v>
      </c>
      <c r="F139">
        <v>1017.84668</v>
      </c>
      <c r="G139">
        <v>796.25244099999998</v>
      </c>
      <c r="H139">
        <v>992.02880900000002</v>
      </c>
      <c r="I139">
        <v>0.58740199999999998</v>
      </c>
      <c r="J139">
        <v>0.34057599999999999</v>
      </c>
      <c r="K139">
        <v>0.22997999999999999</v>
      </c>
      <c r="L139">
        <v>1.0253999999999999E-2</v>
      </c>
      <c r="M139">
        <v>0</v>
      </c>
      <c r="N139">
        <v>21.7</v>
      </c>
      <c r="O139">
        <v>0</v>
      </c>
    </row>
    <row r="140" spans="2:15">
      <c r="B140">
        <v>23.454256000000001</v>
      </c>
      <c r="C140">
        <v>134.88769500000001</v>
      </c>
      <c r="D140">
        <v>313.84277300000002</v>
      </c>
      <c r="E140">
        <v>42.236328</v>
      </c>
      <c r="F140">
        <v>1017.810059</v>
      </c>
      <c r="G140">
        <v>796.25244099999998</v>
      </c>
      <c r="H140">
        <v>992.13867200000004</v>
      </c>
      <c r="I140">
        <v>0.59472700000000001</v>
      </c>
      <c r="J140">
        <v>0.34497100000000003</v>
      </c>
      <c r="K140">
        <v>0.227051</v>
      </c>
      <c r="L140">
        <v>9.2770000000000005E-3</v>
      </c>
      <c r="M140">
        <v>0</v>
      </c>
      <c r="N140">
        <v>21.7</v>
      </c>
      <c r="O140">
        <v>0</v>
      </c>
    </row>
    <row r="141" spans="2:15">
      <c r="B141">
        <v>23.654727999999999</v>
      </c>
      <c r="C141">
        <v>134.64355499999999</v>
      </c>
      <c r="D141">
        <v>315.06347699999998</v>
      </c>
      <c r="E141">
        <v>41.015625</v>
      </c>
      <c r="F141">
        <v>1017.810059</v>
      </c>
      <c r="G141">
        <v>796.17919900000004</v>
      </c>
      <c r="H141">
        <v>991.40625</v>
      </c>
      <c r="I141">
        <v>0.58740199999999998</v>
      </c>
      <c r="J141">
        <v>0.34277299999999999</v>
      </c>
      <c r="K141">
        <v>0.227051</v>
      </c>
      <c r="L141">
        <v>1.1475000000000001E-2</v>
      </c>
      <c r="M141">
        <v>0</v>
      </c>
      <c r="N141">
        <v>21.7</v>
      </c>
      <c r="O141">
        <v>0</v>
      </c>
    </row>
    <row r="142" spans="2:15">
      <c r="B142">
        <v>23.855193</v>
      </c>
      <c r="C142">
        <v>134.39941400000001</v>
      </c>
      <c r="D142">
        <v>315.429687</v>
      </c>
      <c r="E142">
        <v>42.358398000000001</v>
      </c>
      <c r="F142">
        <v>1017.810059</v>
      </c>
      <c r="G142">
        <v>796.25244099999998</v>
      </c>
      <c r="H142">
        <v>991.149902</v>
      </c>
      <c r="I142">
        <v>0.58886700000000003</v>
      </c>
      <c r="J142">
        <v>0.34643600000000002</v>
      </c>
      <c r="K142">
        <v>0.227051</v>
      </c>
      <c r="L142">
        <v>9.7660000000000004E-3</v>
      </c>
      <c r="M142">
        <v>0</v>
      </c>
      <c r="N142">
        <v>21.7</v>
      </c>
      <c r="O142">
        <v>0</v>
      </c>
    </row>
    <row r="143" spans="2:15">
      <c r="B143">
        <v>24.055237000000002</v>
      </c>
      <c r="C143">
        <v>134.52148399999999</v>
      </c>
      <c r="D143">
        <v>314.33105499999999</v>
      </c>
      <c r="E143">
        <v>42.236328</v>
      </c>
      <c r="F143">
        <v>1017.810059</v>
      </c>
      <c r="G143">
        <v>796.10595699999999</v>
      </c>
      <c r="H143">
        <v>990.96679700000004</v>
      </c>
      <c r="I143">
        <v>0.59326199999999996</v>
      </c>
      <c r="J143">
        <v>0.34057599999999999</v>
      </c>
      <c r="K143">
        <v>0.22997999999999999</v>
      </c>
      <c r="L143">
        <v>1.001E-2</v>
      </c>
      <c r="M143">
        <v>0</v>
      </c>
      <c r="N143">
        <v>21.7</v>
      </c>
      <c r="O143">
        <v>0</v>
      </c>
    </row>
    <row r="144" spans="2:15">
      <c r="B144">
        <v>24.255701999999999</v>
      </c>
      <c r="C144">
        <v>135.13183599999999</v>
      </c>
      <c r="D144">
        <v>313.59863300000001</v>
      </c>
      <c r="E144">
        <v>42.114258</v>
      </c>
      <c r="F144">
        <v>1017.810059</v>
      </c>
      <c r="G144">
        <v>796.21582000000001</v>
      </c>
      <c r="H144">
        <v>990.67382799999996</v>
      </c>
      <c r="I144">
        <v>0.58520499999999998</v>
      </c>
      <c r="J144">
        <v>0.35009800000000002</v>
      </c>
      <c r="K144">
        <v>0.227051</v>
      </c>
      <c r="L144">
        <v>1.0253999999999999E-2</v>
      </c>
      <c r="M144">
        <v>0</v>
      </c>
      <c r="N144">
        <v>21.7</v>
      </c>
      <c r="O144">
        <v>0</v>
      </c>
    </row>
    <row r="145" spans="2:15">
      <c r="B145">
        <v>24.455772</v>
      </c>
      <c r="C145">
        <v>134.765625</v>
      </c>
      <c r="D145">
        <v>314.453125</v>
      </c>
      <c r="E145">
        <v>41.992187000000001</v>
      </c>
      <c r="F145">
        <v>1017.84668</v>
      </c>
      <c r="G145">
        <v>796.21582000000001</v>
      </c>
      <c r="H145">
        <v>991.662598</v>
      </c>
      <c r="I145">
        <v>0.59399400000000002</v>
      </c>
      <c r="J145">
        <v>0.34130899999999997</v>
      </c>
      <c r="K145">
        <v>0.234375</v>
      </c>
      <c r="L145">
        <v>9.5209999999999999E-3</v>
      </c>
      <c r="M145">
        <v>0</v>
      </c>
      <c r="N145">
        <v>21.7</v>
      </c>
      <c r="O145">
        <v>0</v>
      </c>
    </row>
    <row r="146" spans="2:15">
      <c r="B146">
        <v>24.656274</v>
      </c>
      <c r="C146">
        <v>134.52148399999999</v>
      </c>
      <c r="D146">
        <v>313.72070300000001</v>
      </c>
      <c r="E146">
        <v>41.870117</v>
      </c>
      <c r="F146">
        <v>1017.84668</v>
      </c>
      <c r="G146">
        <v>796.17919900000004</v>
      </c>
      <c r="H146">
        <v>991.00341800000001</v>
      </c>
      <c r="I146">
        <v>0.58960000000000001</v>
      </c>
      <c r="J146">
        <v>0.34863300000000003</v>
      </c>
      <c r="K146">
        <v>0.22997999999999999</v>
      </c>
      <c r="L146">
        <v>9.2770000000000005E-3</v>
      </c>
      <c r="M146">
        <v>0</v>
      </c>
      <c r="N146">
        <v>21.7</v>
      </c>
      <c r="O146">
        <v>0</v>
      </c>
    </row>
    <row r="147" spans="2:15">
      <c r="B147">
        <v>24.856777999999998</v>
      </c>
      <c r="C147">
        <v>134.765625</v>
      </c>
      <c r="D147">
        <v>313.35449199999999</v>
      </c>
      <c r="E147">
        <v>41.870117</v>
      </c>
      <c r="F147">
        <v>1017.810059</v>
      </c>
      <c r="G147">
        <v>796.25244099999998</v>
      </c>
      <c r="H147">
        <v>990.30761700000005</v>
      </c>
      <c r="I147">
        <v>0.59179700000000002</v>
      </c>
      <c r="J147">
        <v>0.34789999999999999</v>
      </c>
      <c r="K147">
        <v>0.22997999999999999</v>
      </c>
      <c r="L147">
        <v>9.2770000000000005E-3</v>
      </c>
      <c r="M147">
        <v>0</v>
      </c>
      <c r="N147">
        <v>21.7</v>
      </c>
      <c r="O147">
        <v>0</v>
      </c>
    </row>
    <row r="148" spans="2:15">
      <c r="B148">
        <v>25.056926000000001</v>
      </c>
      <c r="C148">
        <v>134.64355499999999</v>
      </c>
      <c r="D148">
        <v>314.08691399999998</v>
      </c>
      <c r="E148">
        <v>41.870117</v>
      </c>
      <c r="F148">
        <v>1017.883301</v>
      </c>
      <c r="G148">
        <v>796.17919900000004</v>
      </c>
      <c r="H148">
        <v>990.93017599999996</v>
      </c>
      <c r="I148">
        <v>0.59472700000000001</v>
      </c>
      <c r="J148">
        <v>0.34936499999999998</v>
      </c>
      <c r="K148">
        <v>0.234375</v>
      </c>
      <c r="L148">
        <v>9.2770000000000005E-3</v>
      </c>
      <c r="M148">
        <v>0</v>
      </c>
      <c r="N148">
        <v>21.7</v>
      </c>
      <c r="O148">
        <v>0</v>
      </c>
    </row>
    <row r="149" spans="2:15">
      <c r="B149">
        <v>25.257389</v>
      </c>
      <c r="C149">
        <v>134.88769500000001</v>
      </c>
      <c r="D149">
        <v>313.84277300000002</v>
      </c>
      <c r="E149">
        <v>42.480468999999999</v>
      </c>
      <c r="F149">
        <v>1017.84668</v>
      </c>
      <c r="G149">
        <v>796.17919900000004</v>
      </c>
      <c r="H149">
        <v>990.19775400000003</v>
      </c>
      <c r="I149">
        <v>0.59179700000000002</v>
      </c>
      <c r="J149">
        <v>0.34423799999999999</v>
      </c>
      <c r="K149">
        <v>0.22997999999999999</v>
      </c>
      <c r="L149">
        <v>1.001E-2</v>
      </c>
      <c r="M149">
        <v>0</v>
      </c>
      <c r="N149">
        <v>21.7</v>
      </c>
      <c r="O149">
        <v>0</v>
      </c>
    </row>
    <row r="150" spans="2:15">
      <c r="B150">
        <v>25.457854999999999</v>
      </c>
      <c r="C150">
        <v>134.88769500000001</v>
      </c>
      <c r="D150">
        <v>313.84277300000002</v>
      </c>
      <c r="E150">
        <v>42.358398000000001</v>
      </c>
      <c r="F150">
        <v>1017.810059</v>
      </c>
      <c r="G150">
        <v>796.17919900000004</v>
      </c>
      <c r="H150">
        <v>989.79492200000004</v>
      </c>
      <c r="I150">
        <v>0.58667000000000002</v>
      </c>
      <c r="J150">
        <v>0.34716799999999998</v>
      </c>
      <c r="K150">
        <v>0.22997999999999999</v>
      </c>
      <c r="L150">
        <v>9.2770000000000005E-3</v>
      </c>
      <c r="M150">
        <v>0</v>
      </c>
      <c r="N150">
        <v>21.7</v>
      </c>
      <c r="O150">
        <v>0</v>
      </c>
    </row>
    <row r="151" spans="2:15">
      <c r="B151">
        <v>25.657481000000001</v>
      </c>
      <c r="C151">
        <v>134.64355499999999</v>
      </c>
      <c r="D151">
        <v>314.33105499999999</v>
      </c>
      <c r="E151">
        <v>41.992187000000001</v>
      </c>
      <c r="F151">
        <v>1017.84668</v>
      </c>
      <c r="G151">
        <v>796.28906199999994</v>
      </c>
      <c r="H151">
        <v>989.318848</v>
      </c>
      <c r="I151">
        <v>0.59472700000000001</v>
      </c>
      <c r="J151">
        <v>0.35156199999999999</v>
      </c>
      <c r="K151">
        <v>0.227051</v>
      </c>
      <c r="L151">
        <v>1.0985999999999999E-2</v>
      </c>
      <c r="M151">
        <v>0</v>
      </c>
      <c r="N151">
        <v>21.7</v>
      </c>
      <c r="O151">
        <v>0</v>
      </c>
    </row>
    <row r="152" spans="2:15">
      <c r="B152">
        <v>25.857942999999999</v>
      </c>
      <c r="C152">
        <v>134.64355499999999</v>
      </c>
      <c r="D152">
        <v>314.33105499999999</v>
      </c>
      <c r="E152">
        <v>42.602539</v>
      </c>
      <c r="F152">
        <v>1017.810059</v>
      </c>
      <c r="G152">
        <v>796.28906199999994</v>
      </c>
      <c r="H152">
        <v>990.67382799999996</v>
      </c>
      <c r="I152">
        <v>0.58886700000000003</v>
      </c>
      <c r="J152">
        <v>0.34716799999999998</v>
      </c>
      <c r="K152">
        <v>0.227051</v>
      </c>
      <c r="L152">
        <v>9.0329999999999994E-3</v>
      </c>
      <c r="M152">
        <v>0</v>
      </c>
      <c r="N152">
        <v>21.7</v>
      </c>
      <c r="O152">
        <v>0</v>
      </c>
    </row>
    <row r="153" spans="2:15">
      <c r="B153">
        <v>26.059837999999999</v>
      </c>
      <c r="C153">
        <v>134.277344</v>
      </c>
      <c r="D153">
        <v>314.57519500000001</v>
      </c>
      <c r="E153">
        <v>42.236328</v>
      </c>
      <c r="F153">
        <v>1017.810059</v>
      </c>
      <c r="G153">
        <v>796.21582000000001</v>
      </c>
      <c r="H153">
        <v>988.76953100000003</v>
      </c>
      <c r="I153">
        <v>0.59179700000000002</v>
      </c>
      <c r="J153">
        <v>0.34863300000000003</v>
      </c>
      <c r="K153">
        <v>0.227051</v>
      </c>
      <c r="L153">
        <v>1.1475000000000001E-2</v>
      </c>
      <c r="M153">
        <v>0</v>
      </c>
      <c r="N153">
        <v>21.7</v>
      </c>
      <c r="O153">
        <v>0</v>
      </c>
    </row>
    <row r="154" spans="2:15">
      <c r="B154">
        <v>26.259525</v>
      </c>
      <c r="C154">
        <v>134.277344</v>
      </c>
      <c r="D154">
        <v>313.84277300000002</v>
      </c>
      <c r="E154">
        <v>41.870117</v>
      </c>
      <c r="F154">
        <v>1017.84668</v>
      </c>
      <c r="G154">
        <v>796.25244099999998</v>
      </c>
      <c r="H154">
        <v>989.64843699999994</v>
      </c>
      <c r="I154">
        <v>0.59545899999999996</v>
      </c>
      <c r="J154">
        <v>0.34497100000000003</v>
      </c>
      <c r="K154">
        <v>0.234375</v>
      </c>
      <c r="L154">
        <v>1.0498E-2</v>
      </c>
      <c r="M154">
        <v>0</v>
      </c>
      <c r="N154">
        <v>21.7</v>
      </c>
      <c r="O154">
        <v>0</v>
      </c>
    </row>
    <row r="155" spans="2:15">
      <c r="B155">
        <v>26.461134999999999</v>
      </c>
      <c r="C155">
        <v>134.88769500000001</v>
      </c>
      <c r="D155">
        <v>313.11035199999998</v>
      </c>
      <c r="E155">
        <v>41.748047</v>
      </c>
      <c r="F155">
        <v>1017.810059</v>
      </c>
      <c r="G155">
        <v>796.28906199999994</v>
      </c>
      <c r="H155">
        <v>989.83154300000001</v>
      </c>
      <c r="I155">
        <v>0.59399400000000002</v>
      </c>
      <c r="J155">
        <v>0.34936499999999998</v>
      </c>
      <c r="K155">
        <v>0.227051</v>
      </c>
      <c r="L155">
        <v>1.001E-2</v>
      </c>
      <c r="M155">
        <v>0</v>
      </c>
      <c r="N155">
        <v>21.7</v>
      </c>
      <c r="O155">
        <v>0</v>
      </c>
    </row>
    <row r="156" spans="2:15">
      <c r="B156">
        <v>26.660602000000001</v>
      </c>
      <c r="C156">
        <v>134.52148399999999</v>
      </c>
      <c r="D156">
        <v>313.476562</v>
      </c>
      <c r="E156">
        <v>42.114258</v>
      </c>
      <c r="F156">
        <v>1017.810059</v>
      </c>
      <c r="G156">
        <v>796.28906199999994</v>
      </c>
      <c r="H156">
        <v>990.490723</v>
      </c>
      <c r="I156">
        <v>0.58740199999999998</v>
      </c>
      <c r="J156">
        <v>0.34716799999999998</v>
      </c>
      <c r="K156">
        <v>0.23144500000000001</v>
      </c>
      <c r="L156">
        <v>1.0498E-2</v>
      </c>
      <c r="M156">
        <v>0</v>
      </c>
      <c r="N156">
        <v>21.7</v>
      </c>
      <c r="O156">
        <v>0</v>
      </c>
    </row>
    <row r="157" spans="2:15">
      <c r="B157">
        <v>26.862064</v>
      </c>
      <c r="C157">
        <v>134.15527299999999</v>
      </c>
      <c r="D157">
        <v>313.84277300000002</v>
      </c>
      <c r="E157">
        <v>42.114258</v>
      </c>
      <c r="F157">
        <v>1017.84668</v>
      </c>
      <c r="G157">
        <v>796.17919900000004</v>
      </c>
      <c r="H157">
        <v>991.29638699999998</v>
      </c>
      <c r="I157">
        <v>0.59399400000000002</v>
      </c>
      <c r="J157">
        <v>0.34863300000000003</v>
      </c>
      <c r="K157">
        <v>0.22997999999999999</v>
      </c>
      <c r="L157">
        <v>9.5209999999999999E-3</v>
      </c>
      <c r="M157">
        <v>0</v>
      </c>
      <c r="N157">
        <v>21.7</v>
      </c>
      <c r="O157">
        <v>0</v>
      </c>
    </row>
    <row r="158" spans="2:15">
      <c r="B158">
        <v>27.061451999999999</v>
      </c>
      <c r="C158">
        <v>134.52148399999999</v>
      </c>
      <c r="D158">
        <v>313.72070300000001</v>
      </c>
      <c r="E158">
        <v>41.625976999999999</v>
      </c>
      <c r="F158">
        <v>1017.84668</v>
      </c>
      <c r="G158">
        <v>796.25244099999998</v>
      </c>
      <c r="H158">
        <v>991.25976600000001</v>
      </c>
      <c r="I158">
        <v>0.59326199999999996</v>
      </c>
      <c r="J158">
        <v>0.34789999999999999</v>
      </c>
      <c r="K158">
        <v>0.234375</v>
      </c>
      <c r="L158">
        <v>1.0253999999999999E-2</v>
      </c>
      <c r="M158">
        <v>0</v>
      </c>
      <c r="N158">
        <v>21.7</v>
      </c>
      <c r="O158">
        <v>0</v>
      </c>
    </row>
    <row r="159" spans="2:15">
      <c r="B159">
        <v>27.261921000000001</v>
      </c>
      <c r="C159">
        <v>134.52148399999999</v>
      </c>
      <c r="D159">
        <v>314.33105499999999</v>
      </c>
      <c r="E159">
        <v>42.236328</v>
      </c>
      <c r="F159">
        <v>1017.810059</v>
      </c>
      <c r="G159">
        <v>796.36230499999999</v>
      </c>
      <c r="H159">
        <v>990.96679700000004</v>
      </c>
      <c r="I159">
        <v>0.58960000000000001</v>
      </c>
      <c r="J159">
        <v>0.35229500000000002</v>
      </c>
      <c r="K159">
        <v>0.22997999999999999</v>
      </c>
      <c r="L159">
        <v>1.0253999999999999E-2</v>
      </c>
      <c r="M159">
        <v>0</v>
      </c>
      <c r="N159">
        <v>21.7</v>
      </c>
      <c r="O159">
        <v>0</v>
      </c>
    </row>
    <row r="160" spans="2:15">
      <c r="B160">
        <v>27.462385999999999</v>
      </c>
      <c r="C160">
        <v>134.64355499999999</v>
      </c>
      <c r="D160">
        <v>314.69726600000001</v>
      </c>
      <c r="E160">
        <v>42.602539</v>
      </c>
      <c r="F160">
        <v>1017.883301</v>
      </c>
      <c r="G160">
        <v>796.28906199999994</v>
      </c>
      <c r="H160">
        <v>991.04003899999998</v>
      </c>
      <c r="I160">
        <v>0.59179700000000002</v>
      </c>
      <c r="J160">
        <v>0.34863300000000003</v>
      </c>
      <c r="K160">
        <v>0.234375</v>
      </c>
      <c r="L160">
        <v>1.001E-2</v>
      </c>
      <c r="M160">
        <v>0</v>
      </c>
      <c r="N160">
        <v>21.7</v>
      </c>
      <c r="O160">
        <v>0</v>
      </c>
    </row>
    <row r="161" spans="2:15">
      <c r="B161">
        <v>27.663879999999999</v>
      </c>
      <c r="C161">
        <v>134.64355499999999</v>
      </c>
      <c r="D161">
        <v>315.429687</v>
      </c>
      <c r="E161">
        <v>42.602539</v>
      </c>
      <c r="F161">
        <v>1017.84668</v>
      </c>
      <c r="G161">
        <v>796.21582000000001</v>
      </c>
      <c r="H161">
        <v>990.234375</v>
      </c>
      <c r="I161">
        <v>0.59106400000000003</v>
      </c>
      <c r="J161">
        <v>0.35229500000000002</v>
      </c>
      <c r="K161">
        <v>0.22997999999999999</v>
      </c>
      <c r="L161">
        <v>9.2770000000000005E-3</v>
      </c>
      <c r="M161">
        <v>0</v>
      </c>
      <c r="N161">
        <v>21.7</v>
      </c>
      <c r="O161">
        <v>0</v>
      </c>
    </row>
    <row r="162" spans="2:15">
      <c r="B162">
        <v>27.863347000000001</v>
      </c>
      <c r="C162">
        <v>134.765625</v>
      </c>
      <c r="D162">
        <v>315.30761699999999</v>
      </c>
      <c r="E162">
        <v>42.358398000000001</v>
      </c>
      <c r="F162">
        <v>1017.883301</v>
      </c>
      <c r="G162">
        <v>796.32568400000002</v>
      </c>
      <c r="H162">
        <v>990.52734399999997</v>
      </c>
      <c r="I162">
        <v>0.59033199999999997</v>
      </c>
      <c r="J162">
        <v>0.34350599999999998</v>
      </c>
      <c r="K162">
        <v>0.234375</v>
      </c>
      <c r="L162">
        <v>9.0329999999999994E-3</v>
      </c>
      <c r="M162">
        <v>0</v>
      </c>
      <c r="N162">
        <v>21.7</v>
      </c>
      <c r="O162">
        <v>0</v>
      </c>
    </row>
    <row r="163" spans="2:15">
      <c r="B163">
        <v>28.064814999999999</v>
      </c>
      <c r="C163">
        <v>135.253906</v>
      </c>
      <c r="D163">
        <v>314.453125</v>
      </c>
      <c r="E163">
        <v>42.480468999999999</v>
      </c>
      <c r="F163">
        <v>1017.84668</v>
      </c>
      <c r="G163">
        <v>796.28906199999994</v>
      </c>
      <c r="H163">
        <v>990.12451199999998</v>
      </c>
      <c r="I163">
        <v>0.59179700000000002</v>
      </c>
      <c r="J163">
        <v>0.34936499999999998</v>
      </c>
      <c r="K163">
        <v>0.22997999999999999</v>
      </c>
      <c r="L163">
        <v>1.0498E-2</v>
      </c>
      <c r="M163">
        <v>0</v>
      </c>
      <c r="N163">
        <v>21.7</v>
      </c>
      <c r="O163">
        <v>0</v>
      </c>
    </row>
    <row r="164" spans="2:15">
      <c r="B164">
        <v>28.264282000000001</v>
      </c>
      <c r="C164">
        <v>135.13183599999999</v>
      </c>
      <c r="D164">
        <v>313.59863300000001</v>
      </c>
      <c r="E164">
        <v>41.992187000000001</v>
      </c>
      <c r="F164">
        <v>1017.883301</v>
      </c>
      <c r="G164">
        <v>796.28906199999994</v>
      </c>
      <c r="H164">
        <v>989.50195299999996</v>
      </c>
      <c r="I164">
        <v>0.58960000000000001</v>
      </c>
      <c r="J164">
        <v>0.34350599999999998</v>
      </c>
      <c r="K164">
        <v>0.234375</v>
      </c>
      <c r="L164">
        <v>1.001E-2</v>
      </c>
      <c r="M164">
        <v>0</v>
      </c>
      <c r="N164">
        <v>21.7</v>
      </c>
      <c r="O164">
        <v>0</v>
      </c>
    </row>
    <row r="165" spans="2:15">
      <c r="B165">
        <v>28.465776999999999</v>
      </c>
      <c r="C165">
        <v>135.37597700000001</v>
      </c>
      <c r="D165">
        <v>313.96484400000003</v>
      </c>
      <c r="E165">
        <v>42.114258</v>
      </c>
      <c r="F165">
        <v>1017.919922</v>
      </c>
      <c r="G165">
        <v>796.21582000000001</v>
      </c>
      <c r="H165">
        <v>990.16113299999995</v>
      </c>
      <c r="I165">
        <v>0.59179700000000002</v>
      </c>
      <c r="J165">
        <v>0.34643600000000002</v>
      </c>
      <c r="K165">
        <v>0.23583999999999999</v>
      </c>
      <c r="L165">
        <v>9.5209999999999999E-3</v>
      </c>
      <c r="M165">
        <v>0</v>
      </c>
      <c r="N165">
        <v>21.7</v>
      </c>
      <c r="O165">
        <v>0</v>
      </c>
    </row>
    <row r="166" spans="2:15">
      <c r="B166">
        <v>28.665303000000002</v>
      </c>
      <c r="C166">
        <v>135.37597700000001</v>
      </c>
      <c r="D166">
        <v>314.69726600000001</v>
      </c>
      <c r="E166">
        <v>41.625976999999999</v>
      </c>
      <c r="F166">
        <v>1017.84668</v>
      </c>
      <c r="G166">
        <v>796.21582000000001</v>
      </c>
      <c r="H166">
        <v>991.44287099999997</v>
      </c>
      <c r="I166">
        <v>0.58960000000000001</v>
      </c>
      <c r="J166">
        <v>0.34716799999999998</v>
      </c>
      <c r="K166">
        <v>0.227051</v>
      </c>
      <c r="L166">
        <v>1.0498E-2</v>
      </c>
      <c r="M166">
        <v>0</v>
      </c>
      <c r="N166">
        <v>21.7</v>
      </c>
      <c r="O166">
        <v>0</v>
      </c>
    </row>
    <row r="167" spans="2:15">
      <c r="B167">
        <v>28.866800999999999</v>
      </c>
      <c r="C167">
        <v>135.13183599999999</v>
      </c>
      <c r="D167">
        <v>314.453125</v>
      </c>
      <c r="E167">
        <v>42.236328</v>
      </c>
      <c r="F167">
        <v>1017.883301</v>
      </c>
      <c r="G167">
        <v>796.25244099999998</v>
      </c>
      <c r="H167">
        <v>991.11328100000003</v>
      </c>
      <c r="I167">
        <v>0.58520499999999998</v>
      </c>
      <c r="J167">
        <v>0.34643600000000002</v>
      </c>
      <c r="K167">
        <v>0.227051</v>
      </c>
      <c r="L167">
        <v>1.0985999999999999E-2</v>
      </c>
      <c r="M167">
        <v>0</v>
      </c>
      <c r="N167">
        <v>21.7</v>
      </c>
      <c r="O167">
        <v>0</v>
      </c>
    </row>
    <row r="168" spans="2:15">
      <c r="B168">
        <v>29.066792</v>
      </c>
      <c r="C168">
        <v>135.253906</v>
      </c>
      <c r="D168">
        <v>314.20898399999999</v>
      </c>
      <c r="E168">
        <v>41.137695000000001</v>
      </c>
      <c r="F168">
        <v>1017.883301</v>
      </c>
      <c r="G168">
        <v>796.25244099999998</v>
      </c>
      <c r="H168">
        <v>991.662598</v>
      </c>
      <c r="I168">
        <v>0.59033199999999997</v>
      </c>
      <c r="J168">
        <v>0.34350599999999998</v>
      </c>
      <c r="K168">
        <v>0.22558600000000001</v>
      </c>
      <c r="L168">
        <v>9.0329999999999994E-3</v>
      </c>
      <c r="M168">
        <v>0</v>
      </c>
      <c r="N168">
        <v>21.7</v>
      </c>
      <c r="O168">
        <v>0</v>
      </c>
    </row>
    <row r="169" spans="2:15">
      <c r="B169">
        <v>29.268253000000001</v>
      </c>
      <c r="C169">
        <v>135.13183599999999</v>
      </c>
      <c r="D169">
        <v>314.81933600000002</v>
      </c>
      <c r="E169">
        <v>42.236328</v>
      </c>
      <c r="F169">
        <v>1017.919922</v>
      </c>
      <c r="G169">
        <v>796.14257799999996</v>
      </c>
      <c r="H169">
        <v>992.10205099999996</v>
      </c>
      <c r="I169">
        <v>0.59106400000000003</v>
      </c>
      <c r="J169">
        <v>0.34350599999999998</v>
      </c>
      <c r="K169">
        <v>0.234375</v>
      </c>
      <c r="L169">
        <v>1.0742E-2</v>
      </c>
      <c r="M169">
        <v>0</v>
      </c>
      <c r="N169">
        <v>21.7</v>
      </c>
      <c r="O169">
        <v>0</v>
      </c>
    </row>
    <row r="170" spans="2:15">
      <c r="B170">
        <v>29.468776999999999</v>
      </c>
      <c r="C170">
        <v>135.13183599999999</v>
      </c>
      <c r="D170">
        <v>314.81933600000002</v>
      </c>
      <c r="E170">
        <v>41.259765999999999</v>
      </c>
      <c r="F170">
        <v>1017.883301</v>
      </c>
      <c r="G170">
        <v>796.21582000000001</v>
      </c>
      <c r="H170">
        <v>992.578125</v>
      </c>
      <c r="I170">
        <v>0.58740199999999998</v>
      </c>
      <c r="J170">
        <v>0.34716799999999998</v>
      </c>
      <c r="K170">
        <v>0.227051</v>
      </c>
      <c r="L170">
        <v>9.0329999999999994E-3</v>
      </c>
      <c r="M170">
        <v>0</v>
      </c>
      <c r="N170">
        <v>21.7</v>
      </c>
      <c r="O170">
        <v>0</v>
      </c>
    </row>
    <row r="171" spans="2:15">
      <c r="B171">
        <v>29.66929</v>
      </c>
      <c r="C171">
        <v>134.88769500000001</v>
      </c>
      <c r="D171">
        <v>314.20898399999999</v>
      </c>
      <c r="E171">
        <v>42.236328</v>
      </c>
      <c r="F171">
        <v>1017.883301</v>
      </c>
      <c r="G171">
        <v>796.21582000000001</v>
      </c>
      <c r="H171">
        <v>991.40625</v>
      </c>
      <c r="I171">
        <v>0.59033199999999997</v>
      </c>
      <c r="J171">
        <v>0.34423799999999999</v>
      </c>
      <c r="K171">
        <v>0.227051</v>
      </c>
      <c r="L171">
        <v>1.0498E-2</v>
      </c>
      <c r="M171">
        <v>0</v>
      </c>
      <c r="N171">
        <v>21.7</v>
      </c>
      <c r="O171">
        <v>0</v>
      </c>
    </row>
    <row r="172" spans="2:15">
      <c r="B172">
        <v>29.869761</v>
      </c>
      <c r="C172">
        <v>134.52148399999999</v>
      </c>
      <c r="D172">
        <v>313.96484400000003</v>
      </c>
      <c r="E172">
        <v>41.870117</v>
      </c>
      <c r="F172">
        <v>1017.84668</v>
      </c>
      <c r="G172">
        <v>796.17919900000004</v>
      </c>
      <c r="H172">
        <v>991.62597700000003</v>
      </c>
      <c r="I172">
        <v>0.58667000000000002</v>
      </c>
      <c r="J172">
        <v>0.34789999999999999</v>
      </c>
      <c r="K172">
        <v>0.22558600000000001</v>
      </c>
      <c r="L172">
        <v>9.0329999999999994E-3</v>
      </c>
      <c r="M172">
        <v>0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135.37597700000001</v>
      </c>
      <c r="D23">
        <v>313.84277300000002</v>
      </c>
      <c r="E23">
        <v>31.127929999999999</v>
      </c>
      <c r="F23">
        <v>1017.84668</v>
      </c>
      <c r="G23">
        <v>796.76513699999998</v>
      </c>
      <c r="H23">
        <v>999.57275400000003</v>
      </c>
      <c r="I23">
        <v>0.60571299999999995</v>
      </c>
      <c r="J23">
        <v>0.36840800000000001</v>
      </c>
      <c r="K23">
        <v>0.241699</v>
      </c>
      <c r="L23">
        <v>1.123E-2</v>
      </c>
      <c r="M23">
        <v>0</v>
      </c>
      <c r="N23">
        <v>21.7</v>
      </c>
      <c r="O23">
        <v>0</v>
      </c>
    </row>
    <row r="24" spans="1:16">
      <c r="B24">
        <v>0.200465</v>
      </c>
      <c r="C24">
        <v>135.742187</v>
      </c>
      <c r="D24">
        <v>314.08691399999998</v>
      </c>
      <c r="E24">
        <v>30.883789</v>
      </c>
      <c r="F24">
        <v>1017.810059</v>
      </c>
      <c r="G24">
        <v>796.76513699999998</v>
      </c>
      <c r="H24">
        <v>1001.147461</v>
      </c>
      <c r="I24">
        <v>0.60351600000000005</v>
      </c>
      <c r="J24">
        <v>0.367676</v>
      </c>
      <c r="K24">
        <v>0.247559</v>
      </c>
      <c r="L24">
        <v>9.7660000000000004E-3</v>
      </c>
      <c r="M24">
        <v>0</v>
      </c>
      <c r="N24">
        <v>21.7</v>
      </c>
      <c r="O24">
        <v>0</v>
      </c>
    </row>
    <row r="25" spans="1:16">
      <c r="B25">
        <v>0.400953</v>
      </c>
      <c r="C25">
        <v>135.62011699999999</v>
      </c>
      <c r="D25">
        <v>314.81933600000002</v>
      </c>
      <c r="E25">
        <v>32.104492</v>
      </c>
      <c r="F25">
        <v>1017.810059</v>
      </c>
      <c r="G25">
        <v>796.65527299999997</v>
      </c>
      <c r="H25">
        <v>1000.8544920000001</v>
      </c>
      <c r="I25">
        <v>0.60644500000000001</v>
      </c>
      <c r="J25">
        <v>0.369141</v>
      </c>
      <c r="K25">
        <v>0.24609400000000001</v>
      </c>
      <c r="L25">
        <v>1.2207000000000001E-2</v>
      </c>
      <c r="M25">
        <v>0</v>
      </c>
      <c r="N25">
        <v>21.7</v>
      </c>
      <c r="O25">
        <v>0</v>
      </c>
    </row>
    <row r="26" spans="1:16">
      <c r="B26">
        <v>0.60141800000000001</v>
      </c>
      <c r="C26">
        <v>135.37597700000001</v>
      </c>
      <c r="D26">
        <v>314.33105499999999</v>
      </c>
      <c r="E26">
        <v>31.860351999999999</v>
      </c>
      <c r="F26">
        <v>1017.810059</v>
      </c>
      <c r="G26">
        <v>796.76513699999998</v>
      </c>
      <c r="H26">
        <v>998.87695299999996</v>
      </c>
      <c r="I26">
        <v>0.59838899999999995</v>
      </c>
      <c r="J26">
        <v>0.37060500000000002</v>
      </c>
      <c r="K26">
        <v>0.24609400000000001</v>
      </c>
      <c r="L26">
        <v>7.8120000000000004E-3</v>
      </c>
      <c r="M26">
        <v>0</v>
      </c>
      <c r="N26">
        <v>21.7</v>
      </c>
      <c r="O26">
        <v>0</v>
      </c>
    </row>
    <row r="27" spans="1:16">
      <c r="B27">
        <v>0.80188199999999998</v>
      </c>
      <c r="C27">
        <v>135.37597700000001</v>
      </c>
      <c r="D27">
        <v>314.20898399999999</v>
      </c>
      <c r="E27">
        <v>31.860351999999999</v>
      </c>
      <c r="F27">
        <v>1017.810059</v>
      </c>
      <c r="G27">
        <v>796.72851600000001</v>
      </c>
      <c r="H27">
        <v>998.40087900000003</v>
      </c>
      <c r="I27">
        <v>0.60497999999999996</v>
      </c>
      <c r="J27">
        <v>0.371338</v>
      </c>
      <c r="K27">
        <v>0.24462900000000001</v>
      </c>
      <c r="L27">
        <v>1.123E-2</v>
      </c>
      <c r="M27">
        <v>0</v>
      </c>
      <c r="N27">
        <v>21.7</v>
      </c>
      <c r="O27">
        <v>0</v>
      </c>
    </row>
    <row r="28" spans="1:16">
      <c r="B28">
        <v>1.002346</v>
      </c>
      <c r="C28">
        <v>134.765625</v>
      </c>
      <c r="D28">
        <v>314.453125</v>
      </c>
      <c r="E28">
        <v>31.494140999999999</v>
      </c>
      <c r="F28">
        <v>1017.810059</v>
      </c>
      <c r="G28">
        <v>796.69189500000005</v>
      </c>
      <c r="H28">
        <v>998.58398399999999</v>
      </c>
      <c r="I28">
        <v>0.609375</v>
      </c>
      <c r="J28">
        <v>0.37207000000000001</v>
      </c>
      <c r="K28">
        <v>0.247559</v>
      </c>
      <c r="L28">
        <v>1.0985999999999999E-2</v>
      </c>
      <c r="M28">
        <v>0</v>
      </c>
      <c r="N28">
        <v>21.7</v>
      </c>
      <c r="O28">
        <v>0</v>
      </c>
    </row>
    <row r="29" spans="1:16">
      <c r="B29">
        <v>1.202817</v>
      </c>
      <c r="C29">
        <v>134.39941400000001</v>
      </c>
      <c r="D29">
        <v>314.57519500000001</v>
      </c>
      <c r="E29">
        <v>30.273437000000001</v>
      </c>
      <c r="F29">
        <v>1017.883301</v>
      </c>
      <c r="G29">
        <v>796.65527299999997</v>
      </c>
      <c r="H29">
        <v>998.84033199999999</v>
      </c>
      <c r="I29">
        <v>0.60571299999999995</v>
      </c>
      <c r="J29">
        <v>0.369141</v>
      </c>
      <c r="K29">
        <v>0.247559</v>
      </c>
      <c r="L29">
        <v>1.123E-2</v>
      </c>
      <c r="M29">
        <v>0</v>
      </c>
      <c r="N29">
        <v>21.7</v>
      </c>
      <c r="O29">
        <v>0</v>
      </c>
    </row>
    <row r="30" spans="1:16">
      <c r="B30">
        <v>1.4032819999999999</v>
      </c>
      <c r="C30">
        <v>134.39941400000001</v>
      </c>
      <c r="D30">
        <v>314.69726600000001</v>
      </c>
      <c r="E30">
        <v>31.127929999999999</v>
      </c>
      <c r="F30">
        <v>1017.883301</v>
      </c>
      <c r="G30">
        <v>796.76513699999998</v>
      </c>
      <c r="H30">
        <v>999.31640600000003</v>
      </c>
      <c r="I30">
        <v>0.60351600000000005</v>
      </c>
      <c r="J30">
        <v>0.367676</v>
      </c>
      <c r="K30">
        <v>0.247559</v>
      </c>
      <c r="L30">
        <v>1.001E-2</v>
      </c>
      <c r="M30">
        <v>0</v>
      </c>
      <c r="N30">
        <v>21.7</v>
      </c>
      <c r="O30">
        <v>0</v>
      </c>
    </row>
    <row r="31" spans="1:16">
      <c r="B31">
        <v>1.603745</v>
      </c>
      <c r="C31">
        <v>134.64355499999999</v>
      </c>
      <c r="D31">
        <v>314.94140599999997</v>
      </c>
      <c r="E31">
        <v>31.738281000000001</v>
      </c>
      <c r="F31">
        <v>1017.810059</v>
      </c>
      <c r="G31">
        <v>796.76513699999998</v>
      </c>
      <c r="H31">
        <v>999.16992200000004</v>
      </c>
      <c r="I31">
        <v>0.60497999999999996</v>
      </c>
      <c r="J31">
        <v>0.36987300000000001</v>
      </c>
      <c r="K31">
        <v>0.24462900000000001</v>
      </c>
      <c r="L31">
        <v>9.2770000000000005E-3</v>
      </c>
      <c r="M31">
        <v>0</v>
      </c>
      <c r="N31">
        <v>21.7</v>
      </c>
      <c r="O31">
        <v>0</v>
      </c>
    </row>
    <row r="32" spans="1:16">
      <c r="B32">
        <v>1.8045089999999999</v>
      </c>
      <c r="C32">
        <v>134.52148399999999</v>
      </c>
      <c r="D32">
        <v>315.18554699999999</v>
      </c>
      <c r="E32">
        <v>30.517578</v>
      </c>
      <c r="F32">
        <v>1017.810059</v>
      </c>
      <c r="G32">
        <v>796.91162099999997</v>
      </c>
      <c r="H32">
        <v>999.31640600000003</v>
      </c>
      <c r="I32">
        <v>0.60278299999999996</v>
      </c>
      <c r="J32">
        <v>0.36840800000000001</v>
      </c>
      <c r="K32">
        <v>0.25048799999999999</v>
      </c>
      <c r="L32">
        <v>1.0498E-2</v>
      </c>
      <c r="M32">
        <v>0</v>
      </c>
      <c r="N32">
        <v>21.7</v>
      </c>
      <c r="O32">
        <v>0</v>
      </c>
    </row>
    <row r="33" spans="2:15">
      <c r="B33">
        <v>2.0042330000000002</v>
      </c>
      <c r="C33">
        <v>135.00976600000001</v>
      </c>
      <c r="D33">
        <v>314.57519500000001</v>
      </c>
      <c r="E33">
        <v>30.395508</v>
      </c>
      <c r="F33">
        <v>1017.84668</v>
      </c>
      <c r="G33">
        <v>796.875</v>
      </c>
      <c r="H33">
        <v>999.46289100000001</v>
      </c>
      <c r="I33">
        <v>0.602051</v>
      </c>
      <c r="J33">
        <v>0.377197</v>
      </c>
      <c r="K33">
        <v>0.247559</v>
      </c>
      <c r="L33">
        <v>9.2770000000000005E-3</v>
      </c>
      <c r="M33">
        <v>0</v>
      </c>
      <c r="N33">
        <v>21.7</v>
      </c>
      <c r="O33">
        <v>0</v>
      </c>
    </row>
    <row r="34" spans="2:15">
      <c r="B34">
        <v>2.2057259999999999</v>
      </c>
      <c r="C34">
        <v>135.253906</v>
      </c>
      <c r="D34">
        <v>314.57519500000001</v>
      </c>
      <c r="E34">
        <v>30.761718999999999</v>
      </c>
      <c r="F34">
        <v>1017.84668</v>
      </c>
      <c r="G34">
        <v>796.98486300000002</v>
      </c>
      <c r="H34">
        <v>999.353027</v>
      </c>
      <c r="I34">
        <v>0.60351600000000005</v>
      </c>
      <c r="J34">
        <v>0.369141</v>
      </c>
      <c r="K34">
        <v>0.24609400000000001</v>
      </c>
      <c r="L34">
        <v>1.0498E-2</v>
      </c>
      <c r="M34">
        <v>0</v>
      </c>
      <c r="N34">
        <v>21.7</v>
      </c>
      <c r="O34">
        <v>0</v>
      </c>
    </row>
    <row r="35" spans="2:15">
      <c r="B35">
        <v>2.4051930000000001</v>
      </c>
      <c r="C35">
        <v>134.88769500000001</v>
      </c>
      <c r="D35">
        <v>314.33105499999999</v>
      </c>
      <c r="E35">
        <v>31.738281000000001</v>
      </c>
      <c r="F35">
        <v>1017.84668</v>
      </c>
      <c r="G35">
        <v>796.98486300000002</v>
      </c>
      <c r="H35">
        <v>999.75585899999999</v>
      </c>
      <c r="I35">
        <v>0.60351600000000005</v>
      </c>
      <c r="J35">
        <v>0.37060500000000002</v>
      </c>
      <c r="K35">
        <v>0.24462900000000001</v>
      </c>
      <c r="L35">
        <v>1.001E-2</v>
      </c>
      <c r="M35">
        <v>0</v>
      </c>
      <c r="N35">
        <v>21.7</v>
      </c>
      <c r="O35">
        <v>0</v>
      </c>
    </row>
    <row r="36" spans="2:15">
      <c r="B36">
        <v>2.6066560000000001</v>
      </c>
      <c r="C36">
        <v>134.52148399999999</v>
      </c>
      <c r="D36">
        <v>313.84277300000002</v>
      </c>
      <c r="E36">
        <v>32.104492</v>
      </c>
      <c r="F36">
        <v>1017.810059</v>
      </c>
      <c r="G36">
        <v>796.875</v>
      </c>
      <c r="H36">
        <v>999.75585899999999</v>
      </c>
      <c r="I36">
        <v>0.60864300000000005</v>
      </c>
      <c r="J36">
        <v>0.375</v>
      </c>
      <c r="K36">
        <v>0.247559</v>
      </c>
      <c r="L36">
        <v>1.1719E-2</v>
      </c>
      <c r="M36">
        <v>0</v>
      </c>
      <c r="N36">
        <v>21.7</v>
      </c>
      <c r="O36">
        <v>0</v>
      </c>
    </row>
    <row r="37" spans="2:15">
      <c r="B37">
        <v>2.806759</v>
      </c>
      <c r="C37">
        <v>134.39941400000001</v>
      </c>
      <c r="D37">
        <v>315.06347699999998</v>
      </c>
      <c r="E37">
        <v>31.494140999999999</v>
      </c>
      <c r="F37">
        <v>1017.810059</v>
      </c>
      <c r="G37">
        <v>796.875</v>
      </c>
      <c r="H37">
        <v>999.53613299999995</v>
      </c>
      <c r="I37">
        <v>0.60571299999999995</v>
      </c>
      <c r="J37">
        <v>0.37646499999999999</v>
      </c>
      <c r="K37">
        <v>0.25048799999999999</v>
      </c>
      <c r="L37">
        <v>9.2770000000000005E-3</v>
      </c>
      <c r="M37">
        <v>0</v>
      </c>
      <c r="N37">
        <v>21.7</v>
      </c>
      <c r="O37">
        <v>0</v>
      </c>
    </row>
    <row r="38" spans="2:15">
      <c r="B38">
        <v>3.0067699999999999</v>
      </c>
      <c r="C38">
        <v>134.52148399999999</v>
      </c>
      <c r="D38">
        <v>315.429687</v>
      </c>
      <c r="E38">
        <v>30.517578</v>
      </c>
      <c r="F38">
        <v>1017.810059</v>
      </c>
      <c r="G38">
        <v>796.80175799999995</v>
      </c>
      <c r="H38">
        <v>1001.3671869999999</v>
      </c>
      <c r="I38">
        <v>0.60571299999999995</v>
      </c>
      <c r="J38">
        <v>0.37060500000000002</v>
      </c>
      <c r="K38">
        <v>0.24462900000000001</v>
      </c>
      <c r="L38">
        <v>1.1963E-2</v>
      </c>
      <c r="M38">
        <v>0</v>
      </c>
      <c r="N38">
        <v>21.7</v>
      </c>
      <c r="O38">
        <v>0</v>
      </c>
    </row>
    <row r="39" spans="2:15">
      <c r="B39">
        <v>3.207233</v>
      </c>
      <c r="C39">
        <v>134.39941400000001</v>
      </c>
      <c r="D39">
        <v>314.69726600000001</v>
      </c>
      <c r="E39">
        <v>31.25</v>
      </c>
      <c r="F39">
        <v>1017.810059</v>
      </c>
      <c r="G39">
        <v>796.80175799999995</v>
      </c>
      <c r="H39">
        <v>1002.758789</v>
      </c>
      <c r="I39">
        <v>0.60131800000000002</v>
      </c>
      <c r="J39">
        <v>0.371338</v>
      </c>
      <c r="K39">
        <v>0.24609400000000001</v>
      </c>
      <c r="L39">
        <v>8.7889999999999999E-3</v>
      </c>
      <c r="M39">
        <v>0</v>
      </c>
      <c r="N39">
        <v>21.7</v>
      </c>
      <c r="O39">
        <v>0</v>
      </c>
    </row>
    <row r="40" spans="2:15">
      <c r="B40">
        <v>3.4079999999999999</v>
      </c>
      <c r="C40">
        <v>134.64355499999999</v>
      </c>
      <c r="D40">
        <v>314.57519500000001</v>
      </c>
      <c r="E40">
        <v>31.25</v>
      </c>
      <c r="F40">
        <v>1017.810059</v>
      </c>
      <c r="G40">
        <v>796.72851600000001</v>
      </c>
      <c r="H40">
        <v>1002.575684</v>
      </c>
      <c r="I40">
        <v>0.61084000000000005</v>
      </c>
      <c r="J40">
        <v>0.37426799999999999</v>
      </c>
      <c r="K40">
        <v>0.24609400000000001</v>
      </c>
      <c r="L40">
        <v>1.1719E-2</v>
      </c>
      <c r="M40">
        <v>0</v>
      </c>
      <c r="N40">
        <v>21.7</v>
      </c>
      <c r="O40">
        <v>0</v>
      </c>
    </row>
    <row r="41" spans="2:15">
      <c r="B41">
        <v>3.60806</v>
      </c>
      <c r="C41">
        <v>135.13183599999999</v>
      </c>
      <c r="D41">
        <v>314.57519500000001</v>
      </c>
      <c r="E41">
        <v>31.127929999999999</v>
      </c>
      <c r="F41">
        <v>1017.810059</v>
      </c>
      <c r="G41">
        <v>796.76513699999998</v>
      </c>
      <c r="H41">
        <v>1002.905273</v>
      </c>
      <c r="I41">
        <v>0.60351600000000005</v>
      </c>
      <c r="J41">
        <v>0.37426799999999999</v>
      </c>
      <c r="K41">
        <v>0.25195299999999998</v>
      </c>
      <c r="L41">
        <v>1.0253999999999999E-2</v>
      </c>
      <c r="M41">
        <v>0</v>
      </c>
      <c r="N41">
        <v>21.7</v>
      </c>
      <c r="O41">
        <v>0</v>
      </c>
    </row>
    <row r="42" spans="2:15">
      <c r="B42">
        <v>3.8081670000000001</v>
      </c>
      <c r="C42">
        <v>135.00976600000001</v>
      </c>
      <c r="D42">
        <v>314.453125</v>
      </c>
      <c r="E42">
        <v>30.639648000000001</v>
      </c>
      <c r="F42">
        <v>1017.7734369999999</v>
      </c>
      <c r="G42">
        <v>796.76513699999998</v>
      </c>
      <c r="H42">
        <v>1003.234863</v>
      </c>
      <c r="I42">
        <v>0.60278299999999996</v>
      </c>
      <c r="J42">
        <v>0.37060500000000002</v>
      </c>
      <c r="K42">
        <v>0.24462900000000001</v>
      </c>
      <c r="L42">
        <v>1.1719E-2</v>
      </c>
      <c r="M42">
        <v>0</v>
      </c>
      <c r="N42">
        <v>21.7</v>
      </c>
      <c r="O42">
        <v>0</v>
      </c>
    </row>
    <row r="43" spans="2:15">
      <c r="B43">
        <v>4.0086389999999996</v>
      </c>
      <c r="C43">
        <v>135.00976600000001</v>
      </c>
      <c r="D43">
        <v>314.33105499999999</v>
      </c>
      <c r="E43">
        <v>31.25</v>
      </c>
      <c r="F43">
        <v>1017.810059</v>
      </c>
      <c r="G43">
        <v>796.76513699999998</v>
      </c>
      <c r="H43">
        <v>1003.344727</v>
      </c>
      <c r="I43">
        <v>0.60058599999999995</v>
      </c>
      <c r="J43">
        <v>0.371338</v>
      </c>
      <c r="K43">
        <v>0.25195299999999998</v>
      </c>
      <c r="L43">
        <v>9.2770000000000005E-3</v>
      </c>
      <c r="M43">
        <v>0</v>
      </c>
      <c r="N43">
        <v>21.7</v>
      </c>
      <c r="O43">
        <v>0</v>
      </c>
    </row>
    <row r="44" spans="2:15">
      <c r="B44">
        <v>4.2081109999999997</v>
      </c>
      <c r="C44">
        <v>134.765625</v>
      </c>
      <c r="D44">
        <v>313.96484400000003</v>
      </c>
      <c r="E44">
        <v>31.127929999999999</v>
      </c>
      <c r="F44">
        <v>1017.810059</v>
      </c>
      <c r="G44">
        <v>796.83837900000003</v>
      </c>
      <c r="H44">
        <v>1003.601074</v>
      </c>
      <c r="I44">
        <v>0.60351600000000005</v>
      </c>
      <c r="J44">
        <v>0.36987300000000001</v>
      </c>
      <c r="K44">
        <v>0.247559</v>
      </c>
      <c r="L44">
        <v>1.0985999999999999E-2</v>
      </c>
      <c r="M44">
        <v>0</v>
      </c>
      <c r="N44">
        <v>21.7</v>
      </c>
      <c r="O44">
        <v>0</v>
      </c>
    </row>
    <row r="45" spans="2:15">
      <c r="B45">
        <v>4.4086020000000001</v>
      </c>
      <c r="C45">
        <v>135.00976600000001</v>
      </c>
      <c r="D45">
        <v>314.69726600000001</v>
      </c>
      <c r="E45">
        <v>31.127929999999999</v>
      </c>
      <c r="F45">
        <v>1017.810059</v>
      </c>
      <c r="G45">
        <v>796.875</v>
      </c>
      <c r="H45">
        <v>1004.333496</v>
      </c>
      <c r="I45">
        <v>0.60571299999999995</v>
      </c>
      <c r="J45">
        <v>0.37060500000000002</v>
      </c>
      <c r="K45">
        <v>0.247559</v>
      </c>
      <c r="L45">
        <v>9.0329999999999994E-3</v>
      </c>
      <c r="M45">
        <v>0</v>
      </c>
      <c r="N45">
        <v>21.7</v>
      </c>
      <c r="O45">
        <v>0</v>
      </c>
    </row>
    <row r="46" spans="2:15">
      <c r="B46">
        <v>4.6100649999999996</v>
      </c>
      <c r="C46">
        <v>135.00976600000001</v>
      </c>
      <c r="D46">
        <v>314.57519500000001</v>
      </c>
      <c r="E46">
        <v>31.860351999999999</v>
      </c>
      <c r="F46">
        <v>1017.810059</v>
      </c>
      <c r="G46">
        <v>796.875</v>
      </c>
      <c r="H46">
        <v>1004.992676</v>
      </c>
      <c r="I46">
        <v>0.60424800000000001</v>
      </c>
      <c r="J46">
        <v>0.371338</v>
      </c>
      <c r="K46">
        <v>0.24609400000000001</v>
      </c>
      <c r="L46">
        <v>1.001E-2</v>
      </c>
      <c r="M46">
        <v>0</v>
      </c>
      <c r="N46">
        <v>21.7</v>
      </c>
      <c r="O46">
        <v>0</v>
      </c>
    </row>
    <row r="47" spans="2:15">
      <c r="B47">
        <v>4.8106710000000001</v>
      </c>
      <c r="C47">
        <v>134.64355499999999</v>
      </c>
      <c r="D47">
        <v>314.81933600000002</v>
      </c>
      <c r="E47">
        <v>31.738281000000001</v>
      </c>
      <c r="F47">
        <v>1017.84668</v>
      </c>
      <c r="G47">
        <v>796.98486300000002</v>
      </c>
      <c r="H47">
        <v>1004.3701170000001</v>
      </c>
      <c r="I47">
        <v>0.599854</v>
      </c>
      <c r="J47">
        <v>0.372803</v>
      </c>
      <c r="K47">
        <v>0.25048799999999999</v>
      </c>
      <c r="L47">
        <v>1.001E-2</v>
      </c>
      <c r="M47">
        <v>0</v>
      </c>
      <c r="N47">
        <v>21.7</v>
      </c>
      <c r="O47">
        <v>0</v>
      </c>
    </row>
    <row r="48" spans="2:15">
      <c r="B48">
        <v>5.0101389999999997</v>
      </c>
      <c r="C48">
        <v>134.88769500000001</v>
      </c>
      <c r="D48">
        <v>314.453125</v>
      </c>
      <c r="E48">
        <v>31.25</v>
      </c>
      <c r="F48">
        <v>1017.810059</v>
      </c>
      <c r="G48">
        <v>796.94824200000005</v>
      </c>
      <c r="H48">
        <v>1004.8828119999999</v>
      </c>
      <c r="I48">
        <v>0.60351600000000005</v>
      </c>
      <c r="J48">
        <v>0.36987300000000001</v>
      </c>
      <c r="K48">
        <v>0.247559</v>
      </c>
      <c r="L48">
        <v>1.123E-2</v>
      </c>
      <c r="M48">
        <v>0</v>
      </c>
      <c r="N48">
        <v>21.7</v>
      </c>
      <c r="O48">
        <v>0</v>
      </c>
    </row>
    <row r="49" spans="2:15">
      <c r="B49">
        <v>5.2115999999999998</v>
      </c>
      <c r="C49">
        <v>134.64355499999999</v>
      </c>
      <c r="D49">
        <v>314.20898399999999</v>
      </c>
      <c r="E49">
        <v>31.25</v>
      </c>
      <c r="F49">
        <v>1017.810059</v>
      </c>
      <c r="G49">
        <v>796.94824200000005</v>
      </c>
      <c r="H49">
        <v>1004.919434</v>
      </c>
      <c r="I49">
        <v>0.60278299999999996</v>
      </c>
      <c r="J49">
        <v>0.36987300000000001</v>
      </c>
      <c r="K49">
        <v>0.247559</v>
      </c>
      <c r="L49">
        <v>9.0329999999999994E-3</v>
      </c>
      <c r="M49">
        <v>0</v>
      </c>
      <c r="N49">
        <v>21.7</v>
      </c>
      <c r="O49">
        <v>0</v>
      </c>
    </row>
    <row r="50" spans="2:15">
      <c r="B50">
        <v>5.412128</v>
      </c>
      <c r="C50">
        <v>134.277344</v>
      </c>
      <c r="D50">
        <v>314.94140599999997</v>
      </c>
      <c r="E50">
        <v>30.395508</v>
      </c>
      <c r="F50">
        <v>1017.810059</v>
      </c>
      <c r="G50">
        <v>797.02148399999999</v>
      </c>
      <c r="H50">
        <v>1003.7109369999999</v>
      </c>
      <c r="I50">
        <v>0.60351600000000005</v>
      </c>
      <c r="J50">
        <v>0.372803</v>
      </c>
      <c r="K50">
        <v>0.247559</v>
      </c>
      <c r="L50">
        <v>1.001E-2</v>
      </c>
      <c r="M50">
        <v>0</v>
      </c>
      <c r="N50">
        <v>21.7</v>
      </c>
      <c r="O50">
        <v>0</v>
      </c>
    </row>
    <row r="51" spans="2:15">
      <c r="B51">
        <v>5.6126069999999997</v>
      </c>
      <c r="C51">
        <v>134.52148399999999</v>
      </c>
      <c r="D51">
        <v>314.94140599999997</v>
      </c>
      <c r="E51">
        <v>31.494140999999999</v>
      </c>
      <c r="F51">
        <v>1017.810059</v>
      </c>
      <c r="G51">
        <v>796.98486300000002</v>
      </c>
      <c r="H51">
        <v>1002.758789</v>
      </c>
      <c r="I51">
        <v>0.60351600000000005</v>
      </c>
      <c r="J51">
        <v>0.375</v>
      </c>
      <c r="K51">
        <v>0.25048799999999999</v>
      </c>
      <c r="L51">
        <v>9.5209999999999999E-3</v>
      </c>
      <c r="M51">
        <v>0</v>
      </c>
      <c r="N51">
        <v>21.7</v>
      </c>
      <c r="O51">
        <v>0</v>
      </c>
    </row>
    <row r="52" spans="2:15">
      <c r="B52">
        <v>5.8136020000000004</v>
      </c>
      <c r="C52">
        <v>134.765625</v>
      </c>
      <c r="D52">
        <v>314.69726600000001</v>
      </c>
      <c r="E52">
        <v>31.005859000000001</v>
      </c>
      <c r="F52">
        <v>1017.810059</v>
      </c>
      <c r="G52">
        <v>796.98486300000002</v>
      </c>
      <c r="H52">
        <v>1001.77002</v>
      </c>
      <c r="I52">
        <v>0.60351600000000005</v>
      </c>
      <c r="J52">
        <v>0.367676</v>
      </c>
      <c r="K52">
        <v>0.25048799999999999</v>
      </c>
      <c r="L52">
        <v>1.0985999999999999E-2</v>
      </c>
      <c r="M52">
        <v>0</v>
      </c>
      <c r="N52">
        <v>21.7</v>
      </c>
      <c r="O52">
        <v>0</v>
      </c>
    </row>
    <row r="53" spans="2:15">
      <c r="B53">
        <v>6.0140719999999996</v>
      </c>
      <c r="C53">
        <v>134.765625</v>
      </c>
      <c r="D53">
        <v>313.72070300000001</v>
      </c>
      <c r="E53">
        <v>31.494140999999999</v>
      </c>
      <c r="F53">
        <v>1017.810059</v>
      </c>
      <c r="G53">
        <v>797.05810499999995</v>
      </c>
      <c r="H53">
        <v>1001.6235349999999</v>
      </c>
      <c r="I53">
        <v>0.611572</v>
      </c>
      <c r="J53">
        <v>0.37060500000000002</v>
      </c>
      <c r="K53">
        <v>0.247559</v>
      </c>
      <c r="L53">
        <v>1.001E-2</v>
      </c>
      <c r="M53">
        <v>0</v>
      </c>
      <c r="N53">
        <v>21.7</v>
      </c>
      <c r="O53">
        <v>0</v>
      </c>
    </row>
    <row r="54" spans="2:15">
      <c r="B54">
        <v>6.2142920000000004</v>
      </c>
      <c r="C54">
        <v>134.765625</v>
      </c>
      <c r="D54">
        <v>314.20898399999999</v>
      </c>
      <c r="E54">
        <v>31.127929999999999</v>
      </c>
      <c r="F54">
        <v>1017.810059</v>
      </c>
      <c r="G54">
        <v>797.09472700000003</v>
      </c>
      <c r="H54">
        <v>1001.989746</v>
      </c>
      <c r="I54">
        <v>0.60497999999999996</v>
      </c>
      <c r="J54">
        <v>0.375</v>
      </c>
      <c r="K54">
        <v>0.247559</v>
      </c>
      <c r="L54">
        <v>8.5450000000000005E-3</v>
      </c>
      <c r="M54">
        <v>0</v>
      </c>
      <c r="N54">
        <v>21.7</v>
      </c>
      <c r="O54">
        <v>0</v>
      </c>
    </row>
    <row r="55" spans="2:15">
      <c r="B55">
        <v>6.4139299999999997</v>
      </c>
      <c r="C55">
        <v>135.00976600000001</v>
      </c>
      <c r="D55">
        <v>315.06347699999998</v>
      </c>
      <c r="E55">
        <v>31.494140999999999</v>
      </c>
      <c r="F55">
        <v>1017.810059</v>
      </c>
      <c r="G55">
        <v>797.09472700000003</v>
      </c>
      <c r="H55">
        <v>1002.0263670000001</v>
      </c>
      <c r="I55">
        <v>0.60571299999999995</v>
      </c>
      <c r="J55">
        <v>0.372803</v>
      </c>
      <c r="K55">
        <v>0.24462900000000001</v>
      </c>
      <c r="L55">
        <v>9.0329999999999994E-3</v>
      </c>
      <c r="M55">
        <v>0</v>
      </c>
      <c r="N55">
        <v>21.7</v>
      </c>
      <c r="O55">
        <v>0</v>
      </c>
    </row>
    <row r="56" spans="2:15">
      <c r="B56">
        <v>6.6143939999999999</v>
      </c>
      <c r="C56">
        <v>135.13183599999999</v>
      </c>
      <c r="D56">
        <v>314.94140599999997</v>
      </c>
      <c r="E56">
        <v>30.883789</v>
      </c>
      <c r="F56">
        <v>1017.84668</v>
      </c>
      <c r="G56">
        <v>797.09472700000003</v>
      </c>
      <c r="H56">
        <v>1001.3671869999999</v>
      </c>
      <c r="I56">
        <v>0.60497999999999996</v>
      </c>
      <c r="J56">
        <v>0.367676</v>
      </c>
      <c r="K56">
        <v>0.24609400000000001</v>
      </c>
      <c r="L56">
        <v>1.0498E-2</v>
      </c>
      <c r="M56">
        <v>0</v>
      </c>
      <c r="N56">
        <v>21.7</v>
      </c>
      <c r="O56">
        <v>0</v>
      </c>
    </row>
    <row r="57" spans="2:15">
      <c r="B57">
        <v>6.8154240000000001</v>
      </c>
      <c r="C57">
        <v>135.13183599999999</v>
      </c>
      <c r="D57">
        <v>314.33105499999999</v>
      </c>
      <c r="E57">
        <v>31.372070000000001</v>
      </c>
      <c r="F57">
        <v>1017.883301</v>
      </c>
      <c r="G57">
        <v>797.09472700000003</v>
      </c>
      <c r="H57">
        <v>1002.099609</v>
      </c>
      <c r="I57">
        <v>0.60864300000000005</v>
      </c>
      <c r="J57">
        <v>0.36840800000000001</v>
      </c>
      <c r="K57">
        <v>0.24609400000000001</v>
      </c>
      <c r="L57">
        <v>9.2770000000000005E-3</v>
      </c>
      <c r="M57">
        <v>0</v>
      </c>
      <c r="N57">
        <v>21.7</v>
      </c>
      <c r="O57">
        <v>0</v>
      </c>
    </row>
    <row r="58" spans="2:15">
      <c r="B58">
        <v>7.0159419999999999</v>
      </c>
      <c r="C58">
        <v>135.253906</v>
      </c>
      <c r="D58">
        <v>314.69726600000001</v>
      </c>
      <c r="E58">
        <v>30.395508</v>
      </c>
      <c r="F58">
        <v>1017.810059</v>
      </c>
      <c r="G58">
        <v>797.09472700000003</v>
      </c>
      <c r="H58">
        <v>1003.381348</v>
      </c>
      <c r="I58">
        <v>0.60351600000000005</v>
      </c>
      <c r="J58">
        <v>0.37353500000000001</v>
      </c>
      <c r="K58">
        <v>0.25048799999999999</v>
      </c>
      <c r="L58">
        <v>1.001E-2</v>
      </c>
      <c r="M58">
        <v>0</v>
      </c>
      <c r="N58">
        <v>21.7</v>
      </c>
      <c r="O58">
        <v>0</v>
      </c>
    </row>
    <row r="59" spans="2:15">
      <c r="B59">
        <v>7.2164900000000003</v>
      </c>
      <c r="C59">
        <v>135.00976600000001</v>
      </c>
      <c r="D59">
        <v>314.33105499999999</v>
      </c>
      <c r="E59">
        <v>31.616211</v>
      </c>
      <c r="F59">
        <v>1017.810059</v>
      </c>
      <c r="G59">
        <v>797.05810499999995</v>
      </c>
      <c r="H59">
        <v>1003.381348</v>
      </c>
      <c r="I59">
        <v>0.60644500000000001</v>
      </c>
      <c r="J59">
        <v>0.369141</v>
      </c>
      <c r="K59">
        <v>0.247559</v>
      </c>
      <c r="L59">
        <v>1.0253999999999999E-2</v>
      </c>
      <c r="M59">
        <v>0</v>
      </c>
      <c r="N59">
        <v>21.7</v>
      </c>
      <c r="O59">
        <v>0</v>
      </c>
    </row>
    <row r="60" spans="2:15">
      <c r="B60">
        <v>7.4170030000000002</v>
      </c>
      <c r="C60">
        <v>134.88769500000001</v>
      </c>
      <c r="D60">
        <v>313.59863300000001</v>
      </c>
      <c r="E60">
        <v>31.738281000000001</v>
      </c>
      <c r="F60">
        <v>1017.810059</v>
      </c>
      <c r="G60">
        <v>797.09472700000003</v>
      </c>
      <c r="H60">
        <v>1002.246094</v>
      </c>
      <c r="I60">
        <v>0.602051</v>
      </c>
      <c r="J60">
        <v>0.36987300000000001</v>
      </c>
      <c r="K60">
        <v>0.24609400000000001</v>
      </c>
      <c r="L60">
        <v>8.5450000000000005E-3</v>
      </c>
      <c r="M60">
        <v>0</v>
      </c>
      <c r="N60">
        <v>21.7</v>
      </c>
      <c r="O60">
        <v>0</v>
      </c>
    </row>
    <row r="61" spans="2:15">
      <c r="B61">
        <v>7.6164490000000002</v>
      </c>
      <c r="C61">
        <v>134.52148399999999</v>
      </c>
      <c r="D61">
        <v>313.84277300000002</v>
      </c>
      <c r="E61">
        <v>30.761718999999999</v>
      </c>
      <c r="F61">
        <v>1017.810059</v>
      </c>
      <c r="G61">
        <v>797.20459000000005</v>
      </c>
      <c r="H61">
        <v>1002.722168</v>
      </c>
      <c r="I61">
        <v>0.60571299999999995</v>
      </c>
      <c r="J61">
        <v>0.36694300000000002</v>
      </c>
      <c r="K61">
        <v>0.247559</v>
      </c>
      <c r="L61">
        <v>1.1475000000000001E-2</v>
      </c>
      <c r="M61">
        <v>0</v>
      </c>
      <c r="N61">
        <v>21.7</v>
      </c>
      <c r="O61">
        <v>0</v>
      </c>
    </row>
    <row r="62" spans="2:15">
      <c r="B62">
        <v>7.8184240000000003</v>
      </c>
      <c r="C62">
        <v>134.52148399999999</v>
      </c>
      <c r="D62">
        <v>314.453125</v>
      </c>
      <c r="E62">
        <v>31.005859000000001</v>
      </c>
      <c r="F62">
        <v>1017.810059</v>
      </c>
      <c r="G62">
        <v>797.09472700000003</v>
      </c>
      <c r="H62">
        <v>1004.47998</v>
      </c>
      <c r="I62">
        <v>0.60644500000000001</v>
      </c>
      <c r="J62">
        <v>0.377197</v>
      </c>
      <c r="K62">
        <v>0.25048799999999999</v>
      </c>
      <c r="L62">
        <v>7.8120000000000004E-3</v>
      </c>
      <c r="M62">
        <v>0</v>
      </c>
      <c r="N62">
        <v>21.7</v>
      </c>
      <c r="O62">
        <v>0</v>
      </c>
    </row>
    <row r="63" spans="2:15">
      <c r="B63">
        <v>8.0188880000000005</v>
      </c>
      <c r="C63">
        <v>135.00976600000001</v>
      </c>
      <c r="D63">
        <v>313.84277300000002</v>
      </c>
      <c r="E63">
        <v>31.127929999999999</v>
      </c>
      <c r="F63">
        <v>1017.810059</v>
      </c>
      <c r="G63">
        <v>797.20459000000005</v>
      </c>
      <c r="H63">
        <v>1004.8828119999999</v>
      </c>
      <c r="I63">
        <v>0.60058599999999995</v>
      </c>
      <c r="J63">
        <v>0.36328100000000002</v>
      </c>
      <c r="K63">
        <v>0.247559</v>
      </c>
      <c r="L63">
        <v>8.5450000000000005E-3</v>
      </c>
      <c r="M63">
        <v>0</v>
      </c>
      <c r="N63">
        <v>21.7</v>
      </c>
      <c r="O63">
        <v>0</v>
      </c>
    </row>
    <row r="64" spans="2:15">
      <c r="B64">
        <v>8.2195180000000008</v>
      </c>
      <c r="C64">
        <v>135.37597700000001</v>
      </c>
      <c r="D64">
        <v>314.69726600000001</v>
      </c>
      <c r="E64">
        <v>31.25</v>
      </c>
      <c r="F64">
        <v>1017.810059</v>
      </c>
      <c r="G64">
        <v>797.20459000000005</v>
      </c>
      <c r="H64">
        <v>1004.296875</v>
      </c>
      <c r="I64">
        <v>0.60351600000000005</v>
      </c>
      <c r="J64">
        <v>0.37426799999999999</v>
      </c>
      <c r="K64">
        <v>0.25048799999999999</v>
      </c>
      <c r="L64">
        <v>9.0329999999999994E-3</v>
      </c>
      <c r="M64">
        <v>0</v>
      </c>
      <c r="N64">
        <v>21.7</v>
      </c>
      <c r="O64">
        <v>0</v>
      </c>
    </row>
    <row r="65" spans="2:15">
      <c r="B65">
        <v>8.4199850000000005</v>
      </c>
      <c r="C65">
        <v>135.00976600000001</v>
      </c>
      <c r="D65">
        <v>314.57519500000001</v>
      </c>
      <c r="E65">
        <v>30.883789</v>
      </c>
      <c r="F65">
        <v>1017.883301</v>
      </c>
      <c r="G65">
        <v>797.31445299999996</v>
      </c>
      <c r="H65">
        <v>1004.333496</v>
      </c>
      <c r="I65">
        <v>0.60497999999999996</v>
      </c>
      <c r="J65">
        <v>0.369141</v>
      </c>
      <c r="K65">
        <v>0.247559</v>
      </c>
      <c r="L65">
        <v>1.0742E-2</v>
      </c>
      <c r="M65">
        <v>0</v>
      </c>
      <c r="N65">
        <v>21.7</v>
      </c>
      <c r="O65">
        <v>0</v>
      </c>
    </row>
    <row r="66" spans="2:15">
      <c r="B66">
        <v>8.6194509999999998</v>
      </c>
      <c r="C66">
        <v>134.64355499999999</v>
      </c>
      <c r="D66">
        <v>315.06347699999998</v>
      </c>
      <c r="E66">
        <v>31.494140999999999</v>
      </c>
      <c r="F66">
        <v>1017.883301</v>
      </c>
      <c r="G66">
        <v>797.20459000000005</v>
      </c>
      <c r="H66">
        <v>1004.187012</v>
      </c>
      <c r="I66">
        <v>0.59619100000000003</v>
      </c>
      <c r="J66">
        <v>0.372803</v>
      </c>
      <c r="K66">
        <v>0.24609400000000001</v>
      </c>
      <c r="L66">
        <v>9.7660000000000004E-3</v>
      </c>
      <c r="M66">
        <v>0</v>
      </c>
      <c r="N66">
        <v>21.7</v>
      </c>
      <c r="O66">
        <v>0</v>
      </c>
    </row>
    <row r="67" spans="2:15">
      <c r="B67">
        <v>8.820468</v>
      </c>
      <c r="C67">
        <v>134.39941400000001</v>
      </c>
      <c r="D67">
        <v>315.429687</v>
      </c>
      <c r="E67">
        <v>31.738281000000001</v>
      </c>
      <c r="F67">
        <v>1017.883301</v>
      </c>
      <c r="G67">
        <v>797.20459000000005</v>
      </c>
      <c r="H67">
        <v>1004.150391</v>
      </c>
      <c r="I67">
        <v>0.60864300000000005</v>
      </c>
      <c r="J67">
        <v>0.37060500000000002</v>
      </c>
      <c r="K67">
        <v>0.24609400000000001</v>
      </c>
      <c r="L67">
        <v>8.3009999999999994E-3</v>
      </c>
      <c r="M67">
        <v>0</v>
      </c>
      <c r="N67">
        <v>21.7</v>
      </c>
      <c r="O67">
        <v>0</v>
      </c>
    </row>
    <row r="68" spans="2:15">
      <c r="B68">
        <v>9.0209679999999999</v>
      </c>
      <c r="C68">
        <v>134.52148399999999</v>
      </c>
      <c r="D68">
        <v>315.429687</v>
      </c>
      <c r="E68">
        <v>31.616211</v>
      </c>
      <c r="F68">
        <v>1017.84668</v>
      </c>
      <c r="G68">
        <v>797.131348</v>
      </c>
      <c r="H68">
        <v>1004.47998</v>
      </c>
      <c r="I68">
        <v>0.607178</v>
      </c>
      <c r="J68">
        <v>0.372803</v>
      </c>
      <c r="K68">
        <v>0.24609400000000001</v>
      </c>
      <c r="L68">
        <v>9.7660000000000004E-3</v>
      </c>
      <c r="M68">
        <v>0</v>
      </c>
      <c r="N68">
        <v>21.7</v>
      </c>
      <c r="O68">
        <v>0</v>
      </c>
    </row>
    <row r="69" spans="2:15">
      <c r="B69">
        <v>9.2214290000000005</v>
      </c>
      <c r="C69">
        <v>134.64355499999999</v>
      </c>
      <c r="D69">
        <v>313.84277300000002</v>
      </c>
      <c r="E69">
        <v>31.25</v>
      </c>
      <c r="F69">
        <v>1017.883301</v>
      </c>
      <c r="G69">
        <v>796.98486300000002</v>
      </c>
      <c r="H69">
        <v>1004.260254</v>
      </c>
      <c r="I69">
        <v>0.60571299999999995</v>
      </c>
      <c r="J69">
        <v>0.369141</v>
      </c>
      <c r="K69">
        <v>0.247559</v>
      </c>
      <c r="L69">
        <v>8.0569999999999999E-3</v>
      </c>
      <c r="M69">
        <v>0</v>
      </c>
      <c r="N69">
        <v>21.7</v>
      </c>
      <c r="O69">
        <v>0</v>
      </c>
    </row>
    <row r="70" spans="2:15">
      <c r="B70">
        <v>9.4218899999999994</v>
      </c>
      <c r="C70">
        <v>135.00976600000001</v>
      </c>
      <c r="D70">
        <v>313.84277300000002</v>
      </c>
      <c r="E70">
        <v>30.761718999999999</v>
      </c>
      <c r="F70">
        <v>1017.883301</v>
      </c>
      <c r="G70">
        <v>796.98486300000002</v>
      </c>
      <c r="H70">
        <v>1003.747559</v>
      </c>
      <c r="I70">
        <v>0.60131800000000002</v>
      </c>
      <c r="J70">
        <v>0.37426799999999999</v>
      </c>
      <c r="K70">
        <v>0.24609400000000001</v>
      </c>
      <c r="L70">
        <v>1.001E-2</v>
      </c>
      <c r="M70">
        <v>0</v>
      </c>
      <c r="N70">
        <v>21.7</v>
      </c>
      <c r="O70">
        <v>0</v>
      </c>
    </row>
    <row r="71" spans="2:15">
      <c r="B71">
        <v>9.6223340000000004</v>
      </c>
      <c r="C71">
        <v>134.765625</v>
      </c>
      <c r="D71">
        <v>314.57519500000001</v>
      </c>
      <c r="E71">
        <v>31.005859000000001</v>
      </c>
      <c r="F71">
        <v>1017.883301</v>
      </c>
      <c r="G71">
        <v>797.05810499999995</v>
      </c>
      <c r="H71">
        <v>1003.601074</v>
      </c>
      <c r="I71">
        <v>0.60278299999999996</v>
      </c>
      <c r="J71">
        <v>0.372803</v>
      </c>
      <c r="K71">
        <v>0.24462900000000001</v>
      </c>
      <c r="L71">
        <v>9.0329999999999994E-3</v>
      </c>
      <c r="M71">
        <v>0</v>
      </c>
      <c r="N71">
        <v>21.7</v>
      </c>
      <c r="O71">
        <v>0</v>
      </c>
    </row>
    <row r="72" spans="2:15">
      <c r="B72">
        <v>9.8228679999999997</v>
      </c>
      <c r="C72">
        <v>134.52148399999999</v>
      </c>
      <c r="D72">
        <v>314.69726600000001</v>
      </c>
      <c r="E72">
        <v>30.883789</v>
      </c>
      <c r="F72">
        <v>1017.84668</v>
      </c>
      <c r="G72">
        <v>797.05810499999995</v>
      </c>
      <c r="H72">
        <v>1003.271484</v>
      </c>
      <c r="I72">
        <v>0.60571299999999995</v>
      </c>
      <c r="J72">
        <v>0.36987300000000001</v>
      </c>
      <c r="K72">
        <v>0.247559</v>
      </c>
      <c r="L72">
        <v>1.0985999999999999E-2</v>
      </c>
      <c r="M72">
        <v>0</v>
      </c>
      <c r="N72">
        <v>21.7</v>
      </c>
      <c r="O72">
        <v>0</v>
      </c>
    </row>
    <row r="73" spans="2:15">
      <c r="B73">
        <v>10.023329</v>
      </c>
      <c r="C73">
        <v>134.39941400000001</v>
      </c>
      <c r="D73">
        <v>314.69726600000001</v>
      </c>
      <c r="E73">
        <v>31.127929999999999</v>
      </c>
      <c r="F73">
        <v>1017.883301</v>
      </c>
      <c r="G73">
        <v>797.09472700000003</v>
      </c>
      <c r="H73">
        <v>1003.125</v>
      </c>
      <c r="I73">
        <v>0.60571299999999995</v>
      </c>
      <c r="J73">
        <v>0.372803</v>
      </c>
      <c r="K73">
        <v>0.24609400000000001</v>
      </c>
      <c r="L73">
        <v>8.3009999999999994E-3</v>
      </c>
      <c r="M73">
        <v>0</v>
      </c>
      <c r="N73">
        <v>21.7</v>
      </c>
      <c r="O73">
        <v>0</v>
      </c>
    </row>
    <row r="74" spans="2:15">
      <c r="B74">
        <v>10.223789999999999</v>
      </c>
      <c r="C74">
        <v>134.277344</v>
      </c>
      <c r="D74">
        <v>314.94140599999997</v>
      </c>
      <c r="E74">
        <v>31.738281000000001</v>
      </c>
      <c r="F74">
        <v>1017.883301</v>
      </c>
      <c r="G74">
        <v>797.05810499999995</v>
      </c>
      <c r="H74">
        <v>1002.758789</v>
      </c>
      <c r="I74">
        <v>0.60497999999999996</v>
      </c>
      <c r="J74">
        <v>0.37060500000000002</v>
      </c>
      <c r="K74">
        <v>0.24609400000000001</v>
      </c>
      <c r="L74">
        <v>1.1719E-2</v>
      </c>
      <c r="M74">
        <v>0</v>
      </c>
      <c r="N74">
        <v>21.7</v>
      </c>
      <c r="O74">
        <v>0</v>
      </c>
    </row>
    <row r="75" spans="2:15">
      <c r="B75">
        <v>10.424257000000001</v>
      </c>
      <c r="C75">
        <v>134.52148399999999</v>
      </c>
      <c r="D75">
        <v>314.94140599999997</v>
      </c>
      <c r="E75">
        <v>31.494140999999999</v>
      </c>
      <c r="F75">
        <v>1017.810059</v>
      </c>
      <c r="G75">
        <v>797.09472700000003</v>
      </c>
      <c r="H75">
        <v>1001.916504</v>
      </c>
      <c r="I75">
        <v>0.60571299999999995</v>
      </c>
      <c r="J75">
        <v>0.369141</v>
      </c>
      <c r="K75">
        <v>0.24609400000000001</v>
      </c>
      <c r="L75">
        <v>9.2770000000000005E-3</v>
      </c>
      <c r="M75">
        <v>0</v>
      </c>
      <c r="N75">
        <v>21.7</v>
      </c>
      <c r="O75">
        <v>0</v>
      </c>
    </row>
    <row r="76" spans="2:15">
      <c r="B76">
        <v>10.624713</v>
      </c>
      <c r="C76">
        <v>135.00976600000001</v>
      </c>
      <c r="D76">
        <v>314.94140599999997</v>
      </c>
      <c r="E76">
        <v>31.005859000000001</v>
      </c>
      <c r="F76">
        <v>1017.810059</v>
      </c>
      <c r="G76">
        <v>797.02148399999999</v>
      </c>
      <c r="H76">
        <v>1002.502441</v>
      </c>
      <c r="I76">
        <v>0.60424800000000001</v>
      </c>
      <c r="J76">
        <v>0.36694300000000002</v>
      </c>
      <c r="K76">
        <v>0.25048799999999999</v>
      </c>
      <c r="L76">
        <v>9.5209999999999999E-3</v>
      </c>
      <c r="M76">
        <v>0</v>
      </c>
      <c r="N76">
        <v>21.7</v>
      </c>
      <c r="O76">
        <v>0</v>
      </c>
    </row>
    <row r="77" spans="2:15">
      <c r="B77">
        <v>10.825604</v>
      </c>
      <c r="C77">
        <v>135.37597700000001</v>
      </c>
      <c r="D77">
        <v>314.453125</v>
      </c>
      <c r="E77">
        <v>31.860351999999999</v>
      </c>
      <c r="F77">
        <v>1017.84668</v>
      </c>
      <c r="G77">
        <v>797.02148399999999</v>
      </c>
      <c r="H77">
        <v>1003.234863</v>
      </c>
      <c r="I77">
        <v>0.60790999999999995</v>
      </c>
      <c r="J77">
        <v>0.372803</v>
      </c>
      <c r="K77">
        <v>0.247559</v>
      </c>
      <c r="L77">
        <v>1.0985999999999999E-2</v>
      </c>
      <c r="M77">
        <v>0</v>
      </c>
      <c r="N77">
        <v>21.7</v>
      </c>
      <c r="O77">
        <v>0</v>
      </c>
    </row>
    <row r="78" spans="2:15">
      <c r="B78">
        <v>11.026097999999999</v>
      </c>
      <c r="C78">
        <v>135.742187</v>
      </c>
      <c r="D78">
        <v>314.453125</v>
      </c>
      <c r="E78">
        <v>31.25</v>
      </c>
      <c r="F78">
        <v>1017.810059</v>
      </c>
      <c r="G78">
        <v>797.05810499999995</v>
      </c>
      <c r="H78">
        <v>1003.381348</v>
      </c>
      <c r="I78">
        <v>0.60571299999999995</v>
      </c>
      <c r="J78">
        <v>0.369141</v>
      </c>
      <c r="K78">
        <v>0.247559</v>
      </c>
      <c r="L78">
        <v>9.7660000000000004E-3</v>
      </c>
      <c r="M78">
        <v>0</v>
      </c>
      <c r="N78">
        <v>21.7</v>
      </c>
      <c r="O78">
        <v>0</v>
      </c>
    </row>
    <row r="79" spans="2:15">
      <c r="B79">
        <v>11.225543</v>
      </c>
      <c r="C79">
        <v>135.37597700000001</v>
      </c>
      <c r="D79">
        <v>314.453125</v>
      </c>
      <c r="E79">
        <v>30.517578</v>
      </c>
      <c r="F79">
        <v>1017.810059</v>
      </c>
      <c r="G79">
        <v>797.09472700000003</v>
      </c>
      <c r="H79">
        <v>1003.601074</v>
      </c>
      <c r="I79">
        <v>0.60497999999999996</v>
      </c>
      <c r="J79">
        <v>0.372803</v>
      </c>
      <c r="K79">
        <v>0.247559</v>
      </c>
      <c r="L79">
        <v>9.0329999999999994E-3</v>
      </c>
      <c r="M79">
        <v>0</v>
      </c>
      <c r="N79">
        <v>21.7</v>
      </c>
      <c r="O79">
        <v>0</v>
      </c>
    </row>
    <row r="80" spans="2:15">
      <c r="B80">
        <v>11.427009999999999</v>
      </c>
      <c r="C80">
        <v>135.13183599999999</v>
      </c>
      <c r="D80">
        <v>315.06347699999998</v>
      </c>
      <c r="E80">
        <v>30.761718999999999</v>
      </c>
      <c r="F80">
        <v>1017.810059</v>
      </c>
      <c r="G80">
        <v>797.131348</v>
      </c>
      <c r="H80">
        <v>1003.601074</v>
      </c>
      <c r="I80">
        <v>0.59912100000000001</v>
      </c>
      <c r="J80">
        <v>0.37060500000000002</v>
      </c>
      <c r="K80">
        <v>0.25048799999999999</v>
      </c>
      <c r="L80">
        <v>8.3009999999999994E-3</v>
      </c>
      <c r="M80">
        <v>0</v>
      </c>
      <c r="N80">
        <v>21.7</v>
      </c>
      <c r="O80">
        <v>0</v>
      </c>
    </row>
    <row r="81" spans="2:15">
      <c r="B81">
        <v>11.626477</v>
      </c>
      <c r="C81">
        <v>135.13183599999999</v>
      </c>
      <c r="D81">
        <v>314.69726600000001</v>
      </c>
      <c r="E81">
        <v>31.127929999999999</v>
      </c>
      <c r="F81">
        <v>1017.84668</v>
      </c>
      <c r="G81">
        <v>797.131348</v>
      </c>
      <c r="H81">
        <v>1003.125</v>
      </c>
      <c r="I81">
        <v>0.60864300000000005</v>
      </c>
      <c r="J81">
        <v>0.369141</v>
      </c>
      <c r="K81">
        <v>0.241699</v>
      </c>
      <c r="L81">
        <v>7.5680000000000001E-3</v>
      </c>
      <c r="M81">
        <v>0</v>
      </c>
      <c r="N81">
        <v>21.7</v>
      </c>
      <c r="O81">
        <v>0</v>
      </c>
    </row>
    <row r="82" spans="2:15">
      <c r="B82">
        <v>11.827476000000001</v>
      </c>
      <c r="C82">
        <v>134.64355499999999</v>
      </c>
      <c r="D82">
        <v>314.453125</v>
      </c>
      <c r="E82">
        <v>30.517578</v>
      </c>
      <c r="F82">
        <v>1017.810059</v>
      </c>
      <c r="G82">
        <v>797.09472700000003</v>
      </c>
      <c r="H82">
        <v>1001.953125</v>
      </c>
      <c r="I82">
        <v>0.60351600000000005</v>
      </c>
      <c r="J82">
        <v>0.365479</v>
      </c>
      <c r="K82">
        <v>0.25048799999999999</v>
      </c>
      <c r="L82">
        <v>1.0253999999999999E-2</v>
      </c>
      <c r="M82">
        <v>0</v>
      </c>
      <c r="N82">
        <v>21.7</v>
      </c>
      <c r="O82">
        <v>0</v>
      </c>
    </row>
    <row r="83" spans="2:15">
      <c r="B83">
        <v>12.027968</v>
      </c>
      <c r="C83">
        <v>134.39941400000001</v>
      </c>
      <c r="D83">
        <v>314.453125</v>
      </c>
      <c r="E83">
        <v>30.517578</v>
      </c>
      <c r="F83">
        <v>1017.810059</v>
      </c>
      <c r="G83">
        <v>797.09472700000003</v>
      </c>
      <c r="H83">
        <v>1001.586914</v>
      </c>
      <c r="I83">
        <v>0.60131800000000002</v>
      </c>
      <c r="J83">
        <v>0.372803</v>
      </c>
      <c r="K83">
        <v>0.24609400000000001</v>
      </c>
      <c r="L83">
        <v>1.001E-2</v>
      </c>
      <c r="M83">
        <v>0</v>
      </c>
      <c r="N83">
        <v>21.7</v>
      </c>
      <c r="O83">
        <v>0</v>
      </c>
    </row>
    <row r="84" spans="2:15">
      <c r="B84">
        <v>12.228436</v>
      </c>
      <c r="C84">
        <v>134.52148399999999</v>
      </c>
      <c r="D84">
        <v>315.06347699999998</v>
      </c>
      <c r="E84">
        <v>31.494140999999999</v>
      </c>
      <c r="F84">
        <v>1017.7734369999999</v>
      </c>
      <c r="G84">
        <v>797.09472700000003</v>
      </c>
      <c r="H84">
        <v>1001.989746</v>
      </c>
      <c r="I84">
        <v>0.602051</v>
      </c>
      <c r="J84">
        <v>0.365479</v>
      </c>
      <c r="K84">
        <v>0.247559</v>
      </c>
      <c r="L84">
        <v>1.001E-2</v>
      </c>
      <c r="M84">
        <v>0</v>
      </c>
      <c r="N84">
        <v>21.7</v>
      </c>
      <c r="O84">
        <v>0</v>
      </c>
    </row>
    <row r="85" spans="2:15">
      <c r="B85">
        <v>12.428614</v>
      </c>
      <c r="C85">
        <v>134.88769500000001</v>
      </c>
      <c r="D85">
        <v>314.33105499999999</v>
      </c>
      <c r="E85">
        <v>30.883789</v>
      </c>
      <c r="F85">
        <v>1017.810059</v>
      </c>
      <c r="G85">
        <v>797.05810499999995</v>
      </c>
      <c r="H85">
        <v>1001.550293</v>
      </c>
      <c r="I85">
        <v>0.60644500000000001</v>
      </c>
      <c r="J85">
        <v>0.367676</v>
      </c>
      <c r="K85">
        <v>0.247559</v>
      </c>
      <c r="L85">
        <v>1.001E-2</v>
      </c>
      <c r="M85">
        <v>0</v>
      </c>
      <c r="N85">
        <v>21.7</v>
      </c>
      <c r="O85">
        <v>0</v>
      </c>
    </row>
    <row r="86" spans="2:15">
      <c r="B86">
        <v>12.629239999999999</v>
      </c>
      <c r="C86">
        <v>135.13183599999999</v>
      </c>
      <c r="D86">
        <v>313.96484400000003</v>
      </c>
      <c r="E86">
        <v>31.372070000000001</v>
      </c>
      <c r="F86">
        <v>1017.810059</v>
      </c>
      <c r="G86">
        <v>797.131348</v>
      </c>
      <c r="H86">
        <v>1000.78125</v>
      </c>
      <c r="I86">
        <v>0.60497999999999996</v>
      </c>
      <c r="J86">
        <v>0.371338</v>
      </c>
      <c r="K86">
        <v>0.24609400000000001</v>
      </c>
      <c r="L86">
        <v>8.5450000000000005E-3</v>
      </c>
      <c r="M86">
        <v>0</v>
      </c>
      <c r="N86">
        <v>21.7</v>
      </c>
      <c r="O86">
        <v>0</v>
      </c>
    </row>
    <row r="87" spans="2:15">
      <c r="B87">
        <v>12.829704</v>
      </c>
      <c r="C87">
        <v>135.00976600000001</v>
      </c>
      <c r="D87">
        <v>314.20898399999999</v>
      </c>
      <c r="E87">
        <v>31.127929999999999</v>
      </c>
      <c r="F87">
        <v>1017.810059</v>
      </c>
      <c r="G87">
        <v>797.09472700000003</v>
      </c>
      <c r="H87">
        <v>1001.220703</v>
      </c>
      <c r="I87">
        <v>0.59912100000000001</v>
      </c>
      <c r="J87">
        <v>0.37426799999999999</v>
      </c>
      <c r="K87">
        <v>0.247559</v>
      </c>
      <c r="L87">
        <v>1.001E-2</v>
      </c>
      <c r="M87">
        <v>0</v>
      </c>
      <c r="N87">
        <v>21.7</v>
      </c>
      <c r="O87">
        <v>0</v>
      </c>
    </row>
    <row r="88" spans="2:15">
      <c r="B88">
        <v>13.030146</v>
      </c>
      <c r="C88">
        <v>135.37597700000001</v>
      </c>
      <c r="D88">
        <v>314.69726600000001</v>
      </c>
      <c r="E88">
        <v>31.127929999999999</v>
      </c>
      <c r="F88">
        <v>1017.810059</v>
      </c>
      <c r="G88">
        <v>797.05810499999995</v>
      </c>
      <c r="H88">
        <v>1002.319336</v>
      </c>
      <c r="I88">
        <v>0.60790999999999995</v>
      </c>
      <c r="J88">
        <v>0.36328100000000002</v>
      </c>
      <c r="K88">
        <v>0.24609400000000001</v>
      </c>
      <c r="L88">
        <v>9.0329999999999994E-3</v>
      </c>
      <c r="M88">
        <v>0</v>
      </c>
      <c r="N88">
        <v>21.7</v>
      </c>
      <c r="O88">
        <v>0</v>
      </c>
    </row>
    <row r="89" spans="2:15">
      <c r="B89">
        <v>13.230613999999999</v>
      </c>
      <c r="C89">
        <v>135.49804700000001</v>
      </c>
      <c r="D89">
        <v>314.33105499999999</v>
      </c>
      <c r="E89">
        <v>31.127929999999999</v>
      </c>
      <c r="F89">
        <v>1017.810059</v>
      </c>
      <c r="G89">
        <v>797.02148399999999</v>
      </c>
      <c r="H89">
        <v>1002.502441</v>
      </c>
      <c r="I89">
        <v>0.60058599999999995</v>
      </c>
      <c r="J89">
        <v>0.37060500000000002</v>
      </c>
      <c r="K89">
        <v>0.247559</v>
      </c>
      <c r="L89">
        <v>1.0742E-2</v>
      </c>
      <c r="M89">
        <v>0</v>
      </c>
      <c r="N89">
        <v>21.7</v>
      </c>
      <c r="O89">
        <v>0</v>
      </c>
    </row>
    <row r="90" spans="2:15">
      <c r="B90">
        <v>13.431179</v>
      </c>
      <c r="C90">
        <v>135.253906</v>
      </c>
      <c r="D90">
        <v>313.84277300000002</v>
      </c>
      <c r="E90">
        <v>31.738281000000001</v>
      </c>
      <c r="F90">
        <v>1017.84668</v>
      </c>
      <c r="G90">
        <v>796.98486300000002</v>
      </c>
      <c r="H90">
        <v>1001.696777</v>
      </c>
      <c r="I90">
        <v>0.602051</v>
      </c>
      <c r="J90">
        <v>0.367676</v>
      </c>
      <c r="K90">
        <v>0.24609400000000001</v>
      </c>
      <c r="L90">
        <v>1.0498E-2</v>
      </c>
      <c r="M90">
        <v>0</v>
      </c>
      <c r="N90">
        <v>21.7</v>
      </c>
      <c r="O90">
        <v>0</v>
      </c>
    </row>
    <row r="91" spans="2:15">
      <c r="B91">
        <v>13.631643</v>
      </c>
      <c r="C91">
        <v>135.13183599999999</v>
      </c>
      <c r="D91">
        <v>314.20898399999999</v>
      </c>
      <c r="E91">
        <v>31.127929999999999</v>
      </c>
      <c r="F91">
        <v>1017.810059</v>
      </c>
      <c r="G91">
        <v>796.98486300000002</v>
      </c>
      <c r="H91">
        <v>1001.989746</v>
      </c>
      <c r="I91">
        <v>0.60278299999999996</v>
      </c>
      <c r="J91">
        <v>0.36621100000000001</v>
      </c>
      <c r="K91">
        <v>0.24609400000000001</v>
      </c>
      <c r="L91">
        <v>9.7660000000000004E-3</v>
      </c>
      <c r="M91">
        <v>0</v>
      </c>
      <c r="N91">
        <v>21.7</v>
      </c>
      <c r="O91">
        <v>0</v>
      </c>
    </row>
    <row r="92" spans="2:15">
      <c r="B92">
        <v>13.831915</v>
      </c>
      <c r="C92">
        <v>135.253906</v>
      </c>
      <c r="D92">
        <v>314.69726600000001</v>
      </c>
      <c r="E92">
        <v>30.517578</v>
      </c>
      <c r="F92">
        <v>1017.810059</v>
      </c>
      <c r="G92">
        <v>797.131348</v>
      </c>
      <c r="H92">
        <v>1003.234863</v>
      </c>
      <c r="I92">
        <v>0.60424800000000001</v>
      </c>
      <c r="J92">
        <v>0.369141</v>
      </c>
      <c r="K92">
        <v>0.247559</v>
      </c>
      <c r="L92">
        <v>1.001E-2</v>
      </c>
      <c r="M92">
        <v>0</v>
      </c>
      <c r="N92">
        <v>21.7</v>
      </c>
      <c r="O92">
        <v>0</v>
      </c>
    </row>
    <row r="93" spans="2:15">
      <c r="B93">
        <v>14.03238</v>
      </c>
      <c r="C93">
        <v>134.64355499999999</v>
      </c>
      <c r="D93">
        <v>314.69726600000001</v>
      </c>
      <c r="E93">
        <v>31.005859000000001</v>
      </c>
      <c r="F93">
        <v>1017.810059</v>
      </c>
      <c r="G93">
        <v>797.09472700000003</v>
      </c>
      <c r="H93">
        <v>1004.296875</v>
      </c>
      <c r="I93">
        <v>0.60424800000000001</v>
      </c>
      <c r="J93">
        <v>0.37207000000000001</v>
      </c>
      <c r="K93">
        <v>0.24462900000000001</v>
      </c>
      <c r="L93">
        <v>1.0498E-2</v>
      </c>
      <c r="M93">
        <v>0</v>
      </c>
      <c r="N93">
        <v>21.7</v>
      </c>
      <c r="O93">
        <v>0</v>
      </c>
    </row>
    <row r="94" spans="2:15">
      <c r="B94">
        <v>14.232844</v>
      </c>
      <c r="C94">
        <v>134.03320299999999</v>
      </c>
      <c r="D94">
        <v>314.33105499999999</v>
      </c>
      <c r="E94">
        <v>31.616211</v>
      </c>
      <c r="F94">
        <v>1017.883301</v>
      </c>
      <c r="G94">
        <v>797.05810499999995</v>
      </c>
      <c r="H94">
        <v>1004.187012</v>
      </c>
      <c r="I94">
        <v>0.60351600000000005</v>
      </c>
      <c r="J94">
        <v>0.36840800000000001</v>
      </c>
      <c r="K94">
        <v>0.247559</v>
      </c>
      <c r="L94">
        <v>8.7889999999999999E-3</v>
      </c>
      <c r="M94">
        <v>0</v>
      </c>
      <c r="N94">
        <v>21.7</v>
      </c>
      <c r="O94">
        <v>0</v>
      </c>
    </row>
    <row r="95" spans="2:15">
      <c r="B95">
        <v>14.433309</v>
      </c>
      <c r="C95">
        <v>134.39941400000001</v>
      </c>
      <c r="D95">
        <v>315.06347699999998</v>
      </c>
      <c r="E95">
        <v>30.639648000000001</v>
      </c>
      <c r="F95">
        <v>1017.810059</v>
      </c>
      <c r="G95">
        <v>797.20459000000005</v>
      </c>
      <c r="H95">
        <v>1002.758789</v>
      </c>
      <c r="I95">
        <v>0.60058599999999995</v>
      </c>
      <c r="J95">
        <v>0.37207000000000001</v>
      </c>
      <c r="K95">
        <v>0.24609400000000001</v>
      </c>
      <c r="L95">
        <v>9.5209999999999999E-3</v>
      </c>
      <c r="M95">
        <v>0</v>
      </c>
      <c r="N95">
        <v>21.7</v>
      </c>
      <c r="O95">
        <v>0</v>
      </c>
    </row>
    <row r="96" spans="2:15">
      <c r="B96">
        <v>14.63378</v>
      </c>
      <c r="C96">
        <v>134.765625</v>
      </c>
      <c r="D96">
        <v>314.69726600000001</v>
      </c>
      <c r="E96">
        <v>31.372070000000001</v>
      </c>
      <c r="F96">
        <v>1017.810059</v>
      </c>
      <c r="G96">
        <v>797.20459000000005</v>
      </c>
      <c r="H96">
        <v>1002.868652</v>
      </c>
      <c r="I96">
        <v>0.602051</v>
      </c>
      <c r="J96">
        <v>0.37060500000000002</v>
      </c>
      <c r="K96">
        <v>0.24609400000000001</v>
      </c>
      <c r="L96">
        <v>8.5450000000000005E-3</v>
      </c>
      <c r="M96">
        <v>0</v>
      </c>
      <c r="N96">
        <v>21.7</v>
      </c>
      <c r="O96">
        <v>0</v>
      </c>
    </row>
    <row r="97" spans="2:15">
      <c r="B97">
        <v>14.833821</v>
      </c>
      <c r="C97">
        <v>135.253906</v>
      </c>
      <c r="D97">
        <v>313.23242199999999</v>
      </c>
      <c r="E97">
        <v>31.127929999999999</v>
      </c>
      <c r="F97">
        <v>1017.810059</v>
      </c>
      <c r="G97">
        <v>797.27783199999999</v>
      </c>
      <c r="H97">
        <v>1002.722168</v>
      </c>
      <c r="I97">
        <v>0.599854</v>
      </c>
      <c r="J97">
        <v>0.37060500000000002</v>
      </c>
      <c r="K97">
        <v>0.247559</v>
      </c>
      <c r="L97">
        <v>9.2770000000000005E-3</v>
      </c>
      <c r="M97">
        <v>0</v>
      </c>
      <c r="N97">
        <v>21.7</v>
      </c>
      <c r="O97">
        <v>0</v>
      </c>
    </row>
    <row r="98" spans="2:15">
      <c r="B98">
        <v>15.033291999999999</v>
      </c>
      <c r="C98">
        <v>135.37597700000001</v>
      </c>
      <c r="D98">
        <v>313.72070300000001</v>
      </c>
      <c r="E98">
        <v>31.127929999999999</v>
      </c>
      <c r="F98">
        <v>1017.883301</v>
      </c>
      <c r="G98">
        <v>797.24121100000002</v>
      </c>
      <c r="H98">
        <v>1002.062988</v>
      </c>
      <c r="I98">
        <v>0.607178</v>
      </c>
      <c r="J98">
        <v>0.36987300000000001</v>
      </c>
      <c r="K98">
        <v>0.24609400000000001</v>
      </c>
      <c r="L98">
        <v>9.5209999999999999E-3</v>
      </c>
      <c r="M98">
        <v>0</v>
      </c>
      <c r="N98">
        <v>21.7</v>
      </c>
      <c r="O98">
        <v>0</v>
      </c>
    </row>
    <row r="99" spans="2:15">
      <c r="B99">
        <v>15.234786</v>
      </c>
      <c r="C99">
        <v>135.13183599999999</v>
      </c>
      <c r="D99">
        <v>313.23242199999999</v>
      </c>
      <c r="E99">
        <v>31.005859000000001</v>
      </c>
      <c r="F99">
        <v>1017.810059</v>
      </c>
      <c r="G99">
        <v>797.16796899999997</v>
      </c>
      <c r="H99">
        <v>1002.502441</v>
      </c>
      <c r="I99">
        <v>0.60131800000000002</v>
      </c>
      <c r="J99">
        <v>0.37207000000000001</v>
      </c>
      <c r="K99">
        <v>0.247559</v>
      </c>
      <c r="L99">
        <v>8.5450000000000005E-3</v>
      </c>
      <c r="M99">
        <v>0</v>
      </c>
      <c r="N99">
        <v>21.7</v>
      </c>
      <c r="O99">
        <v>0</v>
      </c>
    </row>
    <row r="100" spans="2:15">
      <c r="B100">
        <v>15.435280000000001</v>
      </c>
      <c r="C100">
        <v>135.37597700000001</v>
      </c>
      <c r="D100">
        <v>313.11035199999998</v>
      </c>
      <c r="E100">
        <v>30.395508</v>
      </c>
      <c r="F100">
        <v>1017.810059</v>
      </c>
      <c r="G100">
        <v>797.31445299999996</v>
      </c>
      <c r="H100">
        <v>1002.355957</v>
      </c>
      <c r="I100">
        <v>0.60131800000000002</v>
      </c>
      <c r="J100">
        <v>0.367676</v>
      </c>
      <c r="K100">
        <v>0.24462900000000001</v>
      </c>
      <c r="L100">
        <v>9.0329999999999994E-3</v>
      </c>
      <c r="M100">
        <v>0</v>
      </c>
      <c r="N100">
        <v>21.7</v>
      </c>
      <c r="O100">
        <v>0</v>
      </c>
    </row>
    <row r="101" spans="2:15">
      <c r="B101">
        <v>15.635744000000001</v>
      </c>
      <c r="C101">
        <v>134.64355499999999</v>
      </c>
      <c r="D101">
        <v>313.72070300000001</v>
      </c>
      <c r="E101">
        <v>30.761718999999999</v>
      </c>
      <c r="F101">
        <v>1017.810059</v>
      </c>
      <c r="G101">
        <v>797.27783199999999</v>
      </c>
      <c r="H101">
        <v>1001.806641</v>
      </c>
      <c r="I101">
        <v>0.60424800000000001</v>
      </c>
      <c r="J101">
        <v>0.36840800000000001</v>
      </c>
      <c r="K101">
        <v>0.24609400000000001</v>
      </c>
      <c r="L101">
        <v>1.001E-2</v>
      </c>
      <c r="M101">
        <v>0</v>
      </c>
      <c r="N101">
        <v>21.7</v>
      </c>
      <c r="O101">
        <v>0</v>
      </c>
    </row>
    <row r="102" spans="2:15">
      <c r="B102">
        <v>15.835210999999999</v>
      </c>
      <c r="C102">
        <v>134.277344</v>
      </c>
      <c r="D102">
        <v>314.57519500000001</v>
      </c>
      <c r="E102">
        <v>30.151367</v>
      </c>
      <c r="F102">
        <v>1017.810059</v>
      </c>
      <c r="G102">
        <v>797.31445299999996</v>
      </c>
      <c r="H102">
        <v>1001.989746</v>
      </c>
      <c r="I102">
        <v>0.60351600000000005</v>
      </c>
      <c r="J102">
        <v>0.36987300000000001</v>
      </c>
      <c r="K102">
        <v>0.25048799999999999</v>
      </c>
      <c r="L102">
        <v>9.7660000000000004E-3</v>
      </c>
      <c r="M102">
        <v>0</v>
      </c>
      <c r="N102">
        <v>21.7</v>
      </c>
      <c r="O102">
        <v>0</v>
      </c>
    </row>
    <row r="103" spans="2:15">
      <c r="B103">
        <v>16.035675000000001</v>
      </c>
      <c r="C103">
        <v>134.277344</v>
      </c>
      <c r="D103">
        <v>314.69726600000001</v>
      </c>
      <c r="E103">
        <v>30.761718999999999</v>
      </c>
      <c r="F103">
        <v>1017.7734369999999</v>
      </c>
      <c r="G103">
        <v>797.20459000000005</v>
      </c>
      <c r="H103">
        <v>1002.868652</v>
      </c>
      <c r="I103">
        <v>0.602051</v>
      </c>
      <c r="J103">
        <v>0.367676</v>
      </c>
      <c r="K103">
        <v>0.24609400000000001</v>
      </c>
      <c r="L103">
        <v>8.5450000000000005E-3</v>
      </c>
      <c r="M103">
        <v>0</v>
      </c>
      <c r="N103">
        <v>21.7</v>
      </c>
      <c r="O103">
        <v>0</v>
      </c>
    </row>
    <row r="104" spans="2:15">
      <c r="B104">
        <v>16.237136</v>
      </c>
      <c r="C104">
        <v>134.52148399999999</v>
      </c>
      <c r="D104">
        <v>313.476562</v>
      </c>
      <c r="E104">
        <v>31.127929999999999</v>
      </c>
      <c r="F104">
        <v>1017.883301</v>
      </c>
      <c r="G104">
        <v>797.27783199999999</v>
      </c>
      <c r="H104">
        <v>1003.234863</v>
      </c>
      <c r="I104">
        <v>0.59838899999999995</v>
      </c>
      <c r="J104">
        <v>0.369141</v>
      </c>
      <c r="K104">
        <v>0.25048799999999999</v>
      </c>
      <c r="L104">
        <v>1.001E-2</v>
      </c>
      <c r="M104">
        <v>0</v>
      </c>
      <c r="N104">
        <v>21.7</v>
      </c>
      <c r="O104">
        <v>0</v>
      </c>
    </row>
    <row r="105" spans="2:15">
      <c r="B105">
        <v>16.437601999999998</v>
      </c>
      <c r="C105">
        <v>135.37597700000001</v>
      </c>
      <c r="D105">
        <v>313.72070300000001</v>
      </c>
      <c r="E105">
        <v>31.127929999999999</v>
      </c>
      <c r="F105">
        <v>1017.810059</v>
      </c>
      <c r="G105">
        <v>797.131348</v>
      </c>
      <c r="H105">
        <v>1003.015137</v>
      </c>
      <c r="I105">
        <v>0.60351600000000005</v>
      </c>
      <c r="J105">
        <v>0.36694300000000002</v>
      </c>
      <c r="K105">
        <v>0.247559</v>
      </c>
      <c r="L105">
        <v>9.7660000000000004E-3</v>
      </c>
      <c r="M105">
        <v>0</v>
      </c>
      <c r="N105">
        <v>21.7</v>
      </c>
      <c r="O105">
        <v>0</v>
      </c>
    </row>
    <row r="106" spans="2:15">
      <c r="B106">
        <v>16.638065000000001</v>
      </c>
      <c r="C106">
        <v>135.37597700000001</v>
      </c>
      <c r="D106">
        <v>313.84277300000002</v>
      </c>
      <c r="E106">
        <v>31.127929999999999</v>
      </c>
      <c r="F106">
        <v>1017.883301</v>
      </c>
      <c r="G106">
        <v>797.20459000000005</v>
      </c>
      <c r="H106">
        <v>1003.015137</v>
      </c>
      <c r="I106">
        <v>0.60351600000000005</v>
      </c>
      <c r="J106">
        <v>0.37060500000000002</v>
      </c>
      <c r="K106">
        <v>0.247559</v>
      </c>
      <c r="L106">
        <v>9.0329999999999994E-3</v>
      </c>
      <c r="M106">
        <v>0</v>
      </c>
      <c r="N106">
        <v>21.7</v>
      </c>
      <c r="O106">
        <v>0</v>
      </c>
    </row>
    <row r="107" spans="2:15">
      <c r="B107">
        <v>16.838398000000002</v>
      </c>
      <c r="C107">
        <v>135.13183599999999</v>
      </c>
      <c r="D107">
        <v>314.08691399999998</v>
      </c>
      <c r="E107">
        <v>30.883789</v>
      </c>
      <c r="F107">
        <v>1017.883301</v>
      </c>
      <c r="G107">
        <v>797.27783199999999</v>
      </c>
      <c r="H107">
        <v>1004.150391</v>
      </c>
      <c r="I107">
        <v>0.60351600000000005</v>
      </c>
      <c r="J107">
        <v>0.372803</v>
      </c>
      <c r="K107">
        <v>0.247559</v>
      </c>
      <c r="L107">
        <v>1.0985999999999999E-2</v>
      </c>
      <c r="M107">
        <v>0</v>
      </c>
      <c r="N107">
        <v>21.7</v>
      </c>
      <c r="O107">
        <v>0</v>
      </c>
    </row>
    <row r="108" spans="2:15">
      <c r="B108">
        <v>17.037842999999999</v>
      </c>
      <c r="C108">
        <v>135.253906</v>
      </c>
      <c r="D108">
        <v>313.84277300000002</v>
      </c>
      <c r="E108">
        <v>30.761718999999999</v>
      </c>
      <c r="F108">
        <v>1017.883301</v>
      </c>
      <c r="G108">
        <v>797.24121100000002</v>
      </c>
      <c r="H108">
        <v>1006.384277</v>
      </c>
      <c r="I108">
        <v>0.60351600000000005</v>
      </c>
      <c r="J108">
        <v>0.36987300000000001</v>
      </c>
      <c r="K108">
        <v>0.247559</v>
      </c>
      <c r="L108">
        <v>9.0329999999999994E-3</v>
      </c>
      <c r="M108">
        <v>0</v>
      </c>
      <c r="N108">
        <v>21.7</v>
      </c>
      <c r="O108">
        <v>0</v>
      </c>
    </row>
    <row r="109" spans="2:15">
      <c r="B109">
        <v>17.238344000000001</v>
      </c>
      <c r="C109">
        <v>135.62011699999999</v>
      </c>
      <c r="D109">
        <v>313.476562</v>
      </c>
      <c r="E109">
        <v>30.029297</v>
      </c>
      <c r="F109">
        <v>1017.919922</v>
      </c>
      <c r="G109">
        <v>797.131348</v>
      </c>
      <c r="H109">
        <v>1007.4829099999999</v>
      </c>
      <c r="I109">
        <v>0.60351600000000005</v>
      </c>
      <c r="J109">
        <v>0.36694300000000002</v>
      </c>
      <c r="K109">
        <v>0.24462900000000001</v>
      </c>
      <c r="L109">
        <v>1.0985999999999999E-2</v>
      </c>
      <c r="M109">
        <v>0</v>
      </c>
      <c r="N109">
        <v>21.7</v>
      </c>
      <c r="O109">
        <v>0</v>
      </c>
    </row>
    <row r="110" spans="2:15">
      <c r="B110">
        <v>17.439837000000001</v>
      </c>
      <c r="C110">
        <v>135.86425800000001</v>
      </c>
      <c r="D110">
        <v>313.84277300000002</v>
      </c>
      <c r="E110">
        <v>31.738281000000001</v>
      </c>
      <c r="F110">
        <v>1017.810059</v>
      </c>
      <c r="G110">
        <v>797.131348</v>
      </c>
      <c r="H110">
        <v>1006.347656</v>
      </c>
      <c r="I110">
        <v>0.60131800000000002</v>
      </c>
      <c r="J110">
        <v>0.377197</v>
      </c>
      <c r="K110">
        <v>0.247559</v>
      </c>
      <c r="L110">
        <v>1.0253999999999999E-2</v>
      </c>
      <c r="M110">
        <v>0</v>
      </c>
      <c r="N110">
        <v>21.7</v>
      </c>
      <c r="O110">
        <v>0</v>
      </c>
    </row>
    <row r="111" spans="2:15">
      <c r="B111">
        <v>17.639302000000001</v>
      </c>
      <c r="C111">
        <v>135.37597700000001</v>
      </c>
      <c r="D111">
        <v>313.72070300000001</v>
      </c>
      <c r="E111">
        <v>31.25</v>
      </c>
      <c r="F111">
        <v>1017.84668</v>
      </c>
      <c r="G111">
        <v>797.02148399999999</v>
      </c>
      <c r="H111">
        <v>1004.6264650000001</v>
      </c>
      <c r="I111">
        <v>0.60131800000000002</v>
      </c>
      <c r="J111">
        <v>0.36840800000000001</v>
      </c>
      <c r="K111">
        <v>0.247559</v>
      </c>
      <c r="L111">
        <v>1.0253999999999999E-2</v>
      </c>
      <c r="M111">
        <v>0</v>
      </c>
      <c r="N111">
        <v>21.7</v>
      </c>
      <c r="O111">
        <v>0</v>
      </c>
    </row>
    <row r="112" spans="2:15">
      <c r="B112">
        <v>17.840292999999999</v>
      </c>
      <c r="C112">
        <v>134.64355499999999</v>
      </c>
      <c r="D112">
        <v>314.33105499999999</v>
      </c>
      <c r="E112">
        <v>30.761718999999999</v>
      </c>
      <c r="F112">
        <v>1017.883301</v>
      </c>
      <c r="G112">
        <v>796.98486300000002</v>
      </c>
      <c r="H112">
        <v>1004.296875</v>
      </c>
      <c r="I112">
        <v>0.60644500000000001</v>
      </c>
      <c r="J112">
        <v>0.36840800000000001</v>
      </c>
      <c r="K112">
        <v>0.247559</v>
      </c>
      <c r="L112">
        <v>1.001E-2</v>
      </c>
      <c r="M112">
        <v>0</v>
      </c>
      <c r="N112">
        <v>21.7</v>
      </c>
      <c r="O112">
        <v>0</v>
      </c>
    </row>
    <row r="113" spans="2:15">
      <c r="B113">
        <v>18.040787000000002</v>
      </c>
      <c r="C113">
        <v>134.277344</v>
      </c>
      <c r="D113">
        <v>314.57519500000001</v>
      </c>
      <c r="E113">
        <v>31.127929999999999</v>
      </c>
      <c r="F113">
        <v>1017.883301</v>
      </c>
      <c r="G113">
        <v>797.02148399999999</v>
      </c>
      <c r="H113">
        <v>1004.2236329999999</v>
      </c>
      <c r="I113">
        <v>0.60131800000000002</v>
      </c>
      <c r="J113">
        <v>0.371338</v>
      </c>
      <c r="K113">
        <v>0.24609400000000001</v>
      </c>
      <c r="L113">
        <v>1.1475000000000001E-2</v>
      </c>
      <c r="M113">
        <v>0</v>
      </c>
      <c r="N113">
        <v>21.7</v>
      </c>
      <c r="O113">
        <v>0</v>
      </c>
    </row>
    <row r="114" spans="2:15">
      <c r="B114">
        <v>18.241250999999998</v>
      </c>
      <c r="C114">
        <v>134.39941400000001</v>
      </c>
      <c r="D114">
        <v>314.57519500000001</v>
      </c>
      <c r="E114">
        <v>31.860351999999999</v>
      </c>
      <c r="F114">
        <v>1017.810059</v>
      </c>
      <c r="G114">
        <v>797.05810499999995</v>
      </c>
      <c r="H114">
        <v>1002.941895</v>
      </c>
      <c r="I114">
        <v>0.60131800000000002</v>
      </c>
      <c r="J114">
        <v>0.365479</v>
      </c>
      <c r="K114">
        <v>0.24609400000000001</v>
      </c>
      <c r="L114">
        <v>1.0253999999999999E-2</v>
      </c>
      <c r="M114">
        <v>0</v>
      </c>
      <c r="N114">
        <v>21.7</v>
      </c>
      <c r="O114">
        <v>0</v>
      </c>
    </row>
    <row r="115" spans="2:15">
      <c r="B115">
        <v>18.442399000000002</v>
      </c>
      <c r="C115">
        <v>134.64355499999999</v>
      </c>
      <c r="D115">
        <v>315.06347699999998</v>
      </c>
      <c r="E115">
        <v>31.616211</v>
      </c>
      <c r="F115">
        <v>1017.883301</v>
      </c>
      <c r="G115">
        <v>797.05810499999995</v>
      </c>
      <c r="H115">
        <v>1001.550293</v>
      </c>
      <c r="I115">
        <v>0.59912100000000001</v>
      </c>
      <c r="J115">
        <v>0.36840800000000001</v>
      </c>
      <c r="K115">
        <v>0.247559</v>
      </c>
      <c r="L115">
        <v>1.123E-2</v>
      </c>
      <c r="M115">
        <v>0</v>
      </c>
      <c r="N115">
        <v>21.7</v>
      </c>
      <c r="O115">
        <v>0</v>
      </c>
    </row>
    <row r="116" spans="2:15">
      <c r="B116">
        <v>18.641567999999999</v>
      </c>
      <c r="C116">
        <v>134.64355499999999</v>
      </c>
      <c r="D116">
        <v>314.453125</v>
      </c>
      <c r="E116">
        <v>31.25</v>
      </c>
      <c r="F116">
        <v>1017.84668</v>
      </c>
      <c r="G116">
        <v>797.02148399999999</v>
      </c>
      <c r="H116">
        <v>1001.989746</v>
      </c>
      <c r="I116">
        <v>0.60424800000000001</v>
      </c>
      <c r="J116">
        <v>0.369141</v>
      </c>
      <c r="K116">
        <v>0.25048799999999999</v>
      </c>
      <c r="L116">
        <v>9.5209999999999999E-3</v>
      </c>
      <c r="M116">
        <v>0</v>
      </c>
      <c r="N116">
        <v>21.7</v>
      </c>
      <c r="O116">
        <v>0</v>
      </c>
    </row>
    <row r="117" spans="2:15">
      <c r="B117">
        <v>18.842631999999998</v>
      </c>
      <c r="C117">
        <v>134.88769500000001</v>
      </c>
      <c r="D117">
        <v>313.72070300000001</v>
      </c>
      <c r="E117">
        <v>31.127929999999999</v>
      </c>
      <c r="F117">
        <v>1017.84668</v>
      </c>
      <c r="G117">
        <v>797.16796899999997</v>
      </c>
      <c r="H117">
        <v>1002.685547</v>
      </c>
      <c r="I117">
        <v>0.60424800000000001</v>
      </c>
      <c r="J117">
        <v>0.371338</v>
      </c>
      <c r="K117">
        <v>0.247559</v>
      </c>
      <c r="L117">
        <v>1.0985999999999999E-2</v>
      </c>
      <c r="M117">
        <v>0</v>
      </c>
      <c r="N117">
        <v>21.7</v>
      </c>
      <c r="O117">
        <v>0</v>
      </c>
    </row>
    <row r="118" spans="2:15">
      <c r="B118">
        <v>19.043089999999999</v>
      </c>
      <c r="C118">
        <v>134.88769500000001</v>
      </c>
      <c r="D118">
        <v>314.453125</v>
      </c>
      <c r="E118">
        <v>31.005859000000001</v>
      </c>
      <c r="F118">
        <v>1017.84668</v>
      </c>
      <c r="G118">
        <v>797.16796899999997</v>
      </c>
      <c r="H118">
        <v>1002.7954099999999</v>
      </c>
      <c r="I118">
        <v>0.60571299999999995</v>
      </c>
      <c r="J118">
        <v>0.36694300000000002</v>
      </c>
      <c r="K118">
        <v>0.247559</v>
      </c>
      <c r="L118">
        <v>9.5209999999999999E-3</v>
      </c>
      <c r="M118">
        <v>0</v>
      </c>
      <c r="N118">
        <v>21.7</v>
      </c>
      <c r="O118">
        <v>0</v>
      </c>
    </row>
    <row r="119" spans="2:15">
      <c r="B119">
        <v>19.243556000000002</v>
      </c>
      <c r="C119">
        <v>134.88769500000001</v>
      </c>
      <c r="D119">
        <v>314.57519500000001</v>
      </c>
      <c r="E119">
        <v>30.395508</v>
      </c>
      <c r="F119">
        <v>1017.883301</v>
      </c>
      <c r="G119">
        <v>797.05810499999995</v>
      </c>
      <c r="H119">
        <v>1002.5390619999999</v>
      </c>
      <c r="I119">
        <v>0.60571299999999995</v>
      </c>
      <c r="J119">
        <v>0.372803</v>
      </c>
      <c r="K119">
        <v>0.24609400000000001</v>
      </c>
      <c r="L119">
        <v>1.123E-2</v>
      </c>
      <c r="M119">
        <v>0</v>
      </c>
      <c r="N119">
        <v>21.7</v>
      </c>
      <c r="O119">
        <v>0</v>
      </c>
    </row>
    <row r="120" spans="2:15">
      <c r="B120">
        <v>19.444025</v>
      </c>
      <c r="C120">
        <v>134.88769500000001</v>
      </c>
      <c r="D120">
        <v>314.33105499999999</v>
      </c>
      <c r="E120">
        <v>31.372070000000001</v>
      </c>
      <c r="F120">
        <v>1017.810059</v>
      </c>
      <c r="G120">
        <v>797.09472700000003</v>
      </c>
      <c r="H120">
        <v>1002.209473</v>
      </c>
      <c r="I120">
        <v>0.607178</v>
      </c>
      <c r="J120">
        <v>0.36987300000000001</v>
      </c>
      <c r="K120">
        <v>0.24609400000000001</v>
      </c>
      <c r="L120">
        <v>1.0742E-2</v>
      </c>
      <c r="M120">
        <v>0</v>
      </c>
      <c r="N120">
        <v>21.7</v>
      </c>
      <c r="O120">
        <v>0</v>
      </c>
    </row>
    <row r="121" spans="2:15">
      <c r="B121">
        <v>19.644456000000002</v>
      </c>
      <c r="C121">
        <v>134.52148399999999</v>
      </c>
      <c r="D121">
        <v>314.20898399999999</v>
      </c>
      <c r="E121">
        <v>31.127929999999999</v>
      </c>
      <c r="F121">
        <v>1017.883301</v>
      </c>
      <c r="G121">
        <v>797.09472700000003</v>
      </c>
      <c r="H121">
        <v>1001.806641</v>
      </c>
      <c r="I121">
        <v>0.60131800000000002</v>
      </c>
      <c r="J121">
        <v>0.36694300000000002</v>
      </c>
      <c r="K121">
        <v>0.24609400000000001</v>
      </c>
      <c r="L121">
        <v>1.001E-2</v>
      </c>
      <c r="M121">
        <v>0</v>
      </c>
      <c r="N121">
        <v>21.7</v>
      </c>
      <c r="O121">
        <v>0</v>
      </c>
    </row>
    <row r="122" spans="2:15">
      <c r="B122">
        <v>19.844802999999999</v>
      </c>
      <c r="C122">
        <v>134.64355499999999</v>
      </c>
      <c r="D122">
        <v>314.69726600000001</v>
      </c>
      <c r="E122">
        <v>30.395508</v>
      </c>
      <c r="F122">
        <v>1017.883301</v>
      </c>
      <c r="G122">
        <v>797.20459000000005</v>
      </c>
      <c r="H122">
        <v>1001.8798829999999</v>
      </c>
      <c r="I122">
        <v>0.60351600000000005</v>
      </c>
      <c r="J122">
        <v>0.37573200000000001</v>
      </c>
      <c r="K122">
        <v>0.25048799999999999</v>
      </c>
      <c r="L122">
        <v>1.001E-2</v>
      </c>
      <c r="M122">
        <v>0</v>
      </c>
      <c r="N122">
        <v>21.7</v>
      </c>
      <c r="O122">
        <v>0</v>
      </c>
    </row>
    <row r="123" spans="2:15">
      <c r="B123">
        <v>20.044284999999999</v>
      </c>
      <c r="C123">
        <v>134.88769500000001</v>
      </c>
      <c r="D123">
        <v>314.69726600000001</v>
      </c>
      <c r="E123">
        <v>30.883789</v>
      </c>
      <c r="F123">
        <v>1017.84668</v>
      </c>
      <c r="G123">
        <v>797.131348</v>
      </c>
      <c r="H123">
        <v>1002.905273</v>
      </c>
      <c r="I123">
        <v>0.599854</v>
      </c>
      <c r="J123">
        <v>0.372803</v>
      </c>
      <c r="K123">
        <v>0.247559</v>
      </c>
      <c r="L123">
        <v>9.5209999999999999E-3</v>
      </c>
      <c r="M123">
        <v>0</v>
      </c>
      <c r="N123">
        <v>21.7</v>
      </c>
      <c r="O123">
        <v>0</v>
      </c>
    </row>
    <row r="124" spans="2:15">
      <c r="B124">
        <v>20.245812999999998</v>
      </c>
      <c r="C124">
        <v>134.52148399999999</v>
      </c>
      <c r="D124">
        <v>314.69726600000001</v>
      </c>
      <c r="E124">
        <v>31.005859000000001</v>
      </c>
      <c r="F124">
        <v>1017.883301</v>
      </c>
      <c r="G124">
        <v>797.09472700000003</v>
      </c>
      <c r="H124">
        <v>1002.648926</v>
      </c>
      <c r="I124">
        <v>0.60058599999999995</v>
      </c>
      <c r="J124">
        <v>0.372803</v>
      </c>
      <c r="K124">
        <v>0.25048799999999999</v>
      </c>
      <c r="L124">
        <v>8.7889999999999999E-3</v>
      </c>
      <c r="M124">
        <v>0</v>
      </c>
      <c r="N124">
        <v>21.7</v>
      </c>
      <c r="O124">
        <v>0</v>
      </c>
    </row>
    <row r="125" spans="2:15">
      <c r="B125">
        <v>20.446279000000001</v>
      </c>
      <c r="C125">
        <v>134.64355499999999</v>
      </c>
      <c r="D125">
        <v>314.57519500000001</v>
      </c>
      <c r="E125">
        <v>31.005859000000001</v>
      </c>
      <c r="F125">
        <v>1017.883301</v>
      </c>
      <c r="G125">
        <v>797.09472700000003</v>
      </c>
      <c r="H125">
        <v>1001.989746</v>
      </c>
      <c r="I125">
        <v>0.602051</v>
      </c>
      <c r="J125">
        <v>0.369141</v>
      </c>
      <c r="K125">
        <v>0.25048799999999999</v>
      </c>
      <c r="L125">
        <v>9.2770000000000005E-3</v>
      </c>
      <c r="M125">
        <v>0</v>
      </c>
      <c r="N125">
        <v>21.7</v>
      </c>
      <c r="O125">
        <v>0</v>
      </c>
    </row>
    <row r="126" spans="2:15">
      <c r="B126">
        <v>20.646744000000002</v>
      </c>
      <c r="C126">
        <v>135.00976600000001</v>
      </c>
      <c r="D126">
        <v>314.453125</v>
      </c>
      <c r="E126">
        <v>31.494140999999999</v>
      </c>
      <c r="F126">
        <v>1017.810059</v>
      </c>
      <c r="G126">
        <v>797.131348</v>
      </c>
      <c r="H126">
        <v>1002.319336</v>
      </c>
      <c r="I126">
        <v>0.60351600000000005</v>
      </c>
      <c r="J126">
        <v>0.371338</v>
      </c>
      <c r="K126">
        <v>0.247559</v>
      </c>
      <c r="L126">
        <v>1.0742E-2</v>
      </c>
      <c r="M126">
        <v>0</v>
      </c>
      <c r="N126">
        <v>21.7</v>
      </c>
      <c r="O126">
        <v>0</v>
      </c>
    </row>
    <row r="127" spans="2:15">
      <c r="B127">
        <v>20.846798</v>
      </c>
      <c r="C127">
        <v>134.88769500000001</v>
      </c>
      <c r="D127">
        <v>314.33105499999999</v>
      </c>
      <c r="E127">
        <v>30.883789</v>
      </c>
      <c r="F127">
        <v>1017.84668</v>
      </c>
      <c r="G127">
        <v>797.09472700000003</v>
      </c>
      <c r="H127">
        <v>1003.1982420000001</v>
      </c>
      <c r="I127">
        <v>0.59912100000000001</v>
      </c>
      <c r="J127">
        <v>0.36694300000000002</v>
      </c>
      <c r="K127">
        <v>0.24462900000000001</v>
      </c>
      <c r="L127">
        <v>9.7660000000000004E-3</v>
      </c>
      <c r="M127">
        <v>0</v>
      </c>
      <c r="N127">
        <v>21.7</v>
      </c>
      <c r="O127">
        <v>0</v>
      </c>
    </row>
    <row r="128" spans="2:15">
      <c r="B128">
        <v>21.047263000000001</v>
      </c>
      <c r="C128">
        <v>134.765625</v>
      </c>
      <c r="D128">
        <v>314.453125</v>
      </c>
      <c r="E128">
        <v>31.25</v>
      </c>
      <c r="F128">
        <v>1017.84668</v>
      </c>
      <c r="G128">
        <v>797.131348</v>
      </c>
      <c r="H128">
        <v>1003.088379</v>
      </c>
      <c r="I128">
        <v>0.60790999999999995</v>
      </c>
      <c r="J128">
        <v>0.367676</v>
      </c>
      <c r="K128">
        <v>0.24609400000000001</v>
      </c>
      <c r="L128">
        <v>1.0253999999999999E-2</v>
      </c>
      <c r="M128">
        <v>0</v>
      </c>
      <c r="N128">
        <v>21.7</v>
      </c>
      <c r="O128">
        <v>0</v>
      </c>
    </row>
    <row r="129" spans="2:15">
      <c r="B129">
        <v>21.247776000000002</v>
      </c>
      <c r="C129">
        <v>135.13183599999999</v>
      </c>
      <c r="D129">
        <v>314.57519500000001</v>
      </c>
      <c r="E129">
        <v>30.395508</v>
      </c>
      <c r="F129">
        <v>1017.84668</v>
      </c>
      <c r="G129">
        <v>797.09472700000003</v>
      </c>
      <c r="H129">
        <v>1002.502441</v>
      </c>
      <c r="I129">
        <v>0.60278299999999996</v>
      </c>
      <c r="J129">
        <v>0.367676</v>
      </c>
      <c r="K129">
        <v>0.24609400000000001</v>
      </c>
      <c r="L129">
        <v>9.2770000000000005E-3</v>
      </c>
      <c r="M129">
        <v>0</v>
      </c>
      <c r="N129">
        <v>21.7</v>
      </c>
      <c r="O129">
        <v>0</v>
      </c>
    </row>
    <row r="130" spans="2:15">
      <c r="B130">
        <v>21.447248999999999</v>
      </c>
      <c r="C130">
        <v>135.13183599999999</v>
      </c>
      <c r="D130">
        <v>314.20898399999999</v>
      </c>
      <c r="E130">
        <v>31.127929999999999</v>
      </c>
      <c r="F130">
        <v>1017.84668</v>
      </c>
      <c r="G130">
        <v>797.09472700000003</v>
      </c>
      <c r="H130">
        <v>1002.758789</v>
      </c>
      <c r="I130">
        <v>0.60644500000000001</v>
      </c>
      <c r="J130">
        <v>0.372803</v>
      </c>
      <c r="K130">
        <v>0.247559</v>
      </c>
      <c r="L130">
        <v>9.2770000000000005E-3</v>
      </c>
      <c r="M130">
        <v>0</v>
      </c>
      <c r="N130">
        <v>21.7</v>
      </c>
      <c r="O130">
        <v>0</v>
      </c>
    </row>
    <row r="131" spans="2:15">
      <c r="B131">
        <v>21.648979000000001</v>
      </c>
      <c r="C131">
        <v>134.88769500000001</v>
      </c>
      <c r="D131">
        <v>314.20898399999999</v>
      </c>
      <c r="E131">
        <v>31.372070000000001</v>
      </c>
      <c r="F131">
        <v>1017.810059</v>
      </c>
      <c r="G131">
        <v>797.16796899999997</v>
      </c>
      <c r="H131">
        <v>1002.7954099999999</v>
      </c>
      <c r="I131">
        <v>0.59765599999999997</v>
      </c>
      <c r="J131">
        <v>0.36987300000000001</v>
      </c>
      <c r="K131">
        <v>0.247559</v>
      </c>
      <c r="L131">
        <v>9.7660000000000004E-3</v>
      </c>
      <c r="M131">
        <v>0</v>
      </c>
      <c r="N131">
        <v>21.7</v>
      </c>
      <c r="O131">
        <v>0</v>
      </c>
    </row>
    <row r="132" spans="2:15">
      <c r="B132">
        <v>21.849025000000001</v>
      </c>
      <c r="C132">
        <v>134.64355499999999</v>
      </c>
      <c r="D132">
        <v>313.84277300000002</v>
      </c>
      <c r="E132">
        <v>29.541015999999999</v>
      </c>
      <c r="F132">
        <v>1017.810059</v>
      </c>
      <c r="G132">
        <v>797.16796899999997</v>
      </c>
      <c r="H132">
        <v>1003.0517579999999</v>
      </c>
      <c r="I132">
        <v>0.60424800000000001</v>
      </c>
      <c r="J132">
        <v>0.37207000000000001</v>
      </c>
      <c r="K132">
        <v>0.247559</v>
      </c>
      <c r="L132">
        <v>1.2207000000000001E-2</v>
      </c>
      <c r="M132">
        <v>0</v>
      </c>
      <c r="N132">
        <v>21.7</v>
      </c>
      <c r="O132">
        <v>0</v>
      </c>
    </row>
    <row r="133" spans="2:15">
      <c r="B133">
        <v>22.049520000000001</v>
      </c>
      <c r="C133">
        <v>134.03320299999999</v>
      </c>
      <c r="D133">
        <v>314.33105499999999</v>
      </c>
      <c r="E133">
        <v>31.616211</v>
      </c>
      <c r="F133">
        <v>1017.84668</v>
      </c>
      <c r="G133">
        <v>797.24121100000002</v>
      </c>
      <c r="H133">
        <v>1004.077148</v>
      </c>
      <c r="I133">
        <v>0.59912100000000001</v>
      </c>
      <c r="J133">
        <v>0.365479</v>
      </c>
      <c r="K133">
        <v>0.24609400000000001</v>
      </c>
      <c r="L133">
        <v>1.001E-2</v>
      </c>
      <c r="M133">
        <v>0</v>
      </c>
      <c r="N133">
        <v>21.7</v>
      </c>
      <c r="O133">
        <v>0</v>
      </c>
    </row>
    <row r="134" spans="2:15">
      <c r="B134">
        <v>22.249984000000001</v>
      </c>
      <c r="C134">
        <v>134.15527299999999</v>
      </c>
      <c r="D134">
        <v>314.20898399999999</v>
      </c>
      <c r="E134">
        <v>31.494140999999999</v>
      </c>
      <c r="F134">
        <v>1017.883301</v>
      </c>
      <c r="G134">
        <v>797.20459000000005</v>
      </c>
      <c r="H134">
        <v>1003.857422</v>
      </c>
      <c r="I134">
        <v>0.60644500000000001</v>
      </c>
      <c r="J134">
        <v>0.371338</v>
      </c>
      <c r="K134">
        <v>0.247559</v>
      </c>
      <c r="L134">
        <v>1.0253999999999999E-2</v>
      </c>
      <c r="M134">
        <v>0</v>
      </c>
      <c r="N134">
        <v>21.7</v>
      </c>
      <c r="O134">
        <v>0</v>
      </c>
    </row>
    <row r="135" spans="2:15">
      <c r="B135">
        <v>22.450448999999999</v>
      </c>
      <c r="C135">
        <v>134.64355499999999</v>
      </c>
      <c r="D135">
        <v>314.57519500000001</v>
      </c>
      <c r="E135">
        <v>31.127929999999999</v>
      </c>
      <c r="F135">
        <v>1017.810059</v>
      </c>
      <c r="G135">
        <v>797.20459000000005</v>
      </c>
      <c r="H135">
        <v>1003.308105</v>
      </c>
      <c r="I135">
        <v>0.59619100000000003</v>
      </c>
      <c r="J135">
        <v>0.369141</v>
      </c>
      <c r="K135">
        <v>0.24609400000000001</v>
      </c>
      <c r="L135">
        <v>9.0329999999999994E-3</v>
      </c>
      <c r="M135">
        <v>0</v>
      </c>
      <c r="N135">
        <v>21.7</v>
      </c>
      <c r="O135">
        <v>0</v>
      </c>
    </row>
    <row r="136" spans="2:15">
      <c r="B136">
        <v>22.650983</v>
      </c>
      <c r="C136">
        <v>134.765625</v>
      </c>
      <c r="D136">
        <v>315.18554699999999</v>
      </c>
      <c r="E136">
        <v>31.127929999999999</v>
      </c>
      <c r="F136">
        <v>1017.84668</v>
      </c>
      <c r="G136">
        <v>797.20459000000005</v>
      </c>
      <c r="H136">
        <v>1003.491211</v>
      </c>
      <c r="I136">
        <v>0.60424800000000001</v>
      </c>
      <c r="J136">
        <v>0.372803</v>
      </c>
      <c r="K136">
        <v>0.247559</v>
      </c>
      <c r="L136">
        <v>1.001E-2</v>
      </c>
      <c r="M136">
        <v>0</v>
      </c>
      <c r="N136">
        <v>21.7</v>
      </c>
      <c r="O136">
        <v>0</v>
      </c>
    </row>
    <row r="137" spans="2:15">
      <c r="B137">
        <v>22.851875</v>
      </c>
      <c r="C137">
        <v>134.52148399999999</v>
      </c>
      <c r="D137">
        <v>313.84277300000002</v>
      </c>
      <c r="E137">
        <v>30.761718999999999</v>
      </c>
      <c r="F137">
        <v>1017.883301</v>
      </c>
      <c r="G137">
        <v>797.20459000000005</v>
      </c>
      <c r="H137">
        <v>1003.1982420000001</v>
      </c>
      <c r="I137">
        <v>0.60424800000000001</v>
      </c>
      <c r="J137">
        <v>0.372803</v>
      </c>
      <c r="K137">
        <v>0.24609400000000001</v>
      </c>
      <c r="L137">
        <v>9.0329999999999994E-3</v>
      </c>
      <c r="M137">
        <v>0</v>
      </c>
      <c r="N137">
        <v>21.7</v>
      </c>
      <c r="O137">
        <v>0</v>
      </c>
    </row>
    <row r="138" spans="2:15">
      <c r="B138">
        <v>23.052337999999999</v>
      </c>
      <c r="C138">
        <v>134.765625</v>
      </c>
      <c r="D138">
        <v>313.476562</v>
      </c>
      <c r="E138">
        <v>31.372070000000001</v>
      </c>
      <c r="F138">
        <v>1017.883301</v>
      </c>
      <c r="G138">
        <v>797.31445299999996</v>
      </c>
      <c r="H138">
        <v>1002.502441</v>
      </c>
      <c r="I138">
        <v>0.60278299999999996</v>
      </c>
      <c r="J138">
        <v>0.37060500000000002</v>
      </c>
      <c r="K138">
        <v>0.24609400000000001</v>
      </c>
      <c r="L138">
        <v>9.7660000000000004E-3</v>
      </c>
      <c r="M138">
        <v>0</v>
      </c>
      <c r="N138">
        <v>21.7</v>
      </c>
      <c r="O138">
        <v>0</v>
      </c>
    </row>
    <row r="139" spans="2:15">
      <c r="B139">
        <v>23.251804</v>
      </c>
      <c r="C139">
        <v>134.52148399999999</v>
      </c>
      <c r="D139">
        <v>314.453125</v>
      </c>
      <c r="E139">
        <v>31.127929999999999</v>
      </c>
      <c r="F139">
        <v>1017.84668</v>
      </c>
      <c r="G139">
        <v>797.35107400000004</v>
      </c>
      <c r="H139">
        <v>1000.927734</v>
      </c>
      <c r="I139">
        <v>0.60497999999999996</v>
      </c>
      <c r="J139">
        <v>0.367676</v>
      </c>
      <c r="K139">
        <v>0.24609400000000001</v>
      </c>
      <c r="L139">
        <v>9.2770000000000005E-3</v>
      </c>
      <c r="M139">
        <v>0</v>
      </c>
      <c r="N139">
        <v>21.7</v>
      </c>
      <c r="O139">
        <v>0</v>
      </c>
    </row>
    <row r="140" spans="2:15">
      <c r="B140">
        <v>23.453237000000001</v>
      </c>
      <c r="C140">
        <v>134.277344</v>
      </c>
      <c r="D140">
        <v>314.94140599999997</v>
      </c>
      <c r="E140">
        <v>30.761718999999999</v>
      </c>
      <c r="F140">
        <v>1017.84668</v>
      </c>
      <c r="G140">
        <v>797.31445299999996</v>
      </c>
      <c r="H140">
        <v>1000.341797</v>
      </c>
      <c r="I140">
        <v>0.602051</v>
      </c>
      <c r="J140">
        <v>0.37060500000000002</v>
      </c>
      <c r="K140">
        <v>0.247559</v>
      </c>
      <c r="L140">
        <v>1.0498E-2</v>
      </c>
      <c r="M140">
        <v>0</v>
      </c>
      <c r="N140">
        <v>21.7</v>
      </c>
      <c r="O140">
        <v>0</v>
      </c>
    </row>
    <row r="141" spans="2:15">
      <c r="B141">
        <v>23.653729999999999</v>
      </c>
      <c r="C141">
        <v>134.39941400000001</v>
      </c>
      <c r="D141">
        <v>314.33105499999999</v>
      </c>
      <c r="E141">
        <v>30.883789</v>
      </c>
      <c r="F141">
        <v>1017.84668</v>
      </c>
      <c r="G141">
        <v>797.20459000000005</v>
      </c>
      <c r="H141">
        <v>1000.561523</v>
      </c>
      <c r="I141">
        <v>0.602051</v>
      </c>
      <c r="J141">
        <v>0.36987300000000001</v>
      </c>
      <c r="K141">
        <v>0.247559</v>
      </c>
      <c r="L141">
        <v>9.0329999999999994E-3</v>
      </c>
      <c r="M141">
        <v>0</v>
      </c>
      <c r="N141">
        <v>21.7</v>
      </c>
      <c r="O141">
        <v>0</v>
      </c>
    </row>
    <row r="142" spans="2:15">
      <c r="B142">
        <v>23.853767999999999</v>
      </c>
      <c r="C142">
        <v>134.52148399999999</v>
      </c>
      <c r="D142">
        <v>313.84277300000002</v>
      </c>
      <c r="E142">
        <v>31.127929999999999</v>
      </c>
      <c r="F142">
        <v>1017.84668</v>
      </c>
      <c r="G142">
        <v>797.31445299999996</v>
      </c>
      <c r="H142">
        <v>1000.12207</v>
      </c>
      <c r="I142">
        <v>0.602051</v>
      </c>
      <c r="J142">
        <v>0.367676</v>
      </c>
      <c r="K142">
        <v>0.24462900000000001</v>
      </c>
      <c r="L142">
        <v>9.2770000000000005E-3</v>
      </c>
      <c r="M142">
        <v>0</v>
      </c>
      <c r="N142">
        <v>21.7</v>
      </c>
      <c r="O142">
        <v>0</v>
      </c>
    </row>
    <row r="143" spans="2:15">
      <c r="B143">
        <v>24.053211999999998</v>
      </c>
      <c r="C143">
        <v>134.765625</v>
      </c>
      <c r="D143">
        <v>314.08691399999998</v>
      </c>
      <c r="E143">
        <v>30.883789</v>
      </c>
      <c r="F143">
        <v>1017.84668</v>
      </c>
      <c r="G143">
        <v>797.27783199999999</v>
      </c>
      <c r="H143">
        <v>999.42627000000005</v>
      </c>
      <c r="I143">
        <v>0.60864300000000005</v>
      </c>
      <c r="J143">
        <v>0.36035200000000001</v>
      </c>
      <c r="K143">
        <v>0.24462900000000001</v>
      </c>
      <c r="L143">
        <v>1.0253999999999999E-2</v>
      </c>
      <c r="M143">
        <v>0</v>
      </c>
      <c r="N143">
        <v>21.7</v>
      </c>
      <c r="O143">
        <v>0</v>
      </c>
    </row>
    <row r="144" spans="2:15">
      <c r="B144">
        <v>24.254756</v>
      </c>
      <c r="C144">
        <v>134.64355499999999</v>
      </c>
      <c r="D144">
        <v>315.06347699999998</v>
      </c>
      <c r="E144">
        <v>30.761718999999999</v>
      </c>
      <c r="F144">
        <v>1017.84668</v>
      </c>
      <c r="G144">
        <v>797.16796899999997</v>
      </c>
      <c r="H144">
        <v>999.16992200000004</v>
      </c>
      <c r="I144">
        <v>0.60351600000000005</v>
      </c>
      <c r="J144">
        <v>0.37207000000000001</v>
      </c>
      <c r="K144">
        <v>0.24609400000000001</v>
      </c>
      <c r="L144">
        <v>9.2770000000000005E-3</v>
      </c>
      <c r="M144">
        <v>0</v>
      </c>
      <c r="N144">
        <v>21.7</v>
      </c>
      <c r="O144">
        <v>0</v>
      </c>
    </row>
    <row r="145" spans="2:15">
      <c r="B145">
        <v>24.455226</v>
      </c>
      <c r="C145">
        <v>134.88769500000001</v>
      </c>
      <c r="D145">
        <v>314.81933600000002</v>
      </c>
      <c r="E145">
        <v>31.738281000000001</v>
      </c>
      <c r="F145">
        <v>1017.810059</v>
      </c>
      <c r="G145">
        <v>797.20459000000005</v>
      </c>
      <c r="H145">
        <v>998.91357400000004</v>
      </c>
      <c r="I145">
        <v>0.60131800000000002</v>
      </c>
      <c r="J145">
        <v>0.372803</v>
      </c>
      <c r="K145">
        <v>0.24609400000000001</v>
      </c>
      <c r="L145">
        <v>1.001E-2</v>
      </c>
      <c r="M145">
        <v>0</v>
      </c>
      <c r="N145">
        <v>21.7</v>
      </c>
      <c r="O145">
        <v>0</v>
      </c>
    </row>
    <row r="146" spans="2:15">
      <c r="B146">
        <v>24.655730999999999</v>
      </c>
      <c r="C146">
        <v>134.765625</v>
      </c>
      <c r="D146">
        <v>314.453125</v>
      </c>
      <c r="E146">
        <v>30.883789</v>
      </c>
      <c r="F146">
        <v>1017.810059</v>
      </c>
      <c r="G146">
        <v>797.131348</v>
      </c>
      <c r="H146">
        <v>998.98681599999998</v>
      </c>
      <c r="I146">
        <v>0.602051</v>
      </c>
      <c r="J146">
        <v>0.367676</v>
      </c>
      <c r="K146">
        <v>0.25048799999999999</v>
      </c>
      <c r="L146">
        <v>8.3009999999999994E-3</v>
      </c>
      <c r="M146">
        <v>0</v>
      </c>
      <c r="N146">
        <v>21.7</v>
      </c>
      <c r="O146">
        <v>0</v>
      </c>
    </row>
    <row r="147" spans="2:15">
      <c r="B147">
        <v>24.856200000000001</v>
      </c>
      <c r="C147">
        <v>134.64355499999999</v>
      </c>
      <c r="D147">
        <v>313.84277300000002</v>
      </c>
      <c r="E147">
        <v>31.25</v>
      </c>
      <c r="F147">
        <v>1017.883301</v>
      </c>
      <c r="G147">
        <v>797.27783199999999</v>
      </c>
      <c r="H147">
        <v>999.24316399999998</v>
      </c>
      <c r="I147">
        <v>0.60497999999999996</v>
      </c>
      <c r="J147">
        <v>0.367676</v>
      </c>
      <c r="K147">
        <v>0.25048799999999999</v>
      </c>
      <c r="L147">
        <v>1.0985999999999999E-2</v>
      </c>
      <c r="M147">
        <v>0</v>
      </c>
      <c r="N147">
        <v>21.7</v>
      </c>
      <c r="O147">
        <v>0</v>
      </c>
    </row>
    <row r="148" spans="2:15">
      <c r="B148">
        <v>25.055897999999999</v>
      </c>
      <c r="C148">
        <v>135.00976600000001</v>
      </c>
      <c r="D148">
        <v>313.84277300000002</v>
      </c>
      <c r="E148">
        <v>31.372070000000001</v>
      </c>
      <c r="F148">
        <v>1017.810059</v>
      </c>
      <c r="G148">
        <v>797.20459000000005</v>
      </c>
      <c r="H148">
        <v>999.42627000000005</v>
      </c>
      <c r="I148">
        <v>0.59692400000000001</v>
      </c>
      <c r="J148">
        <v>0.36328100000000002</v>
      </c>
      <c r="K148">
        <v>0.24609400000000001</v>
      </c>
      <c r="L148">
        <v>9.2770000000000005E-3</v>
      </c>
      <c r="M148">
        <v>0</v>
      </c>
      <c r="N148">
        <v>21.7</v>
      </c>
      <c r="O148">
        <v>0</v>
      </c>
    </row>
    <row r="149" spans="2:15">
      <c r="B149">
        <v>25.257359999999998</v>
      </c>
      <c r="C149">
        <v>135.253906</v>
      </c>
      <c r="D149">
        <v>313.84277300000002</v>
      </c>
      <c r="E149">
        <v>30.761718999999999</v>
      </c>
      <c r="F149">
        <v>1017.810059</v>
      </c>
      <c r="G149">
        <v>797.131348</v>
      </c>
      <c r="H149">
        <v>999.20654300000001</v>
      </c>
      <c r="I149">
        <v>0.60424800000000001</v>
      </c>
      <c r="J149">
        <v>0.375</v>
      </c>
      <c r="K149">
        <v>0.24609400000000001</v>
      </c>
      <c r="L149">
        <v>9.5209999999999999E-3</v>
      </c>
      <c r="M149">
        <v>0</v>
      </c>
      <c r="N149">
        <v>21.7</v>
      </c>
      <c r="O149">
        <v>0</v>
      </c>
    </row>
    <row r="150" spans="2:15">
      <c r="B150">
        <v>25.457888000000001</v>
      </c>
      <c r="C150">
        <v>135.37597700000001</v>
      </c>
      <c r="D150">
        <v>313.476562</v>
      </c>
      <c r="E150">
        <v>31.127929999999999</v>
      </c>
      <c r="F150">
        <v>1017.810059</v>
      </c>
      <c r="G150">
        <v>797.20459000000005</v>
      </c>
      <c r="H150">
        <v>1000.085449</v>
      </c>
      <c r="I150">
        <v>0.60058599999999995</v>
      </c>
      <c r="J150">
        <v>0.36840800000000001</v>
      </c>
      <c r="K150">
        <v>0.241699</v>
      </c>
      <c r="L150">
        <v>1.0498E-2</v>
      </c>
      <c r="M150">
        <v>0</v>
      </c>
      <c r="N150">
        <v>21.7</v>
      </c>
      <c r="O150">
        <v>0</v>
      </c>
    </row>
    <row r="151" spans="2:15">
      <c r="B151">
        <v>25.657385000000001</v>
      </c>
      <c r="C151">
        <v>135.13183599999999</v>
      </c>
      <c r="D151">
        <v>313.59863300000001</v>
      </c>
      <c r="E151">
        <v>30.517578</v>
      </c>
      <c r="F151">
        <v>1017.810059</v>
      </c>
      <c r="G151">
        <v>797.131348</v>
      </c>
      <c r="H151">
        <v>1000.341797</v>
      </c>
      <c r="I151">
        <v>0.602051</v>
      </c>
      <c r="J151">
        <v>0.37060500000000002</v>
      </c>
      <c r="K151">
        <v>0.247559</v>
      </c>
      <c r="L151">
        <v>1.001E-2</v>
      </c>
      <c r="M151">
        <v>0</v>
      </c>
      <c r="N151">
        <v>21.7</v>
      </c>
      <c r="O151">
        <v>0</v>
      </c>
    </row>
    <row r="152" spans="2:15">
      <c r="B152">
        <v>25.859103999999999</v>
      </c>
      <c r="C152">
        <v>134.88769500000001</v>
      </c>
      <c r="D152">
        <v>313.72070300000001</v>
      </c>
      <c r="E152">
        <v>30.883789</v>
      </c>
      <c r="F152">
        <v>1017.810059</v>
      </c>
      <c r="G152">
        <v>797.16796899999997</v>
      </c>
      <c r="H152">
        <v>1000.012207</v>
      </c>
      <c r="I152">
        <v>0.60571299999999995</v>
      </c>
      <c r="J152">
        <v>0.369141</v>
      </c>
      <c r="K152">
        <v>0.25195299999999998</v>
      </c>
      <c r="L152">
        <v>1.0985999999999999E-2</v>
      </c>
      <c r="M152">
        <v>0</v>
      </c>
      <c r="N152">
        <v>21.7</v>
      </c>
      <c r="O152">
        <v>0</v>
      </c>
    </row>
    <row r="153" spans="2:15">
      <c r="B153">
        <v>26.059628</v>
      </c>
      <c r="C153">
        <v>134.765625</v>
      </c>
      <c r="D153">
        <v>313.96484400000003</v>
      </c>
      <c r="E153">
        <v>31.127929999999999</v>
      </c>
      <c r="F153">
        <v>1017.7734369999999</v>
      </c>
      <c r="G153">
        <v>797.09472700000003</v>
      </c>
      <c r="H153">
        <v>999.57275400000003</v>
      </c>
      <c r="I153">
        <v>0.60644500000000001</v>
      </c>
      <c r="J153">
        <v>0.369141</v>
      </c>
      <c r="K153">
        <v>0.247559</v>
      </c>
      <c r="L153">
        <v>1.1475000000000001E-2</v>
      </c>
      <c r="M153">
        <v>0</v>
      </c>
      <c r="N153">
        <v>21.7</v>
      </c>
      <c r="O153">
        <v>0</v>
      </c>
    </row>
    <row r="154" spans="2:15">
      <c r="B154">
        <v>26.259096</v>
      </c>
      <c r="C154">
        <v>134.52148399999999</v>
      </c>
      <c r="D154">
        <v>314.57519500000001</v>
      </c>
      <c r="E154">
        <v>30.761718999999999</v>
      </c>
      <c r="F154">
        <v>1017.810059</v>
      </c>
      <c r="G154">
        <v>797.20459000000005</v>
      </c>
      <c r="H154">
        <v>999.09667999999999</v>
      </c>
      <c r="I154">
        <v>0.599854</v>
      </c>
      <c r="J154">
        <v>0.37060500000000002</v>
      </c>
      <c r="K154">
        <v>0.247559</v>
      </c>
      <c r="L154">
        <v>1.0985999999999999E-2</v>
      </c>
      <c r="M154">
        <v>0</v>
      </c>
      <c r="N154">
        <v>21.7</v>
      </c>
      <c r="O154">
        <v>0</v>
      </c>
    </row>
    <row r="155" spans="2:15">
      <c r="B155">
        <v>26.459565999999999</v>
      </c>
      <c r="C155">
        <v>134.64355499999999</v>
      </c>
      <c r="D155">
        <v>313.84277300000002</v>
      </c>
      <c r="E155">
        <v>31.25</v>
      </c>
      <c r="F155">
        <v>1017.7734369999999</v>
      </c>
      <c r="G155">
        <v>797.16796899999997</v>
      </c>
      <c r="H155">
        <v>999.42627000000005</v>
      </c>
      <c r="I155">
        <v>0.60571299999999995</v>
      </c>
      <c r="J155">
        <v>0.36840800000000001</v>
      </c>
      <c r="K155">
        <v>0.25048799999999999</v>
      </c>
      <c r="L155">
        <v>8.5450000000000005E-3</v>
      </c>
      <c r="M155">
        <v>0</v>
      </c>
      <c r="N155">
        <v>21.7</v>
      </c>
      <c r="O155">
        <v>0</v>
      </c>
    </row>
    <row r="156" spans="2:15">
      <c r="B156">
        <v>26.661066000000002</v>
      </c>
      <c r="C156">
        <v>134.88769500000001</v>
      </c>
      <c r="D156">
        <v>314.453125</v>
      </c>
      <c r="E156">
        <v>31.127929999999999</v>
      </c>
      <c r="F156">
        <v>1017.810059</v>
      </c>
      <c r="G156">
        <v>797.09472700000003</v>
      </c>
      <c r="H156">
        <v>1000.341797</v>
      </c>
      <c r="I156">
        <v>0.60424800000000001</v>
      </c>
      <c r="J156">
        <v>0.367676</v>
      </c>
      <c r="K156">
        <v>0.247559</v>
      </c>
      <c r="L156">
        <v>1.001E-2</v>
      </c>
      <c r="M156">
        <v>0</v>
      </c>
      <c r="N156">
        <v>21.7</v>
      </c>
      <c r="O156">
        <v>0</v>
      </c>
    </row>
    <row r="157" spans="2:15">
      <c r="B157">
        <v>26.860154000000001</v>
      </c>
      <c r="C157">
        <v>135.00976600000001</v>
      </c>
      <c r="D157">
        <v>314.453125</v>
      </c>
      <c r="E157">
        <v>30.517578</v>
      </c>
      <c r="F157">
        <v>1017.84668</v>
      </c>
      <c r="G157">
        <v>797.131348</v>
      </c>
      <c r="H157">
        <v>1000.341797</v>
      </c>
      <c r="I157">
        <v>0.60644500000000001</v>
      </c>
      <c r="J157">
        <v>0.37426799999999999</v>
      </c>
      <c r="K157">
        <v>0.24609400000000001</v>
      </c>
      <c r="L157">
        <v>9.7660000000000004E-3</v>
      </c>
      <c r="M157">
        <v>0</v>
      </c>
      <c r="N157">
        <v>21.7</v>
      </c>
      <c r="O157">
        <v>0</v>
      </c>
    </row>
    <row r="158" spans="2:15">
      <c r="B158">
        <v>27.060651</v>
      </c>
      <c r="C158">
        <v>134.765625</v>
      </c>
      <c r="D158">
        <v>314.33105499999999</v>
      </c>
      <c r="E158">
        <v>31.494140999999999</v>
      </c>
      <c r="F158">
        <v>1017.810059</v>
      </c>
      <c r="G158">
        <v>797.09472700000003</v>
      </c>
      <c r="H158">
        <v>1000.305176</v>
      </c>
      <c r="I158">
        <v>0.602051</v>
      </c>
      <c r="J158">
        <v>0.372803</v>
      </c>
      <c r="K158">
        <v>0.24609400000000001</v>
      </c>
      <c r="L158">
        <v>1.0253999999999999E-2</v>
      </c>
      <c r="M158">
        <v>0</v>
      </c>
      <c r="N158">
        <v>21.7</v>
      </c>
      <c r="O158">
        <v>0</v>
      </c>
    </row>
    <row r="159" spans="2:15">
      <c r="B159">
        <v>27.262142000000001</v>
      </c>
      <c r="C159">
        <v>135.00976600000001</v>
      </c>
      <c r="D159">
        <v>313.72070300000001</v>
      </c>
      <c r="E159">
        <v>31.494140999999999</v>
      </c>
      <c r="F159">
        <v>1017.810059</v>
      </c>
      <c r="G159">
        <v>797.02148399999999</v>
      </c>
      <c r="H159">
        <v>999.865723</v>
      </c>
      <c r="I159">
        <v>0.60864300000000005</v>
      </c>
      <c r="J159">
        <v>0.372803</v>
      </c>
      <c r="K159">
        <v>0.24609400000000001</v>
      </c>
      <c r="L159">
        <v>8.5450000000000005E-3</v>
      </c>
      <c r="M159">
        <v>0</v>
      </c>
      <c r="N159">
        <v>21.7</v>
      </c>
      <c r="O159">
        <v>0</v>
      </c>
    </row>
    <row r="160" spans="2:15">
      <c r="B160">
        <v>27.462779000000001</v>
      </c>
      <c r="C160">
        <v>134.52148399999999</v>
      </c>
      <c r="D160">
        <v>313.96484400000003</v>
      </c>
      <c r="E160">
        <v>31.25</v>
      </c>
      <c r="F160">
        <v>1017.84668</v>
      </c>
      <c r="G160">
        <v>796.98486300000002</v>
      </c>
      <c r="H160">
        <v>999.42627000000005</v>
      </c>
      <c r="I160">
        <v>0.60864300000000005</v>
      </c>
      <c r="J160">
        <v>0.372803</v>
      </c>
      <c r="K160">
        <v>0.247559</v>
      </c>
      <c r="L160">
        <v>1.123E-2</v>
      </c>
      <c r="M160">
        <v>0</v>
      </c>
      <c r="N160">
        <v>21.7</v>
      </c>
      <c r="O160">
        <v>0</v>
      </c>
    </row>
    <row r="161" spans="2:15">
      <c r="B161">
        <v>27.663246000000001</v>
      </c>
      <c r="C161">
        <v>134.88769500000001</v>
      </c>
      <c r="D161">
        <v>314.57519500000001</v>
      </c>
      <c r="E161">
        <v>30.151367</v>
      </c>
      <c r="F161">
        <v>1017.810059</v>
      </c>
      <c r="G161">
        <v>797.05810499999995</v>
      </c>
      <c r="H161">
        <v>999.49951199999998</v>
      </c>
      <c r="I161">
        <v>0.60571299999999995</v>
      </c>
      <c r="J161">
        <v>0.36987300000000001</v>
      </c>
      <c r="K161">
        <v>0.24609400000000001</v>
      </c>
      <c r="L161">
        <v>9.2770000000000005E-3</v>
      </c>
      <c r="M161">
        <v>0</v>
      </c>
      <c r="N161">
        <v>21.7</v>
      </c>
      <c r="O161">
        <v>0</v>
      </c>
    </row>
    <row r="162" spans="2:15">
      <c r="B162">
        <v>27.862718000000001</v>
      </c>
      <c r="C162">
        <v>134.88769500000001</v>
      </c>
      <c r="D162">
        <v>313.72070300000001</v>
      </c>
      <c r="E162">
        <v>31.372070000000001</v>
      </c>
      <c r="F162">
        <v>1017.84668</v>
      </c>
      <c r="G162">
        <v>797.05810499999995</v>
      </c>
      <c r="H162">
        <v>999.46289100000001</v>
      </c>
      <c r="I162">
        <v>0.60571299999999995</v>
      </c>
      <c r="J162">
        <v>0.375</v>
      </c>
      <c r="K162">
        <v>0.25195299999999998</v>
      </c>
      <c r="L162">
        <v>1.001E-2</v>
      </c>
      <c r="M162">
        <v>0</v>
      </c>
      <c r="N162">
        <v>21.7</v>
      </c>
      <c r="O162">
        <v>0</v>
      </c>
    </row>
    <row r="163" spans="2:15">
      <c r="B163">
        <v>28.064177999999998</v>
      </c>
      <c r="C163">
        <v>134.765625</v>
      </c>
      <c r="D163">
        <v>313.59863300000001</v>
      </c>
      <c r="E163">
        <v>31.127929999999999</v>
      </c>
      <c r="F163">
        <v>1017.883301</v>
      </c>
      <c r="G163">
        <v>796.875</v>
      </c>
      <c r="H163">
        <v>998.14453100000003</v>
      </c>
      <c r="I163">
        <v>0.607178</v>
      </c>
      <c r="J163">
        <v>0.36840800000000001</v>
      </c>
      <c r="K163">
        <v>0.25048799999999999</v>
      </c>
      <c r="L163">
        <v>1.001E-2</v>
      </c>
      <c r="M163">
        <v>0</v>
      </c>
      <c r="N163">
        <v>21.7</v>
      </c>
      <c r="O163">
        <v>0</v>
      </c>
    </row>
    <row r="164" spans="2:15">
      <c r="B164">
        <v>28.264678</v>
      </c>
      <c r="C164">
        <v>134.765625</v>
      </c>
      <c r="D164">
        <v>314.20898399999999</v>
      </c>
      <c r="E164">
        <v>31.616211</v>
      </c>
      <c r="F164">
        <v>1017.810059</v>
      </c>
      <c r="G164">
        <v>796.94824200000005</v>
      </c>
      <c r="H164">
        <v>996.78955099999996</v>
      </c>
      <c r="I164">
        <v>0.60424800000000001</v>
      </c>
      <c r="J164">
        <v>0.371338</v>
      </c>
      <c r="K164">
        <v>0.247559</v>
      </c>
      <c r="L164">
        <v>1.0498E-2</v>
      </c>
      <c r="M164">
        <v>0</v>
      </c>
      <c r="N164">
        <v>21.7</v>
      </c>
      <c r="O164">
        <v>0</v>
      </c>
    </row>
    <row r="165" spans="2:15">
      <c r="B165">
        <v>28.465143000000001</v>
      </c>
      <c r="C165">
        <v>134.765625</v>
      </c>
      <c r="D165">
        <v>313.96484400000003</v>
      </c>
      <c r="E165">
        <v>31.860351999999999</v>
      </c>
      <c r="F165">
        <v>1017.84668</v>
      </c>
      <c r="G165">
        <v>796.91162099999997</v>
      </c>
      <c r="H165">
        <v>996.24023399999999</v>
      </c>
      <c r="I165">
        <v>0.60864300000000005</v>
      </c>
      <c r="J165">
        <v>0.367676</v>
      </c>
      <c r="K165">
        <v>0.247559</v>
      </c>
      <c r="L165">
        <v>1.0253999999999999E-2</v>
      </c>
      <c r="M165">
        <v>0</v>
      </c>
      <c r="N165">
        <v>21.7</v>
      </c>
      <c r="O165">
        <v>0</v>
      </c>
    </row>
    <row r="166" spans="2:15">
      <c r="B166">
        <v>28.664615000000001</v>
      </c>
      <c r="C166">
        <v>135.00976600000001</v>
      </c>
      <c r="D166">
        <v>313.96484400000003</v>
      </c>
      <c r="E166">
        <v>31.25</v>
      </c>
      <c r="F166">
        <v>1017.810059</v>
      </c>
      <c r="G166">
        <v>796.91162099999997</v>
      </c>
      <c r="H166">
        <v>996.64306599999998</v>
      </c>
      <c r="I166">
        <v>0.60278299999999996</v>
      </c>
      <c r="J166">
        <v>0.371338</v>
      </c>
      <c r="K166">
        <v>0.25488300000000003</v>
      </c>
      <c r="L166">
        <v>1.001E-2</v>
      </c>
      <c r="M166">
        <v>0</v>
      </c>
      <c r="N166">
        <v>21.7</v>
      </c>
      <c r="O166">
        <v>0</v>
      </c>
    </row>
    <row r="167" spans="2:15">
      <c r="B167">
        <v>28.865309</v>
      </c>
      <c r="C167">
        <v>134.88769500000001</v>
      </c>
      <c r="D167">
        <v>313.59863300000001</v>
      </c>
      <c r="E167">
        <v>30.761718999999999</v>
      </c>
      <c r="F167">
        <v>1017.810059</v>
      </c>
      <c r="G167">
        <v>796.83837900000003</v>
      </c>
      <c r="H167">
        <v>997.66845699999999</v>
      </c>
      <c r="I167">
        <v>0.602051</v>
      </c>
      <c r="J167">
        <v>0.36840800000000001</v>
      </c>
      <c r="K167">
        <v>0.247559</v>
      </c>
      <c r="L167">
        <v>1.0253999999999999E-2</v>
      </c>
      <c r="M167">
        <v>0</v>
      </c>
      <c r="N167">
        <v>21.7</v>
      </c>
      <c r="O167">
        <v>0</v>
      </c>
    </row>
    <row r="168" spans="2:15">
      <c r="B168">
        <v>29.066842000000001</v>
      </c>
      <c r="C168">
        <v>134.64355499999999</v>
      </c>
      <c r="D168">
        <v>314.20898399999999</v>
      </c>
      <c r="E168">
        <v>31.860351999999999</v>
      </c>
      <c r="F168">
        <v>1017.810059</v>
      </c>
      <c r="G168">
        <v>796.91162099999997</v>
      </c>
      <c r="H168">
        <v>997.22900400000003</v>
      </c>
      <c r="I168">
        <v>0.60571299999999995</v>
      </c>
      <c r="J168">
        <v>0.375</v>
      </c>
      <c r="K168">
        <v>0.25048799999999999</v>
      </c>
      <c r="L168">
        <v>1.0498E-2</v>
      </c>
      <c r="M168">
        <v>0</v>
      </c>
      <c r="N168">
        <v>21.7</v>
      </c>
      <c r="O168">
        <v>0</v>
      </c>
    </row>
    <row r="169" spans="2:15">
      <c r="B169">
        <v>29.267334000000002</v>
      </c>
      <c r="C169">
        <v>134.277344</v>
      </c>
      <c r="D169">
        <v>314.94140599999997</v>
      </c>
      <c r="E169">
        <v>30.639648000000001</v>
      </c>
      <c r="F169">
        <v>1017.883301</v>
      </c>
      <c r="G169">
        <v>796.875</v>
      </c>
      <c r="H169">
        <v>996.20361300000002</v>
      </c>
      <c r="I169">
        <v>0.60497999999999996</v>
      </c>
      <c r="J169">
        <v>0.36987300000000001</v>
      </c>
      <c r="K169">
        <v>0.24462900000000001</v>
      </c>
      <c r="L169">
        <v>9.7660000000000004E-3</v>
      </c>
      <c r="M169">
        <v>0</v>
      </c>
      <c r="N169">
        <v>21.7</v>
      </c>
      <c r="O169">
        <v>0</v>
      </c>
    </row>
    <row r="170" spans="2:15">
      <c r="B170">
        <v>29.468001000000001</v>
      </c>
      <c r="C170">
        <v>134.64355499999999</v>
      </c>
      <c r="D170">
        <v>314.69726600000001</v>
      </c>
      <c r="E170">
        <v>30.761718999999999</v>
      </c>
      <c r="F170">
        <v>1017.810059</v>
      </c>
      <c r="G170">
        <v>796.91162099999997</v>
      </c>
      <c r="H170">
        <v>997.521973</v>
      </c>
      <c r="I170">
        <v>0.60424800000000001</v>
      </c>
      <c r="J170">
        <v>0.369141</v>
      </c>
      <c r="K170">
        <v>0.25048799999999999</v>
      </c>
      <c r="L170">
        <v>9.2770000000000005E-3</v>
      </c>
      <c r="M170">
        <v>0</v>
      </c>
      <c r="N170">
        <v>21.7</v>
      </c>
      <c r="O170">
        <v>0</v>
      </c>
    </row>
    <row r="171" spans="2:15">
      <c r="B171">
        <v>29.668478</v>
      </c>
      <c r="C171">
        <v>135.253906</v>
      </c>
      <c r="D171">
        <v>314.33105499999999</v>
      </c>
      <c r="E171">
        <v>30.517578</v>
      </c>
      <c r="F171">
        <v>1017.810059</v>
      </c>
      <c r="G171">
        <v>797.02148399999999</v>
      </c>
      <c r="H171">
        <v>999.09667999999999</v>
      </c>
      <c r="I171">
        <v>0.60351600000000005</v>
      </c>
      <c r="J171">
        <v>0.372803</v>
      </c>
      <c r="K171">
        <v>0.24609400000000001</v>
      </c>
      <c r="L171">
        <v>1.0253999999999999E-2</v>
      </c>
      <c r="M171">
        <v>0</v>
      </c>
      <c r="N171">
        <v>21.7</v>
      </c>
      <c r="O171">
        <v>0</v>
      </c>
    </row>
    <row r="172" spans="2:15">
      <c r="B172">
        <v>29.868670000000002</v>
      </c>
      <c r="C172">
        <v>135.37597700000001</v>
      </c>
      <c r="D172">
        <v>313.84277300000002</v>
      </c>
      <c r="E172">
        <v>31.372070000000001</v>
      </c>
      <c r="F172">
        <v>1017.810059</v>
      </c>
      <c r="G172">
        <v>796.98486300000002</v>
      </c>
      <c r="H172">
        <v>999.16992200000004</v>
      </c>
      <c r="I172">
        <v>0.60571299999999995</v>
      </c>
      <c r="J172">
        <v>0.369141</v>
      </c>
      <c r="K172">
        <v>0.247559</v>
      </c>
      <c r="L172">
        <v>8.5450000000000005E-3</v>
      </c>
      <c r="M172">
        <v>0</v>
      </c>
      <c r="N172">
        <v>21.7</v>
      </c>
      <c r="O17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98.876953</v>
      </c>
      <c r="D23">
        <v>312.25585899999999</v>
      </c>
      <c r="E23">
        <v>36.254883</v>
      </c>
      <c r="F23">
        <v>1017.883301</v>
      </c>
      <c r="G23">
        <v>796.618652</v>
      </c>
      <c r="H23">
        <v>1001.147461</v>
      </c>
      <c r="I23">
        <v>0.53539999999999999</v>
      </c>
      <c r="J23">
        <v>0.24829100000000001</v>
      </c>
      <c r="K23">
        <v>0.15820300000000001</v>
      </c>
      <c r="L23">
        <v>9.5209999999999999E-3</v>
      </c>
      <c r="M23">
        <v>0</v>
      </c>
      <c r="N23">
        <v>21.8</v>
      </c>
      <c r="O23">
        <v>0</v>
      </c>
    </row>
    <row r="24" spans="1:16">
      <c r="B24">
        <v>0.19908999999999999</v>
      </c>
      <c r="C24">
        <v>98.632812000000001</v>
      </c>
      <c r="D24">
        <v>312.62207000000001</v>
      </c>
      <c r="E24">
        <v>36.376953</v>
      </c>
      <c r="F24">
        <v>1017.919922</v>
      </c>
      <c r="G24">
        <v>796.65527299999997</v>
      </c>
      <c r="H24">
        <v>1001.660156</v>
      </c>
      <c r="I24">
        <v>0.54052699999999998</v>
      </c>
      <c r="J24">
        <v>0.25488300000000003</v>
      </c>
      <c r="K24">
        <v>0.153809</v>
      </c>
      <c r="L24">
        <v>7.8120000000000004E-3</v>
      </c>
      <c r="M24">
        <v>0</v>
      </c>
      <c r="N24">
        <v>21.8</v>
      </c>
      <c r="O24">
        <v>0</v>
      </c>
    </row>
    <row r="25" spans="1:16">
      <c r="B25">
        <v>0.39955299999999999</v>
      </c>
      <c r="C25">
        <v>98.510741999999993</v>
      </c>
      <c r="D25">
        <v>312.01171900000003</v>
      </c>
      <c r="E25">
        <v>36.499023000000001</v>
      </c>
      <c r="F25">
        <v>1017.810059</v>
      </c>
      <c r="G25">
        <v>796.618652</v>
      </c>
      <c r="H25">
        <v>1001.733398</v>
      </c>
      <c r="I25">
        <v>0.54345699999999997</v>
      </c>
      <c r="J25">
        <v>0.25122100000000003</v>
      </c>
      <c r="K25">
        <v>0.15673799999999999</v>
      </c>
      <c r="L25">
        <v>8.5450000000000005E-3</v>
      </c>
      <c r="M25">
        <v>0</v>
      </c>
      <c r="N25">
        <v>21.8</v>
      </c>
      <c r="O25">
        <v>0</v>
      </c>
    </row>
    <row r="26" spans="1:16">
      <c r="B26">
        <v>0.60101899999999997</v>
      </c>
      <c r="C26">
        <v>98.632812000000001</v>
      </c>
      <c r="D26">
        <v>311.523437</v>
      </c>
      <c r="E26">
        <v>36.987304999999999</v>
      </c>
      <c r="F26">
        <v>1017.810059</v>
      </c>
      <c r="G26">
        <v>796.54540999999995</v>
      </c>
      <c r="H26">
        <v>1001.953125</v>
      </c>
      <c r="I26">
        <v>0.53906200000000004</v>
      </c>
      <c r="J26">
        <v>0.25048799999999999</v>
      </c>
      <c r="K26">
        <v>0.153809</v>
      </c>
      <c r="L26">
        <v>7.3239999999999998E-3</v>
      </c>
      <c r="M26">
        <v>0</v>
      </c>
      <c r="N26">
        <v>21.8</v>
      </c>
      <c r="O26">
        <v>0</v>
      </c>
    </row>
    <row r="27" spans="1:16">
      <c r="B27">
        <v>0.80145599999999995</v>
      </c>
      <c r="C27">
        <v>98.388672</v>
      </c>
      <c r="D27">
        <v>311.523437</v>
      </c>
      <c r="E27">
        <v>36.621093999999999</v>
      </c>
      <c r="F27">
        <v>1017.883301</v>
      </c>
      <c r="G27">
        <v>796.50878899999998</v>
      </c>
      <c r="H27">
        <v>1002.7954099999999</v>
      </c>
      <c r="I27">
        <v>0.53906200000000004</v>
      </c>
      <c r="J27">
        <v>0.24243200000000001</v>
      </c>
      <c r="K27">
        <v>0.15673799999999999</v>
      </c>
      <c r="L27">
        <v>9.0329999999999994E-3</v>
      </c>
      <c r="M27">
        <v>0</v>
      </c>
      <c r="N27">
        <v>21.8</v>
      </c>
      <c r="O27">
        <v>0</v>
      </c>
    </row>
    <row r="28" spans="1:16">
      <c r="B28">
        <v>1.0019290000000001</v>
      </c>
      <c r="C28">
        <v>98.144531000000001</v>
      </c>
      <c r="D28">
        <v>313.11035199999998</v>
      </c>
      <c r="E28">
        <v>37.231445000000001</v>
      </c>
      <c r="F28">
        <v>1017.84668</v>
      </c>
      <c r="G28">
        <v>796.50878899999998</v>
      </c>
      <c r="H28">
        <v>1003.015137</v>
      </c>
      <c r="I28">
        <v>0.53613299999999997</v>
      </c>
      <c r="J28">
        <v>0.24975600000000001</v>
      </c>
      <c r="K28">
        <v>0.15673799999999999</v>
      </c>
      <c r="L28">
        <v>6.8360000000000001E-3</v>
      </c>
      <c r="M28">
        <v>0</v>
      </c>
      <c r="N28">
        <v>21.8</v>
      </c>
      <c r="O28">
        <v>0</v>
      </c>
    </row>
    <row r="29" spans="1:16">
      <c r="B29">
        <v>1.2009559999999999</v>
      </c>
      <c r="C29">
        <v>98.144531000000001</v>
      </c>
      <c r="D29">
        <v>313.11035199999998</v>
      </c>
      <c r="E29">
        <v>36.987304999999999</v>
      </c>
      <c r="F29">
        <v>1017.883301</v>
      </c>
      <c r="G29">
        <v>796.43554700000004</v>
      </c>
      <c r="H29">
        <v>1002.5390619999999</v>
      </c>
      <c r="I29">
        <v>0.53979500000000002</v>
      </c>
      <c r="J29">
        <v>0.24902299999999999</v>
      </c>
      <c r="K29">
        <v>0.15673799999999999</v>
      </c>
      <c r="L29">
        <v>9.0329999999999994E-3</v>
      </c>
      <c r="M29">
        <v>0</v>
      </c>
      <c r="N29">
        <v>21.8</v>
      </c>
      <c r="O29">
        <v>0</v>
      </c>
    </row>
    <row r="30" spans="1:16">
      <c r="B30">
        <v>1.401462</v>
      </c>
      <c r="C30">
        <v>98.022461000000007</v>
      </c>
      <c r="D30">
        <v>313.11035199999998</v>
      </c>
      <c r="E30">
        <v>36.254883</v>
      </c>
      <c r="F30">
        <v>1017.883301</v>
      </c>
      <c r="G30">
        <v>796.43554700000004</v>
      </c>
      <c r="H30">
        <v>1003.125</v>
      </c>
      <c r="I30">
        <v>0.53686500000000004</v>
      </c>
      <c r="J30">
        <v>0.25268600000000002</v>
      </c>
      <c r="K30">
        <v>0.15820300000000001</v>
      </c>
      <c r="L30">
        <v>8.3009999999999994E-3</v>
      </c>
      <c r="M30">
        <v>0</v>
      </c>
      <c r="N30">
        <v>21.8</v>
      </c>
      <c r="O30">
        <v>0</v>
      </c>
    </row>
    <row r="31" spans="1:16">
      <c r="B31">
        <v>1.6024959999999999</v>
      </c>
      <c r="C31">
        <v>98.510741999999993</v>
      </c>
      <c r="D31">
        <v>312.25585899999999</v>
      </c>
      <c r="E31">
        <v>37.475586</v>
      </c>
      <c r="F31">
        <v>1017.883301</v>
      </c>
      <c r="G31">
        <v>796.43554700000004</v>
      </c>
      <c r="H31">
        <v>1003.015137</v>
      </c>
      <c r="I31">
        <v>0.53832999999999998</v>
      </c>
      <c r="J31">
        <v>0.24682599999999999</v>
      </c>
      <c r="K31">
        <v>0.15820300000000001</v>
      </c>
      <c r="L31">
        <v>8.3009999999999994E-3</v>
      </c>
      <c r="M31">
        <v>0</v>
      </c>
      <c r="N31">
        <v>21.8</v>
      </c>
      <c r="O31">
        <v>0</v>
      </c>
    </row>
    <row r="32" spans="1:16">
      <c r="B32">
        <v>1.8031189999999999</v>
      </c>
      <c r="C32">
        <v>98.999022999999994</v>
      </c>
      <c r="D32">
        <v>312.01171900000003</v>
      </c>
      <c r="E32">
        <v>37.597656000000001</v>
      </c>
      <c r="F32">
        <v>1017.883301</v>
      </c>
      <c r="G32">
        <v>796.47216800000001</v>
      </c>
      <c r="H32">
        <v>1001.733398</v>
      </c>
      <c r="I32">
        <v>0.54125999999999996</v>
      </c>
      <c r="J32">
        <v>0.24975600000000001</v>
      </c>
      <c r="K32">
        <v>0.16259799999999999</v>
      </c>
      <c r="L32">
        <v>8.0569999999999999E-3</v>
      </c>
      <c r="M32">
        <v>0</v>
      </c>
      <c r="N32">
        <v>21.8</v>
      </c>
      <c r="O32">
        <v>0</v>
      </c>
    </row>
    <row r="33" spans="2:15">
      <c r="B33">
        <v>2.002586</v>
      </c>
      <c r="C33">
        <v>99.121093999999999</v>
      </c>
      <c r="D33">
        <v>312.37792999999999</v>
      </c>
      <c r="E33">
        <v>35.888672</v>
      </c>
      <c r="F33">
        <v>1017.883301</v>
      </c>
      <c r="G33">
        <v>796.43554700000004</v>
      </c>
      <c r="H33">
        <v>1002.319336</v>
      </c>
      <c r="I33">
        <v>0.53686500000000004</v>
      </c>
      <c r="J33">
        <v>0.25268600000000002</v>
      </c>
      <c r="K33">
        <v>0.161133</v>
      </c>
      <c r="L33">
        <v>8.3009999999999994E-3</v>
      </c>
      <c r="M33">
        <v>0</v>
      </c>
      <c r="N33">
        <v>21.8</v>
      </c>
      <c r="O33">
        <v>0</v>
      </c>
    </row>
    <row r="34" spans="2:15">
      <c r="B34">
        <v>2.204021</v>
      </c>
      <c r="C34">
        <v>98.876953</v>
      </c>
      <c r="D34">
        <v>312.5</v>
      </c>
      <c r="E34">
        <v>36.865234000000001</v>
      </c>
      <c r="F34">
        <v>1017.84668</v>
      </c>
      <c r="G34">
        <v>796.58203100000003</v>
      </c>
      <c r="H34">
        <v>1002.722168</v>
      </c>
      <c r="I34">
        <v>0.53173800000000004</v>
      </c>
      <c r="J34">
        <v>0.24682599999999999</v>
      </c>
      <c r="K34">
        <v>0.15820300000000001</v>
      </c>
      <c r="L34">
        <v>7.5680000000000001E-3</v>
      </c>
      <c r="M34">
        <v>0</v>
      </c>
      <c r="N34">
        <v>21.8</v>
      </c>
      <c r="O34">
        <v>0</v>
      </c>
    </row>
    <row r="35" spans="2:15">
      <c r="B35">
        <v>2.4044810000000001</v>
      </c>
      <c r="C35">
        <v>98.754883000000007</v>
      </c>
      <c r="D35">
        <v>312.74414100000001</v>
      </c>
      <c r="E35">
        <v>36.376953</v>
      </c>
      <c r="F35">
        <v>1017.810059</v>
      </c>
      <c r="G35">
        <v>796.47216800000001</v>
      </c>
      <c r="H35">
        <v>1002.868652</v>
      </c>
      <c r="I35">
        <v>0.53173800000000004</v>
      </c>
      <c r="J35">
        <v>0.24902299999999999</v>
      </c>
      <c r="K35">
        <v>0.161133</v>
      </c>
      <c r="L35">
        <v>8.0569999999999999E-3</v>
      </c>
      <c r="M35">
        <v>0</v>
      </c>
      <c r="N35">
        <v>21.8</v>
      </c>
      <c r="O35">
        <v>0</v>
      </c>
    </row>
    <row r="36" spans="2:15">
      <c r="B36">
        <v>2.6049180000000001</v>
      </c>
      <c r="C36">
        <v>98.754883000000007</v>
      </c>
      <c r="D36">
        <v>312.74414100000001</v>
      </c>
      <c r="E36">
        <v>36.499023000000001</v>
      </c>
      <c r="F36">
        <v>1017.810059</v>
      </c>
      <c r="G36">
        <v>796.39892599999996</v>
      </c>
      <c r="H36">
        <v>1003.4545900000001</v>
      </c>
      <c r="I36">
        <v>0.53759800000000002</v>
      </c>
      <c r="J36">
        <v>0.247559</v>
      </c>
      <c r="K36">
        <v>0.15820300000000001</v>
      </c>
      <c r="L36">
        <v>9.0329999999999994E-3</v>
      </c>
      <c r="M36">
        <v>0</v>
      </c>
      <c r="N36">
        <v>21.8</v>
      </c>
      <c r="O36">
        <v>0</v>
      </c>
    </row>
    <row r="37" spans="2:15">
      <c r="B37">
        <v>2.804414</v>
      </c>
      <c r="C37">
        <v>98.510741999999993</v>
      </c>
      <c r="D37">
        <v>314.08691399999998</v>
      </c>
      <c r="E37">
        <v>36.621093999999999</v>
      </c>
      <c r="F37">
        <v>1017.84668</v>
      </c>
      <c r="G37">
        <v>796.43554700000004</v>
      </c>
      <c r="H37">
        <v>1003.820801</v>
      </c>
      <c r="I37">
        <v>0.54125999999999996</v>
      </c>
      <c r="J37">
        <v>0.24682599999999999</v>
      </c>
      <c r="K37">
        <v>0.16259799999999999</v>
      </c>
      <c r="L37">
        <v>8.7889999999999999E-3</v>
      </c>
      <c r="M37">
        <v>0</v>
      </c>
      <c r="N37">
        <v>21.8</v>
      </c>
      <c r="O37">
        <v>0</v>
      </c>
    </row>
    <row r="38" spans="2:15">
      <c r="B38">
        <v>3.0060639999999998</v>
      </c>
      <c r="C38">
        <v>98.510741999999993</v>
      </c>
      <c r="D38">
        <v>313.23242199999999</v>
      </c>
      <c r="E38">
        <v>37.109375</v>
      </c>
      <c r="F38">
        <v>1017.84668</v>
      </c>
      <c r="G38">
        <v>796.50878899999998</v>
      </c>
      <c r="H38">
        <v>1003.857422</v>
      </c>
      <c r="I38">
        <v>0.53906200000000004</v>
      </c>
      <c r="J38">
        <v>0.25048799999999999</v>
      </c>
      <c r="K38">
        <v>0.15820300000000001</v>
      </c>
      <c r="L38">
        <v>8.5450000000000005E-3</v>
      </c>
      <c r="M38">
        <v>0</v>
      </c>
      <c r="N38">
        <v>21.8</v>
      </c>
      <c r="O38">
        <v>0</v>
      </c>
    </row>
    <row r="39" spans="2:15">
      <c r="B39">
        <v>3.20608</v>
      </c>
      <c r="C39">
        <v>98.876953</v>
      </c>
      <c r="D39">
        <v>311.88964800000002</v>
      </c>
      <c r="E39">
        <v>36.499023000000001</v>
      </c>
      <c r="F39">
        <v>1017.810059</v>
      </c>
      <c r="G39">
        <v>796.50878899999998</v>
      </c>
      <c r="H39">
        <v>1004.3701170000001</v>
      </c>
      <c r="I39">
        <v>0.53686500000000004</v>
      </c>
      <c r="J39">
        <v>0.24682599999999999</v>
      </c>
      <c r="K39">
        <v>0.15673799999999999</v>
      </c>
      <c r="L39">
        <v>8.0569999999999999E-3</v>
      </c>
      <c r="M39">
        <v>0</v>
      </c>
      <c r="N39">
        <v>21.8</v>
      </c>
      <c r="O39">
        <v>0</v>
      </c>
    </row>
    <row r="40" spans="2:15">
      <c r="B40">
        <v>3.4065759999999998</v>
      </c>
      <c r="C40">
        <v>99.243163999999993</v>
      </c>
      <c r="D40">
        <v>312.37792999999999</v>
      </c>
      <c r="E40">
        <v>36.987304999999999</v>
      </c>
      <c r="F40">
        <v>1017.810059</v>
      </c>
      <c r="G40">
        <v>796.50878899999998</v>
      </c>
      <c r="H40">
        <v>1005.249023</v>
      </c>
      <c r="I40">
        <v>0.54125999999999996</v>
      </c>
      <c r="J40">
        <v>0.247559</v>
      </c>
      <c r="K40">
        <v>0.15234400000000001</v>
      </c>
      <c r="L40">
        <v>9.0329999999999994E-3</v>
      </c>
      <c r="M40">
        <v>0</v>
      </c>
      <c r="N40">
        <v>21.8</v>
      </c>
      <c r="O40">
        <v>0</v>
      </c>
    </row>
    <row r="41" spans="2:15">
      <c r="B41">
        <v>3.606042</v>
      </c>
      <c r="C41">
        <v>98.999022999999994</v>
      </c>
      <c r="D41">
        <v>313.11035199999998</v>
      </c>
      <c r="E41">
        <v>37.231445000000001</v>
      </c>
      <c r="F41">
        <v>1017.810059</v>
      </c>
      <c r="G41">
        <v>796.58203100000003</v>
      </c>
      <c r="H41">
        <v>1004.150391</v>
      </c>
      <c r="I41">
        <v>0.53759800000000002</v>
      </c>
      <c r="J41">
        <v>0.245361</v>
      </c>
      <c r="K41">
        <v>0.15820300000000001</v>
      </c>
      <c r="L41">
        <v>6.8360000000000001E-3</v>
      </c>
      <c r="M41">
        <v>0</v>
      </c>
      <c r="N41">
        <v>21.8</v>
      </c>
      <c r="O41">
        <v>0</v>
      </c>
    </row>
    <row r="42" spans="2:15">
      <c r="B42">
        <v>3.8074819999999998</v>
      </c>
      <c r="C42">
        <v>98.876953</v>
      </c>
      <c r="D42">
        <v>312.74414100000001</v>
      </c>
      <c r="E42">
        <v>37.231445000000001</v>
      </c>
      <c r="F42">
        <v>1017.883301</v>
      </c>
      <c r="G42">
        <v>796.58203100000003</v>
      </c>
      <c r="H42">
        <v>1003.344727</v>
      </c>
      <c r="I42">
        <v>0.53686500000000004</v>
      </c>
      <c r="J42">
        <v>0.25122100000000003</v>
      </c>
      <c r="K42">
        <v>0.15820300000000001</v>
      </c>
      <c r="L42">
        <v>8.0569999999999999E-3</v>
      </c>
      <c r="M42">
        <v>0</v>
      </c>
      <c r="N42">
        <v>21.8</v>
      </c>
      <c r="O42">
        <v>0</v>
      </c>
    </row>
    <row r="43" spans="2:15">
      <c r="B43">
        <v>4.0079459999999996</v>
      </c>
      <c r="C43">
        <v>99.121093999999999</v>
      </c>
      <c r="D43">
        <v>312.13378899999998</v>
      </c>
      <c r="E43">
        <v>35.644531000000001</v>
      </c>
      <c r="F43">
        <v>1017.84668</v>
      </c>
      <c r="G43">
        <v>796.50878899999998</v>
      </c>
      <c r="H43">
        <v>1004.443359</v>
      </c>
      <c r="I43">
        <v>0.53832999999999998</v>
      </c>
      <c r="J43">
        <v>0.24609400000000001</v>
      </c>
      <c r="K43">
        <v>0.16259799999999999</v>
      </c>
      <c r="L43">
        <v>7.8120000000000004E-3</v>
      </c>
      <c r="M43">
        <v>0</v>
      </c>
      <c r="N43">
        <v>21.8</v>
      </c>
      <c r="O43">
        <v>0</v>
      </c>
    </row>
    <row r="44" spans="2:15">
      <c r="B44">
        <v>4.2084609999999998</v>
      </c>
      <c r="C44">
        <v>99.121093999999999</v>
      </c>
      <c r="D44">
        <v>311.88964800000002</v>
      </c>
      <c r="E44">
        <v>36.254883</v>
      </c>
      <c r="F44">
        <v>1017.84668</v>
      </c>
      <c r="G44">
        <v>796.50878899999998</v>
      </c>
      <c r="H44">
        <v>1004.663086</v>
      </c>
      <c r="I44">
        <v>0.53906200000000004</v>
      </c>
      <c r="J44">
        <v>0.25048799999999999</v>
      </c>
      <c r="K44">
        <v>0.153809</v>
      </c>
      <c r="L44">
        <v>9.2770000000000005E-3</v>
      </c>
      <c r="M44">
        <v>0</v>
      </c>
      <c r="N44">
        <v>21.8</v>
      </c>
      <c r="O44">
        <v>0</v>
      </c>
    </row>
    <row r="45" spans="2:15">
      <c r="B45">
        <v>4.4089260000000001</v>
      </c>
      <c r="C45">
        <v>98.632812000000001</v>
      </c>
      <c r="D45">
        <v>312.98828099999997</v>
      </c>
      <c r="E45">
        <v>36.743164</v>
      </c>
      <c r="F45">
        <v>1017.84668</v>
      </c>
      <c r="G45">
        <v>796.50878899999998</v>
      </c>
      <c r="H45">
        <v>1003.4545900000001</v>
      </c>
      <c r="I45">
        <v>0.53759800000000002</v>
      </c>
      <c r="J45">
        <v>0.25048799999999999</v>
      </c>
      <c r="K45">
        <v>0.15820300000000001</v>
      </c>
      <c r="L45">
        <v>7.0800000000000004E-3</v>
      </c>
      <c r="M45">
        <v>0</v>
      </c>
      <c r="N45">
        <v>21.8</v>
      </c>
      <c r="O45">
        <v>0</v>
      </c>
    </row>
    <row r="46" spans="2:15">
      <c r="B46">
        <v>4.6093900000000003</v>
      </c>
      <c r="C46">
        <v>98.388672</v>
      </c>
      <c r="D46">
        <v>312.37792999999999</v>
      </c>
      <c r="E46">
        <v>36.621093999999999</v>
      </c>
      <c r="F46">
        <v>1017.84668</v>
      </c>
      <c r="G46">
        <v>796.47216800000001</v>
      </c>
      <c r="H46">
        <v>1002.209473</v>
      </c>
      <c r="I46">
        <v>0.54125999999999996</v>
      </c>
      <c r="J46">
        <v>0.23950199999999999</v>
      </c>
      <c r="K46">
        <v>0.15820300000000001</v>
      </c>
      <c r="L46">
        <v>9.0329999999999994E-3</v>
      </c>
      <c r="M46">
        <v>0</v>
      </c>
      <c r="N46">
        <v>21.8</v>
      </c>
      <c r="O46">
        <v>0</v>
      </c>
    </row>
    <row r="47" spans="2:15">
      <c r="B47">
        <v>4.8088559999999996</v>
      </c>
      <c r="C47">
        <v>98.754883000000007</v>
      </c>
      <c r="D47">
        <v>312.5</v>
      </c>
      <c r="E47">
        <v>36.376953</v>
      </c>
      <c r="F47">
        <v>1017.810059</v>
      </c>
      <c r="G47">
        <v>796.47216800000001</v>
      </c>
      <c r="H47">
        <v>1002.612305</v>
      </c>
      <c r="I47">
        <v>0.53539999999999999</v>
      </c>
      <c r="J47">
        <v>0.24609400000000001</v>
      </c>
      <c r="K47">
        <v>0.15673799999999999</v>
      </c>
      <c r="L47">
        <v>8.5450000000000005E-3</v>
      </c>
      <c r="M47">
        <v>0</v>
      </c>
      <c r="N47">
        <v>21.8</v>
      </c>
      <c r="O47">
        <v>0</v>
      </c>
    </row>
    <row r="48" spans="2:15">
      <c r="B48">
        <v>5.0093220000000001</v>
      </c>
      <c r="C48">
        <v>98.876953</v>
      </c>
      <c r="D48">
        <v>312.5</v>
      </c>
      <c r="E48">
        <v>36.499023000000001</v>
      </c>
      <c r="F48">
        <v>1017.810059</v>
      </c>
      <c r="G48">
        <v>796.54540999999995</v>
      </c>
      <c r="H48">
        <v>1002.7954099999999</v>
      </c>
      <c r="I48">
        <v>0.53613299999999997</v>
      </c>
      <c r="J48">
        <v>0.245361</v>
      </c>
      <c r="K48">
        <v>0.15673799999999999</v>
      </c>
      <c r="L48">
        <v>8.5450000000000005E-3</v>
      </c>
      <c r="M48">
        <v>0</v>
      </c>
      <c r="N48">
        <v>21.8</v>
      </c>
      <c r="O48">
        <v>0</v>
      </c>
    </row>
    <row r="49" spans="2:15">
      <c r="B49">
        <v>5.2110010000000004</v>
      </c>
      <c r="C49">
        <v>98.754883000000007</v>
      </c>
      <c r="D49">
        <v>312.62207000000001</v>
      </c>
      <c r="E49">
        <v>36.865234000000001</v>
      </c>
      <c r="F49">
        <v>1017.883301</v>
      </c>
      <c r="G49">
        <v>796.50878899999998</v>
      </c>
      <c r="H49">
        <v>1002.758789</v>
      </c>
      <c r="I49">
        <v>0.53466800000000003</v>
      </c>
      <c r="J49">
        <v>0.24829100000000001</v>
      </c>
      <c r="K49">
        <v>0.15820300000000001</v>
      </c>
      <c r="L49">
        <v>8.7889999999999999E-3</v>
      </c>
      <c r="M49">
        <v>0</v>
      </c>
      <c r="N49">
        <v>21.8</v>
      </c>
      <c r="O49">
        <v>0</v>
      </c>
    </row>
    <row r="50" spans="2:15">
      <c r="B50">
        <v>5.4114659999999999</v>
      </c>
      <c r="C50">
        <v>98.754883000000007</v>
      </c>
      <c r="D50">
        <v>312.62207000000001</v>
      </c>
      <c r="E50">
        <v>35.644531000000001</v>
      </c>
      <c r="F50">
        <v>1017.810059</v>
      </c>
      <c r="G50">
        <v>796.50878899999998</v>
      </c>
      <c r="H50">
        <v>1002.648926</v>
      </c>
      <c r="I50">
        <v>0.53759800000000002</v>
      </c>
      <c r="J50">
        <v>0.24902299999999999</v>
      </c>
      <c r="K50">
        <v>0.15820300000000001</v>
      </c>
      <c r="L50">
        <v>8.5450000000000005E-3</v>
      </c>
      <c r="M50">
        <v>0</v>
      </c>
      <c r="N50">
        <v>21.8</v>
      </c>
      <c r="O50">
        <v>0</v>
      </c>
    </row>
    <row r="51" spans="2:15">
      <c r="B51">
        <v>5.6119310000000002</v>
      </c>
      <c r="C51">
        <v>98.754883000000007</v>
      </c>
      <c r="D51">
        <v>312.37792999999999</v>
      </c>
      <c r="E51">
        <v>37.353515999999999</v>
      </c>
      <c r="F51">
        <v>1017.84668</v>
      </c>
      <c r="G51">
        <v>796.47216800000001</v>
      </c>
      <c r="H51">
        <v>1002.941895</v>
      </c>
      <c r="I51">
        <v>0.53320299999999998</v>
      </c>
      <c r="J51">
        <v>0.24829100000000001</v>
      </c>
      <c r="K51">
        <v>0.15673799999999999</v>
      </c>
      <c r="L51">
        <v>9.2770000000000005E-3</v>
      </c>
      <c r="M51">
        <v>0</v>
      </c>
      <c r="N51">
        <v>21.8</v>
      </c>
      <c r="O51">
        <v>0</v>
      </c>
    </row>
    <row r="52" spans="2:15">
      <c r="B52">
        <v>5.8123950000000004</v>
      </c>
      <c r="C52">
        <v>98.876953</v>
      </c>
      <c r="D52">
        <v>312.74414100000001</v>
      </c>
      <c r="E52">
        <v>36.865234000000001</v>
      </c>
      <c r="F52">
        <v>1017.84668</v>
      </c>
      <c r="G52">
        <v>796.39892599999996</v>
      </c>
      <c r="H52">
        <v>1003.234863</v>
      </c>
      <c r="I52">
        <v>0.54052699999999998</v>
      </c>
      <c r="J52">
        <v>0.24316399999999999</v>
      </c>
      <c r="K52">
        <v>0.15820300000000001</v>
      </c>
      <c r="L52">
        <v>7.5680000000000001E-3</v>
      </c>
      <c r="M52">
        <v>0</v>
      </c>
      <c r="N52">
        <v>21.8</v>
      </c>
      <c r="O52">
        <v>0</v>
      </c>
    </row>
    <row r="53" spans="2:15">
      <c r="B53">
        <v>6.0128599999999999</v>
      </c>
      <c r="C53">
        <v>98.876953</v>
      </c>
      <c r="D53">
        <v>312.37792999999999</v>
      </c>
      <c r="E53">
        <v>36.865234000000001</v>
      </c>
      <c r="F53">
        <v>1017.84668</v>
      </c>
      <c r="G53">
        <v>796.39892599999996</v>
      </c>
      <c r="H53">
        <v>1003.125</v>
      </c>
      <c r="I53">
        <v>0.53906200000000004</v>
      </c>
      <c r="J53">
        <v>0.24829100000000001</v>
      </c>
      <c r="K53">
        <v>0.15820300000000001</v>
      </c>
      <c r="L53">
        <v>9.0329999999999994E-3</v>
      </c>
      <c r="M53">
        <v>0</v>
      </c>
      <c r="N53">
        <v>21.8</v>
      </c>
      <c r="O53">
        <v>0</v>
      </c>
    </row>
    <row r="54" spans="2:15">
      <c r="B54">
        <v>6.2128569999999996</v>
      </c>
      <c r="C54">
        <v>98.754883000000007</v>
      </c>
      <c r="D54">
        <v>313.11035199999998</v>
      </c>
      <c r="E54">
        <v>36.499023000000001</v>
      </c>
      <c r="F54">
        <v>1017.883301</v>
      </c>
      <c r="G54">
        <v>796.39892599999996</v>
      </c>
      <c r="H54">
        <v>1002.905273</v>
      </c>
      <c r="I54">
        <v>0.54052699999999998</v>
      </c>
      <c r="J54">
        <v>0.24682599999999999</v>
      </c>
      <c r="K54">
        <v>0.161133</v>
      </c>
      <c r="L54">
        <v>9.5209999999999999E-3</v>
      </c>
      <c r="M54">
        <v>0</v>
      </c>
      <c r="N54">
        <v>21.8</v>
      </c>
      <c r="O54">
        <v>0</v>
      </c>
    </row>
    <row r="55" spans="2:15">
      <c r="B55">
        <v>6.4143249999999998</v>
      </c>
      <c r="C55">
        <v>98.754883000000007</v>
      </c>
      <c r="D55">
        <v>312.86621100000002</v>
      </c>
      <c r="E55">
        <v>36.621093999999999</v>
      </c>
      <c r="F55">
        <v>1017.883301</v>
      </c>
      <c r="G55">
        <v>796.43554700000004</v>
      </c>
      <c r="H55">
        <v>1002.685547</v>
      </c>
      <c r="I55">
        <v>0.53759800000000002</v>
      </c>
      <c r="J55">
        <v>0.24609400000000001</v>
      </c>
      <c r="K55">
        <v>0.15234400000000001</v>
      </c>
      <c r="L55">
        <v>9.7660000000000004E-3</v>
      </c>
      <c r="M55">
        <v>0</v>
      </c>
      <c r="N55">
        <v>21.8</v>
      </c>
      <c r="O55">
        <v>0</v>
      </c>
    </row>
    <row r="56" spans="2:15">
      <c r="B56">
        <v>6.614789</v>
      </c>
      <c r="C56">
        <v>98.999022999999994</v>
      </c>
      <c r="D56">
        <v>312.25585899999999</v>
      </c>
      <c r="E56">
        <v>37.231445000000001</v>
      </c>
      <c r="F56">
        <v>1017.84668</v>
      </c>
      <c r="G56">
        <v>796.43554700000004</v>
      </c>
      <c r="H56">
        <v>1002.46582</v>
      </c>
      <c r="I56">
        <v>0.53979500000000002</v>
      </c>
      <c r="J56">
        <v>0.25048799999999999</v>
      </c>
      <c r="K56">
        <v>0.161133</v>
      </c>
      <c r="L56">
        <v>8.5450000000000005E-3</v>
      </c>
      <c r="M56">
        <v>0</v>
      </c>
      <c r="N56">
        <v>21.8</v>
      </c>
      <c r="O56">
        <v>0</v>
      </c>
    </row>
    <row r="57" spans="2:15">
      <c r="B57">
        <v>6.8152540000000004</v>
      </c>
      <c r="C57">
        <v>99.365234000000001</v>
      </c>
      <c r="D57">
        <v>312.5</v>
      </c>
      <c r="E57">
        <v>36.865234000000001</v>
      </c>
      <c r="F57">
        <v>1017.84668</v>
      </c>
      <c r="G57">
        <v>796.47216800000001</v>
      </c>
      <c r="H57">
        <v>1002.758789</v>
      </c>
      <c r="I57">
        <v>0.53832999999999998</v>
      </c>
      <c r="J57">
        <v>0.24682599999999999</v>
      </c>
      <c r="K57">
        <v>0.15820300000000001</v>
      </c>
      <c r="L57">
        <v>9.5209999999999999E-3</v>
      </c>
      <c r="M57">
        <v>0</v>
      </c>
      <c r="N57">
        <v>21.8</v>
      </c>
      <c r="O57">
        <v>0</v>
      </c>
    </row>
    <row r="58" spans="2:15">
      <c r="B58">
        <v>7.0157590000000001</v>
      </c>
      <c r="C58">
        <v>99.487305000000006</v>
      </c>
      <c r="D58">
        <v>312.25585899999999</v>
      </c>
      <c r="E58">
        <v>35.888672</v>
      </c>
      <c r="F58">
        <v>1017.810059</v>
      </c>
      <c r="G58">
        <v>796.65527299999997</v>
      </c>
      <c r="H58">
        <v>1003.527832</v>
      </c>
      <c r="I58">
        <v>0.53466800000000003</v>
      </c>
      <c r="J58">
        <v>0.247559</v>
      </c>
      <c r="K58">
        <v>0.15673799999999999</v>
      </c>
      <c r="L58">
        <v>6.5919999999999998E-3</v>
      </c>
      <c r="M58">
        <v>0</v>
      </c>
      <c r="N58">
        <v>21.8</v>
      </c>
      <c r="O58">
        <v>0</v>
      </c>
    </row>
    <row r="59" spans="2:15">
      <c r="B59">
        <v>7.2164020000000004</v>
      </c>
      <c r="C59">
        <v>99.121093999999999</v>
      </c>
      <c r="D59">
        <v>312.13378899999998</v>
      </c>
      <c r="E59">
        <v>35.888672</v>
      </c>
      <c r="F59">
        <v>1017.84668</v>
      </c>
      <c r="G59">
        <v>796.58203100000003</v>
      </c>
      <c r="H59">
        <v>1003.527832</v>
      </c>
      <c r="I59">
        <v>0.53613299999999997</v>
      </c>
      <c r="J59">
        <v>0.24682599999999999</v>
      </c>
      <c r="K59">
        <v>0.15673799999999999</v>
      </c>
      <c r="L59">
        <v>9.5209999999999999E-3</v>
      </c>
      <c r="M59">
        <v>0</v>
      </c>
      <c r="N59">
        <v>21.8</v>
      </c>
      <c r="O59">
        <v>0</v>
      </c>
    </row>
    <row r="60" spans="2:15">
      <c r="B60">
        <v>7.4168430000000001</v>
      </c>
      <c r="C60">
        <v>98.510741999999993</v>
      </c>
      <c r="D60">
        <v>313.23242199999999</v>
      </c>
      <c r="E60">
        <v>37.109375</v>
      </c>
      <c r="F60">
        <v>1017.84668</v>
      </c>
      <c r="G60">
        <v>796.618652</v>
      </c>
      <c r="H60">
        <v>1003.78418</v>
      </c>
      <c r="I60">
        <v>0.53906200000000004</v>
      </c>
      <c r="J60">
        <v>0.25122100000000003</v>
      </c>
      <c r="K60">
        <v>0.15673799999999999</v>
      </c>
      <c r="L60">
        <v>8.5450000000000005E-3</v>
      </c>
      <c r="M60">
        <v>0</v>
      </c>
      <c r="N60">
        <v>21.8</v>
      </c>
      <c r="O60">
        <v>0</v>
      </c>
    </row>
    <row r="61" spans="2:15">
      <c r="B61">
        <v>7.6163220000000003</v>
      </c>
      <c r="C61">
        <v>98.876953</v>
      </c>
      <c r="D61">
        <v>312.74414100000001</v>
      </c>
      <c r="E61">
        <v>36.132812000000001</v>
      </c>
      <c r="F61">
        <v>1017.810059</v>
      </c>
      <c r="G61">
        <v>796.72851600000001</v>
      </c>
      <c r="H61">
        <v>1003.857422</v>
      </c>
      <c r="I61">
        <v>0.53613299999999997</v>
      </c>
      <c r="J61">
        <v>0.245361</v>
      </c>
      <c r="K61">
        <v>0.153809</v>
      </c>
      <c r="L61">
        <v>7.0800000000000004E-3</v>
      </c>
      <c r="M61">
        <v>0</v>
      </c>
      <c r="N61">
        <v>21.8</v>
      </c>
      <c r="O61">
        <v>0</v>
      </c>
    </row>
    <row r="62" spans="2:15">
      <c r="B62">
        <v>7.8178190000000001</v>
      </c>
      <c r="C62">
        <v>99.243163999999993</v>
      </c>
      <c r="D62">
        <v>312.74414100000001</v>
      </c>
      <c r="E62">
        <v>36.376953</v>
      </c>
      <c r="F62">
        <v>1017.810059</v>
      </c>
      <c r="G62">
        <v>796.80175799999995</v>
      </c>
      <c r="H62">
        <v>1004.040527</v>
      </c>
      <c r="I62">
        <v>0.53686500000000004</v>
      </c>
      <c r="J62">
        <v>0.24975600000000001</v>
      </c>
      <c r="K62">
        <v>0.15234400000000001</v>
      </c>
      <c r="L62">
        <v>8.7889999999999999E-3</v>
      </c>
      <c r="M62">
        <v>0</v>
      </c>
      <c r="N62">
        <v>21.8</v>
      </c>
      <c r="O62">
        <v>0</v>
      </c>
    </row>
    <row r="63" spans="2:15">
      <c r="B63">
        <v>8.0182889999999993</v>
      </c>
      <c r="C63">
        <v>99.243163999999993</v>
      </c>
      <c r="D63">
        <v>311.88964800000002</v>
      </c>
      <c r="E63">
        <v>36.499023000000001</v>
      </c>
      <c r="F63">
        <v>1017.84668</v>
      </c>
      <c r="G63">
        <v>796.80175799999995</v>
      </c>
      <c r="H63">
        <v>1003.161621</v>
      </c>
      <c r="I63">
        <v>0.53759800000000002</v>
      </c>
      <c r="J63">
        <v>0.24902299999999999</v>
      </c>
      <c r="K63">
        <v>0.15820300000000001</v>
      </c>
      <c r="L63">
        <v>8.7889999999999999E-3</v>
      </c>
      <c r="M63">
        <v>0</v>
      </c>
      <c r="N63">
        <v>21.8</v>
      </c>
      <c r="O63">
        <v>0</v>
      </c>
    </row>
    <row r="64" spans="2:15">
      <c r="B64">
        <v>8.2188169999999996</v>
      </c>
      <c r="C64">
        <v>98.754883000000007</v>
      </c>
      <c r="D64">
        <v>312.5</v>
      </c>
      <c r="E64">
        <v>36.499023000000001</v>
      </c>
      <c r="F64">
        <v>1017.810059</v>
      </c>
      <c r="G64">
        <v>796.72851600000001</v>
      </c>
      <c r="H64">
        <v>1002.722168</v>
      </c>
      <c r="I64">
        <v>0.53393599999999997</v>
      </c>
      <c r="J64">
        <v>0.24975600000000001</v>
      </c>
      <c r="K64">
        <v>0.153809</v>
      </c>
      <c r="L64">
        <v>7.0800000000000004E-3</v>
      </c>
      <c r="M64">
        <v>0</v>
      </c>
      <c r="N64">
        <v>21.8</v>
      </c>
      <c r="O64">
        <v>0</v>
      </c>
    </row>
    <row r="65" spans="2:15">
      <c r="B65">
        <v>8.4193429999999996</v>
      </c>
      <c r="C65">
        <v>99.121093999999999</v>
      </c>
      <c r="D65">
        <v>313.11035199999998</v>
      </c>
      <c r="E65">
        <v>36.865234000000001</v>
      </c>
      <c r="F65">
        <v>1017.810059</v>
      </c>
      <c r="G65">
        <v>796.69189500000005</v>
      </c>
      <c r="H65">
        <v>1003.161621</v>
      </c>
      <c r="I65">
        <v>0.54125999999999996</v>
      </c>
      <c r="J65">
        <v>0.25048799999999999</v>
      </c>
      <c r="K65">
        <v>0.15673799999999999</v>
      </c>
      <c r="L65">
        <v>6.8360000000000001E-3</v>
      </c>
      <c r="M65">
        <v>0</v>
      </c>
      <c r="N65">
        <v>21.8</v>
      </c>
      <c r="O65">
        <v>0</v>
      </c>
    </row>
    <row r="66" spans="2:15">
      <c r="B66">
        <v>8.6188099999999999</v>
      </c>
      <c r="C66">
        <v>99.243163999999993</v>
      </c>
      <c r="D66">
        <v>313.23242199999999</v>
      </c>
      <c r="E66">
        <v>36.987304999999999</v>
      </c>
      <c r="F66">
        <v>1017.810059</v>
      </c>
      <c r="G66">
        <v>796.76513699999998</v>
      </c>
      <c r="H66">
        <v>1002.209473</v>
      </c>
      <c r="I66">
        <v>0.54052699999999998</v>
      </c>
      <c r="J66">
        <v>0.243896</v>
      </c>
      <c r="K66">
        <v>0.153809</v>
      </c>
      <c r="L66">
        <v>8.3009999999999994E-3</v>
      </c>
      <c r="M66">
        <v>0</v>
      </c>
      <c r="N66">
        <v>21.8</v>
      </c>
      <c r="O66">
        <v>0</v>
      </c>
    </row>
    <row r="67" spans="2:15">
      <c r="B67">
        <v>8.8202999999999996</v>
      </c>
      <c r="C67">
        <v>99.243163999999993</v>
      </c>
      <c r="D67">
        <v>312.01171900000003</v>
      </c>
      <c r="E67">
        <v>36.254883</v>
      </c>
      <c r="F67">
        <v>1017.810059</v>
      </c>
      <c r="G67">
        <v>796.83837900000003</v>
      </c>
      <c r="H67">
        <v>1001.477051</v>
      </c>
      <c r="I67">
        <v>0.53686500000000004</v>
      </c>
      <c r="J67">
        <v>0.25048799999999999</v>
      </c>
      <c r="K67">
        <v>0.15673799999999999</v>
      </c>
      <c r="L67">
        <v>9.2770000000000005E-3</v>
      </c>
      <c r="M67">
        <v>0</v>
      </c>
      <c r="N67">
        <v>21.8</v>
      </c>
      <c r="O67">
        <v>0</v>
      </c>
    </row>
    <row r="68" spans="2:15">
      <c r="B68">
        <v>9.0207650000000008</v>
      </c>
      <c r="C68">
        <v>98.876953</v>
      </c>
      <c r="D68">
        <v>311.523437</v>
      </c>
      <c r="E68">
        <v>36.621093999999999</v>
      </c>
      <c r="F68">
        <v>1017.84668</v>
      </c>
      <c r="G68">
        <v>796.76513699999998</v>
      </c>
      <c r="H68">
        <v>1001.696777</v>
      </c>
      <c r="I68">
        <v>0.53759800000000002</v>
      </c>
      <c r="J68">
        <v>0.25122100000000003</v>
      </c>
      <c r="K68">
        <v>0.15673799999999999</v>
      </c>
      <c r="L68">
        <v>8.3009999999999994E-3</v>
      </c>
      <c r="M68">
        <v>0</v>
      </c>
      <c r="N68">
        <v>21.8</v>
      </c>
      <c r="O68">
        <v>0</v>
      </c>
    </row>
    <row r="69" spans="2:15">
      <c r="B69">
        <v>9.2197750000000003</v>
      </c>
      <c r="C69">
        <v>98.510741999999993</v>
      </c>
      <c r="D69">
        <v>312.37792999999999</v>
      </c>
      <c r="E69">
        <v>36.987304999999999</v>
      </c>
      <c r="F69">
        <v>1017.883301</v>
      </c>
      <c r="G69">
        <v>796.76513699999998</v>
      </c>
      <c r="H69">
        <v>1001.843262</v>
      </c>
      <c r="I69">
        <v>0.53173800000000004</v>
      </c>
      <c r="J69">
        <v>0.24902299999999999</v>
      </c>
      <c r="K69">
        <v>0.153809</v>
      </c>
      <c r="L69">
        <v>8.3009999999999994E-3</v>
      </c>
      <c r="M69">
        <v>0</v>
      </c>
      <c r="N69">
        <v>21.8</v>
      </c>
      <c r="O69">
        <v>0</v>
      </c>
    </row>
    <row r="70" spans="2:15">
      <c r="B70">
        <v>9.4202720000000006</v>
      </c>
      <c r="C70">
        <v>98.510741999999993</v>
      </c>
      <c r="D70">
        <v>313.11035199999998</v>
      </c>
      <c r="E70">
        <v>37.109375</v>
      </c>
      <c r="F70">
        <v>1017.810059</v>
      </c>
      <c r="G70">
        <v>796.72851600000001</v>
      </c>
      <c r="H70">
        <v>1001.953125</v>
      </c>
      <c r="I70">
        <v>0.53906200000000004</v>
      </c>
      <c r="J70">
        <v>0.25048799999999999</v>
      </c>
      <c r="K70">
        <v>0.15673799999999999</v>
      </c>
      <c r="L70">
        <v>9.2770000000000005E-3</v>
      </c>
      <c r="M70">
        <v>0</v>
      </c>
      <c r="N70">
        <v>21.8</v>
      </c>
      <c r="O70">
        <v>0</v>
      </c>
    </row>
    <row r="71" spans="2:15">
      <c r="B71">
        <v>9.6217389999999998</v>
      </c>
      <c r="C71">
        <v>98.754883000000007</v>
      </c>
      <c r="D71">
        <v>312.74414100000001</v>
      </c>
      <c r="E71">
        <v>36.865234000000001</v>
      </c>
      <c r="F71">
        <v>1017.810059</v>
      </c>
      <c r="G71">
        <v>796.65527299999997</v>
      </c>
      <c r="H71">
        <v>1002.209473</v>
      </c>
      <c r="I71">
        <v>0.53613299999999997</v>
      </c>
      <c r="J71">
        <v>0.24829100000000001</v>
      </c>
      <c r="K71">
        <v>0.15820300000000001</v>
      </c>
      <c r="L71">
        <v>7.3239999999999998E-3</v>
      </c>
      <c r="M71">
        <v>0</v>
      </c>
      <c r="N71">
        <v>21.8</v>
      </c>
      <c r="O71">
        <v>0</v>
      </c>
    </row>
    <row r="72" spans="2:15">
      <c r="B72">
        <v>9.8224490000000007</v>
      </c>
      <c r="C72">
        <v>98.876953</v>
      </c>
      <c r="D72">
        <v>312.01171900000003</v>
      </c>
      <c r="E72">
        <v>37.231445000000001</v>
      </c>
      <c r="F72">
        <v>1017.810059</v>
      </c>
      <c r="G72">
        <v>796.58203100000003</v>
      </c>
      <c r="H72">
        <v>1002.685547</v>
      </c>
      <c r="I72">
        <v>0.53686500000000004</v>
      </c>
      <c r="J72">
        <v>0.24829100000000001</v>
      </c>
      <c r="K72">
        <v>0.15673799999999999</v>
      </c>
      <c r="L72">
        <v>9.2770000000000005E-3</v>
      </c>
      <c r="M72">
        <v>0</v>
      </c>
      <c r="N72">
        <v>21.8</v>
      </c>
      <c r="O72">
        <v>0</v>
      </c>
    </row>
    <row r="73" spans="2:15">
      <c r="B73">
        <v>10.021913</v>
      </c>
      <c r="C73">
        <v>99.121093999999999</v>
      </c>
      <c r="D73">
        <v>311.523437</v>
      </c>
      <c r="E73">
        <v>35.888672</v>
      </c>
      <c r="F73">
        <v>1017.810059</v>
      </c>
      <c r="G73">
        <v>796.54540999999995</v>
      </c>
      <c r="H73">
        <v>1001.8798829999999</v>
      </c>
      <c r="I73">
        <v>0.53686500000000004</v>
      </c>
      <c r="J73">
        <v>0.24829100000000001</v>
      </c>
      <c r="K73">
        <v>0.15820300000000001</v>
      </c>
      <c r="L73">
        <v>7.3239999999999998E-3</v>
      </c>
      <c r="M73">
        <v>0</v>
      </c>
      <c r="N73">
        <v>21.8</v>
      </c>
      <c r="O73">
        <v>0</v>
      </c>
    </row>
    <row r="74" spans="2:15">
      <c r="B74">
        <v>10.222379999999999</v>
      </c>
      <c r="C74">
        <v>99.243163999999993</v>
      </c>
      <c r="D74">
        <v>311.523437</v>
      </c>
      <c r="E74">
        <v>36.132812000000001</v>
      </c>
      <c r="F74">
        <v>1017.810059</v>
      </c>
      <c r="G74">
        <v>796.47216800000001</v>
      </c>
      <c r="H74">
        <v>1001.8798829999999</v>
      </c>
      <c r="I74">
        <v>0.54052699999999998</v>
      </c>
      <c r="J74">
        <v>0.24316399999999999</v>
      </c>
      <c r="K74">
        <v>0.161133</v>
      </c>
      <c r="L74">
        <v>8.7889999999999999E-3</v>
      </c>
      <c r="M74">
        <v>0</v>
      </c>
      <c r="N74">
        <v>21.8</v>
      </c>
      <c r="O74">
        <v>0</v>
      </c>
    </row>
    <row r="75" spans="2:15">
      <c r="B75">
        <v>10.422815999999999</v>
      </c>
      <c r="C75">
        <v>98.876953</v>
      </c>
      <c r="D75">
        <v>312.5</v>
      </c>
      <c r="E75">
        <v>36.254883</v>
      </c>
      <c r="F75">
        <v>1017.810059</v>
      </c>
      <c r="G75">
        <v>796.47216800000001</v>
      </c>
      <c r="H75">
        <v>1002.355957</v>
      </c>
      <c r="I75">
        <v>0.54125999999999996</v>
      </c>
      <c r="J75">
        <v>0.24609400000000001</v>
      </c>
      <c r="K75">
        <v>0.153809</v>
      </c>
      <c r="L75">
        <v>6.8360000000000001E-3</v>
      </c>
      <c r="M75">
        <v>0</v>
      </c>
      <c r="N75">
        <v>21.8</v>
      </c>
      <c r="O75">
        <v>0</v>
      </c>
    </row>
    <row r="76" spans="2:15">
      <c r="B76">
        <v>10.624278</v>
      </c>
      <c r="C76">
        <v>98.632812000000001</v>
      </c>
      <c r="D76">
        <v>313.11035199999998</v>
      </c>
      <c r="E76">
        <v>36.743164</v>
      </c>
      <c r="F76">
        <v>1017.84668</v>
      </c>
      <c r="G76">
        <v>796.43554700000004</v>
      </c>
      <c r="H76">
        <v>1002.099609</v>
      </c>
      <c r="I76">
        <v>0.53686500000000004</v>
      </c>
      <c r="J76">
        <v>0.24829100000000001</v>
      </c>
      <c r="K76">
        <v>0.15673799999999999</v>
      </c>
      <c r="L76">
        <v>8.5450000000000005E-3</v>
      </c>
      <c r="M76">
        <v>0</v>
      </c>
      <c r="N76">
        <v>21.8</v>
      </c>
      <c r="O76">
        <v>0</v>
      </c>
    </row>
    <row r="77" spans="2:15">
      <c r="B77">
        <v>10.824742000000001</v>
      </c>
      <c r="C77">
        <v>98.632812000000001</v>
      </c>
      <c r="D77">
        <v>312.86621100000002</v>
      </c>
      <c r="E77">
        <v>36.499023000000001</v>
      </c>
      <c r="F77">
        <v>1017.810059</v>
      </c>
      <c r="G77">
        <v>796.50878899999998</v>
      </c>
      <c r="H77">
        <v>1001.733398</v>
      </c>
      <c r="I77">
        <v>0.53759800000000002</v>
      </c>
      <c r="J77">
        <v>0.24829100000000001</v>
      </c>
      <c r="K77">
        <v>0.15087900000000001</v>
      </c>
      <c r="L77">
        <v>9.0329999999999994E-3</v>
      </c>
      <c r="M77">
        <v>0</v>
      </c>
      <c r="N77">
        <v>21.8</v>
      </c>
      <c r="O77">
        <v>0</v>
      </c>
    </row>
    <row r="78" spans="2:15">
      <c r="B78">
        <v>11.024209000000001</v>
      </c>
      <c r="C78">
        <v>98.754883000000007</v>
      </c>
      <c r="D78">
        <v>313.23242199999999</v>
      </c>
      <c r="E78">
        <v>36.254883</v>
      </c>
      <c r="F78">
        <v>1017.810059</v>
      </c>
      <c r="G78">
        <v>796.50878899999998</v>
      </c>
      <c r="H78">
        <v>1002.209473</v>
      </c>
      <c r="I78">
        <v>0.53466800000000003</v>
      </c>
      <c r="J78">
        <v>0.243896</v>
      </c>
      <c r="K78">
        <v>0.15820300000000001</v>
      </c>
      <c r="L78">
        <v>6.8360000000000001E-3</v>
      </c>
      <c r="M78">
        <v>0</v>
      </c>
      <c r="N78">
        <v>21.8</v>
      </c>
      <c r="O78">
        <v>0</v>
      </c>
    </row>
    <row r="79" spans="2:15">
      <c r="B79">
        <v>11.224945999999999</v>
      </c>
      <c r="C79">
        <v>98.876953</v>
      </c>
      <c r="D79">
        <v>312.98828099999997</v>
      </c>
      <c r="E79">
        <v>36.743164</v>
      </c>
      <c r="F79">
        <v>1017.810059</v>
      </c>
      <c r="G79">
        <v>796.50878899999998</v>
      </c>
      <c r="H79">
        <v>1002.7954099999999</v>
      </c>
      <c r="I79">
        <v>0.53539999999999999</v>
      </c>
      <c r="J79">
        <v>0.24829100000000001</v>
      </c>
      <c r="K79">
        <v>0.15673799999999999</v>
      </c>
      <c r="L79">
        <v>8.3009999999999994E-3</v>
      </c>
      <c r="M79">
        <v>0</v>
      </c>
      <c r="N79">
        <v>21.8</v>
      </c>
      <c r="O79">
        <v>0</v>
      </c>
    </row>
    <row r="80" spans="2:15">
      <c r="B80">
        <v>11.426406</v>
      </c>
      <c r="C80">
        <v>98.999022999999994</v>
      </c>
      <c r="D80">
        <v>312.25585899999999</v>
      </c>
      <c r="E80">
        <v>36.743164</v>
      </c>
      <c r="F80">
        <v>1017.84668</v>
      </c>
      <c r="G80">
        <v>796.47216800000001</v>
      </c>
      <c r="H80">
        <v>1002.099609</v>
      </c>
      <c r="I80">
        <v>0.53686500000000004</v>
      </c>
      <c r="J80">
        <v>0.24316399999999999</v>
      </c>
      <c r="K80">
        <v>0.161133</v>
      </c>
      <c r="L80">
        <v>8.5450000000000005E-3</v>
      </c>
      <c r="M80">
        <v>0</v>
      </c>
      <c r="N80">
        <v>21.8</v>
      </c>
      <c r="O80">
        <v>0</v>
      </c>
    </row>
    <row r="81" spans="2:15">
      <c r="B81">
        <v>11.626873</v>
      </c>
      <c r="C81">
        <v>98.999022999999994</v>
      </c>
      <c r="D81">
        <v>311.523437</v>
      </c>
      <c r="E81">
        <v>36.621093999999999</v>
      </c>
      <c r="F81">
        <v>1017.84668</v>
      </c>
      <c r="G81">
        <v>796.47216800000001</v>
      </c>
      <c r="H81">
        <v>1001.184082</v>
      </c>
      <c r="I81">
        <v>0.53832999999999998</v>
      </c>
      <c r="J81">
        <v>0.24829100000000001</v>
      </c>
      <c r="K81">
        <v>0.15820300000000001</v>
      </c>
      <c r="L81">
        <v>7.3239999999999998E-3</v>
      </c>
      <c r="M81">
        <v>0</v>
      </c>
      <c r="N81">
        <v>21.8</v>
      </c>
      <c r="O81">
        <v>0</v>
      </c>
    </row>
    <row r="82" spans="2:15">
      <c r="B82">
        <v>11.826560000000001</v>
      </c>
      <c r="C82">
        <v>98.754883000000007</v>
      </c>
      <c r="D82">
        <v>312.37792999999999</v>
      </c>
      <c r="E82">
        <v>37.231445000000001</v>
      </c>
      <c r="F82">
        <v>1017.810059</v>
      </c>
      <c r="G82">
        <v>796.43554700000004</v>
      </c>
      <c r="H82">
        <v>1000.561523</v>
      </c>
      <c r="I82">
        <v>0.53906200000000004</v>
      </c>
      <c r="J82">
        <v>0.25268600000000002</v>
      </c>
      <c r="K82">
        <v>0.15673799999999999</v>
      </c>
      <c r="L82">
        <v>8.3009999999999994E-3</v>
      </c>
      <c r="M82">
        <v>0</v>
      </c>
      <c r="N82">
        <v>21.8</v>
      </c>
      <c r="O82">
        <v>0</v>
      </c>
    </row>
    <row r="83" spans="2:15">
      <c r="B83">
        <v>12.028022</v>
      </c>
      <c r="C83">
        <v>98.510741999999993</v>
      </c>
      <c r="D83">
        <v>312.74414100000001</v>
      </c>
      <c r="E83">
        <v>35.766601999999999</v>
      </c>
      <c r="F83">
        <v>1017.810059</v>
      </c>
      <c r="G83">
        <v>796.50878899999998</v>
      </c>
      <c r="H83">
        <v>1000.231934</v>
      </c>
      <c r="I83">
        <v>0.53979500000000002</v>
      </c>
      <c r="J83">
        <v>0.24682599999999999</v>
      </c>
      <c r="K83">
        <v>0.15673799999999999</v>
      </c>
      <c r="L83">
        <v>9.2770000000000005E-3</v>
      </c>
      <c r="M83">
        <v>0</v>
      </c>
      <c r="N83">
        <v>21.8</v>
      </c>
      <c r="O83">
        <v>0</v>
      </c>
    </row>
    <row r="84" spans="2:15">
      <c r="B84">
        <v>12.228116999999999</v>
      </c>
      <c r="C84">
        <v>98.754883000000007</v>
      </c>
      <c r="D84">
        <v>312.25585899999999</v>
      </c>
      <c r="E84">
        <v>36.254883</v>
      </c>
      <c r="F84">
        <v>1017.810059</v>
      </c>
      <c r="G84">
        <v>796.50878899999998</v>
      </c>
      <c r="H84">
        <v>1000.012207</v>
      </c>
      <c r="I84">
        <v>0.53686500000000004</v>
      </c>
      <c r="J84">
        <v>0.24829100000000001</v>
      </c>
      <c r="K84">
        <v>0.15820300000000001</v>
      </c>
      <c r="L84">
        <v>8.5450000000000005E-3</v>
      </c>
      <c r="M84">
        <v>0</v>
      </c>
      <c r="N84">
        <v>21.8</v>
      </c>
      <c r="O84">
        <v>0</v>
      </c>
    </row>
    <row r="85" spans="2:15">
      <c r="B85">
        <v>12.427600999999999</v>
      </c>
      <c r="C85">
        <v>98.876953</v>
      </c>
      <c r="D85">
        <v>311.27929699999999</v>
      </c>
      <c r="E85">
        <v>36.987304999999999</v>
      </c>
      <c r="F85">
        <v>1017.919922</v>
      </c>
      <c r="G85">
        <v>796.50878899999998</v>
      </c>
      <c r="H85">
        <v>1000.012207</v>
      </c>
      <c r="I85">
        <v>0.53173800000000004</v>
      </c>
      <c r="J85">
        <v>0.24243200000000001</v>
      </c>
      <c r="K85">
        <v>0.153809</v>
      </c>
      <c r="L85">
        <v>9.7660000000000004E-3</v>
      </c>
      <c r="M85">
        <v>0</v>
      </c>
      <c r="N85">
        <v>21.8</v>
      </c>
      <c r="O85">
        <v>0</v>
      </c>
    </row>
    <row r="86" spans="2:15">
      <c r="B86">
        <v>12.629092999999999</v>
      </c>
      <c r="C86">
        <v>98.999022999999994</v>
      </c>
      <c r="D86">
        <v>311.523437</v>
      </c>
      <c r="E86">
        <v>36.132812000000001</v>
      </c>
      <c r="F86">
        <v>1017.810059</v>
      </c>
      <c r="G86">
        <v>796.47216800000001</v>
      </c>
      <c r="H86">
        <v>999.64599599999997</v>
      </c>
      <c r="I86">
        <v>0.53613299999999997</v>
      </c>
      <c r="J86">
        <v>0.24902299999999999</v>
      </c>
      <c r="K86">
        <v>0.15673799999999999</v>
      </c>
      <c r="L86">
        <v>7.8120000000000004E-3</v>
      </c>
      <c r="M86">
        <v>0</v>
      </c>
      <c r="N86">
        <v>21.8</v>
      </c>
      <c r="O86">
        <v>0</v>
      </c>
    </row>
    <row r="87" spans="2:15">
      <c r="B87">
        <v>12.829556</v>
      </c>
      <c r="C87">
        <v>98.876953</v>
      </c>
      <c r="D87">
        <v>312.25585899999999</v>
      </c>
      <c r="E87">
        <v>36.743164</v>
      </c>
      <c r="F87">
        <v>1017.84668</v>
      </c>
      <c r="G87">
        <v>796.50878899999998</v>
      </c>
      <c r="H87">
        <v>999.16992200000004</v>
      </c>
      <c r="I87">
        <v>0.53906200000000004</v>
      </c>
      <c r="J87">
        <v>0.24462900000000001</v>
      </c>
      <c r="K87">
        <v>0.161133</v>
      </c>
      <c r="L87">
        <v>9.7660000000000004E-3</v>
      </c>
      <c r="M87">
        <v>0</v>
      </c>
      <c r="N87">
        <v>21.8</v>
      </c>
      <c r="O87">
        <v>0</v>
      </c>
    </row>
    <row r="88" spans="2:15">
      <c r="B88">
        <v>13.030006</v>
      </c>
      <c r="C88">
        <v>98.510741999999993</v>
      </c>
      <c r="D88">
        <v>313.11035199999998</v>
      </c>
      <c r="E88">
        <v>36.499023000000001</v>
      </c>
      <c r="F88">
        <v>1017.84668</v>
      </c>
      <c r="G88">
        <v>796.50878899999998</v>
      </c>
      <c r="H88">
        <v>999.13330099999996</v>
      </c>
      <c r="I88">
        <v>0.54199200000000003</v>
      </c>
      <c r="J88">
        <v>0.24902299999999999</v>
      </c>
      <c r="K88">
        <v>0.153809</v>
      </c>
      <c r="L88">
        <v>7.5680000000000001E-3</v>
      </c>
      <c r="M88">
        <v>0</v>
      </c>
      <c r="N88">
        <v>21.8</v>
      </c>
      <c r="O88">
        <v>0</v>
      </c>
    </row>
    <row r="89" spans="2:15">
      <c r="B89">
        <v>13.229068</v>
      </c>
      <c r="C89">
        <v>98.144531000000001</v>
      </c>
      <c r="D89">
        <v>312.74414100000001</v>
      </c>
      <c r="E89">
        <v>36.499023000000001</v>
      </c>
      <c r="F89">
        <v>1017.883301</v>
      </c>
      <c r="G89">
        <v>796.618652</v>
      </c>
      <c r="H89">
        <v>999.13330099999996</v>
      </c>
      <c r="I89">
        <v>0.53906200000000004</v>
      </c>
      <c r="J89">
        <v>0.25122100000000003</v>
      </c>
      <c r="K89">
        <v>0.15820300000000001</v>
      </c>
      <c r="L89">
        <v>8.7889999999999999E-3</v>
      </c>
      <c r="M89">
        <v>0</v>
      </c>
      <c r="N89">
        <v>21.8</v>
      </c>
      <c r="O89">
        <v>0</v>
      </c>
    </row>
    <row r="90" spans="2:15">
      <c r="B90">
        <v>13.430367</v>
      </c>
      <c r="C90">
        <v>98.144531000000001</v>
      </c>
      <c r="D90">
        <v>312.5</v>
      </c>
      <c r="E90">
        <v>36.743164</v>
      </c>
      <c r="F90">
        <v>1017.919922</v>
      </c>
      <c r="G90">
        <v>796.69189500000005</v>
      </c>
      <c r="H90">
        <v>999.16992200000004</v>
      </c>
      <c r="I90">
        <v>0.54125999999999996</v>
      </c>
      <c r="J90">
        <v>0.245361</v>
      </c>
      <c r="K90">
        <v>0.15673799999999999</v>
      </c>
      <c r="L90">
        <v>7.8120000000000004E-3</v>
      </c>
      <c r="M90">
        <v>0</v>
      </c>
      <c r="N90">
        <v>21.8</v>
      </c>
      <c r="O90">
        <v>0</v>
      </c>
    </row>
    <row r="91" spans="2:15">
      <c r="B91">
        <v>13.629402000000001</v>
      </c>
      <c r="C91">
        <v>98.510741999999993</v>
      </c>
      <c r="D91">
        <v>312.74414100000001</v>
      </c>
      <c r="E91">
        <v>37.231445000000001</v>
      </c>
      <c r="F91">
        <v>1017.810059</v>
      </c>
      <c r="G91">
        <v>796.65527299999997</v>
      </c>
      <c r="H91">
        <v>999.53613299999995</v>
      </c>
      <c r="I91">
        <v>0.53613299999999997</v>
      </c>
      <c r="J91">
        <v>0.24829100000000001</v>
      </c>
      <c r="K91">
        <v>0.15673799999999999</v>
      </c>
      <c r="L91">
        <v>9.5209999999999999E-3</v>
      </c>
      <c r="M91">
        <v>0</v>
      </c>
      <c r="N91">
        <v>21.8</v>
      </c>
      <c r="O91">
        <v>0</v>
      </c>
    </row>
    <row r="92" spans="2:15">
      <c r="B92">
        <v>13.82987</v>
      </c>
      <c r="C92">
        <v>98.632812000000001</v>
      </c>
      <c r="D92">
        <v>311.88964800000002</v>
      </c>
      <c r="E92">
        <v>36.865234000000001</v>
      </c>
      <c r="F92">
        <v>1017.883301</v>
      </c>
      <c r="G92">
        <v>796.65527299999997</v>
      </c>
      <c r="H92">
        <v>1000.012207</v>
      </c>
      <c r="I92">
        <v>0.53759800000000002</v>
      </c>
      <c r="J92">
        <v>0.24829100000000001</v>
      </c>
      <c r="K92">
        <v>0.15820300000000001</v>
      </c>
      <c r="L92">
        <v>7.5680000000000001E-3</v>
      </c>
      <c r="M92">
        <v>0</v>
      </c>
      <c r="N92">
        <v>21.8</v>
      </c>
      <c r="O92">
        <v>0</v>
      </c>
    </row>
    <row r="93" spans="2:15">
      <c r="B93">
        <v>14.031328</v>
      </c>
      <c r="C93">
        <v>98.876953</v>
      </c>
      <c r="D93">
        <v>311.523437</v>
      </c>
      <c r="E93">
        <v>36.499023000000001</v>
      </c>
      <c r="F93">
        <v>1017.84668</v>
      </c>
      <c r="G93">
        <v>796.50878899999998</v>
      </c>
      <c r="H93">
        <v>1000.341797</v>
      </c>
      <c r="I93">
        <v>0.53759800000000002</v>
      </c>
      <c r="J93">
        <v>0.24975600000000001</v>
      </c>
      <c r="K93">
        <v>0.153809</v>
      </c>
      <c r="L93">
        <v>8.3009999999999994E-3</v>
      </c>
      <c r="M93">
        <v>0</v>
      </c>
      <c r="N93">
        <v>21.8</v>
      </c>
      <c r="O93">
        <v>0</v>
      </c>
    </row>
    <row r="94" spans="2:15">
      <c r="B94">
        <v>14.232253</v>
      </c>
      <c r="C94">
        <v>98.876953</v>
      </c>
      <c r="D94">
        <v>312.37792999999999</v>
      </c>
      <c r="E94">
        <v>36.621093999999999</v>
      </c>
      <c r="F94">
        <v>1017.84668</v>
      </c>
      <c r="G94">
        <v>796.58203100000003</v>
      </c>
      <c r="H94">
        <v>999.609375</v>
      </c>
      <c r="I94">
        <v>0.54345699999999997</v>
      </c>
      <c r="J94">
        <v>0.25195299999999998</v>
      </c>
      <c r="K94">
        <v>0.15673799999999999</v>
      </c>
      <c r="L94">
        <v>9.0329999999999994E-3</v>
      </c>
      <c r="M94">
        <v>0</v>
      </c>
      <c r="N94">
        <v>21.8</v>
      </c>
      <c r="O94">
        <v>0</v>
      </c>
    </row>
    <row r="95" spans="2:15">
      <c r="B95">
        <v>14.432746</v>
      </c>
      <c r="C95">
        <v>98.999022999999994</v>
      </c>
      <c r="D95">
        <v>312.13378899999998</v>
      </c>
      <c r="E95">
        <v>36.499023000000001</v>
      </c>
      <c r="F95">
        <v>1017.810059</v>
      </c>
      <c r="G95">
        <v>796.65527299999997</v>
      </c>
      <c r="H95">
        <v>999.42627000000005</v>
      </c>
      <c r="I95">
        <v>0.54052699999999998</v>
      </c>
      <c r="J95">
        <v>0.25268600000000002</v>
      </c>
      <c r="K95">
        <v>0.15673799999999999</v>
      </c>
      <c r="L95">
        <v>8.3009999999999994E-3</v>
      </c>
      <c r="M95">
        <v>0</v>
      </c>
      <c r="N95">
        <v>21.8</v>
      </c>
      <c r="O95">
        <v>0</v>
      </c>
    </row>
    <row r="96" spans="2:15">
      <c r="B96">
        <v>14.633309000000001</v>
      </c>
      <c r="C96">
        <v>98.754883000000007</v>
      </c>
      <c r="D96">
        <v>312.25585899999999</v>
      </c>
      <c r="E96">
        <v>36.865234000000001</v>
      </c>
      <c r="F96">
        <v>1017.810059</v>
      </c>
      <c r="G96">
        <v>796.69189500000005</v>
      </c>
      <c r="H96">
        <v>999.82910200000003</v>
      </c>
      <c r="I96">
        <v>0.53539999999999999</v>
      </c>
      <c r="J96">
        <v>0.24829100000000001</v>
      </c>
      <c r="K96">
        <v>0.15673799999999999</v>
      </c>
      <c r="L96">
        <v>9.2770000000000005E-3</v>
      </c>
      <c r="M96">
        <v>0</v>
      </c>
      <c r="N96">
        <v>21.8</v>
      </c>
      <c r="O96">
        <v>0</v>
      </c>
    </row>
    <row r="97" spans="2:15">
      <c r="B97">
        <v>14.833804000000001</v>
      </c>
      <c r="C97">
        <v>98.754883000000007</v>
      </c>
      <c r="D97">
        <v>311.88964800000002</v>
      </c>
      <c r="E97">
        <v>36.621093999999999</v>
      </c>
      <c r="F97">
        <v>1017.84668</v>
      </c>
      <c r="G97">
        <v>796.618652</v>
      </c>
      <c r="H97">
        <v>1000.231934</v>
      </c>
      <c r="I97">
        <v>0.53686500000000004</v>
      </c>
      <c r="J97">
        <v>0.25195299999999998</v>
      </c>
      <c r="K97">
        <v>0.15673799999999999</v>
      </c>
      <c r="L97">
        <v>9.5209999999999999E-3</v>
      </c>
      <c r="M97">
        <v>0</v>
      </c>
      <c r="N97">
        <v>21.8</v>
      </c>
      <c r="O97">
        <v>0</v>
      </c>
    </row>
    <row r="98" spans="2:15">
      <c r="B98">
        <v>15.034245</v>
      </c>
      <c r="C98">
        <v>98.754883000000007</v>
      </c>
      <c r="D98">
        <v>312.37792999999999</v>
      </c>
      <c r="E98">
        <v>36.499023000000001</v>
      </c>
      <c r="F98">
        <v>1017.883301</v>
      </c>
      <c r="G98">
        <v>796.65527299999997</v>
      </c>
      <c r="H98">
        <v>1000.12207</v>
      </c>
      <c r="I98">
        <v>0.53906200000000004</v>
      </c>
      <c r="J98">
        <v>0.25048799999999999</v>
      </c>
      <c r="K98">
        <v>0.153809</v>
      </c>
      <c r="L98">
        <v>9.0329999999999994E-3</v>
      </c>
      <c r="M98">
        <v>0</v>
      </c>
      <c r="N98">
        <v>21.8</v>
      </c>
      <c r="O98">
        <v>0</v>
      </c>
    </row>
    <row r="99" spans="2:15">
      <c r="B99">
        <v>15.23325</v>
      </c>
      <c r="C99">
        <v>98.632812000000001</v>
      </c>
      <c r="D99">
        <v>312.74414100000001</v>
      </c>
      <c r="E99">
        <v>36.865234000000001</v>
      </c>
      <c r="F99">
        <v>1017.883301</v>
      </c>
      <c r="G99">
        <v>796.65527299999997</v>
      </c>
      <c r="H99">
        <v>1000.341797</v>
      </c>
      <c r="I99">
        <v>0.53173800000000004</v>
      </c>
      <c r="J99">
        <v>0.24609400000000001</v>
      </c>
      <c r="K99">
        <v>0.153809</v>
      </c>
      <c r="L99">
        <v>6.5919999999999998E-3</v>
      </c>
      <c r="M99">
        <v>0</v>
      </c>
      <c r="N99">
        <v>21.8</v>
      </c>
      <c r="O99">
        <v>0</v>
      </c>
    </row>
    <row r="100" spans="2:15">
      <c r="B100">
        <v>15.434739</v>
      </c>
      <c r="C100">
        <v>98.510741999999993</v>
      </c>
      <c r="D100">
        <v>312.62207000000001</v>
      </c>
      <c r="E100">
        <v>36.865234000000001</v>
      </c>
      <c r="F100">
        <v>1017.883301</v>
      </c>
      <c r="G100">
        <v>796.69189500000005</v>
      </c>
      <c r="H100">
        <v>1000.305176</v>
      </c>
      <c r="I100">
        <v>0.54345699999999997</v>
      </c>
      <c r="J100">
        <v>0.24829100000000001</v>
      </c>
      <c r="K100">
        <v>0.15673799999999999</v>
      </c>
      <c r="L100">
        <v>9.5209999999999999E-3</v>
      </c>
      <c r="M100">
        <v>0</v>
      </c>
      <c r="N100">
        <v>21.8</v>
      </c>
      <c r="O100">
        <v>0</v>
      </c>
    </row>
    <row r="101" spans="2:15">
      <c r="B101">
        <v>15.635204</v>
      </c>
      <c r="C101">
        <v>98.510741999999993</v>
      </c>
      <c r="D101">
        <v>312.5</v>
      </c>
      <c r="E101">
        <v>37.231445000000001</v>
      </c>
      <c r="F101">
        <v>1017.883301</v>
      </c>
      <c r="G101">
        <v>796.618652</v>
      </c>
      <c r="H101">
        <v>1000.78125</v>
      </c>
      <c r="I101">
        <v>0.53173800000000004</v>
      </c>
      <c r="J101">
        <v>0.24829100000000001</v>
      </c>
      <c r="K101">
        <v>0.161133</v>
      </c>
      <c r="L101">
        <v>6.5919999999999998E-3</v>
      </c>
      <c r="M101">
        <v>0</v>
      </c>
      <c r="N101">
        <v>21.8</v>
      </c>
      <c r="O101">
        <v>0</v>
      </c>
    </row>
    <row r="102" spans="2:15">
      <c r="B102">
        <v>15.835668</v>
      </c>
      <c r="C102">
        <v>98.632812000000001</v>
      </c>
      <c r="D102">
        <v>312.25585899999999</v>
      </c>
      <c r="E102">
        <v>36.499023000000001</v>
      </c>
      <c r="F102">
        <v>1017.883301</v>
      </c>
      <c r="G102">
        <v>796.618652</v>
      </c>
      <c r="H102">
        <v>1001.074219</v>
      </c>
      <c r="I102">
        <v>0.54125999999999996</v>
      </c>
      <c r="J102">
        <v>0.25048799999999999</v>
      </c>
      <c r="K102">
        <v>0.15673799999999999</v>
      </c>
      <c r="L102">
        <v>8.7889999999999999E-3</v>
      </c>
      <c r="M102">
        <v>0</v>
      </c>
      <c r="N102">
        <v>21.8</v>
      </c>
      <c r="O102">
        <v>0</v>
      </c>
    </row>
    <row r="103" spans="2:15">
      <c r="B103">
        <v>16.035686999999999</v>
      </c>
      <c r="C103">
        <v>98.754883000000007</v>
      </c>
      <c r="D103">
        <v>312.5</v>
      </c>
      <c r="E103">
        <v>36.499023000000001</v>
      </c>
      <c r="F103">
        <v>1017.919922</v>
      </c>
      <c r="G103">
        <v>796.618652</v>
      </c>
      <c r="H103">
        <v>1000.927734</v>
      </c>
      <c r="I103">
        <v>0.53906200000000004</v>
      </c>
      <c r="J103">
        <v>0.24462900000000001</v>
      </c>
      <c r="K103">
        <v>0.153809</v>
      </c>
      <c r="L103">
        <v>7.3239999999999998E-3</v>
      </c>
      <c r="M103">
        <v>0</v>
      </c>
      <c r="N103">
        <v>21.8</v>
      </c>
      <c r="O103">
        <v>0</v>
      </c>
    </row>
    <row r="104" spans="2:15">
      <c r="B104">
        <v>16.236151</v>
      </c>
      <c r="C104">
        <v>98.876953</v>
      </c>
      <c r="D104">
        <v>312.74414100000001</v>
      </c>
      <c r="E104">
        <v>36.254883</v>
      </c>
      <c r="F104">
        <v>1017.919922</v>
      </c>
      <c r="G104">
        <v>796.50878899999998</v>
      </c>
      <c r="H104">
        <v>1000.415039</v>
      </c>
      <c r="I104">
        <v>0.53759800000000002</v>
      </c>
      <c r="J104">
        <v>0.24609400000000001</v>
      </c>
      <c r="K104">
        <v>0.15820300000000001</v>
      </c>
      <c r="L104">
        <v>8.5450000000000005E-3</v>
      </c>
      <c r="M104">
        <v>0</v>
      </c>
      <c r="N104">
        <v>21.8</v>
      </c>
      <c r="O104">
        <v>0</v>
      </c>
    </row>
    <row r="105" spans="2:15">
      <c r="B105">
        <v>16.435687999999999</v>
      </c>
      <c r="C105">
        <v>98.876953</v>
      </c>
      <c r="D105">
        <v>311.88964800000002</v>
      </c>
      <c r="E105">
        <v>35.522461</v>
      </c>
      <c r="F105">
        <v>1017.883301</v>
      </c>
      <c r="G105">
        <v>796.47216800000001</v>
      </c>
      <c r="H105">
        <v>1001.257324</v>
      </c>
      <c r="I105">
        <v>0.53686500000000004</v>
      </c>
      <c r="J105">
        <v>0.24682599999999999</v>
      </c>
      <c r="K105">
        <v>0.153809</v>
      </c>
      <c r="L105">
        <v>7.8120000000000004E-3</v>
      </c>
      <c r="M105">
        <v>0</v>
      </c>
      <c r="N105">
        <v>21.8</v>
      </c>
      <c r="O105">
        <v>0</v>
      </c>
    </row>
    <row r="106" spans="2:15">
      <c r="B106">
        <v>16.636282999999999</v>
      </c>
      <c r="C106">
        <v>99.243163999999993</v>
      </c>
      <c r="D106">
        <v>311.523437</v>
      </c>
      <c r="E106">
        <v>36.865234000000001</v>
      </c>
      <c r="F106">
        <v>1017.883301</v>
      </c>
      <c r="G106">
        <v>796.47216800000001</v>
      </c>
      <c r="H106">
        <v>1001.806641</v>
      </c>
      <c r="I106">
        <v>0.53832999999999998</v>
      </c>
      <c r="J106">
        <v>0.25195299999999998</v>
      </c>
      <c r="K106">
        <v>0.15820300000000001</v>
      </c>
      <c r="L106">
        <v>7.0800000000000004E-3</v>
      </c>
      <c r="M106">
        <v>0</v>
      </c>
      <c r="N106">
        <v>21.8</v>
      </c>
      <c r="O106">
        <v>0</v>
      </c>
    </row>
    <row r="107" spans="2:15">
      <c r="B107">
        <v>16.83775</v>
      </c>
      <c r="C107">
        <v>99.609375</v>
      </c>
      <c r="D107">
        <v>311.76757800000001</v>
      </c>
      <c r="E107">
        <v>36.987304999999999</v>
      </c>
      <c r="F107">
        <v>1017.919922</v>
      </c>
      <c r="G107">
        <v>796.43554700000004</v>
      </c>
      <c r="H107">
        <v>1001.1108400000001</v>
      </c>
      <c r="I107">
        <v>0.53686500000000004</v>
      </c>
      <c r="J107">
        <v>0.25048799999999999</v>
      </c>
      <c r="K107">
        <v>0.15673799999999999</v>
      </c>
      <c r="L107">
        <v>9.0329999999999994E-3</v>
      </c>
      <c r="M107">
        <v>0</v>
      </c>
      <c r="N107">
        <v>21.8</v>
      </c>
      <c r="O107">
        <v>0</v>
      </c>
    </row>
    <row r="108" spans="2:15">
      <c r="B108">
        <v>17.038585000000001</v>
      </c>
      <c r="C108">
        <v>99.243163999999993</v>
      </c>
      <c r="D108">
        <v>312.13378899999998</v>
      </c>
      <c r="E108">
        <v>36.621093999999999</v>
      </c>
      <c r="F108">
        <v>1017.883301</v>
      </c>
      <c r="G108">
        <v>796.39892599999996</v>
      </c>
      <c r="H108">
        <v>1000.231934</v>
      </c>
      <c r="I108">
        <v>0.53979500000000002</v>
      </c>
      <c r="J108">
        <v>0.25195299999999998</v>
      </c>
      <c r="K108">
        <v>0.15673799999999999</v>
      </c>
      <c r="L108">
        <v>8.0569999999999999E-3</v>
      </c>
      <c r="M108">
        <v>0</v>
      </c>
      <c r="N108">
        <v>21.8</v>
      </c>
      <c r="O108">
        <v>0</v>
      </c>
    </row>
    <row r="109" spans="2:15">
      <c r="B109">
        <v>17.239222999999999</v>
      </c>
      <c r="C109">
        <v>98.754883000000007</v>
      </c>
      <c r="D109">
        <v>312.74414100000001</v>
      </c>
      <c r="E109">
        <v>36.621093999999999</v>
      </c>
      <c r="F109">
        <v>1017.883301</v>
      </c>
      <c r="G109">
        <v>796.47216800000001</v>
      </c>
      <c r="H109">
        <v>999.68261700000005</v>
      </c>
      <c r="I109">
        <v>0.53393599999999997</v>
      </c>
      <c r="J109">
        <v>0.24682599999999999</v>
      </c>
      <c r="K109">
        <v>0.15820300000000001</v>
      </c>
      <c r="L109">
        <v>8.3009999999999994E-3</v>
      </c>
      <c r="M109">
        <v>0</v>
      </c>
      <c r="N109">
        <v>21.8</v>
      </c>
      <c r="O109">
        <v>0</v>
      </c>
    </row>
    <row r="110" spans="2:15">
      <c r="B110">
        <v>17.439686999999999</v>
      </c>
      <c r="C110">
        <v>98.266602000000006</v>
      </c>
      <c r="D110">
        <v>313.11035199999998</v>
      </c>
      <c r="E110">
        <v>37.231445000000001</v>
      </c>
      <c r="F110">
        <v>1017.883301</v>
      </c>
      <c r="G110">
        <v>796.43554700000004</v>
      </c>
      <c r="H110">
        <v>999.31640600000003</v>
      </c>
      <c r="I110">
        <v>0.53320299999999998</v>
      </c>
      <c r="J110">
        <v>0.24462900000000001</v>
      </c>
      <c r="K110">
        <v>0.15673799999999999</v>
      </c>
      <c r="L110">
        <v>7.8120000000000004E-3</v>
      </c>
      <c r="M110">
        <v>0</v>
      </c>
      <c r="N110">
        <v>21.8</v>
      </c>
      <c r="O110">
        <v>0</v>
      </c>
    </row>
    <row r="111" spans="2:15">
      <c r="B111">
        <v>17.639154999999999</v>
      </c>
      <c r="C111">
        <v>98.388672</v>
      </c>
      <c r="D111">
        <v>312.86621100000002</v>
      </c>
      <c r="E111">
        <v>36.621093999999999</v>
      </c>
      <c r="F111">
        <v>1017.883301</v>
      </c>
      <c r="G111">
        <v>796.43554700000004</v>
      </c>
      <c r="H111">
        <v>999.97558600000002</v>
      </c>
      <c r="I111">
        <v>0.53832999999999998</v>
      </c>
      <c r="J111">
        <v>0.24462900000000001</v>
      </c>
      <c r="K111">
        <v>0.15820300000000001</v>
      </c>
      <c r="L111">
        <v>7.8120000000000004E-3</v>
      </c>
      <c r="M111">
        <v>0</v>
      </c>
      <c r="N111">
        <v>21.8</v>
      </c>
      <c r="O111">
        <v>0</v>
      </c>
    </row>
    <row r="112" spans="2:15">
      <c r="B112">
        <v>17.840617000000002</v>
      </c>
      <c r="C112">
        <v>98.632812000000001</v>
      </c>
      <c r="D112">
        <v>312.37792999999999</v>
      </c>
      <c r="E112">
        <v>37.475586</v>
      </c>
      <c r="F112">
        <v>1017.810059</v>
      </c>
      <c r="G112">
        <v>796.39892599999996</v>
      </c>
      <c r="H112">
        <v>1000.231934</v>
      </c>
      <c r="I112">
        <v>0.53686500000000004</v>
      </c>
      <c r="J112">
        <v>0.24609400000000001</v>
      </c>
      <c r="K112">
        <v>0.15820300000000001</v>
      </c>
      <c r="L112">
        <v>1.001E-2</v>
      </c>
      <c r="M112">
        <v>0</v>
      </c>
      <c r="N112">
        <v>21.8</v>
      </c>
      <c r="O112">
        <v>0</v>
      </c>
    </row>
    <row r="113" spans="2:15">
      <c r="B113">
        <v>18.041080999999998</v>
      </c>
      <c r="C113">
        <v>98.754883000000007</v>
      </c>
      <c r="D113">
        <v>312.25585899999999</v>
      </c>
      <c r="E113">
        <v>36.499023000000001</v>
      </c>
      <c r="F113">
        <v>1017.883301</v>
      </c>
      <c r="G113">
        <v>796.36230499999999</v>
      </c>
      <c r="H113">
        <v>999.68261700000005</v>
      </c>
      <c r="I113">
        <v>0.54125999999999996</v>
      </c>
      <c r="J113">
        <v>0.24609400000000001</v>
      </c>
      <c r="K113">
        <v>0.15820300000000001</v>
      </c>
      <c r="L113">
        <v>8.5450000000000005E-3</v>
      </c>
      <c r="M113">
        <v>0</v>
      </c>
      <c r="N113">
        <v>21.8</v>
      </c>
      <c r="O113">
        <v>0</v>
      </c>
    </row>
    <row r="114" spans="2:15">
      <c r="B114">
        <v>18.241085999999999</v>
      </c>
      <c r="C114">
        <v>98.754883000000007</v>
      </c>
      <c r="D114">
        <v>311.88964800000002</v>
      </c>
      <c r="E114">
        <v>36.621093999999999</v>
      </c>
      <c r="F114">
        <v>1017.883301</v>
      </c>
      <c r="G114">
        <v>796.43554700000004</v>
      </c>
      <c r="H114">
        <v>1000.231934</v>
      </c>
      <c r="I114">
        <v>0.53613299999999997</v>
      </c>
      <c r="J114">
        <v>0.25048799999999999</v>
      </c>
      <c r="K114">
        <v>0.15673799999999999</v>
      </c>
      <c r="L114">
        <v>8.5450000000000005E-3</v>
      </c>
      <c r="M114">
        <v>0</v>
      </c>
      <c r="N114">
        <v>21.8</v>
      </c>
      <c r="O114">
        <v>0</v>
      </c>
    </row>
    <row r="115" spans="2:15">
      <c r="B115">
        <v>18.441617000000001</v>
      </c>
      <c r="C115">
        <v>98.999022999999994</v>
      </c>
      <c r="D115">
        <v>311.523437</v>
      </c>
      <c r="E115">
        <v>36.132812000000001</v>
      </c>
      <c r="F115">
        <v>1017.883301</v>
      </c>
      <c r="G115">
        <v>796.50878899999998</v>
      </c>
      <c r="H115">
        <v>1001.000977</v>
      </c>
      <c r="I115">
        <v>0.53906200000000004</v>
      </c>
      <c r="J115">
        <v>0.25122100000000003</v>
      </c>
      <c r="K115">
        <v>0.153809</v>
      </c>
      <c r="L115">
        <v>7.0800000000000004E-3</v>
      </c>
      <c r="M115">
        <v>0</v>
      </c>
      <c r="N115">
        <v>21.8</v>
      </c>
      <c r="O115">
        <v>0</v>
      </c>
    </row>
    <row r="116" spans="2:15">
      <c r="B116">
        <v>18.642081000000001</v>
      </c>
      <c r="C116">
        <v>99.243163999999993</v>
      </c>
      <c r="D116">
        <v>311.40136699999999</v>
      </c>
      <c r="E116">
        <v>37.109375</v>
      </c>
      <c r="F116">
        <v>1017.810059</v>
      </c>
      <c r="G116">
        <v>796.47216800000001</v>
      </c>
      <c r="H116">
        <v>1000.927734</v>
      </c>
      <c r="I116">
        <v>0.54052699999999998</v>
      </c>
      <c r="J116">
        <v>0.24462900000000001</v>
      </c>
      <c r="K116">
        <v>0.16259799999999999</v>
      </c>
      <c r="L116">
        <v>6.3480000000000003E-3</v>
      </c>
      <c r="M116">
        <v>0</v>
      </c>
      <c r="N116">
        <v>21.8</v>
      </c>
      <c r="O116">
        <v>0</v>
      </c>
    </row>
    <row r="117" spans="2:15">
      <c r="B117">
        <v>18.842545999999999</v>
      </c>
      <c r="C117">
        <v>98.876953</v>
      </c>
      <c r="D117">
        <v>311.15722699999998</v>
      </c>
      <c r="E117">
        <v>37.109375</v>
      </c>
      <c r="F117">
        <v>1017.883301</v>
      </c>
      <c r="G117">
        <v>796.43554700000004</v>
      </c>
      <c r="H117">
        <v>1000.891113</v>
      </c>
      <c r="I117">
        <v>0.53759800000000002</v>
      </c>
      <c r="J117">
        <v>0.24682599999999999</v>
      </c>
      <c r="K117">
        <v>0.16259799999999999</v>
      </c>
      <c r="L117">
        <v>9.0329999999999994E-3</v>
      </c>
      <c r="M117">
        <v>0</v>
      </c>
      <c r="N117">
        <v>21.8</v>
      </c>
      <c r="O117">
        <v>0</v>
      </c>
    </row>
    <row r="118" spans="2:15">
      <c r="B118">
        <v>19.042987</v>
      </c>
      <c r="C118">
        <v>98.754883000000007</v>
      </c>
      <c r="D118">
        <v>311.76757800000001</v>
      </c>
      <c r="E118">
        <v>35.888672</v>
      </c>
      <c r="F118">
        <v>1017.883301</v>
      </c>
      <c r="G118">
        <v>796.54540999999995</v>
      </c>
      <c r="H118">
        <v>1001.074219</v>
      </c>
      <c r="I118">
        <v>0.54125999999999996</v>
      </c>
      <c r="J118">
        <v>0.24462900000000001</v>
      </c>
      <c r="K118">
        <v>0.153809</v>
      </c>
      <c r="L118">
        <v>7.0800000000000004E-3</v>
      </c>
      <c r="M118">
        <v>0</v>
      </c>
      <c r="N118">
        <v>21.8</v>
      </c>
      <c r="O118">
        <v>0</v>
      </c>
    </row>
    <row r="119" spans="2:15">
      <c r="B119">
        <v>19.243451</v>
      </c>
      <c r="C119">
        <v>98.632812000000001</v>
      </c>
      <c r="D119">
        <v>312.86621100000002</v>
      </c>
      <c r="E119">
        <v>36.865234000000001</v>
      </c>
      <c r="F119">
        <v>1017.84668</v>
      </c>
      <c r="G119">
        <v>796.50878899999998</v>
      </c>
      <c r="H119">
        <v>1000.927734</v>
      </c>
      <c r="I119">
        <v>0.53686500000000004</v>
      </c>
      <c r="J119">
        <v>0.25122100000000003</v>
      </c>
      <c r="K119">
        <v>0.15673799999999999</v>
      </c>
      <c r="L119">
        <v>7.5680000000000001E-3</v>
      </c>
      <c r="M119">
        <v>0</v>
      </c>
      <c r="N119">
        <v>21.8</v>
      </c>
      <c r="O119">
        <v>0</v>
      </c>
    </row>
    <row r="120" spans="2:15">
      <c r="B120">
        <v>19.444224999999999</v>
      </c>
      <c r="C120">
        <v>98.388672</v>
      </c>
      <c r="D120">
        <v>312.13378899999998</v>
      </c>
      <c r="E120">
        <v>37.231445000000001</v>
      </c>
      <c r="F120">
        <v>1017.919922</v>
      </c>
      <c r="G120">
        <v>796.50878899999998</v>
      </c>
      <c r="H120">
        <v>1000.78125</v>
      </c>
      <c r="I120">
        <v>0.54418900000000003</v>
      </c>
      <c r="J120">
        <v>0.24829100000000001</v>
      </c>
      <c r="K120">
        <v>0.16259799999999999</v>
      </c>
      <c r="L120">
        <v>7.3239999999999998E-3</v>
      </c>
      <c r="M120">
        <v>0</v>
      </c>
      <c r="N120">
        <v>21.8</v>
      </c>
      <c r="O120">
        <v>0</v>
      </c>
    </row>
    <row r="121" spans="2:15">
      <c r="B121">
        <v>19.644698000000002</v>
      </c>
      <c r="C121">
        <v>98.510741999999993</v>
      </c>
      <c r="D121">
        <v>312.37792999999999</v>
      </c>
      <c r="E121">
        <v>36.987304999999999</v>
      </c>
      <c r="F121">
        <v>1017.84668</v>
      </c>
      <c r="G121">
        <v>796.50878899999998</v>
      </c>
      <c r="H121">
        <v>1000.78125</v>
      </c>
      <c r="I121">
        <v>0.54345699999999997</v>
      </c>
      <c r="J121">
        <v>0.247559</v>
      </c>
      <c r="K121">
        <v>0.161133</v>
      </c>
      <c r="L121">
        <v>8.7889999999999999E-3</v>
      </c>
      <c r="M121">
        <v>0</v>
      </c>
      <c r="N121">
        <v>21.8</v>
      </c>
      <c r="O121">
        <v>0</v>
      </c>
    </row>
    <row r="122" spans="2:15">
      <c r="B122">
        <v>19.845331999999999</v>
      </c>
      <c r="C122">
        <v>98.144531000000001</v>
      </c>
      <c r="D122">
        <v>312.86621100000002</v>
      </c>
      <c r="E122">
        <v>37.475586</v>
      </c>
      <c r="F122">
        <v>1017.919922</v>
      </c>
      <c r="G122">
        <v>796.65527299999997</v>
      </c>
      <c r="H122">
        <v>1000.12207</v>
      </c>
      <c r="I122">
        <v>0.53832999999999998</v>
      </c>
      <c r="J122">
        <v>0.25414999999999999</v>
      </c>
      <c r="K122">
        <v>0.15820300000000001</v>
      </c>
      <c r="L122">
        <v>8.0569999999999999E-3</v>
      </c>
      <c r="M122">
        <v>0</v>
      </c>
      <c r="N122">
        <v>21.8</v>
      </c>
      <c r="O122">
        <v>0</v>
      </c>
    </row>
    <row r="123" spans="2:15">
      <c r="B123">
        <v>20.045766</v>
      </c>
      <c r="C123">
        <v>98.266602000000006</v>
      </c>
      <c r="D123">
        <v>311.88964800000002</v>
      </c>
      <c r="E123">
        <v>36.621093999999999</v>
      </c>
      <c r="F123">
        <v>1017.883301</v>
      </c>
      <c r="G123">
        <v>796.618652</v>
      </c>
      <c r="H123">
        <v>999.82910200000003</v>
      </c>
      <c r="I123">
        <v>0.53686500000000004</v>
      </c>
      <c r="J123">
        <v>0.24829100000000001</v>
      </c>
      <c r="K123">
        <v>0.15820300000000001</v>
      </c>
      <c r="L123">
        <v>7.8120000000000004E-3</v>
      </c>
      <c r="M123">
        <v>0</v>
      </c>
      <c r="N123">
        <v>21.8</v>
      </c>
      <c r="O123">
        <v>0</v>
      </c>
    </row>
    <row r="124" spans="2:15">
      <c r="B124">
        <v>20.245987</v>
      </c>
      <c r="C124">
        <v>98.632812000000001</v>
      </c>
      <c r="D124">
        <v>311.64550800000001</v>
      </c>
      <c r="E124">
        <v>36.132812000000001</v>
      </c>
      <c r="F124">
        <v>1017.883301</v>
      </c>
      <c r="G124">
        <v>796.65527299999997</v>
      </c>
      <c r="H124">
        <v>1000.415039</v>
      </c>
      <c r="I124">
        <v>0.53466800000000003</v>
      </c>
      <c r="J124">
        <v>0.247559</v>
      </c>
      <c r="K124">
        <v>0.15673799999999999</v>
      </c>
      <c r="L124">
        <v>7.8120000000000004E-3</v>
      </c>
      <c r="M124">
        <v>0</v>
      </c>
      <c r="N124">
        <v>21.8</v>
      </c>
      <c r="O124">
        <v>0</v>
      </c>
    </row>
    <row r="125" spans="2:15">
      <c r="B125">
        <v>20.446429999999999</v>
      </c>
      <c r="C125">
        <v>98.999022999999994</v>
      </c>
      <c r="D125">
        <v>311.27929699999999</v>
      </c>
      <c r="E125">
        <v>35.888672</v>
      </c>
      <c r="F125">
        <v>1017.84668</v>
      </c>
      <c r="G125">
        <v>796.69189500000005</v>
      </c>
      <c r="H125">
        <v>1000.561523</v>
      </c>
      <c r="I125">
        <v>0.53686500000000004</v>
      </c>
      <c r="J125">
        <v>0.24829100000000001</v>
      </c>
      <c r="K125">
        <v>0.15234400000000001</v>
      </c>
      <c r="L125">
        <v>8.0569999999999999E-3</v>
      </c>
      <c r="M125">
        <v>0</v>
      </c>
      <c r="N125">
        <v>21.8</v>
      </c>
      <c r="O125">
        <v>0</v>
      </c>
    </row>
    <row r="126" spans="2:15">
      <c r="B126">
        <v>20.647026</v>
      </c>
      <c r="C126">
        <v>98.510741999999993</v>
      </c>
      <c r="D126">
        <v>311.88964800000002</v>
      </c>
      <c r="E126">
        <v>36.499023000000001</v>
      </c>
      <c r="F126">
        <v>1017.883301</v>
      </c>
      <c r="G126">
        <v>796.65527299999997</v>
      </c>
      <c r="H126">
        <v>1000.744629</v>
      </c>
      <c r="I126">
        <v>0.53466800000000003</v>
      </c>
      <c r="J126">
        <v>0.24609400000000001</v>
      </c>
      <c r="K126">
        <v>0.15820300000000001</v>
      </c>
      <c r="L126">
        <v>8.0569999999999999E-3</v>
      </c>
      <c r="M126">
        <v>0</v>
      </c>
      <c r="N126">
        <v>21.8</v>
      </c>
      <c r="O126">
        <v>0</v>
      </c>
    </row>
    <row r="127" spans="2:15">
      <c r="B127">
        <v>20.846498</v>
      </c>
      <c r="C127">
        <v>98.388672</v>
      </c>
      <c r="D127">
        <v>312.37792999999999</v>
      </c>
      <c r="E127">
        <v>36.499023000000001</v>
      </c>
      <c r="F127">
        <v>1017.84668</v>
      </c>
      <c r="G127">
        <v>796.76513699999998</v>
      </c>
      <c r="H127">
        <v>1000.488281</v>
      </c>
      <c r="I127">
        <v>0.53979500000000002</v>
      </c>
      <c r="J127">
        <v>0.24682599999999999</v>
      </c>
      <c r="K127">
        <v>0.15820300000000001</v>
      </c>
      <c r="L127">
        <v>7.8120000000000004E-3</v>
      </c>
      <c r="M127">
        <v>0</v>
      </c>
      <c r="N127">
        <v>21.8</v>
      </c>
      <c r="O127">
        <v>0</v>
      </c>
    </row>
    <row r="128" spans="2:15">
      <c r="B128">
        <v>21.048005</v>
      </c>
      <c r="C128">
        <v>98.144531000000001</v>
      </c>
      <c r="D128">
        <v>313.11035199999998</v>
      </c>
      <c r="E128">
        <v>36.865234000000001</v>
      </c>
      <c r="F128">
        <v>1017.84668</v>
      </c>
      <c r="G128">
        <v>796.58203100000003</v>
      </c>
      <c r="H128">
        <v>1000.048828</v>
      </c>
      <c r="I128">
        <v>0.53686500000000004</v>
      </c>
      <c r="J128">
        <v>0.25341799999999998</v>
      </c>
      <c r="K128">
        <v>0.161133</v>
      </c>
      <c r="L128">
        <v>9.2770000000000005E-3</v>
      </c>
      <c r="M128">
        <v>0</v>
      </c>
      <c r="N128">
        <v>21.8</v>
      </c>
      <c r="O128">
        <v>0</v>
      </c>
    </row>
    <row r="129" spans="2:15">
      <c r="B129">
        <v>21.248006</v>
      </c>
      <c r="C129">
        <v>98.510741999999993</v>
      </c>
      <c r="D129">
        <v>313.11035199999998</v>
      </c>
      <c r="E129">
        <v>36.621093999999999</v>
      </c>
      <c r="F129">
        <v>1017.810059</v>
      </c>
      <c r="G129">
        <v>796.54540999999995</v>
      </c>
      <c r="H129">
        <v>999.353027</v>
      </c>
      <c r="I129">
        <v>0.53539999999999999</v>
      </c>
      <c r="J129">
        <v>0.24829100000000001</v>
      </c>
      <c r="K129">
        <v>0.15673799999999999</v>
      </c>
      <c r="L129">
        <v>7.8120000000000004E-3</v>
      </c>
      <c r="M129">
        <v>0</v>
      </c>
      <c r="N129">
        <v>21.8</v>
      </c>
      <c r="O129">
        <v>0</v>
      </c>
    </row>
    <row r="130" spans="2:15">
      <c r="B130">
        <v>21.448574000000001</v>
      </c>
      <c r="C130">
        <v>98.754883000000007</v>
      </c>
      <c r="D130">
        <v>312.62207000000001</v>
      </c>
      <c r="E130">
        <v>36.743164</v>
      </c>
      <c r="F130">
        <v>1017.810059</v>
      </c>
      <c r="G130">
        <v>796.58203100000003</v>
      </c>
      <c r="H130">
        <v>999.49951199999998</v>
      </c>
      <c r="I130">
        <v>0.54418900000000003</v>
      </c>
      <c r="J130">
        <v>0.247559</v>
      </c>
      <c r="K130">
        <v>0.161133</v>
      </c>
      <c r="L130">
        <v>9.2770000000000005E-3</v>
      </c>
      <c r="M130">
        <v>0</v>
      </c>
      <c r="N130">
        <v>21.8</v>
      </c>
      <c r="O130">
        <v>0</v>
      </c>
    </row>
    <row r="131" spans="2:15">
      <c r="B131">
        <v>21.649106</v>
      </c>
      <c r="C131">
        <v>98.510741999999993</v>
      </c>
      <c r="D131">
        <v>312.74414100000001</v>
      </c>
      <c r="E131">
        <v>36.865234000000001</v>
      </c>
      <c r="F131">
        <v>1017.810059</v>
      </c>
      <c r="G131">
        <v>796.54540999999995</v>
      </c>
      <c r="H131">
        <v>999.46289100000001</v>
      </c>
      <c r="I131">
        <v>0.53979500000000002</v>
      </c>
      <c r="J131">
        <v>0.24829100000000001</v>
      </c>
      <c r="K131">
        <v>0.15820300000000001</v>
      </c>
      <c r="L131">
        <v>5.8589999999999996E-3</v>
      </c>
      <c r="M131">
        <v>0</v>
      </c>
      <c r="N131">
        <v>21.8</v>
      </c>
      <c r="O131">
        <v>0</v>
      </c>
    </row>
    <row r="132" spans="2:15">
      <c r="B132">
        <v>21.849564000000001</v>
      </c>
      <c r="C132">
        <v>98.632812000000001</v>
      </c>
      <c r="D132">
        <v>313.23242199999999</v>
      </c>
      <c r="E132">
        <v>36.865234000000001</v>
      </c>
      <c r="F132">
        <v>1017.84668</v>
      </c>
      <c r="G132">
        <v>796.65527299999997</v>
      </c>
      <c r="H132">
        <v>999.38964799999997</v>
      </c>
      <c r="I132">
        <v>0.54199200000000003</v>
      </c>
      <c r="J132">
        <v>0.24902299999999999</v>
      </c>
      <c r="K132">
        <v>0.15673799999999999</v>
      </c>
      <c r="L132">
        <v>9.5209999999999999E-3</v>
      </c>
      <c r="M132">
        <v>0</v>
      </c>
      <c r="N132">
        <v>21.8</v>
      </c>
      <c r="O132">
        <v>0</v>
      </c>
    </row>
    <row r="133" spans="2:15">
      <c r="B133">
        <v>22.050025000000002</v>
      </c>
      <c r="C133">
        <v>98.876953</v>
      </c>
      <c r="D133">
        <v>312.98828099999997</v>
      </c>
      <c r="E133">
        <v>34.912109000000001</v>
      </c>
      <c r="F133">
        <v>1017.810059</v>
      </c>
      <c r="G133">
        <v>796.58203100000003</v>
      </c>
      <c r="H133">
        <v>999.97558600000002</v>
      </c>
      <c r="I133">
        <v>0.53906200000000004</v>
      </c>
      <c r="J133">
        <v>0.247559</v>
      </c>
      <c r="K133">
        <v>0.15820300000000001</v>
      </c>
      <c r="L133">
        <v>8.5450000000000005E-3</v>
      </c>
      <c r="M133">
        <v>0</v>
      </c>
      <c r="N133">
        <v>21.8</v>
      </c>
      <c r="O133">
        <v>0</v>
      </c>
    </row>
    <row r="134" spans="2:15">
      <c r="B134">
        <v>22.250339</v>
      </c>
      <c r="C134">
        <v>98.754883000000007</v>
      </c>
      <c r="D134">
        <v>312.74414100000001</v>
      </c>
      <c r="E134">
        <v>35.644531000000001</v>
      </c>
      <c r="F134">
        <v>1017.84668</v>
      </c>
      <c r="G134">
        <v>796.54540999999995</v>
      </c>
      <c r="H134">
        <v>1000.598145</v>
      </c>
      <c r="I134">
        <v>0.53759800000000002</v>
      </c>
      <c r="J134">
        <v>0.24609400000000001</v>
      </c>
      <c r="K134">
        <v>0.15820300000000001</v>
      </c>
      <c r="L134">
        <v>1.0985999999999999E-2</v>
      </c>
      <c r="M134">
        <v>0</v>
      </c>
      <c r="N134">
        <v>21.8</v>
      </c>
      <c r="O134">
        <v>0</v>
      </c>
    </row>
    <row r="135" spans="2:15">
      <c r="B135">
        <v>22.450801999999999</v>
      </c>
      <c r="C135">
        <v>98.754883000000007</v>
      </c>
      <c r="D135">
        <v>312.37792999999999</v>
      </c>
      <c r="E135">
        <v>36.010742</v>
      </c>
      <c r="F135">
        <v>1017.84668</v>
      </c>
      <c r="G135">
        <v>796.54540999999995</v>
      </c>
      <c r="H135">
        <v>1001.330566</v>
      </c>
      <c r="I135">
        <v>0.53906200000000004</v>
      </c>
      <c r="J135">
        <v>0.247559</v>
      </c>
      <c r="K135">
        <v>0.15673799999999999</v>
      </c>
      <c r="L135">
        <v>8.5450000000000005E-3</v>
      </c>
      <c r="M135">
        <v>0</v>
      </c>
      <c r="N135">
        <v>21.8</v>
      </c>
      <c r="O135">
        <v>0</v>
      </c>
    </row>
    <row r="136" spans="2:15">
      <c r="B136">
        <v>22.651268000000002</v>
      </c>
      <c r="C136">
        <v>98.876953</v>
      </c>
      <c r="D136">
        <v>312.5</v>
      </c>
      <c r="E136">
        <v>36.987304999999999</v>
      </c>
      <c r="F136">
        <v>1017.883301</v>
      </c>
      <c r="G136">
        <v>796.47216800000001</v>
      </c>
      <c r="H136">
        <v>1001.733398</v>
      </c>
      <c r="I136">
        <v>0.53466800000000003</v>
      </c>
      <c r="J136">
        <v>0.24609400000000001</v>
      </c>
      <c r="K136">
        <v>0.15673799999999999</v>
      </c>
      <c r="L136">
        <v>8.3009999999999994E-3</v>
      </c>
      <c r="M136">
        <v>0</v>
      </c>
      <c r="N136">
        <v>21.8</v>
      </c>
      <c r="O136">
        <v>0</v>
      </c>
    </row>
    <row r="137" spans="2:15">
      <c r="B137">
        <v>22.851716</v>
      </c>
      <c r="C137">
        <v>98.510741999999993</v>
      </c>
      <c r="D137">
        <v>312.74414100000001</v>
      </c>
      <c r="E137">
        <v>37.475586</v>
      </c>
      <c r="F137">
        <v>1017.883301</v>
      </c>
      <c r="G137">
        <v>796.50878899999998</v>
      </c>
      <c r="H137">
        <v>1001.293945</v>
      </c>
      <c r="I137">
        <v>0.53466800000000003</v>
      </c>
      <c r="J137">
        <v>0.247559</v>
      </c>
      <c r="K137">
        <v>0.161133</v>
      </c>
      <c r="L137">
        <v>7.5680000000000001E-3</v>
      </c>
      <c r="M137">
        <v>0</v>
      </c>
      <c r="N137">
        <v>21.8</v>
      </c>
      <c r="O137">
        <v>0</v>
      </c>
    </row>
    <row r="138" spans="2:15">
      <c r="B138">
        <v>23.052181000000001</v>
      </c>
      <c r="C138">
        <v>98.144531000000001</v>
      </c>
      <c r="D138">
        <v>313.23242199999999</v>
      </c>
      <c r="E138">
        <v>36.132812000000001</v>
      </c>
      <c r="F138">
        <v>1017.84668</v>
      </c>
      <c r="G138">
        <v>796.43554700000004</v>
      </c>
      <c r="H138">
        <v>1001.513672</v>
      </c>
      <c r="I138">
        <v>0.54125999999999996</v>
      </c>
      <c r="J138">
        <v>0.24829100000000001</v>
      </c>
      <c r="K138">
        <v>0.15673799999999999</v>
      </c>
      <c r="L138">
        <v>8.5450000000000005E-3</v>
      </c>
      <c r="M138">
        <v>0</v>
      </c>
      <c r="N138">
        <v>21.8</v>
      </c>
      <c r="O138">
        <v>0</v>
      </c>
    </row>
    <row r="139" spans="2:15">
      <c r="B139">
        <v>23.252569000000001</v>
      </c>
      <c r="C139">
        <v>98.144531000000001</v>
      </c>
      <c r="D139">
        <v>312.86621100000002</v>
      </c>
      <c r="E139">
        <v>37.475586</v>
      </c>
      <c r="F139">
        <v>1017.84668</v>
      </c>
      <c r="G139">
        <v>796.39892599999996</v>
      </c>
      <c r="H139">
        <v>1002.099609</v>
      </c>
      <c r="I139">
        <v>0.54052699999999998</v>
      </c>
      <c r="J139">
        <v>0.25341799999999998</v>
      </c>
      <c r="K139">
        <v>0.161133</v>
      </c>
      <c r="L139">
        <v>9.2770000000000005E-3</v>
      </c>
      <c r="M139">
        <v>0</v>
      </c>
      <c r="N139">
        <v>21.8</v>
      </c>
      <c r="O139">
        <v>0</v>
      </c>
    </row>
    <row r="140" spans="2:15">
      <c r="B140">
        <v>23.452036</v>
      </c>
      <c r="C140">
        <v>98.266602000000006</v>
      </c>
      <c r="D140">
        <v>312.98828099999997</v>
      </c>
      <c r="E140">
        <v>36.987304999999999</v>
      </c>
      <c r="F140">
        <v>1017.84668</v>
      </c>
      <c r="G140">
        <v>796.54540999999995</v>
      </c>
      <c r="H140">
        <v>1000.671387</v>
      </c>
      <c r="I140">
        <v>0.54052699999999998</v>
      </c>
      <c r="J140">
        <v>0.25268600000000002</v>
      </c>
      <c r="K140">
        <v>0.15673799999999999</v>
      </c>
      <c r="L140">
        <v>8.5450000000000005E-3</v>
      </c>
      <c r="M140">
        <v>0</v>
      </c>
      <c r="N140">
        <v>21.8</v>
      </c>
      <c r="O140">
        <v>0</v>
      </c>
    </row>
    <row r="141" spans="2:15">
      <c r="B141">
        <v>23.653497999999999</v>
      </c>
      <c r="C141">
        <v>98.754883000000007</v>
      </c>
      <c r="D141">
        <v>313.72070300000001</v>
      </c>
      <c r="E141">
        <v>36.621093999999999</v>
      </c>
      <c r="F141">
        <v>1017.84668</v>
      </c>
      <c r="G141">
        <v>796.50878899999998</v>
      </c>
      <c r="H141">
        <v>1001.147461</v>
      </c>
      <c r="I141">
        <v>0.54272500000000001</v>
      </c>
      <c r="J141">
        <v>0.25268600000000002</v>
      </c>
      <c r="K141">
        <v>0.16259799999999999</v>
      </c>
      <c r="L141">
        <v>8.7889999999999999E-3</v>
      </c>
      <c r="M141">
        <v>0</v>
      </c>
      <c r="N141">
        <v>21.8</v>
      </c>
      <c r="O141">
        <v>0</v>
      </c>
    </row>
    <row r="142" spans="2:15">
      <c r="B142">
        <v>23.854194</v>
      </c>
      <c r="C142">
        <v>99.243163999999993</v>
      </c>
      <c r="D142">
        <v>312.98828099999997</v>
      </c>
      <c r="E142">
        <v>36.865234000000001</v>
      </c>
      <c r="F142">
        <v>1017.84668</v>
      </c>
      <c r="G142">
        <v>796.50878899999998</v>
      </c>
      <c r="H142">
        <v>1001.916504</v>
      </c>
      <c r="I142">
        <v>0.54125999999999996</v>
      </c>
      <c r="J142">
        <v>0.25048799999999999</v>
      </c>
      <c r="K142">
        <v>0.15820300000000001</v>
      </c>
      <c r="L142">
        <v>7.5680000000000001E-3</v>
      </c>
      <c r="M142">
        <v>0</v>
      </c>
      <c r="N142">
        <v>21.8</v>
      </c>
      <c r="O142">
        <v>0</v>
      </c>
    </row>
    <row r="143" spans="2:15">
      <c r="B143">
        <v>24.054628000000001</v>
      </c>
      <c r="C143">
        <v>98.999022999999994</v>
      </c>
      <c r="D143">
        <v>311.76757800000001</v>
      </c>
      <c r="E143">
        <v>36.499023000000001</v>
      </c>
      <c r="F143">
        <v>1017.810059</v>
      </c>
      <c r="G143">
        <v>796.58203100000003</v>
      </c>
      <c r="H143">
        <v>1002.46582</v>
      </c>
      <c r="I143">
        <v>0.53686500000000004</v>
      </c>
      <c r="J143">
        <v>0.25122100000000003</v>
      </c>
      <c r="K143">
        <v>0.161133</v>
      </c>
      <c r="L143">
        <v>8.7889999999999999E-3</v>
      </c>
      <c r="M143">
        <v>0</v>
      </c>
      <c r="N143">
        <v>21.8</v>
      </c>
      <c r="O143">
        <v>0</v>
      </c>
    </row>
    <row r="144" spans="2:15">
      <c r="B144">
        <v>24.254702000000002</v>
      </c>
      <c r="C144">
        <v>98.876953</v>
      </c>
      <c r="D144">
        <v>312.37792999999999</v>
      </c>
      <c r="E144">
        <v>36.865234000000001</v>
      </c>
      <c r="F144">
        <v>1017.810059</v>
      </c>
      <c r="G144">
        <v>796.58203100000003</v>
      </c>
      <c r="H144">
        <v>1002.978516</v>
      </c>
      <c r="I144">
        <v>0.53832999999999998</v>
      </c>
      <c r="J144">
        <v>0.25268600000000002</v>
      </c>
      <c r="K144">
        <v>0.15820300000000001</v>
      </c>
      <c r="L144">
        <v>8.3009999999999994E-3</v>
      </c>
      <c r="M144">
        <v>0</v>
      </c>
      <c r="N144">
        <v>21.8</v>
      </c>
      <c r="O144">
        <v>0</v>
      </c>
    </row>
    <row r="145" spans="2:15">
      <c r="B145">
        <v>24.455166999999999</v>
      </c>
      <c r="C145">
        <v>98.388672</v>
      </c>
      <c r="D145">
        <v>313.11035199999998</v>
      </c>
      <c r="E145">
        <v>36.254883</v>
      </c>
      <c r="F145">
        <v>1017.883301</v>
      </c>
      <c r="G145">
        <v>796.618652</v>
      </c>
      <c r="H145">
        <v>1002.575684</v>
      </c>
      <c r="I145">
        <v>0.54052699999999998</v>
      </c>
      <c r="J145">
        <v>0.24975600000000001</v>
      </c>
      <c r="K145">
        <v>0.161133</v>
      </c>
      <c r="L145">
        <v>9.2770000000000005E-3</v>
      </c>
      <c r="M145">
        <v>0</v>
      </c>
      <c r="N145">
        <v>21.8</v>
      </c>
      <c r="O145">
        <v>0</v>
      </c>
    </row>
    <row r="146" spans="2:15">
      <c r="B146">
        <v>24.655632000000001</v>
      </c>
      <c r="C146">
        <v>98.266602000000006</v>
      </c>
      <c r="D146">
        <v>313.23242199999999</v>
      </c>
      <c r="E146">
        <v>36.865234000000001</v>
      </c>
      <c r="F146">
        <v>1017.883301</v>
      </c>
      <c r="G146">
        <v>796.618652</v>
      </c>
      <c r="H146">
        <v>1002.429199</v>
      </c>
      <c r="I146">
        <v>0.54052699999999998</v>
      </c>
      <c r="J146">
        <v>0.24682599999999999</v>
      </c>
      <c r="K146">
        <v>0.15673799999999999</v>
      </c>
      <c r="L146">
        <v>8.5450000000000005E-3</v>
      </c>
      <c r="M146">
        <v>0</v>
      </c>
      <c r="N146">
        <v>21.8</v>
      </c>
      <c r="O146">
        <v>0</v>
      </c>
    </row>
    <row r="147" spans="2:15">
      <c r="B147">
        <v>24.856137</v>
      </c>
      <c r="C147">
        <v>98.510741999999993</v>
      </c>
      <c r="D147">
        <v>312.98828099999997</v>
      </c>
      <c r="E147">
        <v>36.499023000000001</v>
      </c>
      <c r="F147">
        <v>1017.883301</v>
      </c>
      <c r="G147">
        <v>796.65527299999997</v>
      </c>
      <c r="H147">
        <v>1002.7954099999999</v>
      </c>
      <c r="I147">
        <v>0.54345699999999997</v>
      </c>
      <c r="J147">
        <v>0.24829100000000001</v>
      </c>
      <c r="K147">
        <v>0.15673799999999999</v>
      </c>
      <c r="L147">
        <v>7.8120000000000004E-3</v>
      </c>
      <c r="M147">
        <v>0</v>
      </c>
      <c r="N147">
        <v>21.8</v>
      </c>
      <c r="O147">
        <v>0</v>
      </c>
    </row>
    <row r="148" spans="2:15">
      <c r="B148">
        <v>25.056674000000001</v>
      </c>
      <c r="C148">
        <v>98.754883000000007</v>
      </c>
      <c r="D148">
        <v>312.86621100000002</v>
      </c>
      <c r="E148">
        <v>37.231445000000001</v>
      </c>
      <c r="F148">
        <v>1017.883301</v>
      </c>
      <c r="G148">
        <v>796.72851600000001</v>
      </c>
      <c r="H148">
        <v>1002.319336</v>
      </c>
      <c r="I148">
        <v>0.53759800000000002</v>
      </c>
      <c r="J148">
        <v>0.24975600000000001</v>
      </c>
      <c r="K148">
        <v>0.15673799999999999</v>
      </c>
      <c r="L148">
        <v>9.7660000000000004E-3</v>
      </c>
      <c r="M148">
        <v>0</v>
      </c>
      <c r="N148">
        <v>21.8</v>
      </c>
      <c r="O148">
        <v>0</v>
      </c>
    </row>
    <row r="149" spans="2:15">
      <c r="B149">
        <v>25.257137</v>
      </c>
      <c r="C149">
        <v>98.876953</v>
      </c>
      <c r="D149">
        <v>313.23242199999999</v>
      </c>
      <c r="E149">
        <v>36.499023000000001</v>
      </c>
      <c r="F149">
        <v>1017.84668</v>
      </c>
      <c r="G149">
        <v>796.69189500000005</v>
      </c>
      <c r="H149">
        <v>1002.392578</v>
      </c>
      <c r="I149">
        <v>0.53539999999999999</v>
      </c>
      <c r="J149">
        <v>0.25195299999999998</v>
      </c>
      <c r="K149">
        <v>0.15820300000000001</v>
      </c>
      <c r="L149">
        <v>9.0329999999999994E-3</v>
      </c>
      <c r="M149">
        <v>0</v>
      </c>
      <c r="N149">
        <v>21.8</v>
      </c>
      <c r="O149">
        <v>0</v>
      </c>
    </row>
    <row r="150" spans="2:15">
      <c r="B150">
        <v>25.457571999999999</v>
      </c>
      <c r="C150">
        <v>98.876953</v>
      </c>
      <c r="D150">
        <v>312.86621100000002</v>
      </c>
      <c r="E150">
        <v>36.987304999999999</v>
      </c>
      <c r="F150">
        <v>1017.84668</v>
      </c>
      <c r="G150">
        <v>796.65527299999997</v>
      </c>
      <c r="H150">
        <v>1002.941895</v>
      </c>
      <c r="I150">
        <v>0.54199200000000003</v>
      </c>
      <c r="J150">
        <v>0.25048799999999999</v>
      </c>
      <c r="K150">
        <v>0.161133</v>
      </c>
      <c r="L150">
        <v>8.7889999999999999E-3</v>
      </c>
      <c r="M150">
        <v>0</v>
      </c>
      <c r="N150">
        <v>21.8</v>
      </c>
      <c r="O150">
        <v>0</v>
      </c>
    </row>
    <row r="151" spans="2:15">
      <c r="B151">
        <v>25.658068</v>
      </c>
      <c r="C151">
        <v>98.632812000000001</v>
      </c>
      <c r="D151">
        <v>312.5</v>
      </c>
      <c r="E151">
        <v>37.475586</v>
      </c>
      <c r="F151">
        <v>1017.919922</v>
      </c>
      <c r="G151">
        <v>796.65527299999997</v>
      </c>
      <c r="H151">
        <v>1003.015137</v>
      </c>
      <c r="I151">
        <v>0.53906200000000004</v>
      </c>
      <c r="J151">
        <v>0.25048799999999999</v>
      </c>
      <c r="K151">
        <v>0.15673799999999999</v>
      </c>
      <c r="L151">
        <v>7.8120000000000004E-3</v>
      </c>
      <c r="M151">
        <v>0</v>
      </c>
      <c r="N151">
        <v>21.8</v>
      </c>
      <c r="O151">
        <v>0</v>
      </c>
    </row>
    <row r="152" spans="2:15">
      <c r="B152">
        <v>25.858537999999999</v>
      </c>
      <c r="C152">
        <v>98.876953</v>
      </c>
      <c r="D152">
        <v>312.5</v>
      </c>
      <c r="E152">
        <v>36.865234000000001</v>
      </c>
      <c r="F152">
        <v>1017.919922</v>
      </c>
      <c r="G152">
        <v>796.69189500000005</v>
      </c>
      <c r="H152">
        <v>1003.9672849999999</v>
      </c>
      <c r="I152">
        <v>0.53686500000000004</v>
      </c>
      <c r="J152">
        <v>0.24609400000000001</v>
      </c>
      <c r="K152">
        <v>0.16259799999999999</v>
      </c>
      <c r="L152">
        <v>8.3009999999999994E-3</v>
      </c>
      <c r="M152">
        <v>0</v>
      </c>
      <c r="N152">
        <v>21.8</v>
      </c>
      <c r="O152">
        <v>0</v>
      </c>
    </row>
    <row r="153" spans="2:15">
      <c r="B153">
        <v>26.058994999999999</v>
      </c>
      <c r="C153">
        <v>98.510741999999993</v>
      </c>
      <c r="D153">
        <v>313.23242199999999</v>
      </c>
      <c r="E153">
        <v>36.499023000000001</v>
      </c>
      <c r="F153">
        <v>1017.883301</v>
      </c>
      <c r="G153">
        <v>796.65527299999997</v>
      </c>
      <c r="H153">
        <v>1003.491211</v>
      </c>
      <c r="I153">
        <v>0.54125999999999996</v>
      </c>
      <c r="J153">
        <v>0.24829100000000001</v>
      </c>
      <c r="K153">
        <v>0.15234400000000001</v>
      </c>
      <c r="L153">
        <v>8.5450000000000005E-3</v>
      </c>
      <c r="M153">
        <v>0</v>
      </c>
      <c r="N153">
        <v>21.8</v>
      </c>
      <c r="O153">
        <v>0</v>
      </c>
    </row>
    <row r="154" spans="2:15">
      <c r="B154">
        <v>26.259340999999999</v>
      </c>
      <c r="C154">
        <v>98.510741999999993</v>
      </c>
      <c r="D154">
        <v>313.476562</v>
      </c>
      <c r="E154">
        <v>35.522461</v>
      </c>
      <c r="F154">
        <v>1017.919922</v>
      </c>
      <c r="G154">
        <v>796.65527299999997</v>
      </c>
      <c r="H154">
        <v>1002.868652</v>
      </c>
      <c r="I154">
        <v>0.53906200000000004</v>
      </c>
      <c r="J154">
        <v>0.24829100000000001</v>
      </c>
      <c r="K154">
        <v>0.161133</v>
      </c>
      <c r="L154">
        <v>9.2770000000000005E-3</v>
      </c>
      <c r="M154">
        <v>0</v>
      </c>
      <c r="N154">
        <v>21.8</v>
      </c>
      <c r="O154">
        <v>0</v>
      </c>
    </row>
    <row r="155" spans="2:15">
      <c r="B155">
        <v>26.459799</v>
      </c>
      <c r="C155">
        <v>98.632812000000001</v>
      </c>
      <c r="D155">
        <v>312.74414100000001</v>
      </c>
      <c r="E155">
        <v>36.254883</v>
      </c>
      <c r="F155">
        <v>1017.919922</v>
      </c>
      <c r="G155">
        <v>796.50878899999998</v>
      </c>
      <c r="H155">
        <v>1003.894043</v>
      </c>
      <c r="I155">
        <v>0.53906200000000004</v>
      </c>
      <c r="J155">
        <v>0.25048799999999999</v>
      </c>
      <c r="K155">
        <v>0.15820300000000001</v>
      </c>
      <c r="L155">
        <v>7.8120000000000004E-3</v>
      </c>
      <c r="M155">
        <v>0</v>
      </c>
      <c r="N155">
        <v>21.8</v>
      </c>
      <c r="O155">
        <v>0</v>
      </c>
    </row>
    <row r="156" spans="2:15">
      <c r="B156">
        <v>26.659241999999999</v>
      </c>
      <c r="C156">
        <v>98.876953</v>
      </c>
      <c r="D156">
        <v>312.5</v>
      </c>
      <c r="E156">
        <v>36.987304999999999</v>
      </c>
      <c r="F156">
        <v>1017.84668</v>
      </c>
      <c r="G156">
        <v>796.39892599999996</v>
      </c>
      <c r="H156">
        <v>1003.271484</v>
      </c>
      <c r="I156">
        <v>0.53906200000000004</v>
      </c>
      <c r="J156">
        <v>0.25122100000000003</v>
      </c>
      <c r="K156">
        <v>0.161133</v>
      </c>
      <c r="L156">
        <v>9.0329999999999994E-3</v>
      </c>
      <c r="M156">
        <v>0</v>
      </c>
      <c r="N156">
        <v>21.8</v>
      </c>
      <c r="O156">
        <v>0</v>
      </c>
    </row>
    <row r="157" spans="2:15">
      <c r="B157">
        <v>26.860703999999998</v>
      </c>
      <c r="C157">
        <v>98.876953</v>
      </c>
      <c r="D157">
        <v>312.13378899999998</v>
      </c>
      <c r="E157">
        <v>37.109375</v>
      </c>
      <c r="F157">
        <v>1017.919922</v>
      </c>
      <c r="G157">
        <v>796.47216800000001</v>
      </c>
      <c r="H157">
        <v>1003.088379</v>
      </c>
      <c r="I157">
        <v>0.53906200000000004</v>
      </c>
      <c r="J157">
        <v>0.25048799999999999</v>
      </c>
      <c r="K157">
        <v>0.15673799999999999</v>
      </c>
      <c r="L157">
        <v>8.5450000000000005E-3</v>
      </c>
      <c r="M157">
        <v>0</v>
      </c>
      <c r="N157">
        <v>21.8</v>
      </c>
      <c r="O157">
        <v>0</v>
      </c>
    </row>
    <row r="158" spans="2:15">
      <c r="B158">
        <v>27.061219999999999</v>
      </c>
      <c r="C158">
        <v>98.876953</v>
      </c>
      <c r="D158">
        <v>312.5</v>
      </c>
      <c r="E158">
        <v>36.499023000000001</v>
      </c>
      <c r="F158">
        <v>1017.883301</v>
      </c>
      <c r="G158">
        <v>796.50878899999998</v>
      </c>
      <c r="H158">
        <v>1003.308105</v>
      </c>
      <c r="I158">
        <v>0.54125999999999996</v>
      </c>
      <c r="J158">
        <v>0.25414999999999999</v>
      </c>
      <c r="K158">
        <v>0.161133</v>
      </c>
      <c r="L158">
        <v>8.7889999999999999E-3</v>
      </c>
      <c r="M158">
        <v>0</v>
      </c>
      <c r="N158">
        <v>21.8</v>
      </c>
      <c r="O158">
        <v>0</v>
      </c>
    </row>
    <row r="159" spans="2:15">
      <c r="B159">
        <v>27.261225</v>
      </c>
      <c r="C159">
        <v>98.999022999999994</v>
      </c>
      <c r="D159">
        <v>312.01171900000003</v>
      </c>
      <c r="E159">
        <v>36.621093999999999</v>
      </c>
      <c r="F159">
        <v>1017.810059</v>
      </c>
      <c r="G159">
        <v>796.36230499999999</v>
      </c>
      <c r="H159">
        <v>1003.7109369999999</v>
      </c>
      <c r="I159">
        <v>0.53686500000000004</v>
      </c>
      <c r="J159">
        <v>0.247559</v>
      </c>
      <c r="K159">
        <v>0.153809</v>
      </c>
      <c r="L159">
        <v>8.5450000000000005E-3</v>
      </c>
      <c r="M159">
        <v>0</v>
      </c>
      <c r="N159">
        <v>21.8</v>
      </c>
      <c r="O159">
        <v>0</v>
      </c>
    </row>
    <row r="160" spans="2:15">
      <c r="B160">
        <v>27.461689</v>
      </c>
      <c r="C160">
        <v>98.754883000000007</v>
      </c>
      <c r="D160">
        <v>311.88964800000002</v>
      </c>
      <c r="E160">
        <v>37.109375</v>
      </c>
      <c r="F160">
        <v>1017.883301</v>
      </c>
      <c r="G160">
        <v>796.36230499999999</v>
      </c>
      <c r="H160">
        <v>1004.260254</v>
      </c>
      <c r="I160">
        <v>0.53539999999999999</v>
      </c>
      <c r="J160">
        <v>0.25561499999999998</v>
      </c>
      <c r="K160">
        <v>0.16259799999999999</v>
      </c>
      <c r="L160">
        <v>8.5450000000000005E-3</v>
      </c>
      <c r="M160">
        <v>0</v>
      </c>
      <c r="N160">
        <v>21.8</v>
      </c>
      <c r="O160">
        <v>0</v>
      </c>
    </row>
    <row r="161" spans="2:15">
      <c r="B161">
        <v>27.662178999999998</v>
      </c>
      <c r="C161">
        <v>98.876953</v>
      </c>
      <c r="D161">
        <v>312.13378899999998</v>
      </c>
      <c r="E161">
        <v>37.231445000000001</v>
      </c>
      <c r="F161">
        <v>1017.810059</v>
      </c>
      <c r="G161">
        <v>796.39892599999996</v>
      </c>
      <c r="H161">
        <v>1004.553223</v>
      </c>
      <c r="I161">
        <v>0.53539999999999999</v>
      </c>
      <c r="J161">
        <v>0.24829100000000001</v>
      </c>
      <c r="K161">
        <v>0.161133</v>
      </c>
      <c r="L161">
        <v>8.5450000000000005E-3</v>
      </c>
      <c r="M161">
        <v>0</v>
      </c>
      <c r="N161">
        <v>21.8</v>
      </c>
      <c r="O161">
        <v>0</v>
      </c>
    </row>
    <row r="162" spans="2:15">
      <c r="B162">
        <v>27.862645000000001</v>
      </c>
      <c r="C162">
        <v>98.754883000000007</v>
      </c>
      <c r="D162">
        <v>312.62207000000001</v>
      </c>
      <c r="E162">
        <v>37.109375</v>
      </c>
      <c r="F162">
        <v>1017.810059</v>
      </c>
      <c r="G162">
        <v>796.43554700000004</v>
      </c>
      <c r="H162">
        <v>1004.296875</v>
      </c>
      <c r="I162">
        <v>0.53466800000000003</v>
      </c>
      <c r="J162">
        <v>0.25195299999999998</v>
      </c>
      <c r="K162">
        <v>0.161133</v>
      </c>
      <c r="L162">
        <v>7.3239999999999998E-3</v>
      </c>
      <c r="M162">
        <v>0</v>
      </c>
      <c r="N162">
        <v>21.8</v>
      </c>
      <c r="O162">
        <v>0</v>
      </c>
    </row>
    <row r="163" spans="2:15">
      <c r="B163">
        <v>28.063147000000001</v>
      </c>
      <c r="C163">
        <v>98.876953</v>
      </c>
      <c r="D163">
        <v>312.13378899999998</v>
      </c>
      <c r="E163">
        <v>36.621093999999999</v>
      </c>
      <c r="F163">
        <v>1017.810059</v>
      </c>
      <c r="G163">
        <v>796.36230499999999</v>
      </c>
      <c r="H163">
        <v>1003.601074</v>
      </c>
      <c r="I163">
        <v>0.53832999999999998</v>
      </c>
      <c r="J163">
        <v>0.25268600000000002</v>
      </c>
      <c r="K163">
        <v>0.15673799999999999</v>
      </c>
      <c r="L163">
        <v>7.5680000000000001E-3</v>
      </c>
      <c r="M163">
        <v>0</v>
      </c>
      <c r="N163">
        <v>21.8</v>
      </c>
      <c r="O163">
        <v>0</v>
      </c>
    </row>
    <row r="164" spans="2:15">
      <c r="B164">
        <v>28.263439999999999</v>
      </c>
      <c r="C164">
        <v>98.632812000000001</v>
      </c>
      <c r="D164">
        <v>312.62207000000001</v>
      </c>
      <c r="E164">
        <v>36.621093999999999</v>
      </c>
      <c r="F164">
        <v>1017.810059</v>
      </c>
      <c r="G164">
        <v>796.39892599999996</v>
      </c>
      <c r="H164">
        <v>1003.4545900000001</v>
      </c>
      <c r="I164">
        <v>0.53759800000000002</v>
      </c>
      <c r="J164">
        <v>0.25341799999999998</v>
      </c>
      <c r="K164">
        <v>0.15820300000000001</v>
      </c>
      <c r="L164">
        <v>9.0329999999999994E-3</v>
      </c>
      <c r="M164">
        <v>0</v>
      </c>
      <c r="N164">
        <v>21.8</v>
      </c>
      <c r="O164">
        <v>0</v>
      </c>
    </row>
    <row r="165" spans="2:15">
      <c r="B165">
        <v>28.463592999999999</v>
      </c>
      <c r="C165">
        <v>98.754883000000007</v>
      </c>
      <c r="D165">
        <v>313.11035199999998</v>
      </c>
      <c r="E165">
        <v>36.865234000000001</v>
      </c>
      <c r="F165">
        <v>1017.7734369999999</v>
      </c>
      <c r="G165">
        <v>796.36230499999999</v>
      </c>
      <c r="H165">
        <v>1003.4545900000001</v>
      </c>
      <c r="I165">
        <v>0.54125999999999996</v>
      </c>
      <c r="J165">
        <v>0.25048799999999999</v>
      </c>
      <c r="K165">
        <v>0.153809</v>
      </c>
      <c r="L165">
        <v>8.0569999999999999E-3</v>
      </c>
      <c r="M165">
        <v>0</v>
      </c>
      <c r="N165">
        <v>21.8</v>
      </c>
      <c r="O165">
        <v>0</v>
      </c>
    </row>
    <row r="166" spans="2:15">
      <c r="B166">
        <v>28.664027999999998</v>
      </c>
      <c r="C166">
        <v>98.876953</v>
      </c>
      <c r="D166">
        <v>312.98828099999997</v>
      </c>
      <c r="E166">
        <v>36.254883</v>
      </c>
      <c r="F166">
        <v>1017.810059</v>
      </c>
      <c r="G166">
        <v>796.47216800000001</v>
      </c>
      <c r="H166">
        <v>1002.685547</v>
      </c>
      <c r="I166">
        <v>0.53832999999999998</v>
      </c>
      <c r="J166">
        <v>0.25048799999999999</v>
      </c>
      <c r="K166">
        <v>0.15673799999999999</v>
      </c>
      <c r="L166">
        <v>8.7889999999999999E-3</v>
      </c>
      <c r="M166">
        <v>0</v>
      </c>
      <c r="N166">
        <v>21.8</v>
      </c>
      <c r="O166">
        <v>0</v>
      </c>
    </row>
    <row r="167" spans="2:15">
      <c r="B167">
        <v>28.864522000000001</v>
      </c>
      <c r="C167">
        <v>98.876953</v>
      </c>
      <c r="D167">
        <v>311.88964800000002</v>
      </c>
      <c r="E167">
        <v>35.644531000000001</v>
      </c>
      <c r="F167">
        <v>1017.7734369999999</v>
      </c>
      <c r="G167">
        <v>796.43554700000004</v>
      </c>
      <c r="H167">
        <v>1003.125</v>
      </c>
      <c r="I167">
        <v>0.53979500000000002</v>
      </c>
      <c r="J167">
        <v>0.25268600000000002</v>
      </c>
      <c r="K167">
        <v>0.16259799999999999</v>
      </c>
      <c r="L167">
        <v>9.2770000000000005E-3</v>
      </c>
      <c r="M167">
        <v>0</v>
      </c>
      <c r="N167">
        <v>21.8</v>
      </c>
      <c r="O167">
        <v>0</v>
      </c>
    </row>
    <row r="168" spans="2:15">
      <c r="B168">
        <v>29.064964</v>
      </c>
      <c r="C168">
        <v>99.121093999999999</v>
      </c>
      <c r="D168">
        <v>311.523437</v>
      </c>
      <c r="E168">
        <v>36.132812000000001</v>
      </c>
      <c r="F168">
        <v>1017.7734369999999</v>
      </c>
      <c r="G168">
        <v>796.50878899999998</v>
      </c>
      <c r="H168">
        <v>1004.406738</v>
      </c>
      <c r="I168">
        <v>0.54125999999999996</v>
      </c>
      <c r="J168">
        <v>0.25122100000000003</v>
      </c>
      <c r="K168">
        <v>0.153809</v>
      </c>
      <c r="L168">
        <v>6.8360000000000001E-3</v>
      </c>
      <c r="M168">
        <v>0</v>
      </c>
      <c r="N168">
        <v>21.8</v>
      </c>
      <c r="O168">
        <v>0</v>
      </c>
    </row>
    <row r="169" spans="2:15">
      <c r="B169">
        <v>29.265121000000001</v>
      </c>
      <c r="C169">
        <v>99.243163999999993</v>
      </c>
      <c r="D169">
        <v>312.37792999999999</v>
      </c>
      <c r="E169">
        <v>37.231445000000001</v>
      </c>
      <c r="F169">
        <v>1017.810059</v>
      </c>
      <c r="G169">
        <v>796.54540999999995</v>
      </c>
      <c r="H169">
        <v>1003.747559</v>
      </c>
      <c r="I169">
        <v>0.53613299999999997</v>
      </c>
      <c r="J169">
        <v>0.25048799999999999</v>
      </c>
      <c r="K169">
        <v>0.16406200000000001</v>
      </c>
      <c r="L169">
        <v>9.7660000000000004E-3</v>
      </c>
      <c r="M169">
        <v>0</v>
      </c>
      <c r="N169">
        <v>21.8</v>
      </c>
      <c r="O169">
        <v>0</v>
      </c>
    </row>
    <row r="170" spans="2:15">
      <c r="B170">
        <v>29.465626</v>
      </c>
      <c r="C170">
        <v>98.632812000000001</v>
      </c>
      <c r="D170">
        <v>312.37792999999999</v>
      </c>
      <c r="E170">
        <v>36.499023000000001</v>
      </c>
      <c r="F170">
        <v>1017.84668</v>
      </c>
      <c r="G170">
        <v>796.47216800000001</v>
      </c>
      <c r="H170">
        <v>1002.355957</v>
      </c>
      <c r="I170">
        <v>0.53832999999999998</v>
      </c>
      <c r="J170">
        <v>0.25048799999999999</v>
      </c>
      <c r="K170">
        <v>0.16259799999999999</v>
      </c>
      <c r="L170">
        <v>8.5450000000000005E-3</v>
      </c>
      <c r="M170">
        <v>0</v>
      </c>
      <c r="N170">
        <v>21.8</v>
      </c>
      <c r="O170">
        <v>0</v>
      </c>
    </row>
    <row r="171" spans="2:15">
      <c r="B171">
        <v>29.665209000000001</v>
      </c>
      <c r="C171">
        <v>98.876953</v>
      </c>
      <c r="D171">
        <v>312.62207000000001</v>
      </c>
      <c r="E171">
        <v>36.865234000000001</v>
      </c>
      <c r="F171">
        <v>1017.810059</v>
      </c>
      <c r="G171">
        <v>796.618652</v>
      </c>
      <c r="H171">
        <v>1003.161621</v>
      </c>
      <c r="I171">
        <v>0.53906200000000004</v>
      </c>
      <c r="J171">
        <v>0.24975600000000001</v>
      </c>
      <c r="K171">
        <v>0.161133</v>
      </c>
      <c r="L171">
        <v>7.8120000000000004E-3</v>
      </c>
      <c r="M171">
        <v>0</v>
      </c>
      <c r="N171">
        <v>21.8</v>
      </c>
      <c r="O171">
        <v>0</v>
      </c>
    </row>
    <row r="172" spans="2:15">
      <c r="B172">
        <v>29.865738</v>
      </c>
      <c r="C172">
        <v>98.999022999999994</v>
      </c>
      <c r="D172">
        <v>312.62207000000001</v>
      </c>
      <c r="E172">
        <v>37.231445000000001</v>
      </c>
      <c r="F172">
        <v>1017.810059</v>
      </c>
      <c r="G172">
        <v>796.54540999999995</v>
      </c>
      <c r="H172">
        <v>1002.722168</v>
      </c>
      <c r="I172">
        <v>0.53979500000000002</v>
      </c>
      <c r="J172">
        <v>0.24609400000000001</v>
      </c>
      <c r="K172">
        <v>0.15673799999999999</v>
      </c>
      <c r="L172">
        <v>8.5450000000000005E-3</v>
      </c>
      <c r="M172">
        <v>0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59.692383</v>
      </c>
      <c r="D23">
        <v>311.64550800000001</v>
      </c>
      <c r="E23">
        <v>10.864258</v>
      </c>
      <c r="F23">
        <v>1017.883301</v>
      </c>
      <c r="G23">
        <v>795.81298800000002</v>
      </c>
      <c r="H23">
        <v>1018.066406</v>
      </c>
      <c r="I23">
        <v>0.51122999999999996</v>
      </c>
      <c r="J23">
        <v>0.193359</v>
      </c>
      <c r="K23">
        <v>0.112793</v>
      </c>
      <c r="L23">
        <v>7.3239999999999998E-3</v>
      </c>
      <c r="M23">
        <v>2.0799999999999999E-4</v>
      </c>
      <c r="N23">
        <v>21.8</v>
      </c>
      <c r="O23">
        <v>0</v>
      </c>
    </row>
    <row r="24" spans="1:16">
      <c r="B24">
        <v>0.20046700000000001</v>
      </c>
      <c r="C24">
        <v>59.692383</v>
      </c>
      <c r="D24">
        <v>311.27929699999999</v>
      </c>
      <c r="E24">
        <v>11.962891000000001</v>
      </c>
      <c r="F24">
        <v>1017.919922</v>
      </c>
      <c r="G24">
        <v>795.81298800000002</v>
      </c>
      <c r="H24">
        <v>1018.17627</v>
      </c>
      <c r="I24">
        <v>0.506104</v>
      </c>
      <c r="J24">
        <v>0.19555700000000001</v>
      </c>
      <c r="K24">
        <v>0.11572300000000001</v>
      </c>
      <c r="L24">
        <v>7.8120000000000004E-3</v>
      </c>
      <c r="M24">
        <v>1.95E-4</v>
      </c>
      <c r="N24">
        <v>21.8</v>
      </c>
      <c r="O24">
        <v>0</v>
      </c>
    </row>
    <row r="25" spans="1:16">
      <c r="B25">
        <v>0.40101599999999998</v>
      </c>
      <c r="C25">
        <v>59.448242</v>
      </c>
      <c r="D25">
        <v>311.64550800000001</v>
      </c>
      <c r="E25">
        <v>11.962891000000001</v>
      </c>
      <c r="F25">
        <v>1017.919922</v>
      </c>
      <c r="G25">
        <v>795.81298800000002</v>
      </c>
      <c r="H25">
        <v>1018.17627</v>
      </c>
      <c r="I25">
        <v>0.51122999999999996</v>
      </c>
      <c r="J25">
        <v>0.19555700000000001</v>
      </c>
      <c r="K25">
        <v>0.11572300000000001</v>
      </c>
      <c r="L25">
        <v>6.8360000000000001E-3</v>
      </c>
      <c r="M25">
        <v>2.4399999999999999E-4</v>
      </c>
      <c r="N25">
        <v>21.8</v>
      </c>
      <c r="O25">
        <v>0</v>
      </c>
    </row>
    <row r="26" spans="1:16">
      <c r="B26">
        <v>0.601491</v>
      </c>
      <c r="C26">
        <v>59.326172</v>
      </c>
      <c r="D26">
        <v>311.76757800000001</v>
      </c>
      <c r="E26">
        <v>12.451172</v>
      </c>
      <c r="F26">
        <v>1017.956543</v>
      </c>
      <c r="G26">
        <v>795.88622999999995</v>
      </c>
      <c r="H26">
        <v>1018.2861329999999</v>
      </c>
      <c r="I26">
        <v>0.50463899999999995</v>
      </c>
      <c r="J26">
        <v>0.193359</v>
      </c>
      <c r="K26">
        <v>0.11572300000000001</v>
      </c>
      <c r="L26">
        <v>8.5450000000000005E-3</v>
      </c>
      <c r="M26">
        <v>3.3E-4</v>
      </c>
      <c r="N26">
        <v>21.8</v>
      </c>
      <c r="O26">
        <v>0</v>
      </c>
    </row>
    <row r="27" spans="1:16">
      <c r="B27">
        <v>0.80195899999999998</v>
      </c>
      <c r="C27">
        <v>59.082031000000001</v>
      </c>
      <c r="D27">
        <v>312.13378899999998</v>
      </c>
      <c r="E27">
        <v>12.329102000000001</v>
      </c>
      <c r="F27">
        <v>1017.919922</v>
      </c>
      <c r="G27">
        <v>795.81298800000002</v>
      </c>
      <c r="H27">
        <v>1018.2861329999999</v>
      </c>
      <c r="I27">
        <v>0.50683599999999995</v>
      </c>
      <c r="J27">
        <v>0.197021</v>
      </c>
      <c r="K27">
        <v>0.11572300000000001</v>
      </c>
      <c r="L27">
        <v>9.0329999999999994E-3</v>
      </c>
      <c r="M27">
        <v>2.32E-4</v>
      </c>
      <c r="N27">
        <v>21.8</v>
      </c>
      <c r="O27">
        <v>0</v>
      </c>
    </row>
    <row r="28" spans="1:16">
      <c r="B28">
        <v>1.0014289999999999</v>
      </c>
      <c r="C28">
        <v>58.959961</v>
      </c>
      <c r="D28">
        <v>312.5</v>
      </c>
      <c r="E28">
        <v>11.840820000000001</v>
      </c>
      <c r="F28">
        <v>1017.919922</v>
      </c>
      <c r="G28">
        <v>795.81298800000002</v>
      </c>
      <c r="H28">
        <v>1018.17627</v>
      </c>
      <c r="I28">
        <v>0.508301</v>
      </c>
      <c r="J28">
        <v>0.191162</v>
      </c>
      <c r="K28">
        <v>0.11572300000000001</v>
      </c>
      <c r="L28">
        <v>7.5680000000000001E-3</v>
      </c>
      <c r="M28">
        <v>1.95E-4</v>
      </c>
      <c r="N28">
        <v>21.8</v>
      </c>
      <c r="O28">
        <v>0</v>
      </c>
    </row>
    <row r="29" spans="1:16">
      <c r="B29">
        <v>1.202893</v>
      </c>
      <c r="C29">
        <v>59.204101999999999</v>
      </c>
      <c r="D29">
        <v>312.13378899999998</v>
      </c>
      <c r="E29">
        <v>12.329102000000001</v>
      </c>
      <c r="F29">
        <v>1017.919922</v>
      </c>
      <c r="G29">
        <v>795.959473</v>
      </c>
      <c r="H29">
        <v>1018.2861329999999</v>
      </c>
      <c r="I29">
        <v>0.50390599999999997</v>
      </c>
      <c r="J29">
        <v>0.191162</v>
      </c>
      <c r="K29">
        <v>0.117187</v>
      </c>
      <c r="L29">
        <v>1.001E-2</v>
      </c>
      <c r="M29">
        <v>3.3599999999999998E-4</v>
      </c>
      <c r="N29">
        <v>21.8</v>
      </c>
      <c r="O29">
        <v>0</v>
      </c>
    </row>
    <row r="30" spans="1:16">
      <c r="B30">
        <v>1.4024049999999999</v>
      </c>
      <c r="C30">
        <v>59.936523000000001</v>
      </c>
      <c r="D30">
        <v>311.88964800000002</v>
      </c>
      <c r="E30">
        <v>11.840820000000001</v>
      </c>
      <c r="F30">
        <v>1017.919922</v>
      </c>
      <c r="G30">
        <v>795.92285200000003</v>
      </c>
      <c r="H30">
        <v>1018.103027</v>
      </c>
      <c r="I30">
        <v>0.513428</v>
      </c>
      <c r="J30">
        <v>0.193359</v>
      </c>
      <c r="K30">
        <v>0.11572300000000001</v>
      </c>
      <c r="L30">
        <v>7.8120000000000004E-3</v>
      </c>
      <c r="M30">
        <v>1.5899999999999999E-4</v>
      </c>
      <c r="N30">
        <v>21.8</v>
      </c>
      <c r="O30">
        <v>0</v>
      </c>
    </row>
    <row r="31" spans="1:16">
      <c r="B31">
        <v>1.6037939999999999</v>
      </c>
      <c r="C31">
        <v>59.814453</v>
      </c>
      <c r="D31">
        <v>311.64550800000001</v>
      </c>
      <c r="E31">
        <v>12.329102000000001</v>
      </c>
      <c r="F31">
        <v>1017.919922</v>
      </c>
      <c r="G31">
        <v>795.84960899999999</v>
      </c>
      <c r="H31">
        <v>1018.2861329999999</v>
      </c>
      <c r="I31">
        <v>0.50756800000000002</v>
      </c>
      <c r="J31">
        <v>0.189697</v>
      </c>
      <c r="K31">
        <v>0.117187</v>
      </c>
      <c r="L31">
        <v>7.8120000000000004E-3</v>
      </c>
      <c r="M31">
        <v>3.48E-4</v>
      </c>
      <c r="N31">
        <v>21.8</v>
      </c>
      <c r="O31">
        <v>0</v>
      </c>
    </row>
    <row r="32" spans="1:16">
      <c r="B32">
        <v>1.8044709999999999</v>
      </c>
      <c r="C32">
        <v>59.326172</v>
      </c>
      <c r="D32">
        <v>312.01171900000003</v>
      </c>
      <c r="E32">
        <v>12.084961</v>
      </c>
      <c r="F32">
        <v>1017.919922</v>
      </c>
      <c r="G32">
        <v>795.959473</v>
      </c>
      <c r="H32">
        <v>1018.212891</v>
      </c>
      <c r="I32">
        <v>0.50683599999999995</v>
      </c>
      <c r="J32">
        <v>0.19628899999999999</v>
      </c>
      <c r="K32">
        <v>0.11572300000000001</v>
      </c>
      <c r="L32">
        <v>8.5450000000000005E-3</v>
      </c>
      <c r="M32">
        <v>4.2099999999999999E-4</v>
      </c>
      <c r="N32">
        <v>21.8</v>
      </c>
      <c r="O32">
        <v>0</v>
      </c>
    </row>
    <row r="33" spans="2:15">
      <c r="B33">
        <v>2.0050650000000001</v>
      </c>
      <c r="C33">
        <v>58.837890999999999</v>
      </c>
      <c r="D33">
        <v>312.86621100000002</v>
      </c>
      <c r="E33">
        <v>12.329102000000001</v>
      </c>
      <c r="F33">
        <v>1017.919922</v>
      </c>
      <c r="G33">
        <v>795.959473</v>
      </c>
      <c r="H33">
        <v>1018.212891</v>
      </c>
      <c r="I33">
        <v>0.50756800000000002</v>
      </c>
      <c r="J33">
        <v>0.19409199999999999</v>
      </c>
      <c r="K33">
        <v>0.121582</v>
      </c>
      <c r="L33">
        <v>9.2770000000000005E-3</v>
      </c>
      <c r="M33">
        <v>4.5199999999999998E-4</v>
      </c>
      <c r="N33">
        <v>21.8</v>
      </c>
      <c r="O33">
        <v>0</v>
      </c>
    </row>
    <row r="34" spans="2:15">
      <c r="B34">
        <v>2.2051409999999998</v>
      </c>
      <c r="C34">
        <v>59.204101999999999</v>
      </c>
      <c r="D34">
        <v>313.476562</v>
      </c>
      <c r="E34">
        <v>12.451172</v>
      </c>
      <c r="F34">
        <v>1017.84668</v>
      </c>
      <c r="G34">
        <v>795.92285200000003</v>
      </c>
      <c r="H34">
        <v>1018.322754</v>
      </c>
      <c r="I34">
        <v>0.50537100000000001</v>
      </c>
      <c r="J34">
        <v>0.19775400000000001</v>
      </c>
      <c r="K34">
        <v>0.120117</v>
      </c>
      <c r="L34">
        <v>9.0329999999999994E-3</v>
      </c>
      <c r="M34">
        <v>3.0499999999999999E-4</v>
      </c>
      <c r="N34">
        <v>21.8</v>
      </c>
      <c r="O34">
        <v>0</v>
      </c>
    </row>
    <row r="35" spans="2:15">
      <c r="B35">
        <v>2.4055610000000001</v>
      </c>
      <c r="C35">
        <v>59.570312000000001</v>
      </c>
      <c r="D35">
        <v>312.37792999999999</v>
      </c>
      <c r="E35">
        <v>11.71875</v>
      </c>
      <c r="F35">
        <v>1017.883301</v>
      </c>
      <c r="G35">
        <v>795.959473</v>
      </c>
      <c r="H35">
        <v>1018.17627</v>
      </c>
      <c r="I35">
        <v>0.51196299999999995</v>
      </c>
      <c r="J35">
        <v>0.193359</v>
      </c>
      <c r="K35">
        <v>0.120117</v>
      </c>
      <c r="L35">
        <v>7.5680000000000001E-3</v>
      </c>
      <c r="M35">
        <v>3.4200000000000002E-4</v>
      </c>
      <c r="N35">
        <v>21.8</v>
      </c>
      <c r="O35">
        <v>0</v>
      </c>
    </row>
    <row r="36" spans="2:15">
      <c r="B36">
        <v>2.6060539999999999</v>
      </c>
      <c r="C36">
        <v>59.570312000000001</v>
      </c>
      <c r="D36">
        <v>311.523437</v>
      </c>
      <c r="E36">
        <v>12.329102000000001</v>
      </c>
      <c r="F36">
        <v>1017.883301</v>
      </c>
      <c r="G36">
        <v>795.99609399999997</v>
      </c>
      <c r="H36">
        <v>1018.2861329999999</v>
      </c>
      <c r="I36">
        <v>0.50976600000000005</v>
      </c>
      <c r="J36">
        <v>0.19628899999999999</v>
      </c>
      <c r="K36">
        <v>0.117187</v>
      </c>
      <c r="L36">
        <v>8.0569999999999999E-3</v>
      </c>
      <c r="M36">
        <v>4.8799999999999999E-4</v>
      </c>
      <c r="N36">
        <v>21.8</v>
      </c>
      <c r="O36">
        <v>0</v>
      </c>
    </row>
    <row r="37" spans="2:15">
      <c r="B37">
        <v>2.8060939999999999</v>
      </c>
      <c r="C37">
        <v>59.326172</v>
      </c>
      <c r="D37">
        <v>312.37792999999999</v>
      </c>
      <c r="E37">
        <v>11.840820000000001</v>
      </c>
      <c r="F37">
        <v>1017.919922</v>
      </c>
      <c r="G37">
        <v>795.959473</v>
      </c>
      <c r="H37">
        <v>1018.212891</v>
      </c>
      <c r="I37">
        <v>0.50683599999999995</v>
      </c>
      <c r="J37">
        <v>0.19189500000000001</v>
      </c>
      <c r="K37">
        <v>0.11572300000000001</v>
      </c>
      <c r="L37">
        <v>9.0329999999999994E-3</v>
      </c>
      <c r="M37">
        <v>3.97E-4</v>
      </c>
      <c r="N37">
        <v>21.8</v>
      </c>
      <c r="O37">
        <v>0</v>
      </c>
    </row>
    <row r="38" spans="2:15">
      <c r="B38">
        <v>3.006567</v>
      </c>
      <c r="C38">
        <v>59.448242</v>
      </c>
      <c r="D38">
        <v>313.23242199999999</v>
      </c>
      <c r="E38">
        <v>11.71875</v>
      </c>
      <c r="F38">
        <v>1017.84668</v>
      </c>
      <c r="G38">
        <v>795.92285200000003</v>
      </c>
      <c r="H38">
        <v>1018.103027</v>
      </c>
      <c r="I38">
        <v>0.50537100000000001</v>
      </c>
      <c r="J38">
        <v>0.193359</v>
      </c>
      <c r="K38">
        <v>0.117187</v>
      </c>
      <c r="L38">
        <v>9.0329999999999994E-3</v>
      </c>
      <c r="M38">
        <v>3.7800000000000003E-4</v>
      </c>
      <c r="N38">
        <v>21.8</v>
      </c>
      <c r="O38">
        <v>0</v>
      </c>
    </row>
    <row r="39" spans="2:15">
      <c r="B39">
        <v>3.2062360000000001</v>
      </c>
      <c r="C39">
        <v>59.326172</v>
      </c>
      <c r="D39">
        <v>312.62207000000001</v>
      </c>
      <c r="E39">
        <v>11.71875</v>
      </c>
      <c r="F39">
        <v>1017.883301</v>
      </c>
      <c r="G39">
        <v>795.77636700000005</v>
      </c>
      <c r="H39">
        <v>1018.212891</v>
      </c>
      <c r="I39">
        <v>0.506104</v>
      </c>
      <c r="J39">
        <v>0.19995099999999999</v>
      </c>
      <c r="K39">
        <v>0.117187</v>
      </c>
      <c r="L39">
        <v>9.0329999999999994E-3</v>
      </c>
      <c r="M39">
        <v>5.4299999999999997E-4</v>
      </c>
      <c r="N39">
        <v>21.8</v>
      </c>
      <c r="O39">
        <v>0</v>
      </c>
    </row>
    <row r="40" spans="2:15">
      <c r="B40">
        <v>3.4072900000000002</v>
      </c>
      <c r="C40">
        <v>59.570312000000001</v>
      </c>
      <c r="D40">
        <v>311.88964800000002</v>
      </c>
      <c r="E40">
        <v>11.962891000000001</v>
      </c>
      <c r="F40">
        <v>1017.883301</v>
      </c>
      <c r="G40">
        <v>795.92285200000003</v>
      </c>
      <c r="H40">
        <v>1018.212891</v>
      </c>
      <c r="I40">
        <v>0.508301</v>
      </c>
      <c r="J40">
        <v>0.19409199999999999</v>
      </c>
      <c r="K40">
        <v>0.120117</v>
      </c>
      <c r="L40">
        <v>9.0329999999999994E-3</v>
      </c>
      <c r="M40">
        <v>3.7199999999999999E-4</v>
      </c>
      <c r="N40">
        <v>21.8</v>
      </c>
      <c r="O40">
        <v>0</v>
      </c>
    </row>
    <row r="41" spans="2:15">
      <c r="B41">
        <v>3.6080719999999999</v>
      </c>
      <c r="C41">
        <v>59.936523000000001</v>
      </c>
      <c r="D41">
        <v>311.523437</v>
      </c>
      <c r="E41">
        <v>11.474608999999999</v>
      </c>
      <c r="F41">
        <v>1017.84668</v>
      </c>
      <c r="G41">
        <v>795.92285200000003</v>
      </c>
      <c r="H41">
        <v>1018.17627</v>
      </c>
      <c r="I41">
        <v>0.508301</v>
      </c>
      <c r="J41">
        <v>0.19555700000000001</v>
      </c>
      <c r="K41">
        <v>0.120117</v>
      </c>
      <c r="L41">
        <v>9.5209999999999999E-3</v>
      </c>
      <c r="M41">
        <v>4.2099999999999999E-4</v>
      </c>
      <c r="N41">
        <v>21.8</v>
      </c>
      <c r="O41">
        <v>0</v>
      </c>
    </row>
    <row r="42" spans="2:15">
      <c r="B42">
        <v>3.8085399999999998</v>
      </c>
      <c r="C42">
        <v>59.692383</v>
      </c>
      <c r="D42">
        <v>311.88964800000002</v>
      </c>
      <c r="E42">
        <v>11.962891000000001</v>
      </c>
      <c r="F42">
        <v>1017.919922</v>
      </c>
      <c r="G42">
        <v>795.99609399999997</v>
      </c>
      <c r="H42">
        <v>1018.249512</v>
      </c>
      <c r="I42">
        <v>0.51122999999999996</v>
      </c>
      <c r="J42">
        <v>0.19555700000000001</v>
      </c>
      <c r="K42">
        <v>0.11572300000000001</v>
      </c>
      <c r="L42">
        <v>8.7889999999999999E-3</v>
      </c>
      <c r="M42">
        <v>4.7600000000000002E-4</v>
      </c>
      <c r="N42">
        <v>21.8</v>
      </c>
      <c r="O42">
        <v>0</v>
      </c>
    </row>
    <row r="43" spans="2:15">
      <c r="B43">
        <v>4.0080169999999997</v>
      </c>
      <c r="C43">
        <v>59.326172</v>
      </c>
      <c r="D43">
        <v>312.37792999999999</v>
      </c>
      <c r="E43">
        <v>12.573242</v>
      </c>
      <c r="F43">
        <v>1017.883301</v>
      </c>
      <c r="G43">
        <v>795.99609399999997</v>
      </c>
      <c r="H43">
        <v>1018.2861329999999</v>
      </c>
      <c r="I43">
        <v>0.51196299999999995</v>
      </c>
      <c r="J43">
        <v>0.19262699999999999</v>
      </c>
      <c r="K43">
        <v>0.117187</v>
      </c>
      <c r="L43">
        <v>7.8120000000000004E-3</v>
      </c>
      <c r="M43">
        <v>3.7199999999999999E-4</v>
      </c>
      <c r="N43">
        <v>21.8</v>
      </c>
      <c r="O43">
        <v>0</v>
      </c>
    </row>
    <row r="44" spans="2:15">
      <c r="B44">
        <v>4.2094750000000003</v>
      </c>
      <c r="C44">
        <v>58.959961</v>
      </c>
      <c r="D44">
        <v>312.5</v>
      </c>
      <c r="E44">
        <v>12.207031000000001</v>
      </c>
      <c r="F44">
        <v>1017.84668</v>
      </c>
      <c r="G44">
        <v>795.959473</v>
      </c>
      <c r="H44">
        <v>1018.212891</v>
      </c>
      <c r="I44">
        <v>0.50756800000000002</v>
      </c>
      <c r="J44">
        <v>0.191162</v>
      </c>
      <c r="K44">
        <v>0.120117</v>
      </c>
      <c r="L44">
        <v>8.3009999999999994E-3</v>
      </c>
      <c r="M44">
        <v>4.3300000000000001E-4</v>
      </c>
      <c r="N44">
        <v>21.8</v>
      </c>
      <c r="O44">
        <v>0</v>
      </c>
    </row>
    <row r="45" spans="2:15">
      <c r="B45">
        <v>4.4099449999999996</v>
      </c>
      <c r="C45">
        <v>59.326172</v>
      </c>
      <c r="D45">
        <v>312.01171900000003</v>
      </c>
      <c r="E45">
        <v>11.962891000000001</v>
      </c>
      <c r="F45">
        <v>1017.883301</v>
      </c>
      <c r="G45">
        <v>795.92285200000003</v>
      </c>
      <c r="H45">
        <v>1018.212891</v>
      </c>
      <c r="I45">
        <v>0.51196299999999995</v>
      </c>
      <c r="J45">
        <v>0.194824</v>
      </c>
      <c r="K45">
        <v>0.117187</v>
      </c>
      <c r="L45">
        <v>8.0569999999999999E-3</v>
      </c>
      <c r="M45">
        <v>3.3599999999999998E-4</v>
      </c>
      <c r="N45">
        <v>21.8</v>
      </c>
      <c r="O45">
        <v>0</v>
      </c>
    </row>
    <row r="46" spans="2:15">
      <c r="B46">
        <v>4.6101520000000002</v>
      </c>
      <c r="C46">
        <v>59.448242</v>
      </c>
      <c r="D46">
        <v>312.74414100000001</v>
      </c>
      <c r="E46">
        <v>12.329102000000001</v>
      </c>
      <c r="F46">
        <v>1017.883301</v>
      </c>
      <c r="G46">
        <v>795.959473</v>
      </c>
      <c r="H46">
        <v>1018.2861329999999</v>
      </c>
      <c r="I46">
        <v>0.50756800000000002</v>
      </c>
      <c r="J46">
        <v>0.19555700000000001</v>
      </c>
      <c r="K46">
        <v>0.117187</v>
      </c>
      <c r="L46">
        <v>7.0800000000000004E-3</v>
      </c>
      <c r="M46">
        <v>4.0299999999999998E-4</v>
      </c>
      <c r="N46">
        <v>21.8</v>
      </c>
      <c r="O46">
        <v>0</v>
      </c>
    </row>
    <row r="47" spans="2:15">
      <c r="B47">
        <v>4.810168</v>
      </c>
      <c r="C47">
        <v>59.692383</v>
      </c>
      <c r="D47">
        <v>311.523437</v>
      </c>
      <c r="E47">
        <v>11.840820000000001</v>
      </c>
      <c r="F47">
        <v>1017.883301</v>
      </c>
      <c r="G47">
        <v>795.92285200000003</v>
      </c>
      <c r="H47">
        <v>1018.212891</v>
      </c>
      <c r="I47">
        <v>0.51196299999999995</v>
      </c>
      <c r="J47">
        <v>0.193359</v>
      </c>
      <c r="K47">
        <v>0.11572300000000001</v>
      </c>
      <c r="L47">
        <v>7.8120000000000004E-3</v>
      </c>
      <c r="M47">
        <v>4.3899999999999999E-4</v>
      </c>
      <c r="N47">
        <v>21.8</v>
      </c>
      <c r="O47">
        <v>0</v>
      </c>
    </row>
    <row r="48" spans="2:15">
      <c r="B48">
        <v>5.010192</v>
      </c>
      <c r="C48">
        <v>59.692383</v>
      </c>
      <c r="D48">
        <v>311.15722699999998</v>
      </c>
      <c r="E48">
        <v>11.962891000000001</v>
      </c>
      <c r="F48">
        <v>1017.883301</v>
      </c>
      <c r="G48">
        <v>795.92285200000003</v>
      </c>
      <c r="H48">
        <v>1018.212891</v>
      </c>
      <c r="I48">
        <v>0.51415999999999995</v>
      </c>
      <c r="J48">
        <v>0.194824</v>
      </c>
      <c r="K48">
        <v>0.112793</v>
      </c>
      <c r="L48">
        <v>9.2770000000000005E-3</v>
      </c>
      <c r="M48">
        <v>4.9399999999999997E-4</v>
      </c>
      <c r="N48">
        <v>21.8</v>
      </c>
      <c r="O48">
        <v>0</v>
      </c>
    </row>
    <row r="49" spans="2:15">
      <c r="B49">
        <v>5.2106899999999996</v>
      </c>
      <c r="C49">
        <v>59.204101999999999</v>
      </c>
      <c r="D49">
        <v>311.88964800000002</v>
      </c>
      <c r="E49">
        <v>11.474608999999999</v>
      </c>
      <c r="F49">
        <v>1017.919922</v>
      </c>
      <c r="G49">
        <v>795.959473</v>
      </c>
      <c r="H49">
        <v>1018.17627</v>
      </c>
      <c r="I49">
        <v>0.51196299999999995</v>
      </c>
      <c r="J49">
        <v>0.19189500000000001</v>
      </c>
      <c r="K49">
        <v>0.112793</v>
      </c>
      <c r="L49">
        <v>8.0569999999999999E-3</v>
      </c>
      <c r="M49">
        <v>4.46E-4</v>
      </c>
      <c r="N49">
        <v>21.8</v>
      </c>
      <c r="O49">
        <v>0</v>
      </c>
    </row>
    <row r="50" spans="2:15">
      <c r="B50">
        <v>5.4097429999999997</v>
      </c>
      <c r="C50">
        <v>59.326172</v>
      </c>
      <c r="D50">
        <v>311.88964800000002</v>
      </c>
      <c r="E50">
        <v>11.108397999999999</v>
      </c>
      <c r="F50">
        <v>1017.919922</v>
      </c>
      <c r="G50">
        <v>795.92285200000003</v>
      </c>
      <c r="H50">
        <v>1017.993164</v>
      </c>
      <c r="I50">
        <v>0.50683599999999995</v>
      </c>
      <c r="J50">
        <v>0.20141600000000001</v>
      </c>
      <c r="K50">
        <v>0.117187</v>
      </c>
      <c r="L50">
        <v>9.0329999999999994E-3</v>
      </c>
      <c r="M50">
        <v>5.9199999999999997E-4</v>
      </c>
      <c r="N50">
        <v>21.8</v>
      </c>
      <c r="O50">
        <v>0</v>
      </c>
    </row>
    <row r="51" spans="2:15">
      <c r="B51">
        <v>5.6112080000000004</v>
      </c>
      <c r="C51">
        <v>59.692383</v>
      </c>
      <c r="D51">
        <v>311.76757800000001</v>
      </c>
      <c r="E51">
        <v>11.962891000000001</v>
      </c>
      <c r="F51">
        <v>1017.919922</v>
      </c>
      <c r="G51">
        <v>795.959473</v>
      </c>
      <c r="H51">
        <v>1018.212891</v>
      </c>
      <c r="I51">
        <v>0.508301</v>
      </c>
      <c r="J51">
        <v>0.19042999999999999</v>
      </c>
      <c r="K51">
        <v>0.112793</v>
      </c>
      <c r="L51">
        <v>7.3239999999999998E-3</v>
      </c>
      <c r="M51">
        <v>3.5399999999999999E-4</v>
      </c>
      <c r="N51">
        <v>21.8</v>
      </c>
      <c r="O51">
        <v>0</v>
      </c>
    </row>
    <row r="52" spans="2:15">
      <c r="B52">
        <v>5.8112399999999997</v>
      </c>
      <c r="C52">
        <v>59.692383</v>
      </c>
      <c r="D52">
        <v>311.15722699999998</v>
      </c>
      <c r="E52">
        <v>12.329102000000001</v>
      </c>
      <c r="F52">
        <v>1017.84668</v>
      </c>
      <c r="G52">
        <v>795.84960899999999</v>
      </c>
      <c r="H52">
        <v>1018.2861329999999</v>
      </c>
      <c r="I52">
        <v>0.50903299999999996</v>
      </c>
      <c r="J52">
        <v>0.194824</v>
      </c>
      <c r="K52">
        <v>0.117187</v>
      </c>
      <c r="L52">
        <v>7.5680000000000001E-3</v>
      </c>
      <c r="M52">
        <v>5.5500000000000005E-4</v>
      </c>
      <c r="N52">
        <v>21.8</v>
      </c>
      <c r="O52">
        <v>0</v>
      </c>
    </row>
    <row r="53" spans="2:15">
      <c r="B53">
        <v>6.0117070000000004</v>
      </c>
      <c r="C53">
        <v>59.448242</v>
      </c>
      <c r="D53">
        <v>310.91308600000002</v>
      </c>
      <c r="E53">
        <v>11.962891000000001</v>
      </c>
      <c r="F53">
        <v>1017.919922</v>
      </c>
      <c r="G53">
        <v>795.81298800000002</v>
      </c>
      <c r="H53">
        <v>1018.212891</v>
      </c>
      <c r="I53">
        <v>0.51122999999999996</v>
      </c>
      <c r="J53">
        <v>0.19628899999999999</v>
      </c>
      <c r="K53">
        <v>0.112793</v>
      </c>
      <c r="L53">
        <v>7.8120000000000004E-3</v>
      </c>
      <c r="M53">
        <v>4.64E-4</v>
      </c>
      <c r="N53">
        <v>21.8</v>
      </c>
      <c r="O53">
        <v>0</v>
      </c>
    </row>
    <row r="54" spans="2:15">
      <c r="B54">
        <v>6.2122029999999997</v>
      </c>
      <c r="C54">
        <v>59.814453</v>
      </c>
      <c r="D54">
        <v>311.523437</v>
      </c>
      <c r="E54">
        <v>11.352539</v>
      </c>
      <c r="F54">
        <v>1017.883301</v>
      </c>
      <c r="G54">
        <v>795.84960899999999</v>
      </c>
      <c r="H54">
        <v>1018.103027</v>
      </c>
      <c r="I54">
        <v>0.50683599999999995</v>
      </c>
      <c r="J54">
        <v>0.193359</v>
      </c>
      <c r="K54">
        <v>0.117187</v>
      </c>
      <c r="L54">
        <v>9.0329999999999994E-3</v>
      </c>
      <c r="M54">
        <v>4.5199999999999998E-4</v>
      </c>
      <c r="N54">
        <v>21.8</v>
      </c>
      <c r="O54">
        <v>0</v>
      </c>
    </row>
    <row r="55" spans="2:15">
      <c r="B55">
        <v>6.4126709999999996</v>
      </c>
      <c r="C55">
        <v>59.448242</v>
      </c>
      <c r="D55">
        <v>311.88964800000002</v>
      </c>
      <c r="E55">
        <v>12.573242</v>
      </c>
      <c r="F55">
        <v>1017.883301</v>
      </c>
      <c r="G55">
        <v>795.703125</v>
      </c>
      <c r="H55">
        <v>1018.322754</v>
      </c>
      <c r="I55">
        <v>0.50683599999999995</v>
      </c>
      <c r="J55">
        <v>0.19555700000000001</v>
      </c>
      <c r="K55">
        <v>0.11572300000000001</v>
      </c>
      <c r="L55">
        <v>7.8120000000000004E-3</v>
      </c>
      <c r="M55">
        <v>5.0000000000000001E-4</v>
      </c>
      <c r="N55">
        <v>21.8</v>
      </c>
      <c r="O55">
        <v>0</v>
      </c>
    </row>
    <row r="56" spans="2:15">
      <c r="B56">
        <v>6.6131380000000002</v>
      </c>
      <c r="C56">
        <v>59.082031000000001</v>
      </c>
      <c r="D56">
        <v>312.37792999999999</v>
      </c>
      <c r="E56">
        <v>11.596679999999999</v>
      </c>
      <c r="F56">
        <v>1017.919922</v>
      </c>
      <c r="G56">
        <v>795.84960899999999</v>
      </c>
      <c r="H56">
        <v>1018.139648</v>
      </c>
      <c r="I56">
        <v>0.506104</v>
      </c>
      <c r="J56">
        <v>0.19262699999999999</v>
      </c>
      <c r="K56">
        <v>0.117187</v>
      </c>
      <c r="L56">
        <v>7.8120000000000004E-3</v>
      </c>
      <c r="M56">
        <v>3.6000000000000002E-4</v>
      </c>
      <c r="N56">
        <v>21.8</v>
      </c>
      <c r="O56">
        <v>0</v>
      </c>
    </row>
    <row r="57" spans="2:15">
      <c r="B57">
        <v>6.8136060000000001</v>
      </c>
      <c r="C57">
        <v>59.204101999999999</v>
      </c>
      <c r="D57">
        <v>311.76757800000001</v>
      </c>
      <c r="E57">
        <v>11.474608999999999</v>
      </c>
      <c r="F57">
        <v>1017.919922</v>
      </c>
      <c r="G57">
        <v>795.84960899999999</v>
      </c>
      <c r="H57">
        <v>1018.139648</v>
      </c>
      <c r="I57">
        <v>0.50976600000000005</v>
      </c>
      <c r="J57">
        <v>0.193359</v>
      </c>
      <c r="K57">
        <v>0.11572300000000001</v>
      </c>
      <c r="L57">
        <v>6.3480000000000003E-3</v>
      </c>
      <c r="M57">
        <v>4.2099999999999999E-4</v>
      </c>
      <c r="N57">
        <v>21.8</v>
      </c>
      <c r="O57">
        <v>0</v>
      </c>
    </row>
    <row r="58" spans="2:15">
      <c r="B58">
        <v>7.0140729999999998</v>
      </c>
      <c r="C58">
        <v>59.692383</v>
      </c>
      <c r="D58">
        <v>310.91308600000002</v>
      </c>
      <c r="E58">
        <v>11.596679999999999</v>
      </c>
      <c r="F58">
        <v>1017.919922</v>
      </c>
      <c r="G58">
        <v>795.959473</v>
      </c>
      <c r="H58">
        <v>1018.103027</v>
      </c>
      <c r="I58">
        <v>0.506104</v>
      </c>
      <c r="J58">
        <v>0.19555700000000001</v>
      </c>
      <c r="K58">
        <v>0.117187</v>
      </c>
      <c r="L58">
        <v>9.2770000000000005E-3</v>
      </c>
      <c r="M58">
        <v>3.97E-4</v>
      </c>
      <c r="N58">
        <v>21.8</v>
      </c>
      <c r="O58">
        <v>0</v>
      </c>
    </row>
    <row r="59" spans="2:15">
      <c r="B59">
        <v>7.2146020000000002</v>
      </c>
      <c r="C59">
        <v>59.814453</v>
      </c>
      <c r="D59">
        <v>311.523437</v>
      </c>
      <c r="E59">
        <v>11.962891000000001</v>
      </c>
      <c r="F59">
        <v>1017.883301</v>
      </c>
      <c r="G59">
        <v>795.959473</v>
      </c>
      <c r="H59">
        <v>1018.249512</v>
      </c>
      <c r="I59">
        <v>0.50683599999999995</v>
      </c>
      <c r="J59">
        <v>0.193359</v>
      </c>
      <c r="K59">
        <v>0.11572300000000001</v>
      </c>
      <c r="L59">
        <v>7.8120000000000004E-3</v>
      </c>
      <c r="M59">
        <v>4.5199999999999998E-4</v>
      </c>
      <c r="N59">
        <v>21.8</v>
      </c>
      <c r="O59">
        <v>0</v>
      </c>
    </row>
    <row r="60" spans="2:15">
      <c r="B60">
        <v>7.4140730000000001</v>
      </c>
      <c r="C60">
        <v>59.692383</v>
      </c>
      <c r="D60">
        <v>311.15722699999998</v>
      </c>
      <c r="E60">
        <v>11.108397999999999</v>
      </c>
      <c r="F60">
        <v>1017.883301</v>
      </c>
      <c r="G60">
        <v>795.92285200000003</v>
      </c>
      <c r="H60">
        <v>1017.993164</v>
      </c>
      <c r="I60">
        <v>0.50463899999999995</v>
      </c>
      <c r="J60">
        <v>0.191162</v>
      </c>
      <c r="K60">
        <v>0.11572300000000001</v>
      </c>
      <c r="L60">
        <v>9.5209999999999999E-3</v>
      </c>
      <c r="M60">
        <v>4.46E-4</v>
      </c>
      <c r="N60">
        <v>21.8</v>
      </c>
      <c r="O60">
        <v>0</v>
      </c>
    </row>
    <row r="61" spans="2:15">
      <c r="B61">
        <v>7.61524</v>
      </c>
      <c r="C61">
        <v>59.692383</v>
      </c>
      <c r="D61">
        <v>311.27929699999999</v>
      </c>
      <c r="E61">
        <v>11.840820000000001</v>
      </c>
      <c r="F61">
        <v>1017.919922</v>
      </c>
      <c r="G61">
        <v>795.84960899999999</v>
      </c>
      <c r="H61">
        <v>1018.212891</v>
      </c>
      <c r="I61">
        <v>0.50683599999999995</v>
      </c>
      <c r="J61">
        <v>0.19189500000000001</v>
      </c>
      <c r="K61">
        <v>0.111328</v>
      </c>
      <c r="L61">
        <v>8.7889999999999999E-3</v>
      </c>
      <c r="M61">
        <v>5.0699999999999996E-4</v>
      </c>
      <c r="N61">
        <v>21.8</v>
      </c>
      <c r="O61">
        <v>0</v>
      </c>
    </row>
    <row r="62" spans="2:15">
      <c r="B62">
        <v>7.8144809999999998</v>
      </c>
      <c r="C62">
        <v>59.692383</v>
      </c>
      <c r="D62">
        <v>311.523437</v>
      </c>
      <c r="E62">
        <v>11.71875</v>
      </c>
      <c r="F62">
        <v>1017.919922</v>
      </c>
      <c r="G62">
        <v>795.84960899999999</v>
      </c>
      <c r="H62">
        <v>1018.17627</v>
      </c>
      <c r="I62">
        <v>0.50390599999999997</v>
      </c>
      <c r="J62">
        <v>0.193359</v>
      </c>
      <c r="K62">
        <v>0.117187</v>
      </c>
      <c r="L62">
        <v>7.5680000000000001E-3</v>
      </c>
      <c r="M62">
        <v>4.7600000000000002E-4</v>
      </c>
      <c r="N62">
        <v>21.8</v>
      </c>
      <c r="O62">
        <v>0</v>
      </c>
    </row>
    <row r="63" spans="2:15">
      <c r="B63">
        <v>8.0160260000000001</v>
      </c>
      <c r="C63">
        <v>59.326172</v>
      </c>
      <c r="D63">
        <v>311.76757800000001</v>
      </c>
      <c r="E63">
        <v>11.596679999999999</v>
      </c>
      <c r="F63">
        <v>1017.919922</v>
      </c>
      <c r="G63">
        <v>795.88622999999995</v>
      </c>
      <c r="H63">
        <v>1018.103027</v>
      </c>
      <c r="I63">
        <v>0.50683599999999995</v>
      </c>
      <c r="J63">
        <v>0.197021</v>
      </c>
      <c r="K63">
        <v>0.11572300000000001</v>
      </c>
      <c r="L63">
        <v>8.5450000000000005E-3</v>
      </c>
      <c r="M63">
        <v>4.2099999999999999E-4</v>
      </c>
      <c r="N63">
        <v>21.8</v>
      </c>
      <c r="O63">
        <v>0</v>
      </c>
    </row>
    <row r="64" spans="2:15">
      <c r="B64">
        <v>8.2165890000000008</v>
      </c>
      <c r="C64">
        <v>59.326172</v>
      </c>
      <c r="D64">
        <v>311.40136699999999</v>
      </c>
      <c r="E64">
        <v>11.962891000000001</v>
      </c>
      <c r="F64">
        <v>1017.919922</v>
      </c>
      <c r="G64">
        <v>795.88622999999995</v>
      </c>
      <c r="H64">
        <v>1018.212891</v>
      </c>
      <c r="I64">
        <v>0.50756800000000002</v>
      </c>
      <c r="J64">
        <v>0.18896499999999999</v>
      </c>
      <c r="K64">
        <v>0.112793</v>
      </c>
      <c r="L64">
        <v>6.8360000000000001E-3</v>
      </c>
      <c r="M64">
        <v>5.5500000000000005E-4</v>
      </c>
      <c r="N64">
        <v>21.8</v>
      </c>
      <c r="O64">
        <v>0</v>
      </c>
    </row>
    <row r="65" spans="2:15">
      <c r="B65">
        <v>8.4160629999999994</v>
      </c>
      <c r="C65">
        <v>59.570312000000001</v>
      </c>
      <c r="D65">
        <v>311.64550800000001</v>
      </c>
      <c r="E65">
        <v>12.084961</v>
      </c>
      <c r="F65">
        <v>1017.919922</v>
      </c>
      <c r="G65">
        <v>795.84960899999999</v>
      </c>
      <c r="H65">
        <v>1018.212891</v>
      </c>
      <c r="I65">
        <v>0.50463899999999995</v>
      </c>
      <c r="J65">
        <v>0.193359</v>
      </c>
      <c r="K65">
        <v>0.11572300000000001</v>
      </c>
      <c r="L65">
        <v>8.5450000000000005E-3</v>
      </c>
      <c r="M65">
        <v>4.0299999999999998E-4</v>
      </c>
      <c r="N65">
        <v>21.8</v>
      </c>
      <c r="O65">
        <v>0</v>
      </c>
    </row>
    <row r="66" spans="2:15">
      <c r="B66">
        <v>8.6175280000000001</v>
      </c>
      <c r="C66">
        <v>59.326172</v>
      </c>
      <c r="D66">
        <v>311.88964800000002</v>
      </c>
      <c r="E66">
        <v>12.573242</v>
      </c>
      <c r="F66">
        <v>1017.883301</v>
      </c>
      <c r="G66">
        <v>795.84960899999999</v>
      </c>
      <c r="H66">
        <v>1018.2861329999999</v>
      </c>
      <c r="I66">
        <v>0.51049800000000001</v>
      </c>
      <c r="J66">
        <v>0.19042999999999999</v>
      </c>
      <c r="K66">
        <v>0.117187</v>
      </c>
      <c r="L66">
        <v>7.8120000000000004E-3</v>
      </c>
      <c r="M66">
        <v>4.3899999999999999E-4</v>
      </c>
      <c r="N66">
        <v>21.8</v>
      </c>
      <c r="O66">
        <v>0</v>
      </c>
    </row>
    <row r="67" spans="2:15">
      <c r="B67">
        <v>8.8176249999999996</v>
      </c>
      <c r="C67">
        <v>58.837890999999999</v>
      </c>
      <c r="D67">
        <v>312.62207000000001</v>
      </c>
      <c r="E67">
        <v>11.474608999999999</v>
      </c>
      <c r="F67">
        <v>1017.883301</v>
      </c>
      <c r="G67">
        <v>795.77636700000005</v>
      </c>
      <c r="H67">
        <v>1018.103027</v>
      </c>
      <c r="I67">
        <v>0.50756800000000002</v>
      </c>
      <c r="J67">
        <v>0.19409199999999999</v>
      </c>
      <c r="K67">
        <v>0.117187</v>
      </c>
      <c r="L67">
        <v>7.8120000000000004E-3</v>
      </c>
      <c r="M67">
        <v>5.13E-4</v>
      </c>
      <c r="N67">
        <v>21.8</v>
      </c>
      <c r="O67">
        <v>0</v>
      </c>
    </row>
    <row r="68" spans="2:15">
      <c r="B68">
        <v>9.0180989999999994</v>
      </c>
      <c r="C68">
        <v>59.204101999999999</v>
      </c>
      <c r="D68">
        <v>312.25585899999999</v>
      </c>
      <c r="E68">
        <v>11.840820000000001</v>
      </c>
      <c r="F68">
        <v>1017.883301</v>
      </c>
      <c r="G68">
        <v>795.92285200000003</v>
      </c>
      <c r="H68">
        <v>1018.17627</v>
      </c>
      <c r="I68">
        <v>0.50463899999999995</v>
      </c>
      <c r="J68">
        <v>0.19775400000000001</v>
      </c>
      <c r="K68">
        <v>0.111328</v>
      </c>
      <c r="L68">
        <v>9.5209999999999999E-3</v>
      </c>
      <c r="M68">
        <v>5.0000000000000001E-4</v>
      </c>
      <c r="N68">
        <v>21.8</v>
      </c>
      <c r="O68">
        <v>0</v>
      </c>
    </row>
    <row r="69" spans="2:15">
      <c r="B69">
        <v>9.2176109999999998</v>
      </c>
      <c r="C69">
        <v>59.448242</v>
      </c>
      <c r="D69">
        <v>311.40136699999999</v>
      </c>
      <c r="E69">
        <v>12.329102000000001</v>
      </c>
      <c r="F69">
        <v>1017.883301</v>
      </c>
      <c r="G69">
        <v>795.88622999999995</v>
      </c>
      <c r="H69">
        <v>1018.2861329999999</v>
      </c>
      <c r="I69">
        <v>0.50537100000000001</v>
      </c>
      <c r="J69">
        <v>0.194824</v>
      </c>
      <c r="K69">
        <v>0.11572300000000001</v>
      </c>
      <c r="L69">
        <v>9.0329999999999994E-3</v>
      </c>
      <c r="M69">
        <v>5.13E-4</v>
      </c>
      <c r="N69">
        <v>21.8</v>
      </c>
      <c r="O69">
        <v>0</v>
      </c>
    </row>
    <row r="70" spans="2:15">
      <c r="B70">
        <v>9.4191369999999992</v>
      </c>
      <c r="C70">
        <v>59.448242</v>
      </c>
      <c r="D70">
        <v>311.40136699999999</v>
      </c>
      <c r="E70">
        <v>11.840820000000001</v>
      </c>
      <c r="F70">
        <v>1017.883301</v>
      </c>
      <c r="G70">
        <v>795.92285200000003</v>
      </c>
      <c r="H70">
        <v>1018.139648</v>
      </c>
      <c r="I70">
        <v>0.51049800000000001</v>
      </c>
      <c r="J70">
        <v>0.19042999999999999</v>
      </c>
      <c r="K70">
        <v>0.11572300000000001</v>
      </c>
      <c r="L70">
        <v>7.0800000000000004E-3</v>
      </c>
      <c r="M70">
        <v>3.6000000000000002E-4</v>
      </c>
      <c r="N70">
        <v>21.8</v>
      </c>
      <c r="O70">
        <v>0</v>
      </c>
    </row>
    <row r="71" spans="2:15">
      <c r="B71">
        <v>9.619605</v>
      </c>
      <c r="C71">
        <v>59.326172</v>
      </c>
      <c r="D71">
        <v>311.76757800000001</v>
      </c>
      <c r="E71">
        <v>11.962891000000001</v>
      </c>
      <c r="F71">
        <v>1017.883301</v>
      </c>
      <c r="G71">
        <v>795.92285200000003</v>
      </c>
      <c r="H71">
        <v>1018.212891</v>
      </c>
      <c r="I71">
        <v>0.51049800000000001</v>
      </c>
      <c r="J71">
        <v>0.19042999999999999</v>
      </c>
      <c r="K71">
        <v>0.120117</v>
      </c>
      <c r="L71">
        <v>7.8120000000000004E-3</v>
      </c>
      <c r="M71">
        <v>5.13E-4</v>
      </c>
      <c r="N71">
        <v>21.8</v>
      </c>
      <c r="O71">
        <v>0</v>
      </c>
    </row>
    <row r="72" spans="2:15">
      <c r="B72">
        <v>9.8202960000000008</v>
      </c>
      <c r="C72">
        <v>59.326172</v>
      </c>
      <c r="D72">
        <v>312.37792999999999</v>
      </c>
      <c r="E72">
        <v>12.329102000000001</v>
      </c>
      <c r="F72">
        <v>1017.883301</v>
      </c>
      <c r="G72">
        <v>795.959473</v>
      </c>
      <c r="H72">
        <v>1018.2861329999999</v>
      </c>
      <c r="I72">
        <v>0.51269500000000001</v>
      </c>
      <c r="J72">
        <v>0.19628899999999999</v>
      </c>
      <c r="K72">
        <v>0.11572300000000001</v>
      </c>
      <c r="L72">
        <v>9.2770000000000005E-3</v>
      </c>
      <c r="M72">
        <v>4.2700000000000002E-4</v>
      </c>
      <c r="N72">
        <v>21.8</v>
      </c>
      <c r="O72">
        <v>0</v>
      </c>
    </row>
    <row r="73" spans="2:15">
      <c r="B73">
        <v>10.020733</v>
      </c>
      <c r="C73">
        <v>59.448242</v>
      </c>
      <c r="D73">
        <v>311.88964800000002</v>
      </c>
      <c r="E73">
        <v>11.962891000000001</v>
      </c>
      <c r="F73">
        <v>1017.883301</v>
      </c>
      <c r="G73">
        <v>795.959473</v>
      </c>
      <c r="H73">
        <v>1018.212891</v>
      </c>
      <c r="I73">
        <v>0.50903299999999996</v>
      </c>
      <c r="J73">
        <v>0.19189500000000001</v>
      </c>
      <c r="K73">
        <v>0.117187</v>
      </c>
      <c r="L73">
        <v>7.8120000000000004E-3</v>
      </c>
      <c r="M73">
        <v>4.8799999999999999E-4</v>
      </c>
      <c r="N73">
        <v>21.8</v>
      </c>
      <c r="O73">
        <v>0</v>
      </c>
    </row>
    <row r="74" spans="2:15">
      <c r="B74">
        <v>10.221201000000001</v>
      </c>
      <c r="C74">
        <v>59.692383</v>
      </c>
      <c r="D74">
        <v>311.03515599999997</v>
      </c>
      <c r="E74">
        <v>12.207031000000001</v>
      </c>
      <c r="F74">
        <v>1017.919922</v>
      </c>
      <c r="G74">
        <v>795.88622999999995</v>
      </c>
      <c r="H74">
        <v>1018.2861329999999</v>
      </c>
      <c r="I74">
        <v>0.51122999999999996</v>
      </c>
      <c r="J74">
        <v>0.19555700000000001</v>
      </c>
      <c r="K74">
        <v>0.11572300000000001</v>
      </c>
      <c r="L74">
        <v>8.5450000000000005E-3</v>
      </c>
      <c r="M74">
        <v>6.0400000000000004E-4</v>
      </c>
      <c r="N74">
        <v>21.8</v>
      </c>
      <c r="O74">
        <v>0</v>
      </c>
    </row>
    <row r="75" spans="2:15">
      <c r="B75">
        <v>10.421704</v>
      </c>
      <c r="C75">
        <v>59.814453</v>
      </c>
      <c r="D75">
        <v>311.27929699999999</v>
      </c>
      <c r="E75">
        <v>12.084961</v>
      </c>
      <c r="F75">
        <v>1017.919922</v>
      </c>
      <c r="G75">
        <v>795.959473</v>
      </c>
      <c r="H75">
        <v>1018.212891</v>
      </c>
      <c r="I75">
        <v>0.513428</v>
      </c>
      <c r="J75">
        <v>0.19042999999999999</v>
      </c>
      <c r="K75">
        <v>0.117187</v>
      </c>
      <c r="L75">
        <v>9.0329999999999994E-3</v>
      </c>
      <c r="M75">
        <v>6.5300000000000004E-4</v>
      </c>
      <c r="N75">
        <v>21.8</v>
      </c>
      <c r="O75">
        <v>0</v>
      </c>
    </row>
    <row r="76" spans="2:15">
      <c r="B76">
        <v>10.622165000000001</v>
      </c>
      <c r="C76">
        <v>59.692383</v>
      </c>
      <c r="D76">
        <v>311.76757800000001</v>
      </c>
      <c r="E76">
        <v>12.573242</v>
      </c>
      <c r="F76">
        <v>1017.883301</v>
      </c>
      <c r="G76">
        <v>795.84960899999999</v>
      </c>
      <c r="H76">
        <v>1018.322754</v>
      </c>
      <c r="I76">
        <v>0.50903299999999996</v>
      </c>
      <c r="J76">
        <v>0.19628899999999999</v>
      </c>
      <c r="K76">
        <v>0.11572300000000001</v>
      </c>
      <c r="L76">
        <v>8.5450000000000005E-3</v>
      </c>
      <c r="M76">
        <v>6.7100000000000005E-4</v>
      </c>
      <c r="N76">
        <v>21.8</v>
      </c>
      <c r="O76">
        <v>0</v>
      </c>
    </row>
    <row r="77" spans="2:15">
      <c r="B77">
        <v>10.822224</v>
      </c>
      <c r="C77">
        <v>59.570312000000001</v>
      </c>
      <c r="D77">
        <v>311.88964800000002</v>
      </c>
      <c r="E77">
        <v>11.71875</v>
      </c>
      <c r="F77">
        <v>1017.883301</v>
      </c>
      <c r="G77">
        <v>795.959473</v>
      </c>
      <c r="H77">
        <v>1018.139648</v>
      </c>
      <c r="I77">
        <v>0.508301</v>
      </c>
      <c r="J77">
        <v>0.19262699999999999</v>
      </c>
      <c r="K77">
        <v>0.11572300000000001</v>
      </c>
      <c r="L77">
        <v>7.0800000000000004E-3</v>
      </c>
      <c r="M77">
        <v>6.7699999999999998E-4</v>
      </c>
      <c r="N77">
        <v>21.8</v>
      </c>
      <c r="O77">
        <v>0</v>
      </c>
    </row>
    <row r="78" spans="2:15">
      <c r="B78">
        <v>11.022695000000001</v>
      </c>
      <c r="C78">
        <v>59.326172</v>
      </c>
      <c r="D78">
        <v>311.76757800000001</v>
      </c>
      <c r="E78">
        <v>11.352539</v>
      </c>
      <c r="F78">
        <v>1017.883301</v>
      </c>
      <c r="G78">
        <v>795.92285200000003</v>
      </c>
      <c r="H78">
        <v>1018.103027</v>
      </c>
      <c r="I78">
        <v>0.50683599999999995</v>
      </c>
      <c r="J78">
        <v>0.198486</v>
      </c>
      <c r="K78">
        <v>0.112793</v>
      </c>
      <c r="L78">
        <v>9.2770000000000005E-3</v>
      </c>
      <c r="M78">
        <v>8.3000000000000001E-4</v>
      </c>
      <c r="N78">
        <v>21.8</v>
      </c>
      <c r="O78">
        <v>0</v>
      </c>
    </row>
    <row r="79" spans="2:15">
      <c r="B79">
        <v>11.223281999999999</v>
      </c>
      <c r="C79">
        <v>59.204101999999999</v>
      </c>
      <c r="D79">
        <v>312.74414100000001</v>
      </c>
      <c r="E79">
        <v>10.742186999999999</v>
      </c>
      <c r="F79">
        <v>1017.919922</v>
      </c>
      <c r="G79">
        <v>795.959473</v>
      </c>
      <c r="H79">
        <v>1017.993164</v>
      </c>
      <c r="I79">
        <v>0.51122999999999996</v>
      </c>
      <c r="J79">
        <v>0.19409199999999999</v>
      </c>
      <c r="K79">
        <v>0.11572300000000001</v>
      </c>
      <c r="L79">
        <v>7.0800000000000004E-3</v>
      </c>
      <c r="M79">
        <v>5.9199999999999997E-4</v>
      </c>
      <c r="N79">
        <v>21.8</v>
      </c>
      <c r="O79">
        <v>0</v>
      </c>
    </row>
    <row r="80" spans="2:15">
      <c r="B80">
        <v>11.423748</v>
      </c>
      <c r="C80">
        <v>59.692383</v>
      </c>
      <c r="D80">
        <v>311.523437</v>
      </c>
      <c r="E80">
        <v>11.596679999999999</v>
      </c>
      <c r="F80">
        <v>1017.919922</v>
      </c>
      <c r="G80">
        <v>795.959473</v>
      </c>
      <c r="H80">
        <v>1018.212891</v>
      </c>
      <c r="I80">
        <v>0.50903299999999996</v>
      </c>
      <c r="J80">
        <v>0.19775400000000001</v>
      </c>
      <c r="K80">
        <v>0.120117</v>
      </c>
      <c r="L80">
        <v>8.7889999999999999E-3</v>
      </c>
      <c r="M80">
        <v>6.3500000000000004E-4</v>
      </c>
      <c r="N80">
        <v>21.8</v>
      </c>
      <c r="O80">
        <v>0</v>
      </c>
    </row>
    <row r="81" spans="2:15">
      <c r="B81">
        <v>11.624216000000001</v>
      </c>
      <c r="C81">
        <v>59.814453</v>
      </c>
      <c r="D81">
        <v>310.91308600000002</v>
      </c>
      <c r="E81">
        <v>12.573242</v>
      </c>
      <c r="F81">
        <v>1017.883301</v>
      </c>
      <c r="G81">
        <v>796.03271500000005</v>
      </c>
      <c r="H81">
        <v>1018.322754</v>
      </c>
      <c r="I81">
        <v>0.508301</v>
      </c>
      <c r="J81">
        <v>0.19262699999999999</v>
      </c>
      <c r="K81">
        <v>0.117187</v>
      </c>
      <c r="L81">
        <v>9.5209999999999999E-3</v>
      </c>
      <c r="M81">
        <v>6.29E-4</v>
      </c>
      <c r="N81">
        <v>21.8</v>
      </c>
      <c r="O81">
        <v>0</v>
      </c>
    </row>
    <row r="82" spans="2:15">
      <c r="B82">
        <v>11.824236000000001</v>
      </c>
      <c r="C82">
        <v>59.692383</v>
      </c>
      <c r="D82">
        <v>311.40136699999999</v>
      </c>
      <c r="E82">
        <v>11.962891000000001</v>
      </c>
      <c r="F82">
        <v>1017.919922</v>
      </c>
      <c r="G82">
        <v>795.99609399999997</v>
      </c>
      <c r="H82">
        <v>1018.17627</v>
      </c>
      <c r="I82">
        <v>0.50683599999999995</v>
      </c>
      <c r="J82">
        <v>0.19555700000000001</v>
      </c>
      <c r="K82">
        <v>0.11572300000000001</v>
      </c>
      <c r="L82">
        <v>7.5680000000000001E-3</v>
      </c>
      <c r="M82">
        <v>6.29E-4</v>
      </c>
      <c r="N82">
        <v>21.8</v>
      </c>
      <c r="O82">
        <v>0</v>
      </c>
    </row>
    <row r="83" spans="2:15">
      <c r="B83">
        <v>12.024704</v>
      </c>
      <c r="C83">
        <v>59.692383</v>
      </c>
      <c r="D83">
        <v>311.64550800000001</v>
      </c>
      <c r="E83">
        <v>11.962891000000001</v>
      </c>
      <c r="F83">
        <v>1017.919922</v>
      </c>
      <c r="G83">
        <v>796.06933600000002</v>
      </c>
      <c r="H83">
        <v>1018.212891</v>
      </c>
      <c r="I83">
        <v>0.50463899999999995</v>
      </c>
      <c r="J83">
        <v>0.19262699999999999</v>
      </c>
      <c r="K83">
        <v>0.112793</v>
      </c>
      <c r="L83">
        <v>8.3009999999999994E-3</v>
      </c>
      <c r="M83">
        <v>6.29E-4</v>
      </c>
      <c r="N83">
        <v>21.8</v>
      </c>
      <c r="O83">
        <v>0</v>
      </c>
    </row>
    <row r="84" spans="2:15">
      <c r="B84">
        <v>12.225142</v>
      </c>
      <c r="C84">
        <v>59.570312000000001</v>
      </c>
      <c r="D84">
        <v>311.88964800000002</v>
      </c>
      <c r="E84">
        <v>12.329102000000001</v>
      </c>
      <c r="F84">
        <v>1017.883301</v>
      </c>
      <c r="G84">
        <v>796.10595699999999</v>
      </c>
      <c r="H84">
        <v>1018.249512</v>
      </c>
      <c r="I84">
        <v>0.50683599999999995</v>
      </c>
      <c r="J84">
        <v>0.19995099999999999</v>
      </c>
      <c r="K84">
        <v>0.117187</v>
      </c>
      <c r="L84">
        <v>7.8120000000000004E-3</v>
      </c>
      <c r="M84">
        <v>5.7399999999999997E-4</v>
      </c>
      <c r="N84">
        <v>21.8</v>
      </c>
      <c r="O84">
        <v>0</v>
      </c>
    </row>
    <row r="85" spans="2:15">
      <c r="B85">
        <v>12.42564</v>
      </c>
      <c r="C85">
        <v>59.326172</v>
      </c>
      <c r="D85">
        <v>311.523437</v>
      </c>
      <c r="E85">
        <v>11.962891000000001</v>
      </c>
      <c r="F85">
        <v>1017.810059</v>
      </c>
      <c r="G85">
        <v>796.14257799999996</v>
      </c>
      <c r="H85">
        <v>1018.249512</v>
      </c>
      <c r="I85">
        <v>0.50903299999999996</v>
      </c>
      <c r="J85">
        <v>0.18603500000000001</v>
      </c>
      <c r="K85">
        <v>0.111328</v>
      </c>
      <c r="L85">
        <v>6.1040000000000001E-3</v>
      </c>
      <c r="M85">
        <v>5.31E-4</v>
      </c>
      <c r="N85">
        <v>21.8</v>
      </c>
      <c r="O85">
        <v>0</v>
      </c>
    </row>
    <row r="86" spans="2:15">
      <c r="B86">
        <v>12.625111</v>
      </c>
      <c r="C86">
        <v>59.082031000000001</v>
      </c>
      <c r="D86">
        <v>311.523437</v>
      </c>
      <c r="E86">
        <v>12.329102000000001</v>
      </c>
      <c r="F86">
        <v>1017.883301</v>
      </c>
      <c r="G86">
        <v>796.14257799999996</v>
      </c>
      <c r="H86">
        <v>1018.212891</v>
      </c>
      <c r="I86">
        <v>0.50903299999999996</v>
      </c>
      <c r="J86">
        <v>0.191162</v>
      </c>
      <c r="K86">
        <v>0.117187</v>
      </c>
      <c r="L86">
        <v>8.3009999999999994E-3</v>
      </c>
      <c r="M86">
        <v>5.1900000000000004E-4</v>
      </c>
      <c r="N86">
        <v>21.8</v>
      </c>
      <c r="O86">
        <v>0</v>
      </c>
    </row>
    <row r="87" spans="2:15">
      <c r="B87">
        <v>12.826573</v>
      </c>
      <c r="C87">
        <v>59.326172</v>
      </c>
      <c r="D87">
        <v>311.523437</v>
      </c>
      <c r="E87">
        <v>12.329102000000001</v>
      </c>
      <c r="F87">
        <v>1017.84668</v>
      </c>
      <c r="G87">
        <v>795.959473</v>
      </c>
      <c r="H87">
        <v>1018.2861329999999</v>
      </c>
      <c r="I87">
        <v>0.51269500000000001</v>
      </c>
      <c r="J87">
        <v>0.19555700000000001</v>
      </c>
      <c r="K87">
        <v>0.11572300000000001</v>
      </c>
      <c r="L87">
        <v>9.5209999999999999E-3</v>
      </c>
      <c r="M87">
        <v>5.4900000000000001E-4</v>
      </c>
      <c r="N87">
        <v>21.8</v>
      </c>
      <c r="O87">
        <v>0</v>
      </c>
    </row>
    <row r="88" spans="2:15">
      <c r="B88">
        <v>13.026045999999999</v>
      </c>
      <c r="C88">
        <v>59.570312000000001</v>
      </c>
      <c r="D88">
        <v>311.64550800000001</v>
      </c>
      <c r="E88">
        <v>12.207031000000001</v>
      </c>
      <c r="F88">
        <v>1017.919922</v>
      </c>
      <c r="G88">
        <v>795.959473</v>
      </c>
      <c r="H88">
        <v>1018.2861329999999</v>
      </c>
      <c r="I88">
        <v>0.50683599999999995</v>
      </c>
      <c r="J88">
        <v>0.19262699999999999</v>
      </c>
      <c r="K88">
        <v>0.120117</v>
      </c>
      <c r="L88">
        <v>7.8120000000000004E-3</v>
      </c>
      <c r="M88">
        <v>5.6800000000000004E-4</v>
      </c>
      <c r="N88">
        <v>21.8</v>
      </c>
      <c r="O88">
        <v>0</v>
      </c>
    </row>
    <row r="89" spans="2:15">
      <c r="B89">
        <v>13.227479000000001</v>
      </c>
      <c r="C89">
        <v>59.814453</v>
      </c>
      <c r="D89">
        <v>311.27929699999999</v>
      </c>
      <c r="E89">
        <v>11.352539</v>
      </c>
      <c r="F89">
        <v>1017.883301</v>
      </c>
      <c r="G89">
        <v>796.03271500000005</v>
      </c>
      <c r="H89">
        <v>1018.17627</v>
      </c>
      <c r="I89">
        <v>0.51122999999999996</v>
      </c>
      <c r="J89">
        <v>0.19628899999999999</v>
      </c>
      <c r="K89">
        <v>0.112793</v>
      </c>
      <c r="L89">
        <v>7.5680000000000001E-3</v>
      </c>
      <c r="M89">
        <v>5.4299999999999997E-4</v>
      </c>
      <c r="N89">
        <v>21.8</v>
      </c>
      <c r="O89">
        <v>0</v>
      </c>
    </row>
    <row r="90" spans="2:15">
      <c r="B90">
        <v>13.427947</v>
      </c>
      <c r="C90">
        <v>59.692383</v>
      </c>
      <c r="D90">
        <v>311.15722699999998</v>
      </c>
      <c r="E90">
        <v>11.840820000000001</v>
      </c>
      <c r="F90">
        <v>1017.883301</v>
      </c>
      <c r="G90">
        <v>795.92285200000003</v>
      </c>
      <c r="H90">
        <v>1018.212891</v>
      </c>
      <c r="I90">
        <v>0.513428</v>
      </c>
      <c r="J90">
        <v>0.197021</v>
      </c>
      <c r="K90">
        <v>0.120117</v>
      </c>
      <c r="L90">
        <v>9.7660000000000004E-3</v>
      </c>
      <c r="M90">
        <v>5.4299999999999997E-4</v>
      </c>
      <c r="N90">
        <v>21.8</v>
      </c>
      <c r="O90">
        <v>0</v>
      </c>
    </row>
    <row r="91" spans="2:15">
      <c r="B91">
        <v>13.628442</v>
      </c>
      <c r="C91">
        <v>59.448242</v>
      </c>
      <c r="D91">
        <v>312.25585899999999</v>
      </c>
      <c r="E91">
        <v>12.329102000000001</v>
      </c>
      <c r="F91">
        <v>1017.883301</v>
      </c>
      <c r="G91">
        <v>795.99609399999997</v>
      </c>
      <c r="H91">
        <v>1018.2861329999999</v>
      </c>
      <c r="I91">
        <v>0.50903299999999996</v>
      </c>
      <c r="J91">
        <v>0.19555700000000001</v>
      </c>
      <c r="K91">
        <v>0.112793</v>
      </c>
      <c r="L91">
        <v>9.2770000000000005E-3</v>
      </c>
      <c r="M91">
        <v>5.0000000000000001E-4</v>
      </c>
      <c r="N91">
        <v>21.8</v>
      </c>
      <c r="O91">
        <v>0</v>
      </c>
    </row>
    <row r="92" spans="2:15">
      <c r="B92">
        <v>13.829397999999999</v>
      </c>
      <c r="C92">
        <v>59.326172</v>
      </c>
      <c r="D92">
        <v>312.86621100000002</v>
      </c>
      <c r="E92">
        <v>12.573242</v>
      </c>
      <c r="F92">
        <v>1017.919922</v>
      </c>
      <c r="G92">
        <v>795.99609399999997</v>
      </c>
      <c r="H92">
        <v>1018.322754</v>
      </c>
      <c r="I92">
        <v>0.51049800000000001</v>
      </c>
      <c r="J92">
        <v>0.19189500000000001</v>
      </c>
      <c r="K92">
        <v>0.117187</v>
      </c>
      <c r="L92">
        <v>7.3239999999999998E-3</v>
      </c>
      <c r="M92">
        <v>5.8E-4</v>
      </c>
      <c r="N92">
        <v>21.8</v>
      </c>
      <c r="O92">
        <v>0</v>
      </c>
    </row>
    <row r="93" spans="2:15">
      <c r="B93">
        <v>14.029864</v>
      </c>
      <c r="C93">
        <v>59.326172</v>
      </c>
      <c r="D93">
        <v>311.76757800000001</v>
      </c>
      <c r="E93">
        <v>11.596679999999999</v>
      </c>
      <c r="F93">
        <v>1017.883301</v>
      </c>
      <c r="G93">
        <v>796.06933600000002</v>
      </c>
      <c r="H93">
        <v>1018.103027</v>
      </c>
      <c r="I93">
        <v>0.51049800000000001</v>
      </c>
      <c r="J93">
        <v>0.193359</v>
      </c>
      <c r="K93">
        <v>0.11572300000000001</v>
      </c>
      <c r="L93">
        <v>9.2770000000000005E-3</v>
      </c>
      <c r="M93">
        <v>6.1600000000000001E-4</v>
      </c>
      <c r="N93">
        <v>21.8</v>
      </c>
      <c r="O93">
        <v>0</v>
      </c>
    </row>
    <row r="94" spans="2:15">
      <c r="B94">
        <v>14.230331</v>
      </c>
      <c r="C94">
        <v>59.936523000000001</v>
      </c>
      <c r="D94">
        <v>311.15722699999998</v>
      </c>
      <c r="E94">
        <v>12.084961</v>
      </c>
      <c r="F94">
        <v>1017.883301</v>
      </c>
      <c r="G94">
        <v>795.959473</v>
      </c>
      <c r="H94">
        <v>1018.212891</v>
      </c>
      <c r="I94">
        <v>0.51269500000000001</v>
      </c>
      <c r="J94">
        <v>0.194824</v>
      </c>
      <c r="K94">
        <v>0.11572300000000001</v>
      </c>
      <c r="L94">
        <v>8.3009999999999994E-3</v>
      </c>
      <c r="M94">
        <v>5.3700000000000004E-4</v>
      </c>
      <c r="N94">
        <v>21.8</v>
      </c>
      <c r="O94">
        <v>0</v>
      </c>
    </row>
    <row r="95" spans="2:15">
      <c r="B95">
        <v>14.430795</v>
      </c>
      <c r="C95">
        <v>59.936523000000001</v>
      </c>
      <c r="D95">
        <v>311.64550800000001</v>
      </c>
      <c r="E95">
        <v>12.207031000000001</v>
      </c>
      <c r="F95">
        <v>1017.84668</v>
      </c>
      <c r="G95">
        <v>795.99609399999997</v>
      </c>
      <c r="H95">
        <v>1018.212891</v>
      </c>
      <c r="I95">
        <v>0.50903299999999996</v>
      </c>
      <c r="J95">
        <v>0.19189500000000001</v>
      </c>
      <c r="K95">
        <v>0.11572300000000001</v>
      </c>
      <c r="L95">
        <v>8.5450000000000005E-3</v>
      </c>
      <c r="M95">
        <v>5.9199999999999997E-4</v>
      </c>
      <c r="N95">
        <v>21.8</v>
      </c>
      <c r="O95">
        <v>0</v>
      </c>
    </row>
    <row r="96" spans="2:15">
      <c r="B96">
        <v>14.631266</v>
      </c>
      <c r="C96">
        <v>59.082031000000001</v>
      </c>
      <c r="D96">
        <v>312.13378899999998</v>
      </c>
      <c r="E96">
        <v>12.695311999999999</v>
      </c>
      <c r="F96">
        <v>1017.883301</v>
      </c>
      <c r="G96">
        <v>795.99609399999997</v>
      </c>
      <c r="H96">
        <v>1018.249512</v>
      </c>
      <c r="I96">
        <v>0.50976600000000005</v>
      </c>
      <c r="J96">
        <v>0.19775400000000001</v>
      </c>
      <c r="K96">
        <v>0.120117</v>
      </c>
      <c r="L96">
        <v>7.5680000000000001E-3</v>
      </c>
      <c r="M96">
        <v>5.7399999999999997E-4</v>
      </c>
      <c r="N96">
        <v>21.8</v>
      </c>
      <c r="O96">
        <v>0</v>
      </c>
    </row>
    <row r="97" spans="2:15">
      <c r="B97">
        <v>14.831821</v>
      </c>
      <c r="C97">
        <v>58.959961</v>
      </c>
      <c r="D97">
        <v>311.64550800000001</v>
      </c>
      <c r="E97">
        <v>11.230468999999999</v>
      </c>
      <c r="F97">
        <v>1017.883301</v>
      </c>
      <c r="G97">
        <v>795.88622999999995</v>
      </c>
      <c r="H97">
        <v>1018.103027</v>
      </c>
      <c r="I97">
        <v>0.50903299999999996</v>
      </c>
      <c r="J97">
        <v>0.19409199999999999</v>
      </c>
      <c r="K97">
        <v>0.112793</v>
      </c>
      <c r="L97">
        <v>8.5450000000000005E-3</v>
      </c>
      <c r="M97">
        <v>5.8600000000000004E-4</v>
      </c>
      <c r="N97">
        <v>21.8</v>
      </c>
      <c r="O97">
        <v>0</v>
      </c>
    </row>
    <row r="98" spans="2:15">
      <c r="B98">
        <v>15.032365</v>
      </c>
      <c r="C98">
        <v>59.204101999999999</v>
      </c>
      <c r="D98">
        <v>311.88964800000002</v>
      </c>
      <c r="E98">
        <v>11.596679999999999</v>
      </c>
      <c r="F98">
        <v>1017.883301</v>
      </c>
      <c r="G98">
        <v>795.92285200000003</v>
      </c>
      <c r="H98">
        <v>1018.066406</v>
      </c>
      <c r="I98">
        <v>0.51049800000000001</v>
      </c>
      <c r="J98">
        <v>0.19555700000000001</v>
      </c>
      <c r="K98">
        <v>0.11572300000000001</v>
      </c>
      <c r="L98">
        <v>7.8120000000000004E-3</v>
      </c>
      <c r="M98">
        <v>5.5500000000000005E-4</v>
      </c>
      <c r="N98">
        <v>21.8</v>
      </c>
      <c r="O98">
        <v>0</v>
      </c>
    </row>
    <row r="99" spans="2:15">
      <c r="B99">
        <v>15.232825</v>
      </c>
      <c r="C99">
        <v>58.959961</v>
      </c>
      <c r="D99">
        <v>312.01171900000003</v>
      </c>
      <c r="E99">
        <v>11.71875</v>
      </c>
      <c r="F99">
        <v>1017.919922</v>
      </c>
      <c r="G99">
        <v>795.81298800000002</v>
      </c>
      <c r="H99">
        <v>1018.212891</v>
      </c>
      <c r="I99">
        <v>0.506104</v>
      </c>
      <c r="J99">
        <v>0.198486</v>
      </c>
      <c r="K99">
        <v>0.121582</v>
      </c>
      <c r="L99">
        <v>8.3009999999999994E-3</v>
      </c>
      <c r="M99">
        <v>5.31E-4</v>
      </c>
      <c r="N99">
        <v>21.8</v>
      </c>
      <c r="O99">
        <v>0</v>
      </c>
    </row>
    <row r="100" spans="2:15">
      <c r="B100">
        <v>15.433318</v>
      </c>
      <c r="C100">
        <v>58.837890999999999</v>
      </c>
      <c r="D100">
        <v>312.62207000000001</v>
      </c>
      <c r="E100">
        <v>12.207031000000001</v>
      </c>
      <c r="F100">
        <v>1017.883301</v>
      </c>
      <c r="G100">
        <v>795.88622999999995</v>
      </c>
      <c r="H100">
        <v>1018.2861329999999</v>
      </c>
      <c r="I100">
        <v>0.508301</v>
      </c>
      <c r="J100">
        <v>0.197021</v>
      </c>
      <c r="K100">
        <v>0.112793</v>
      </c>
      <c r="L100">
        <v>7.8120000000000004E-3</v>
      </c>
      <c r="M100">
        <v>5.13E-4</v>
      </c>
      <c r="N100">
        <v>21.8</v>
      </c>
      <c r="O100">
        <v>0</v>
      </c>
    </row>
    <row r="101" spans="2:15">
      <c r="B101">
        <v>15.632733999999999</v>
      </c>
      <c r="C101">
        <v>59.082031000000001</v>
      </c>
      <c r="D101">
        <v>311.88964800000002</v>
      </c>
      <c r="E101">
        <v>11.840820000000001</v>
      </c>
      <c r="F101">
        <v>1017.883301</v>
      </c>
      <c r="G101">
        <v>795.81298800000002</v>
      </c>
      <c r="H101">
        <v>1018.212891</v>
      </c>
      <c r="I101">
        <v>0.508301</v>
      </c>
      <c r="J101">
        <v>0.19555700000000001</v>
      </c>
      <c r="K101">
        <v>0.112793</v>
      </c>
      <c r="L101">
        <v>9.2770000000000005E-3</v>
      </c>
      <c r="M101">
        <v>5.1900000000000004E-4</v>
      </c>
      <c r="N101">
        <v>21.8</v>
      </c>
      <c r="O101">
        <v>0</v>
      </c>
    </row>
    <row r="102" spans="2:15">
      <c r="B102">
        <v>15.834204</v>
      </c>
      <c r="C102">
        <v>59.082031000000001</v>
      </c>
      <c r="D102">
        <v>311.523437</v>
      </c>
      <c r="E102">
        <v>11.71875</v>
      </c>
      <c r="F102">
        <v>1017.919922</v>
      </c>
      <c r="G102">
        <v>795.84960899999999</v>
      </c>
      <c r="H102">
        <v>1018.212891</v>
      </c>
      <c r="I102">
        <v>0.50683599999999995</v>
      </c>
      <c r="J102">
        <v>0.194824</v>
      </c>
      <c r="K102">
        <v>0.112793</v>
      </c>
      <c r="L102">
        <v>8.3009999999999994E-3</v>
      </c>
      <c r="M102">
        <v>4.8799999999999999E-4</v>
      </c>
      <c r="N102">
        <v>21.8</v>
      </c>
      <c r="O102">
        <v>0</v>
      </c>
    </row>
    <row r="103" spans="2:15">
      <c r="B103">
        <v>16.034669999999998</v>
      </c>
      <c r="C103">
        <v>59.448242</v>
      </c>
      <c r="D103">
        <v>311.523437</v>
      </c>
      <c r="E103">
        <v>11.962891000000001</v>
      </c>
      <c r="F103">
        <v>1017.919922</v>
      </c>
      <c r="G103">
        <v>795.88622999999995</v>
      </c>
      <c r="H103">
        <v>1018.212891</v>
      </c>
      <c r="I103">
        <v>0.51269500000000001</v>
      </c>
      <c r="J103">
        <v>0.193359</v>
      </c>
      <c r="K103">
        <v>0.11572300000000001</v>
      </c>
      <c r="L103">
        <v>8.3009999999999994E-3</v>
      </c>
      <c r="M103">
        <v>4.8799999999999999E-4</v>
      </c>
      <c r="N103">
        <v>21.8</v>
      </c>
      <c r="O103">
        <v>0</v>
      </c>
    </row>
    <row r="104" spans="2:15">
      <c r="B104">
        <v>16.235137000000002</v>
      </c>
      <c r="C104">
        <v>59.692383</v>
      </c>
      <c r="D104">
        <v>311.88964800000002</v>
      </c>
      <c r="E104">
        <v>11.596679999999999</v>
      </c>
      <c r="F104">
        <v>1017.883301</v>
      </c>
      <c r="G104">
        <v>795.88622999999995</v>
      </c>
      <c r="H104">
        <v>1018.17627</v>
      </c>
      <c r="I104">
        <v>0.515625</v>
      </c>
      <c r="J104">
        <v>0.197021</v>
      </c>
      <c r="K104">
        <v>0.117187</v>
      </c>
      <c r="L104">
        <v>1.0253999999999999E-2</v>
      </c>
      <c r="M104">
        <v>4.2700000000000002E-4</v>
      </c>
      <c r="N104">
        <v>21.8</v>
      </c>
      <c r="O104">
        <v>0</v>
      </c>
    </row>
    <row r="105" spans="2:15">
      <c r="B105">
        <v>16.435704999999999</v>
      </c>
      <c r="C105">
        <v>59.326172</v>
      </c>
      <c r="D105">
        <v>312.25585899999999</v>
      </c>
      <c r="E105">
        <v>11.596679999999999</v>
      </c>
      <c r="F105">
        <v>1017.919922</v>
      </c>
      <c r="G105">
        <v>795.959473</v>
      </c>
      <c r="H105">
        <v>1018.103027</v>
      </c>
      <c r="I105">
        <v>0.50463899999999995</v>
      </c>
      <c r="J105">
        <v>0.19409199999999999</v>
      </c>
      <c r="K105">
        <v>0.121582</v>
      </c>
      <c r="L105">
        <v>8.5450000000000005E-3</v>
      </c>
      <c r="M105">
        <v>4.5800000000000002E-4</v>
      </c>
      <c r="N105">
        <v>21.8</v>
      </c>
      <c r="O105">
        <v>0</v>
      </c>
    </row>
    <row r="106" spans="2:15">
      <c r="B106">
        <v>16.636175999999999</v>
      </c>
      <c r="C106">
        <v>59.204101999999999</v>
      </c>
      <c r="D106">
        <v>312.37792999999999</v>
      </c>
      <c r="E106">
        <v>12.329102000000001</v>
      </c>
      <c r="F106">
        <v>1017.883301</v>
      </c>
      <c r="G106">
        <v>795.959473</v>
      </c>
      <c r="H106">
        <v>1018.2861329999999</v>
      </c>
      <c r="I106">
        <v>0.508301</v>
      </c>
      <c r="J106">
        <v>0.191162</v>
      </c>
      <c r="K106">
        <v>0.11572300000000001</v>
      </c>
      <c r="L106">
        <v>8.5450000000000005E-3</v>
      </c>
      <c r="M106">
        <v>4.2700000000000002E-4</v>
      </c>
      <c r="N106">
        <v>21.8</v>
      </c>
      <c r="O106">
        <v>0</v>
      </c>
    </row>
    <row r="107" spans="2:15">
      <c r="B107">
        <v>16.835719999999998</v>
      </c>
      <c r="C107">
        <v>59.692383</v>
      </c>
      <c r="D107">
        <v>312.25585899999999</v>
      </c>
      <c r="E107">
        <v>11.962891000000001</v>
      </c>
      <c r="F107">
        <v>1017.883301</v>
      </c>
      <c r="G107">
        <v>795.84960899999999</v>
      </c>
      <c r="H107">
        <v>1018.2861329999999</v>
      </c>
      <c r="I107">
        <v>0.50903299999999996</v>
      </c>
      <c r="J107">
        <v>0.19409199999999999</v>
      </c>
      <c r="K107">
        <v>0.117187</v>
      </c>
      <c r="L107">
        <v>7.8120000000000004E-3</v>
      </c>
      <c r="M107">
        <v>4.6999999999999999E-4</v>
      </c>
      <c r="N107">
        <v>21.8</v>
      </c>
      <c r="O107">
        <v>0</v>
      </c>
    </row>
    <row r="108" spans="2:15">
      <c r="B108">
        <v>17.035972000000001</v>
      </c>
      <c r="C108">
        <v>59.692383</v>
      </c>
      <c r="D108">
        <v>312.01171900000003</v>
      </c>
      <c r="E108">
        <v>11.962891000000001</v>
      </c>
      <c r="F108">
        <v>1017.919922</v>
      </c>
      <c r="G108">
        <v>795.88622999999995</v>
      </c>
      <c r="H108">
        <v>1018.17627</v>
      </c>
      <c r="I108">
        <v>0.506104</v>
      </c>
      <c r="J108">
        <v>0.197021</v>
      </c>
      <c r="K108">
        <v>0.117187</v>
      </c>
      <c r="L108">
        <v>8.5450000000000005E-3</v>
      </c>
      <c r="M108">
        <v>5.3700000000000004E-4</v>
      </c>
      <c r="N108">
        <v>21.8</v>
      </c>
      <c r="O108">
        <v>0</v>
      </c>
    </row>
    <row r="109" spans="2:15">
      <c r="B109">
        <v>17.236498000000001</v>
      </c>
      <c r="C109">
        <v>59.692383</v>
      </c>
      <c r="D109">
        <v>311.88964800000002</v>
      </c>
      <c r="E109">
        <v>11.962891000000001</v>
      </c>
      <c r="F109">
        <v>1017.84668</v>
      </c>
      <c r="G109">
        <v>795.88622999999995</v>
      </c>
      <c r="H109">
        <v>1018.2861329999999</v>
      </c>
      <c r="I109">
        <v>0.51269500000000001</v>
      </c>
      <c r="J109">
        <v>0.194824</v>
      </c>
      <c r="K109">
        <v>0.117187</v>
      </c>
      <c r="L109">
        <v>6.3480000000000003E-3</v>
      </c>
      <c r="M109">
        <v>5.4299999999999997E-4</v>
      </c>
      <c r="N109">
        <v>21.8</v>
      </c>
      <c r="O109">
        <v>0</v>
      </c>
    </row>
    <row r="110" spans="2:15">
      <c r="B110">
        <v>17.437645</v>
      </c>
      <c r="C110">
        <v>59.448242</v>
      </c>
      <c r="D110">
        <v>311.523437</v>
      </c>
      <c r="E110">
        <v>11.230468999999999</v>
      </c>
      <c r="F110">
        <v>1017.919922</v>
      </c>
      <c r="G110">
        <v>795.92285200000003</v>
      </c>
      <c r="H110">
        <v>1018.066406</v>
      </c>
      <c r="I110">
        <v>0.51196299999999995</v>
      </c>
      <c r="J110">
        <v>0.19555700000000001</v>
      </c>
      <c r="K110">
        <v>0.117187</v>
      </c>
      <c r="L110">
        <v>9.5209999999999999E-3</v>
      </c>
      <c r="M110">
        <v>5.2499999999999997E-4</v>
      </c>
      <c r="N110">
        <v>21.8</v>
      </c>
      <c r="O110">
        <v>0</v>
      </c>
    </row>
    <row r="111" spans="2:15">
      <c r="B111">
        <v>17.638126</v>
      </c>
      <c r="C111">
        <v>59.326172</v>
      </c>
      <c r="D111">
        <v>311.76757800000001</v>
      </c>
      <c r="E111">
        <v>11.108397999999999</v>
      </c>
      <c r="F111">
        <v>1017.919922</v>
      </c>
      <c r="G111">
        <v>795.959473</v>
      </c>
      <c r="H111">
        <v>1018.103027</v>
      </c>
      <c r="I111">
        <v>0.50903299999999996</v>
      </c>
      <c r="J111">
        <v>0.19262699999999999</v>
      </c>
      <c r="K111">
        <v>0.112793</v>
      </c>
      <c r="L111">
        <v>7.8120000000000004E-3</v>
      </c>
      <c r="M111">
        <v>5.7399999999999997E-4</v>
      </c>
      <c r="N111">
        <v>21.8</v>
      </c>
      <c r="O111">
        <v>0</v>
      </c>
    </row>
    <row r="112" spans="2:15">
      <c r="B112">
        <v>17.838153999999999</v>
      </c>
      <c r="C112">
        <v>59.082031000000001</v>
      </c>
      <c r="D112">
        <v>312.37792999999999</v>
      </c>
      <c r="E112">
        <v>11.840820000000001</v>
      </c>
      <c r="F112">
        <v>1017.919922</v>
      </c>
      <c r="G112">
        <v>795.99609399999997</v>
      </c>
      <c r="H112">
        <v>1018.17627</v>
      </c>
      <c r="I112">
        <v>0.51122999999999996</v>
      </c>
      <c r="J112">
        <v>0.19555700000000001</v>
      </c>
      <c r="K112">
        <v>0.121582</v>
      </c>
      <c r="L112">
        <v>8.3009999999999994E-3</v>
      </c>
      <c r="M112">
        <v>5.62E-4</v>
      </c>
      <c r="N112">
        <v>21.8</v>
      </c>
      <c r="O112">
        <v>0</v>
      </c>
    </row>
    <row r="113" spans="2:15">
      <c r="B113">
        <v>18.038637000000001</v>
      </c>
      <c r="C113">
        <v>59.570312000000001</v>
      </c>
      <c r="D113">
        <v>312.37792999999999</v>
      </c>
      <c r="E113">
        <v>12.329102000000001</v>
      </c>
      <c r="F113">
        <v>1017.919922</v>
      </c>
      <c r="G113">
        <v>795.99609399999997</v>
      </c>
      <c r="H113">
        <v>1018.322754</v>
      </c>
      <c r="I113">
        <v>0.506104</v>
      </c>
      <c r="J113">
        <v>0.193359</v>
      </c>
      <c r="K113">
        <v>0.117187</v>
      </c>
      <c r="L113">
        <v>8.3009999999999994E-3</v>
      </c>
      <c r="M113">
        <v>5.5500000000000005E-4</v>
      </c>
      <c r="N113">
        <v>21.8</v>
      </c>
      <c r="O113">
        <v>0</v>
      </c>
    </row>
    <row r="114" spans="2:15">
      <c r="B114">
        <v>18.239103</v>
      </c>
      <c r="C114">
        <v>59.692383</v>
      </c>
      <c r="D114">
        <v>311.523437</v>
      </c>
      <c r="E114">
        <v>12.084961</v>
      </c>
      <c r="F114">
        <v>1017.919922</v>
      </c>
      <c r="G114">
        <v>795.959473</v>
      </c>
      <c r="H114">
        <v>1018.2861329999999</v>
      </c>
      <c r="I114">
        <v>0.50976600000000005</v>
      </c>
      <c r="J114">
        <v>0.19995099999999999</v>
      </c>
      <c r="K114">
        <v>0.120117</v>
      </c>
      <c r="L114">
        <v>9.5209999999999999E-3</v>
      </c>
      <c r="M114">
        <v>5.5500000000000005E-4</v>
      </c>
      <c r="N114">
        <v>21.8</v>
      </c>
      <c r="O114">
        <v>0</v>
      </c>
    </row>
    <row r="115" spans="2:15">
      <c r="B115">
        <v>18.438202</v>
      </c>
      <c r="C115">
        <v>59.448242</v>
      </c>
      <c r="D115">
        <v>312.25585899999999</v>
      </c>
      <c r="E115">
        <v>12.207031000000001</v>
      </c>
      <c r="F115">
        <v>1017.84668</v>
      </c>
      <c r="G115">
        <v>795.959473</v>
      </c>
      <c r="H115">
        <v>1018.249512</v>
      </c>
      <c r="I115">
        <v>0.50537100000000001</v>
      </c>
      <c r="J115">
        <v>0.19555700000000001</v>
      </c>
      <c r="K115">
        <v>0.112793</v>
      </c>
      <c r="L115">
        <v>8.5450000000000005E-3</v>
      </c>
      <c r="M115">
        <v>5.5500000000000005E-4</v>
      </c>
      <c r="N115">
        <v>21.8</v>
      </c>
      <c r="O115">
        <v>0</v>
      </c>
    </row>
    <row r="116" spans="2:15">
      <c r="B116">
        <v>18.639779000000001</v>
      </c>
      <c r="C116">
        <v>58.959961</v>
      </c>
      <c r="D116">
        <v>312.98828099999997</v>
      </c>
      <c r="E116">
        <v>12.329102000000001</v>
      </c>
      <c r="F116">
        <v>1017.919922</v>
      </c>
      <c r="G116">
        <v>795.84960899999999</v>
      </c>
      <c r="H116">
        <v>1018.322754</v>
      </c>
      <c r="I116">
        <v>0.50903299999999996</v>
      </c>
      <c r="J116">
        <v>0.19555700000000001</v>
      </c>
      <c r="K116">
        <v>0.11572300000000001</v>
      </c>
      <c r="L116">
        <v>8.3009999999999994E-3</v>
      </c>
      <c r="M116">
        <v>6.0999999999999997E-4</v>
      </c>
      <c r="N116">
        <v>21.8</v>
      </c>
      <c r="O116">
        <v>0</v>
      </c>
    </row>
    <row r="117" spans="2:15">
      <c r="B117">
        <v>18.840223000000002</v>
      </c>
      <c r="C117">
        <v>59.326172</v>
      </c>
      <c r="D117">
        <v>312.74414100000001</v>
      </c>
      <c r="E117">
        <v>10.864258</v>
      </c>
      <c r="F117">
        <v>1017.883301</v>
      </c>
      <c r="G117">
        <v>795.88622999999995</v>
      </c>
      <c r="H117">
        <v>1017.993164</v>
      </c>
      <c r="I117">
        <v>0.51122999999999996</v>
      </c>
      <c r="J117">
        <v>0.19628899999999999</v>
      </c>
      <c r="K117">
        <v>0.11572300000000001</v>
      </c>
      <c r="L117">
        <v>8.0569999999999999E-3</v>
      </c>
      <c r="M117">
        <v>5.4900000000000001E-4</v>
      </c>
      <c r="N117">
        <v>21.8</v>
      </c>
      <c r="O117">
        <v>0</v>
      </c>
    </row>
    <row r="118" spans="2:15">
      <c r="B118">
        <v>19.040709</v>
      </c>
      <c r="C118">
        <v>59.570312000000001</v>
      </c>
      <c r="D118">
        <v>311.88964800000002</v>
      </c>
      <c r="E118">
        <v>12.329102000000001</v>
      </c>
      <c r="F118">
        <v>1017.84668</v>
      </c>
      <c r="G118">
        <v>795.81298800000002</v>
      </c>
      <c r="H118">
        <v>1018.2861329999999</v>
      </c>
      <c r="I118">
        <v>0.508301</v>
      </c>
      <c r="J118">
        <v>0.193359</v>
      </c>
      <c r="K118">
        <v>0.117187</v>
      </c>
      <c r="L118">
        <v>8.7889999999999999E-3</v>
      </c>
      <c r="M118">
        <v>5.4900000000000001E-4</v>
      </c>
      <c r="N118">
        <v>21.8</v>
      </c>
      <c r="O118">
        <v>0</v>
      </c>
    </row>
    <row r="119" spans="2:15">
      <c r="B119">
        <v>19.240338999999999</v>
      </c>
      <c r="C119">
        <v>59.814453</v>
      </c>
      <c r="D119">
        <v>311.15722699999998</v>
      </c>
      <c r="E119">
        <v>11.840820000000001</v>
      </c>
      <c r="F119">
        <v>1017.84668</v>
      </c>
      <c r="G119">
        <v>795.81298800000002</v>
      </c>
      <c r="H119">
        <v>1018.212891</v>
      </c>
      <c r="I119">
        <v>0.50683599999999995</v>
      </c>
      <c r="J119">
        <v>0.191162</v>
      </c>
      <c r="K119">
        <v>0.11572300000000001</v>
      </c>
      <c r="L119">
        <v>1.001E-2</v>
      </c>
      <c r="M119">
        <v>5.13E-4</v>
      </c>
      <c r="N119">
        <v>21.8</v>
      </c>
      <c r="O119">
        <v>0</v>
      </c>
    </row>
    <row r="120" spans="2:15">
      <c r="B120">
        <v>19.441806</v>
      </c>
      <c r="C120">
        <v>59.936523000000001</v>
      </c>
      <c r="D120">
        <v>311.15722699999998</v>
      </c>
      <c r="E120">
        <v>11.962891000000001</v>
      </c>
      <c r="F120">
        <v>1017.883301</v>
      </c>
      <c r="G120">
        <v>795.88622999999995</v>
      </c>
      <c r="H120">
        <v>1018.212891</v>
      </c>
      <c r="I120">
        <v>0.50976600000000005</v>
      </c>
      <c r="J120">
        <v>0.19189500000000001</v>
      </c>
      <c r="K120">
        <v>0.11572300000000001</v>
      </c>
      <c r="L120">
        <v>1.001E-2</v>
      </c>
      <c r="M120">
        <v>5.1900000000000004E-4</v>
      </c>
      <c r="N120">
        <v>21.8</v>
      </c>
      <c r="O120">
        <v>0</v>
      </c>
    </row>
    <row r="121" spans="2:15">
      <c r="B121">
        <v>19.641273000000002</v>
      </c>
      <c r="C121">
        <v>59.814453</v>
      </c>
      <c r="D121">
        <v>311.523437</v>
      </c>
      <c r="E121">
        <v>11.108397999999999</v>
      </c>
      <c r="F121">
        <v>1017.883301</v>
      </c>
      <c r="G121">
        <v>795.81298800000002</v>
      </c>
      <c r="H121">
        <v>1018.103027</v>
      </c>
      <c r="I121">
        <v>0.513428</v>
      </c>
      <c r="J121">
        <v>0.191162</v>
      </c>
      <c r="K121">
        <v>0.111328</v>
      </c>
      <c r="L121">
        <v>8.3009999999999994E-3</v>
      </c>
      <c r="M121">
        <v>4.9399999999999997E-4</v>
      </c>
      <c r="N121">
        <v>21.8</v>
      </c>
      <c r="O121">
        <v>0</v>
      </c>
    </row>
    <row r="122" spans="2:15">
      <c r="B122">
        <v>19.842960000000001</v>
      </c>
      <c r="C122">
        <v>59.448242</v>
      </c>
      <c r="D122">
        <v>312.74414100000001</v>
      </c>
      <c r="E122">
        <v>11.596679999999999</v>
      </c>
      <c r="F122">
        <v>1017.883301</v>
      </c>
      <c r="G122">
        <v>795.84960899999999</v>
      </c>
      <c r="H122">
        <v>1018.17627</v>
      </c>
      <c r="I122">
        <v>0.50903299999999996</v>
      </c>
      <c r="J122">
        <v>0.19262699999999999</v>
      </c>
      <c r="K122">
        <v>0.120117</v>
      </c>
      <c r="L122">
        <v>9.2770000000000005E-3</v>
      </c>
      <c r="M122">
        <v>4.0299999999999998E-4</v>
      </c>
      <c r="N122">
        <v>21.8</v>
      </c>
      <c r="O122">
        <v>0</v>
      </c>
    </row>
    <row r="123" spans="2:15">
      <c r="B123">
        <v>20.043043999999998</v>
      </c>
      <c r="C123">
        <v>59.448242</v>
      </c>
      <c r="D123">
        <v>311.88964800000002</v>
      </c>
      <c r="E123">
        <v>11.840820000000001</v>
      </c>
      <c r="F123">
        <v>1017.84668</v>
      </c>
      <c r="G123">
        <v>795.88622999999995</v>
      </c>
      <c r="H123">
        <v>1018.212891</v>
      </c>
      <c r="I123">
        <v>0.513428</v>
      </c>
      <c r="J123">
        <v>0.19555700000000001</v>
      </c>
      <c r="K123">
        <v>0.117187</v>
      </c>
      <c r="L123">
        <v>7.8120000000000004E-3</v>
      </c>
      <c r="M123">
        <v>5.5500000000000005E-4</v>
      </c>
      <c r="N123">
        <v>21.8</v>
      </c>
      <c r="O123">
        <v>0</v>
      </c>
    </row>
    <row r="124" spans="2:15">
      <c r="B124">
        <v>20.242514</v>
      </c>
      <c r="C124">
        <v>59.692383</v>
      </c>
      <c r="D124">
        <v>311.64550800000001</v>
      </c>
      <c r="E124">
        <v>11.962891000000001</v>
      </c>
      <c r="F124">
        <v>1017.883301</v>
      </c>
      <c r="G124">
        <v>795.92285200000003</v>
      </c>
      <c r="H124">
        <v>1018.212891</v>
      </c>
      <c r="I124">
        <v>0.51049800000000001</v>
      </c>
      <c r="J124">
        <v>0.191162</v>
      </c>
      <c r="K124">
        <v>0.117187</v>
      </c>
      <c r="L124">
        <v>8.0569999999999999E-3</v>
      </c>
      <c r="M124">
        <v>6.4099999999999997E-4</v>
      </c>
      <c r="N124">
        <v>21.8</v>
      </c>
      <c r="O124">
        <v>0</v>
      </c>
    </row>
    <row r="125" spans="2:15">
      <c r="B125">
        <v>20.443573000000001</v>
      </c>
      <c r="C125">
        <v>59.570312000000001</v>
      </c>
      <c r="D125">
        <v>312.01171900000003</v>
      </c>
      <c r="E125">
        <v>12.329102000000001</v>
      </c>
      <c r="F125">
        <v>1017.84668</v>
      </c>
      <c r="G125">
        <v>795.959473</v>
      </c>
      <c r="H125">
        <v>1018.2861329999999</v>
      </c>
      <c r="I125">
        <v>0.51196299999999995</v>
      </c>
      <c r="J125">
        <v>0.194824</v>
      </c>
      <c r="K125">
        <v>0.120117</v>
      </c>
      <c r="L125">
        <v>7.0800000000000004E-3</v>
      </c>
      <c r="M125">
        <v>4.9399999999999997E-4</v>
      </c>
      <c r="N125">
        <v>21.8</v>
      </c>
      <c r="O125">
        <v>0</v>
      </c>
    </row>
    <row r="126" spans="2:15">
      <c r="B126">
        <v>20.644082000000001</v>
      </c>
      <c r="C126">
        <v>59.326172</v>
      </c>
      <c r="D126">
        <v>311.40136699999999</v>
      </c>
      <c r="E126">
        <v>12.207031000000001</v>
      </c>
      <c r="F126">
        <v>1017.883301</v>
      </c>
      <c r="G126">
        <v>795.959473</v>
      </c>
      <c r="H126">
        <v>1018.249512</v>
      </c>
      <c r="I126">
        <v>0.50903299999999996</v>
      </c>
      <c r="J126">
        <v>0.189697</v>
      </c>
      <c r="K126">
        <v>0.11572300000000001</v>
      </c>
      <c r="L126">
        <v>8.0569999999999999E-3</v>
      </c>
      <c r="M126">
        <v>3.7800000000000003E-4</v>
      </c>
      <c r="N126">
        <v>21.8</v>
      </c>
      <c r="O126">
        <v>0</v>
      </c>
    </row>
    <row r="127" spans="2:15">
      <c r="B127">
        <v>20.844082</v>
      </c>
      <c r="C127">
        <v>59.448242</v>
      </c>
      <c r="D127">
        <v>311.03515599999997</v>
      </c>
      <c r="E127">
        <v>11.840820000000001</v>
      </c>
      <c r="F127">
        <v>1017.883301</v>
      </c>
      <c r="G127">
        <v>795.92285200000003</v>
      </c>
      <c r="H127">
        <v>1018.17627</v>
      </c>
      <c r="I127">
        <v>0.51269500000000001</v>
      </c>
      <c r="J127">
        <v>0.19409199999999999</v>
      </c>
      <c r="K127">
        <v>0.11572300000000001</v>
      </c>
      <c r="L127">
        <v>8.0569999999999999E-3</v>
      </c>
      <c r="M127">
        <v>5.7399999999999997E-4</v>
      </c>
      <c r="N127">
        <v>21.8</v>
      </c>
      <c r="O127">
        <v>0</v>
      </c>
    </row>
    <row r="128" spans="2:15">
      <c r="B128">
        <v>21.044601</v>
      </c>
      <c r="C128">
        <v>60.058593999999999</v>
      </c>
      <c r="D128">
        <v>311.76757800000001</v>
      </c>
      <c r="E128">
        <v>11.962891000000001</v>
      </c>
      <c r="F128">
        <v>1017.84668</v>
      </c>
      <c r="G128">
        <v>795.88622999999995</v>
      </c>
      <c r="H128">
        <v>1018.212891</v>
      </c>
      <c r="I128">
        <v>0.51122999999999996</v>
      </c>
      <c r="J128">
        <v>0.189697</v>
      </c>
      <c r="K128">
        <v>0.117187</v>
      </c>
      <c r="L128">
        <v>6.5919999999999998E-3</v>
      </c>
      <c r="M128">
        <v>4.3899999999999999E-4</v>
      </c>
      <c r="N128">
        <v>21.8</v>
      </c>
      <c r="O128">
        <v>0</v>
      </c>
    </row>
    <row r="129" spans="2:15">
      <c r="B129">
        <v>21.245146999999999</v>
      </c>
      <c r="C129">
        <v>59.936523000000001</v>
      </c>
      <c r="D129">
        <v>312.37792999999999</v>
      </c>
      <c r="E129">
        <v>12.084961</v>
      </c>
      <c r="F129">
        <v>1017.810059</v>
      </c>
      <c r="G129">
        <v>795.88622999999995</v>
      </c>
      <c r="H129">
        <v>1018.212891</v>
      </c>
      <c r="I129">
        <v>0.50903299999999996</v>
      </c>
      <c r="J129">
        <v>0.19775400000000001</v>
      </c>
      <c r="K129">
        <v>0.117187</v>
      </c>
      <c r="L129">
        <v>7.3239999999999998E-3</v>
      </c>
      <c r="M129">
        <v>4.9399999999999997E-4</v>
      </c>
      <c r="N129">
        <v>21.8</v>
      </c>
      <c r="O129">
        <v>0</v>
      </c>
    </row>
    <row r="130" spans="2:15">
      <c r="B130">
        <v>21.445620000000002</v>
      </c>
      <c r="C130">
        <v>59.448242</v>
      </c>
      <c r="D130">
        <v>312.13378899999998</v>
      </c>
      <c r="E130">
        <v>11.840820000000001</v>
      </c>
      <c r="F130">
        <v>1017.84668</v>
      </c>
      <c r="G130">
        <v>795.959473</v>
      </c>
      <c r="H130">
        <v>1018.212891</v>
      </c>
      <c r="I130">
        <v>0.50903299999999996</v>
      </c>
      <c r="J130">
        <v>0.19555700000000001</v>
      </c>
      <c r="K130">
        <v>0.11572300000000001</v>
      </c>
      <c r="L130">
        <v>7.3239999999999998E-3</v>
      </c>
      <c r="M130">
        <v>4.3899999999999999E-4</v>
      </c>
      <c r="N130">
        <v>21.8</v>
      </c>
      <c r="O130">
        <v>0</v>
      </c>
    </row>
    <row r="131" spans="2:15">
      <c r="B131">
        <v>21.645166</v>
      </c>
      <c r="C131">
        <v>59.570312000000001</v>
      </c>
      <c r="D131">
        <v>311.523437</v>
      </c>
      <c r="E131">
        <v>11.596679999999999</v>
      </c>
      <c r="F131">
        <v>1017.883301</v>
      </c>
      <c r="G131">
        <v>795.92285200000003</v>
      </c>
      <c r="H131">
        <v>1018.212891</v>
      </c>
      <c r="I131">
        <v>0.50976600000000005</v>
      </c>
      <c r="J131">
        <v>0.197021</v>
      </c>
      <c r="K131">
        <v>0.11572300000000001</v>
      </c>
      <c r="L131">
        <v>9.0329999999999994E-3</v>
      </c>
      <c r="M131">
        <v>4.9399999999999997E-4</v>
      </c>
      <c r="N131">
        <v>21.8</v>
      </c>
      <c r="O131">
        <v>0</v>
      </c>
    </row>
    <row r="132" spans="2:15">
      <c r="B132">
        <v>21.846608</v>
      </c>
      <c r="C132">
        <v>59.326172</v>
      </c>
      <c r="D132">
        <v>311.88964800000002</v>
      </c>
      <c r="E132">
        <v>11.596679999999999</v>
      </c>
      <c r="F132">
        <v>1017.84668</v>
      </c>
      <c r="G132">
        <v>795.81298800000002</v>
      </c>
      <c r="H132">
        <v>1018.139648</v>
      </c>
      <c r="I132">
        <v>0.50317400000000001</v>
      </c>
      <c r="J132">
        <v>0.18896499999999999</v>
      </c>
      <c r="K132">
        <v>0.112793</v>
      </c>
      <c r="L132">
        <v>8.3009999999999994E-3</v>
      </c>
      <c r="M132">
        <v>5.0699999999999996E-4</v>
      </c>
      <c r="N132">
        <v>21.8</v>
      </c>
      <c r="O132">
        <v>0</v>
      </c>
    </row>
    <row r="133" spans="2:15">
      <c r="B133">
        <v>22.047203</v>
      </c>
      <c r="C133">
        <v>59.204101999999999</v>
      </c>
      <c r="D133">
        <v>312.62207000000001</v>
      </c>
      <c r="E133">
        <v>12.084961</v>
      </c>
      <c r="F133">
        <v>1017.810059</v>
      </c>
      <c r="G133">
        <v>795.99609399999997</v>
      </c>
      <c r="H133">
        <v>1018.212891</v>
      </c>
      <c r="I133">
        <v>0.51269500000000001</v>
      </c>
      <c r="J133">
        <v>0.194824</v>
      </c>
      <c r="K133">
        <v>0.111328</v>
      </c>
      <c r="L133">
        <v>9.0329999999999994E-3</v>
      </c>
      <c r="M133">
        <v>6.29E-4</v>
      </c>
      <c r="N133">
        <v>21.8</v>
      </c>
      <c r="O133">
        <v>0</v>
      </c>
    </row>
    <row r="134" spans="2:15">
      <c r="B134">
        <v>22.247736</v>
      </c>
      <c r="C134">
        <v>59.082031000000001</v>
      </c>
      <c r="D134">
        <v>311.523437</v>
      </c>
      <c r="E134">
        <v>12.084961</v>
      </c>
      <c r="F134">
        <v>1017.919922</v>
      </c>
      <c r="G134">
        <v>795.92285200000003</v>
      </c>
      <c r="H134">
        <v>1018.2861329999999</v>
      </c>
      <c r="I134">
        <v>0.506104</v>
      </c>
      <c r="J134">
        <v>0.193359</v>
      </c>
      <c r="K134">
        <v>0.117187</v>
      </c>
      <c r="L134">
        <v>7.8120000000000004E-3</v>
      </c>
      <c r="M134">
        <v>5.8E-4</v>
      </c>
      <c r="N134">
        <v>21.8</v>
      </c>
      <c r="O134">
        <v>0</v>
      </c>
    </row>
    <row r="135" spans="2:15">
      <c r="B135">
        <v>22.448235</v>
      </c>
      <c r="C135">
        <v>59.692383</v>
      </c>
      <c r="D135">
        <v>310.66894500000001</v>
      </c>
      <c r="E135">
        <v>11.840820000000001</v>
      </c>
      <c r="F135">
        <v>1017.883301</v>
      </c>
      <c r="G135">
        <v>795.88622999999995</v>
      </c>
      <c r="H135">
        <v>1018.17627</v>
      </c>
      <c r="I135">
        <v>0.51122999999999996</v>
      </c>
      <c r="J135">
        <v>0.18896499999999999</v>
      </c>
      <c r="K135">
        <v>0.117187</v>
      </c>
      <c r="L135">
        <v>6.8360000000000001E-3</v>
      </c>
      <c r="M135">
        <v>5.2499999999999997E-4</v>
      </c>
      <c r="N135">
        <v>21.8</v>
      </c>
      <c r="O135">
        <v>0</v>
      </c>
    </row>
    <row r="136" spans="2:15">
      <c r="B136">
        <v>22.648705</v>
      </c>
      <c r="C136">
        <v>59.814453</v>
      </c>
      <c r="D136">
        <v>310.66894500000001</v>
      </c>
      <c r="E136">
        <v>11.962891000000001</v>
      </c>
      <c r="F136">
        <v>1017.883301</v>
      </c>
      <c r="G136">
        <v>795.88622999999995</v>
      </c>
      <c r="H136">
        <v>1018.249512</v>
      </c>
      <c r="I136">
        <v>0.50683599999999995</v>
      </c>
      <c r="J136">
        <v>0.19409199999999999</v>
      </c>
      <c r="K136">
        <v>0.117187</v>
      </c>
      <c r="L136">
        <v>8.3009999999999994E-3</v>
      </c>
      <c r="M136">
        <v>4.9399999999999997E-4</v>
      </c>
      <c r="N136">
        <v>21.8</v>
      </c>
      <c r="O136">
        <v>0</v>
      </c>
    </row>
    <row r="137" spans="2:15">
      <c r="B137">
        <v>22.849430999999999</v>
      </c>
      <c r="C137">
        <v>59.692383</v>
      </c>
      <c r="D137">
        <v>311.64550800000001</v>
      </c>
      <c r="E137">
        <v>11.596679999999999</v>
      </c>
      <c r="F137">
        <v>1017.883301</v>
      </c>
      <c r="G137">
        <v>795.81298800000002</v>
      </c>
      <c r="H137">
        <v>1018.103027</v>
      </c>
      <c r="I137">
        <v>0.50244100000000003</v>
      </c>
      <c r="J137">
        <v>0.18896499999999999</v>
      </c>
      <c r="K137">
        <v>0.120117</v>
      </c>
      <c r="L137">
        <v>8.3009999999999994E-3</v>
      </c>
      <c r="M137">
        <v>4.5800000000000002E-4</v>
      </c>
      <c r="N137">
        <v>21.8</v>
      </c>
      <c r="O137">
        <v>0</v>
      </c>
    </row>
    <row r="138" spans="2:15">
      <c r="B138">
        <v>23.049897999999999</v>
      </c>
      <c r="C138">
        <v>59.326172</v>
      </c>
      <c r="D138">
        <v>312.13378899999998</v>
      </c>
      <c r="E138">
        <v>11.108397999999999</v>
      </c>
      <c r="F138">
        <v>1017.883301</v>
      </c>
      <c r="G138">
        <v>795.77636700000005</v>
      </c>
      <c r="H138">
        <v>1018.103027</v>
      </c>
      <c r="I138">
        <v>0.50756800000000002</v>
      </c>
      <c r="J138">
        <v>0.197021</v>
      </c>
      <c r="K138">
        <v>0.112793</v>
      </c>
      <c r="L138">
        <v>7.8120000000000004E-3</v>
      </c>
      <c r="M138">
        <v>4.8799999999999999E-4</v>
      </c>
      <c r="N138">
        <v>21.8</v>
      </c>
      <c r="O138">
        <v>0</v>
      </c>
    </row>
    <row r="139" spans="2:15">
      <c r="B139">
        <v>23.249374</v>
      </c>
      <c r="C139">
        <v>59.692383</v>
      </c>
      <c r="D139">
        <v>311.523437</v>
      </c>
      <c r="E139">
        <v>12.207031000000001</v>
      </c>
      <c r="F139">
        <v>1017.84668</v>
      </c>
      <c r="G139">
        <v>795.92285200000003</v>
      </c>
      <c r="H139">
        <v>1018.322754</v>
      </c>
      <c r="I139">
        <v>0.513428</v>
      </c>
      <c r="J139">
        <v>0.194824</v>
      </c>
      <c r="K139">
        <v>0.117187</v>
      </c>
      <c r="L139">
        <v>9.2770000000000005E-3</v>
      </c>
      <c r="M139">
        <v>4.7600000000000002E-4</v>
      </c>
      <c r="N139">
        <v>21.8</v>
      </c>
      <c r="O139">
        <v>0</v>
      </c>
    </row>
    <row r="140" spans="2:15">
      <c r="B140">
        <v>23.450842000000002</v>
      </c>
      <c r="C140">
        <v>59.814453</v>
      </c>
      <c r="D140">
        <v>311.76757800000001</v>
      </c>
      <c r="E140">
        <v>11.474608999999999</v>
      </c>
      <c r="F140">
        <v>1017.84668</v>
      </c>
      <c r="G140">
        <v>795.959473</v>
      </c>
      <c r="H140">
        <v>1018.103027</v>
      </c>
      <c r="I140">
        <v>0.50903299999999996</v>
      </c>
      <c r="J140">
        <v>0.18896499999999999</v>
      </c>
      <c r="K140">
        <v>0.11572300000000001</v>
      </c>
      <c r="L140">
        <v>8.5450000000000005E-3</v>
      </c>
      <c r="M140">
        <v>4.7600000000000002E-4</v>
      </c>
      <c r="N140">
        <v>21.8</v>
      </c>
      <c r="O140">
        <v>0</v>
      </c>
    </row>
    <row r="141" spans="2:15">
      <c r="B141">
        <v>23.651309000000001</v>
      </c>
      <c r="C141">
        <v>59.692383</v>
      </c>
      <c r="D141">
        <v>311.64550800000001</v>
      </c>
      <c r="E141">
        <v>11.71875</v>
      </c>
      <c r="F141">
        <v>1017.883301</v>
      </c>
      <c r="G141">
        <v>795.959473</v>
      </c>
      <c r="H141">
        <v>1018.212891</v>
      </c>
      <c r="I141">
        <v>0.50756800000000002</v>
      </c>
      <c r="J141">
        <v>0.193359</v>
      </c>
      <c r="K141">
        <v>0.117187</v>
      </c>
      <c r="L141">
        <v>7.8120000000000004E-3</v>
      </c>
      <c r="M141">
        <v>4.5800000000000002E-4</v>
      </c>
      <c r="N141">
        <v>21.8</v>
      </c>
      <c r="O141">
        <v>0</v>
      </c>
    </row>
    <row r="142" spans="2:15">
      <c r="B142">
        <v>23.850346999999999</v>
      </c>
      <c r="C142">
        <v>59.448242</v>
      </c>
      <c r="D142">
        <v>311.15722699999998</v>
      </c>
      <c r="E142">
        <v>11.840820000000001</v>
      </c>
      <c r="F142">
        <v>1017.810059</v>
      </c>
      <c r="G142">
        <v>795.92285200000003</v>
      </c>
      <c r="H142">
        <v>1018.17627</v>
      </c>
      <c r="I142">
        <v>0.50903299999999996</v>
      </c>
      <c r="J142">
        <v>0.19555700000000001</v>
      </c>
      <c r="K142">
        <v>0.117187</v>
      </c>
      <c r="L142">
        <v>8.0569999999999999E-3</v>
      </c>
      <c r="M142">
        <v>3.3E-4</v>
      </c>
      <c r="N142">
        <v>21.8</v>
      </c>
      <c r="O142">
        <v>0</v>
      </c>
    </row>
    <row r="143" spans="2:15">
      <c r="B143">
        <v>24.051811000000001</v>
      </c>
      <c r="C143">
        <v>58.837890999999999</v>
      </c>
      <c r="D143">
        <v>311.64550800000001</v>
      </c>
      <c r="E143">
        <v>12.329102000000001</v>
      </c>
      <c r="F143">
        <v>1017.919922</v>
      </c>
      <c r="G143">
        <v>796.03271500000005</v>
      </c>
      <c r="H143">
        <v>1018.2861329999999</v>
      </c>
      <c r="I143">
        <v>0.50976600000000005</v>
      </c>
      <c r="J143">
        <v>0.18896499999999999</v>
      </c>
      <c r="K143">
        <v>0.117187</v>
      </c>
      <c r="L143">
        <v>7.3239999999999998E-3</v>
      </c>
      <c r="M143">
        <v>4.3899999999999999E-4</v>
      </c>
      <c r="N143">
        <v>21.8</v>
      </c>
      <c r="O143">
        <v>0</v>
      </c>
    </row>
    <row r="144" spans="2:15">
      <c r="B144">
        <v>24.252278</v>
      </c>
      <c r="C144">
        <v>58.837890999999999</v>
      </c>
      <c r="D144">
        <v>312.13378899999998</v>
      </c>
      <c r="E144">
        <v>11.962891000000001</v>
      </c>
      <c r="F144">
        <v>1017.883301</v>
      </c>
      <c r="G144">
        <v>795.959473</v>
      </c>
      <c r="H144">
        <v>1018.212891</v>
      </c>
      <c r="I144">
        <v>0.51196299999999995</v>
      </c>
      <c r="J144">
        <v>0.19555700000000001</v>
      </c>
      <c r="K144">
        <v>0.11572300000000001</v>
      </c>
      <c r="L144">
        <v>8.3009999999999994E-3</v>
      </c>
      <c r="M144">
        <v>2.81E-4</v>
      </c>
      <c r="N144">
        <v>21.8</v>
      </c>
      <c r="O144">
        <v>0</v>
      </c>
    </row>
    <row r="145" spans="2:15">
      <c r="B145">
        <v>24.452745</v>
      </c>
      <c r="C145">
        <v>58.837890999999999</v>
      </c>
      <c r="D145">
        <v>312.74414100000001</v>
      </c>
      <c r="E145">
        <v>12.329102000000001</v>
      </c>
      <c r="F145">
        <v>1017.883301</v>
      </c>
      <c r="G145">
        <v>795.959473</v>
      </c>
      <c r="H145">
        <v>1018.2861329999999</v>
      </c>
      <c r="I145">
        <v>0.50903299999999996</v>
      </c>
      <c r="J145">
        <v>0.193359</v>
      </c>
      <c r="K145">
        <v>0.121582</v>
      </c>
      <c r="L145">
        <v>7.3239999999999998E-3</v>
      </c>
      <c r="M145">
        <v>4.8200000000000001E-4</v>
      </c>
      <c r="N145">
        <v>21.8</v>
      </c>
      <c r="O145">
        <v>0</v>
      </c>
    </row>
    <row r="146" spans="2:15">
      <c r="B146">
        <v>24.653223000000001</v>
      </c>
      <c r="C146">
        <v>58.837890999999999</v>
      </c>
      <c r="D146">
        <v>312.01171900000003</v>
      </c>
      <c r="E146">
        <v>11.840820000000001</v>
      </c>
      <c r="F146">
        <v>1017.883301</v>
      </c>
      <c r="G146">
        <v>796.03271500000005</v>
      </c>
      <c r="H146">
        <v>1018.212891</v>
      </c>
      <c r="I146">
        <v>0.50903299999999996</v>
      </c>
      <c r="J146">
        <v>0.194824</v>
      </c>
      <c r="K146">
        <v>0.11572300000000001</v>
      </c>
      <c r="L146">
        <v>9.0329999999999994E-3</v>
      </c>
      <c r="M146">
        <v>6.0999999999999997E-4</v>
      </c>
      <c r="N146">
        <v>21.8</v>
      </c>
      <c r="O146">
        <v>0</v>
      </c>
    </row>
    <row r="147" spans="2:15">
      <c r="B147">
        <v>24.853687999999998</v>
      </c>
      <c r="C147">
        <v>59.326172</v>
      </c>
      <c r="D147">
        <v>312.13378899999998</v>
      </c>
      <c r="E147">
        <v>11.474608999999999</v>
      </c>
      <c r="F147">
        <v>1017.810059</v>
      </c>
      <c r="G147">
        <v>795.959473</v>
      </c>
      <c r="H147">
        <v>1018.17627</v>
      </c>
      <c r="I147">
        <v>0.51415999999999995</v>
      </c>
      <c r="J147">
        <v>0.19409199999999999</v>
      </c>
      <c r="K147">
        <v>0.120117</v>
      </c>
      <c r="L147">
        <v>8.5450000000000005E-3</v>
      </c>
      <c r="M147">
        <v>4.0299999999999998E-4</v>
      </c>
      <c r="N147">
        <v>21.8</v>
      </c>
      <c r="O147">
        <v>0</v>
      </c>
    </row>
    <row r="148" spans="2:15">
      <c r="B148">
        <v>25.054182999999998</v>
      </c>
      <c r="C148">
        <v>59.448242</v>
      </c>
      <c r="D148">
        <v>312.13378899999998</v>
      </c>
      <c r="E148">
        <v>12.329102000000001</v>
      </c>
      <c r="F148">
        <v>1017.84668</v>
      </c>
      <c r="G148">
        <v>795.959473</v>
      </c>
      <c r="H148">
        <v>1018.2861329999999</v>
      </c>
      <c r="I148">
        <v>0.50976600000000005</v>
      </c>
      <c r="J148">
        <v>0.193359</v>
      </c>
      <c r="K148">
        <v>0.11572300000000001</v>
      </c>
      <c r="L148">
        <v>8.7889999999999999E-3</v>
      </c>
      <c r="M148">
        <v>6.29E-4</v>
      </c>
      <c r="N148">
        <v>21.8</v>
      </c>
      <c r="O148">
        <v>0</v>
      </c>
    </row>
    <row r="149" spans="2:15">
      <c r="B149">
        <v>25.254649000000001</v>
      </c>
      <c r="C149">
        <v>59.448242</v>
      </c>
      <c r="D149">
        <v>312.37792999999999</v>
      </c>
      <c r="E149">
        <v>12.329102000000001</v>
      </c>
      <c r="F149">
        <v>1017.84668</v>
      </c>
      <c r="G149">
        <v>795.959473</v>
      </c>
      <c r="H149">
        <v>1018.2861329999999</v>
      </c>
      <c r="I149">
        <v>0.50537100000000001</v>
      </c>
      <c r="J149">
        <v>0.189697</v>
      </c>
      <c r="K149">
        <v>0.111328</v>
      </c>
      <c r="L149">
        <v>8.3009999999999994E-3</v>
      </c>
      <c r="M149">
        <v>4.2700000000000002E-4</v>
      </c>
      <c r="N149">
        <v>21.8</v>
      </c>
      <c r="O149">
        <v>0</v>
      </c>
    </row>
    <row r="150" spans="2:15">
      <c r="B150">
        <v>25.455114999999999</v>
      </c>
      <c r="C150">
        <v>59.448242</v>
      </c>
      <c r="D150">
        <v>311.523437</v>
      </c>
      <c r="E150">
        <v>11.596679999999999</v>
      </c>
      <c r="F150">
        <v>1017.84668</v>
      </c>
      <c r="G150">
        <v>795.99609399999997</v>
      </c>
      <c r="H150">
        <v>1018.103027</v>
      </c>
      <c r="I150">
        <v>0.50976600000000005</v>
      </c>
      <c r="J150">
        <v>0.19775400000000001</v>
      </c>
      <c r="K150">
        <v>0.11572300000000001</v>
      </c>
      <c r="L150">
        <v>8.7889999999999999E-3</v>
      </c>
      <c r="M150">
        <v>5.13E-4</v>
      </c>
      <c r="N150">
        <v>21.8</v>
      </c>
      <c r="O150">
        <v>0</v>
      </c>
    </row>
    <row r="151" spans="2:15">
      <c r="B151">
        <v>25.655743000000001</v>
      </c>
      <c r="C151">
        <v>59.570312000000001</v>
      </c>
      <c r="D151">
        <v>311.03515599999997</v>
      </c>
      <c r="E151">
        <v>12.084961</v>
      </c>
      <c r="F151">
        <v>1017.810059</v>
      </c>
      <c r="G151">
        <v>795.959473</v>
      </c>
      <c r="H151">
        <v>1018.2861329999999</v>
      </c>
      <c r="I151">
        <v>0.51122999999999996</v>
      </c>
      <c r="J151">
        <v>0.191162</v>
      </c>
      <c r="K151">
        <v>0.117187</v>
      </c>
      <c r="L151">
        <v>7.3239999999999998E-3</v>
      </c>
      <c r="M151">
        <v>3.8499999999999998E-4</v>
      </c>
      <c r="N151">
        <v>21.8</v>
      </c>
      <c r="O151">
        <v>0</v>
      </c>
    </row>
    <row r="152" spans="2:15">
      <c r="B152">
        <v>25.856355000000001</v>
      </c>
      <c r="C152">
        <v>59.448242</v>
      </c>
      <c r="D152">
        <v>311.523437</v>
      </c>
      <c r="E152">
        <v>12.207031000000001</v>
      </c>
      <c r="F152">
        <v>1017.810059</v>
      </c>
      <c r="G152">
        <v>795.959473</v>
      </c>
      <c r="H152">
        <v>1018.2861329999999</v>
      </c>
      <c r="I152">
        <v>0.51269500000000001</v>
      </c>
      <c r="J152">
        <v>0.19262699999999999</v>
      </c>
      <c r="K152">
        <v>0.11572300000000001</v>
      </c>
      <c r="L152">
        <v>8.5450000000000005E-3</v>
      </c>
      <c r="M152">
        <v>3.7800000000000003E-4</v>
      </c>
      <c r="N152">
        <v>21.8</v>
      </c>
      <c r="O152">
        <v>0</v>
      </c>
    </row>
    <row r="153" spans="2:15">
      <c r="B153">
        <v>26.056480000000001</v>
      </c>
      <c r="C153">
        <v>59.082031000000001</v>
      </c>
      <c r="D153">
        <v>311.88964800000002</v>
      </c>
      <c r="E153">
        <v>11.108397999999999</v>
      </c>
      <c r="F153">
        <v>1017.810059</v>
      </c>
      <c r="G153">
        <v>796.03271500000005</v>
      </c>
      <c r="H153">
        <v>1018.103027</v>
      </c>
      <c r="I153">
        <v>0.50756800000000002</v>
      </c>
      <c r="J153">
        <v>0.198486</v>
      </c>
      <c r="K153">
        <v>0.112793</v>
      </c>
      <c r="L153">
        <v>9.0329999999999994E-3</v>
      </c>
      <c r="M153">
        <v>3.5399999999999999E-4</v>
      </c>
      <c r="N153">
        <v>21.8</v>
      </c>
      <c r="O153">
        <v>0</v>
      </c>
    </row>
    <row r="154" spans="2:15">
      <c r="B154">
        <v>26.257346999999999</v>
      </c>
      <c r="C154">
        <v>59.082031000000001</v>
      </c>
      <c r="D154">
        <v>312.01171900000003</v>
      </c>
      <c r="E154">
        <v>11.962891000000001</v>
      </c>
      <c r="F154">
        <v>1017.84668</v>
      </c>
      <c r="G154">
        <v>795.959473</v>
      </c>
      <c r="H154">
        <v>1018.2861329999999</v>
      </c>
      <c r="I154">
        <v>0.51122999999999996</v>
      </c>
      <c r="J154">
        <v>0.194824</v>
      </c>
      <c r="K154">
        <v>0.112793</v>
      </c>
      <c r="L154">
        <v>7.3239999999999998E-3</v>
      </c>
      <c r="M154">
        <v>3.6000000000000002E-4</v>
      </c>
      <c r="N154">
        <v>21.8</v>
      </c>
      <c r="O154">
        <v>0</v>
      </c>
    </row>
    <row r="155" spans="2:15">
      <c r="B155">
        <v>26.457789999999999</v>
      </c>
      <c r="C155">
        <v>59.326172</v>
      </c>
      <c r="D155">
        <v>312.62207000000001</v>
      </c>
      <c r="E155">
        <v>11.230468999999999</v>
      </c>
      <c r="F155">
        <v>1017.810059</v>
      </c>
      <c r="G155">
        <v>796.03271500000005</v>
      </c>
      <c r="H155">
        <v>1018.103027</v>
      </c>
      <c r="I155">
        <v>0.513428</v>
      </c>
      <c r="J155">
        <v>0.191162</v>
      </c>
      <c r="K155">
        <v>0.117187</v>
      </c>
      <c r="L155">
        <v>8.5450000000000005E-3</v>
      </c>
      <c r="M155">
        <v>3.1100000000000002E-4</v>
      </c>
      <c r="N155">
        <v>21.8</v>
      </c>
      <c r="O155">
        <v>0</v>
      </c>
    </row>
    <row r="156" spans="2:15">
      <c r="B156">
        <v>26.658256999999999</v>
      </c>
      <c r="C156">
        <v>59.204101999999999</v>
      </c>
      <c r="D156">
        <v>312.37792999999999</v>
      </c>
      <c r="E156">
        <v>12.451172</v>
      </c>
      <c r="F156">
        <v>1017.810059</v>
      </c>
      <c r="G156">
        <v>796.06933600000002</v>
      </c>
      <c r="H156">
        <v>1018.322754</v>
      </c>
      <c r="I156">
        <v>0.50976600000000005</v>
      </c>
      <c r="J156">
        <v>0.19262699999999999</v>
      </c>
      <c r="K156">
        <v>0.121582</v>
      </c>
      <c r="L156">
        <v>7.5680000000000001E-3</v>
      </c>
      <c r="M156">
        <v>3.6000000000000002E-4</v>
      </c>
      <c r="N156">
        <v>21.8</v>
      </c>
      <c r="O156">
        <v>0</v>
      </c>
    </row>
    <row r="157" spans="2:15">
      <c r="B157">
        <v>26.859254</v>
      </c>
      <c r="C157">
        <v>59.692383</v>
      </c>
      <c r="D157">
        <v>311.40136699999999</v>
      </c>
      <c r="E157">
        <v>12.207031000000001</v>
      </c>
      <c r="F157">
        <v>1017.810059</v>
      </c>
      <c r="G157">
        <v>796.03271500000005</v>
      </c>
      <c r="H157">
        <v>1018.2861329999999</v>
      </c>
      <c r="I157">
        <v>0.50683599999999995</v>
      </c>
      <c r="J157">
        <v>0.19409199999999999</v>
      </c>
      <c r="K157">
        <v>0.117187</v>
      </c>
      <c r="L157">
        <v>7.0800000000000004E-3</v>
      </c>
      <c r="M157">
        <v>3.97E-4</v>
      </c>
      <c r="N157">
        <v>21.8</v>
      </c>
      <c r="O157">
        <v>0</v>
      </c>
    </row>
    <row r="158" spans="2:15">
      <c r="B158">
        <v>27.059854000000001</v>
      </c>
      <c r="C158">
        <v>60.058593999999999</v>
      </c>
      <c r="D158">
        <v>311.15722699999998</v>
      </c>
      <c r="E158">
        <v>12.207031000000001</v>
      </c>
      <c r="F158">
        <v>1017.810059</v>
      </c>
      <c r="G158">
        <v>796.06933600000002</v>
      </c>
      <c r="H158">
        <v>1018.249512</v>
      </c>
      <c r="I158">
        <v>0.508301</v>
      </c>
      <c r="J158">
        <v>0.19189500000000001</v>
      </c>
      <c r="K158">
        <v>0.11572300000000001</v>
      </c>
      <c r="L158">
        <v>9.7660000000000004E-3</v>
      </c>
      <c r="M158">
        <v>3.97E-4</v>
      </c>
      <c r="N158">
        <v>21.8</v>
      </c>
      <c r="O158">
        <v>0</v>
      </c>
    </row>
    <row r="159" spans="2:15">
      <c r="B159">
        <v>27.260292</v>
      </c>
      <c r="C159">
        <v>59.692383</v>
      </c>
      <c r="D159">
        <v>311.27929699999999</v>
      </c>
      <c r="E159">
        <v>12.329102000000001</v>
      </c>
      <c r="F159">
        <v>1017.84668</v>
      </c>
      <c r="G159">
        <v>796.06933600000002</v>
      </c>
      <c r="H159">
        <v>1018.2861329999999</v>
      </c>
      <c r="I159">
        <v>0.51049800000000001</v>
      </c>
      <c r="J159">
        <v>0.19921900000000001</v>
      </c>
      <c r="K159">
        <v>0.117187</v>
      </c>
      <c r="L159">
        <v>8.5450000000000005E-3</v>
      </c>
      <c r="M159">
        <v>4.64E-4</v>
      </c>
      <c r="N159">
        <v>21.8</v>
      </c>
      <c r="O159">
        <v>0</v>
      </c>
    </row>
    <row r="160" spans="2:15">
      <c r="B160">
        <v>27.460758999999999</v>
      </c>
      <c r="C160">
        <v>59.570312000000001</v>
      </c>
      <c r="D160">
        <v>312.01171900000003</v>
      </c>
      <c r="E160">
        <v>11.474608999999999</v>
      </c>
      <c r="F160">
        <v>1017.810059</v>
      </c>
      <c r="G160">
        <v>796.03271500000005</v>
      </c>
      <c r="H160">
        <v>1018.103027</v>
      </c>
      <c r="I160">
        <v>0.50683599999999995</v>
      </c>
      <c r="J160">
        <v>0.194824</v>
      </c>
      <c r="K160">
        <v>0.11572300000000001</v>
      </c>
      <c r="L160">
        <v>9.5209999999999999E-3</v>
      </c>
      <c r="M160">
        <v>3.8499999999999998E-4</v>
      </c>
      <c r="N160">
        <v>21.8</v>
      </c>
      <c r="O160">
        <v>0</v>
      </c>
    </row>
    <row r="161" spans="2:15">
      <c r="B161">
        <v>27.661255000000001</v>
      </c>
      <c r="C161">
        <v>58.837890999999999</v>
      </c>
      <c r="D161">
        <v>312.01171900000003</v>
      </c>
      <c r="E161">
        <v>11.108397999999999</v>
      </c>
      <c r="F161">
        <v>1017.84668</v>
      </c>
      <c r="G161">
        <v>796.06933600000002</v>
      </c>
      <c r="H161">
        <v>1018.066406</v>
      </c>
      <c r="I161">
        <v>0.50903299999999996</v>
      </c>
      <c r="J161">
        <v>0.194824</v>
      </c>
      <c r="K161">
        <v>0.117187</v>
      </c>
      <c r="L161">
        <v>8.5450000000000005E-3</v>
      </c>
      <c r="M161">
        <v>4.64E-4</v>
      </c>
      <c r="N161">
        <v>21.8</v>
      </c>
      <c r="O161">
        <v>0</v>
      </c>
    </row>
    <row r="162" spans="2:15">
      <c r="B162">
        <v>27.861692000000001</v>
      </c>
      <c r="C162">
        <v>58.959961</v>
      </c>
      <c r="D162">
        <v>311.523437</v>
      </c>
      <c r="E162">
        <v>11.71875</v>
      </c>
      <c r="F162">
        <v>1017.84668</v>
      </c>
      <c r="G162">
        <v>796.06933600000002</v>
      </c>
      <c r="H162">
        <v>1018.139648</v>
      </c>
      <c r="I162">
        <v>0.50463899999999995</v>
      </c>
      <c r="J162">
        <v>0.19555700000000001</v>
      </c>
      <c r="K162">
        <v>0.111328</v>
      </c>
      <c r="L162">
        <v>9.2770000000000005E-3</v>
      </c>
      <c r="M162">
        <v>3.97E-4</v>
      </c>
      <c r="N162">
        <v>21.8</v>
      </c>
      <c r="O162">
        <v>0</v>
      </c>
    </row>
    <row r="163" spans="2:15">
      <c r="B163">
        <v>28.062166999999999</v>
      </c>
      <c r="C163">
        <v>59.326172</v>
      </c>
      <c r="D163">
        <v>311.523437</v>
      </c>
      <c r="E163">
        <v>11.596679999999999</v>
      </c>
      <c r="F163">
        <v>1017.84668</v>
      </c>
      <c r="G163">
        <v>796.06933600000002</v>
      </c>
      <c r="H163">
        <v>1018.17627</v>
      </c>
      <c r="I163">
        <v>0.50463899999999995</v>
      </c>
      <c r="J163">
        <v>0.193359</v>
      </c>
      <c r="K163">
        <v>0.11572300000000001</v>
      </c>
      <c r="L163">
        <v>7.0800000000000004E-3</v>
      </c>
      <c r="M163">
        <v>2.99E-4</v>
      </c>
      <c r="N163">
        <v>21.8</v>
      </c>
      <c r="O163">
        <v>0</v>
      </c>
    </row>
    <row r="164" spans="2:15">
      <c r="B164">
        <v>28.262675000000002</v>
      </c>
      <c r="C164">
        <v>59.570312000000001</v>
      </c>
      <c r="D164">
        <v>311.15722699999998</v>
      </c>
      <c r="E164">
        <v>12.329102000000001</v>
      </c>
      <c r="F164">
        <v>1017.810059</v>
      </c>
      <c r="G164">
        <v>795.959473</v>
      </c>
      <c r="H164">
        <v>1018.2861329999999</v>
      </c>
      <c r="I164">
        <v>0.50683599999999995</v>
      </c>
      <c r="J164">
        <v>0.197021</v>
      </c>
      <c r="K164">
        <v>0.112793</v>
      </c>
      <c r="L164">
        <v>8.7889999999999999E-3</v>
      </c>
      <c r="M164">
        <v>3.0499999999999999E-4</v>
      </c>
      <c r="N164">
        <v>21.8</v>
      </c>
      <c r="O164">
        <v>0</v>
      </c>
    </row>
    <row r="165" spans="2:15">
      <c r="B165">
        <v>28.463166999999999</v>
      </c>
      <c r="C165">
        <v>59.204101999999999</v>
      </c>
      <c r="D165">
        <v>311.523437</v>
      </c>
      <c r="E165">
        <v>11.962891000000001</v>
      </c>
      <c r="F165">
        <v>1017.84668</v>
      </c>
      <c r="G165">
        <v>795.92285200000003</v>
      </c>
      <c r="H165">
        <v>1018.17627</v>
      </c>
      <c r="I165">
        <v>0.50903299999999996</v>
      </c>
      <c r="J165">
        <v>0.193359</v>
      </c>
      <c r="K165">
        <v>0.117187</v>
      </c>
      <c r="L165">
        <v>7.8120000000000004E-3</v>
      </c>
      <c r="M165">
        <v>3.4200000000000002E-4</v>
      </c>
      <c r="N165">
        <v>21.8</v>
      </c>
      <c r="O165">
        <v>0</v>
      </c>
    </row>
    <row r="166" spans="2:15">
      <c r="B166">
        <v>28.663637999999999</v>
      </c>
      <c r="C166">
        <v>59.204101999999999</v>
      </c>
      <c r="D166">
        <v>311.523437</v>
      </c>
      <c r="E166">
        <v>12.084961</v>
      </c>
      <c r="F166">
        <v>1017.883301</v>
      </c>
      <c r="G166">
        <v>795.959473</v>
      </c>
      <c r="H166">
        <v>1018.249512</v>
      </c>
      <c r="I166">
        <v>0.50537100000000001</v>
      </c>
      <c r="J166">
        <v>0.19555700000000001</v>
      </c>
      <c r="K166">
        <v>0.117187</v>
      </c>
      <c r="L166">
        <v>7.0800000000000004E-3</v>
      </c>
      <c r="M166">
        <v>3.48E-4</v>
      </c>
      <c r="N166">
        <v>21.8</v>
      </c>
      <c r="O166">
        <v>0</v>
      </c>
    </row>
    <row r="167" spans="2:15">
      <c r="B167">
        <v>28.863419</v>
      </c>
      <c r="C167">
        <v>59.814453</v>
      </c>
      <c r="D167">
        <v>311.76757800000001</v>
      </c>
      <c r="E167">
        <v>11.962891000000001</v>
      </c>
      <c r="F167">
        <v>1017.883301</v>
      </c>
      <c r="G167">
        <v>795.959473</v>
      </c>
      <c r="H167">
        <v>1018.249512</v>
      </c>
      <c r="I167">
        <v>0.50903299999999996</v>
      </c>
      <c r="J167">
        <v>0.19042999999999999</v>
      </c>
      <c r="K167">
        <v>0.117187</v>
      </c>
      <c r="L167">
        <v>9.7660000000000004E-3</v>
      </c>
      <c r="M167">
        <v>3.1700000000000001E-4</v>
      </c>
      <c r="N167">
        <v>21.8</v>
      </c>
      <c r="O167">
        <v>0</v>
      </c>
    </row>
    <row r="168" spans="2:15">
      <c r="B168">
        <v>29.064882000000001</v>
      </c>
      <c r="C168">
        <v>60.180664</v>
      </c>
      <c r="D168">
        <v>311.40136699999999</v>
      </c>
      <c r="E168">
        <v>11.596679999999999</v>
      </c>
      <c r="F168">
        <v>1017.84668</v>
      </c>
      <c r="G168">
        <v>795.81298800000002</v>
      </c>
      <c r="H168">
        <v>1018.17627</v>
      </c>
      <c r="I168">
        <v>0.50756800000000002</v>
      </c>
      <c r="J168">
        <v>0.198486</v>
      </c>
      <c r="K168">
        <v>0.11572300000000001</v>
      </c>
      <c r="L168">
        <v>8.0569999999999999E-3</v>
      </c>
      <c r="M168">
        <v>2.0100000000000001E-4</v>
      </c>
      <c r="N168">
        <v>21.8</v>
      </c>
      <c r="O168">
        <v>0</v>
      </c>
    </row>
    <row r="169" spans="2:15">
      <c r="B169">
        <v>29.26538</v>
      </c>
      <c r="C169">
        <v>59.692383</v>
      </c>
      <c r="D169">
        <v>310.91308600000002</v>
      </c>
      <c r="E169">
        <v>12.207031000000001</v>
      </c>
      <c r="F169">
        <v>1017.919922</v>
      </c>
      <c r="G169">
        <v>795.81298800000002</v>
      </c>
      <c r="H169">
        <v>1018.212891</v>
      </c>
      <c r="I169">
        <v>0.513428</v>
      </c>
      <c r="J169">
        <v>0.19555700000000001</v>
      </c>
      <c r="K169">
        <v>0.117187</v>
      </c>
      <c r="L169">
        <v>9.2770000000000005E-3</v>
      </c>
      <c r="M169">
        <v>3.7800000000000003E-4</v>
      </c>
      <c r="N169">
        <v>21.8</v>
      </c>
      <c r="O169">
        <v>0</v>
      </c>
    </row>
    <row r="170" spans="2:15">
      <c r="B170">
        <v>29.465814999999999</v>
      </c>
      <c r="C170">
        <v>59.570312000000001</v>
      </c>
      <c r="D170">
        <v>311.88964800000002</v>
      </c>
      <c r="E170">
        <v>11.962891000000001</v>
      </c>
      <c r="F170">
        <v>1017.883301</v>
      </c>
      <c r="G170">
        <v>795.81298800000002</v>
      </c>
      <c r="H170">
        <v>1018.2861329999999</v>
      </c>
      <c r="I170">
        <v>0.50317400000000001</v>
      </c>
      <c r="J170">
        <v>0.194824</v>
      </c>
      <c r="K170">
        <v>0.11572300000000001</v>
      </c>
      <c r="L170">
        <v>8.3009999999999994E-3</v>
      </c>
      <c r="M170">
        <v>4.2099999999999999E-4</v>
      </c>
      <c r="N170">
        <v>21.8</v>
      </c>
      <c r="O170">
        <v>0</v>
      </c>
    </row>
    <row r="171" spans="2:15">
      <c r="B171">
        <v>29.666314</v>
      </c>
      <c r="C171">
        <v>59.326172</v>
      </c>
      <c r="D171">
        <v>312.13378899999998</v>
      </c>
      <c r="E171">
        <v>11.108397999999999</v>
      </c>
      <c r="F171">
        <v>1017.84668</v>
      </c>
      <c r="G171">
        <v>795.81298800000002</v>
      </c>
      <c r="H171">
        <v>1018.103027</v>
      </c>
      <c r="I171">
        <v>0.50683599999999995</v>
      </c>
      <c r="J171">
        <v>0.19262699999999999</v>
      </c>
      <c r="K171">
        <v>0.120117</v>
      </c>
      <c r="L171">
        <v>9.5209999999999999E-3</v>
      </c>
      <c r="M171">
        <v>2.9300000000000002E-4</v>
      </c>
      <c r="N171">
        <v>21.8</v>
      </c>
      <c r="O171">
        <v>0</v>
      </c>
    </row>
    <row r="172" spans="2:15">
      <c r="B172">
        <v>29.865366999999999</v>
      </c>
      <c r="C172">
        <v>59.204101999999999</v>
      </c>
      <c r="D172">
        <v>312.01171900000003</v>
      </c>
      <c r="E172">
        <v>11.596679999999999</v>
      </c>
      <c r="F172">
        <v>1017.883301</v>
      </c>
      <c r="G172">
        <v>795.84960899999999</v>
      </c>
      <c r="H172">
        <v>1018.139648</v>
      </c>
      <c r="I172">
        <v>0.50244100000000003</v>
      </c>
      <c r="J172">
        <v>0.193359</v>
      </c>
      <c r="K172">
        <v>0.117187</v>
      </c>
      <c r="L172">
        <v>9.2770000000000005E-3</v>
      </c>
      <c r="M172">
        <v>2.8699999999999998E-4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98.876953</v>
      </c>
      <c r="D23">
        <v>311.40136699999999</v>
      </c>
      <c r="E23">
        <v>72.021484000000001</v>
      </c>
      <c r="F23">
        <v>1017.883301</v>
      </c>
      <c r="G23">
        <v>794.82421899999997</v>
      </c>
      <c r="H23">
        <v>988.146973</v>
      </c>
      <c r="I23">
        <v>0.50903299999999996</v>
      </c>
      <c r="J23">
        <v>0.18457000000000001</v>
      </c>
      <c r="K23">
        <v>0.117187</v>
      </c>
      <c r="L23">
        <v>8.0569999999999999E-3</v>
      </c>
      <c r="M23">
        <v>1.7699999999999999E-4</v>
      </c>
      <c r="N23">
        <v>21.8</v>
      </c>
      <c r="O23">
        <v>0</v>
      </c>
    </row>
    <row r="24" spans="1:16">
      <c r="B24">
        <v>0.20046600000000001</v>
      </c>
      <c r="C24">
        <v>98.754883000000007</v>
      </c>
      <c r="D24">
        <v>312.01171900000003</v>
      </c>
      <c r="E24">
        <v>72.265625</v>
      </c>
      <c r="F24">
        <v>1017.84668</v>
      </c>
      <c r="G24">
        <v>794.75097700000003</v>
      </c>
      <c r="H24">
        <v>988.69628899999998</v>
      </c>
      <c r="I24">
        <v>0.51122999999999996</v>
      </c>
      <c r="J24">
        <v>0.18310499999999999</v>
      </c>
      <c r="K24">
        <v>0.112793</v>
      </c>
      <c r="L24">
        <v>7.8120000000000004E-3</v>
      </c>
      <c r="M24">
        <v>2.0799999999999999E-4</v>
      </c>
      <c r="N24">
        <v>21.8</v>
      </c>
      <c r="O24">
        <v>0</v>
      </c>
    </row>
    <row r="25" spans="1:16">
      <c r="B25">
        <v>0.40100000000000002</v>
      </c>
      <c r="C25">
        <v>98.388672</v>
      </c>
      <c r="D25">
        <v>313.23242199999999</v>
      </c>
      <c r="E25">
        <v>71.411133000000007</v>
      </c>
      <c r="F25">
        <v>1017.84668</v>
      </c>
      <c r="G25">
        <v>794.71435499999995</v>
      </c>
      <c r="H25">
        <v>988.51318400000002</v>
      </c>
      <c r="I25">
        <v>0.50683599999999995</v>
      </c>
      <c r="J25">
        <v>0.19262699999999999</v>
      </c>
      <c r="K25">
        <v>0.120117</v>
      </c>
      <c r="L25">
        <v>8.5450000000000005E-3</v>
      </c>
      <c r="M25">
        <v>1.8900000000000001E-4</v>
      </c>
      <c r="N25">
        <v>21.8</v>
      </c>
      <c r="O25">
        <v>0</v>
      </c>
    </row>
    <row r="26" spans="1:16">
      <c r="B26">
        <v>0.60115499999999999</v>
      </c>
      <c r="C26">
        <v>98.510741999999993</v>
      </c>
      <c r="D26">
        <v>312.74414100000001</v>
      </c>
      <c r="E26">
        <v>71.044922</v>
      </c>
      <c r="F26">
        <v>1017.84668</v>
      </c>
      <c r="G26">
        <v>794.75097700000003</v>
      </c>
      <c r="H26">
        <v>988.07372999999995</v>
      </c>
      <c r="I26">
        <v>0.51122999999999996</v>
      </c>
      <c r="J26">
        <v>0.18676799999999999</v>
      </c>
      <c r="K26">
        <v>0.11572300000000001</v>
      </c>
      <c r="L26">
        <v>9.2770000000000005E-3</v>
      </c>
      <c r="M26">
        <v>1.65E-4</v>
      </c>
      <c r="N26">
        <v>21.8</v>
      </c>
      <c r="O26">
        <v>0</v>
      </c>
    </row>
    <row r="27" spans="1:16">
      <c r="B27">
        <v>0.80164999999999997</v>
      </c>
      <c r="C27">
        <v>98.510741999999993</v>
      </c>
      <c r="D27">
        <v>311.88964800000002</v>
      </c>
      <c r="E27">
        <v>72.387694999999994</v>
      </c>
      <c r="F27">
        <v>1017.883301</v>
      </c>
      <c r="G27">
        <v>794.64111300000002</v>
      </c>
      <c r="H27">
        <v>989.13574200000005</v>
      </c>
      <c r="I27">
        <v>0.50683599999999995</v>
      </c>
      <c r="J27">
        <v>0.18457000000000001</v>
      </c>
      <c r="K27">
        <v>0.112793</v>
      </c>
      <c r="L27">
        <v>8.7889999999999999E-3</v>
      </c>
      <c r="M27">
        <v>2.0100000000000001E-4</v>
      </c>
      <c r="N27">
        <v>21.8</v>
      </c>
      <c r="O27">
        <v>0</v>
      </c>
    </row>
    <row r="28" spans="1:16">
      <c r="B28">
        <v>1.001117</v>
      </c>
      <c r="C28">
        <v>98.388672</v>
      </c>
      <c r="D28">
        <v>312.5</v>
      </c>
      <c r="E28">
        <v>72.021484000000001</v>
      </c>
      <c r="F28">
        <v>1017.883301</v>
      </c>
      <c r="G28">
        <v>794.67773399999999</v>
      </c>
      <c r="H28">
        <v>988.91601600000001</v>
      </c>
      <c r="I28">
        <v>0.50683599999999995</v>
      </c>
      <c r="J28">
        <v>0.18823200000000001</v>
      </c>
      <c r="K28">
        <v>0.117187</v>
      </c>
      <c r="L28">
        <v>9.5209999999999999E-3</v>
      </c>
      <c r="M28">
        <v>1.7699999999999999E-4</v>
      </c>
      <c r="N28">
        <v>21.8</v>
      </c>
      <c r="O28">
        <v>0</v>
      </c>
    </row>
    <row r="29" spans="1:16">
      <c r="B29">
        <v>1.201581</v>
      </c>
      <c r="C29">
        <v>98.510741999999993</v>
      </c>
      <c r="D29">
        <v>313.11035199999998</v>
      </c>
      <c r="E29">
        <v>72.021484000000001</v>
      </c>
      <c r="F29">
        <v>1017.84668</v>
      </c>
      <c r="G29">
        <v>794.67773399999999</v>
      </c>
      <c r="H29">
        <v>986.93847700000003</v>
      </c>
      <c r="I29">
        <v>0.51122999999999996</v>
      </c>
      <c r="J29">
        <v>0.18603500000000001</v>
      </c>
      <c r="K29">
        <v>0.11572300000000001</v>
      </c>
      <c r="L29">
        <v>8.5450000000000005E-3</v>
      </c>
      <c r="M29">
        <v>1.8900000000000001E-4</v>
      </c>
      <c r="N29">
        <v>21.8</v>
      </c>
      <c r="O29">
        <v>0</v>
      </c>
    </row>
    <row r="30" spans="1:16">
      <c r="B30">
        <v>1.4030830000000001</v>
      </c>
      <c r="C30">
        <v>98.876953</v>
      </c>
      <c r="D30">
        <v>313.11035199999998</v>
      </c>
      <c r="E30">
        <v>72.021484000000001</v>
      </c>
      <c r="F30">
        <v>1017.84668</v>
      </c>
      <c r="G30">
        <v>794.71435499999995</v>
      </c>
      <c r="H30">
        <v>986.90185499999995</v>
      </c>
      <c r="I30">
        <v>0.50976600000000005</v>
      </c>
      <c r="J30">
        <v>0.185303</v>
      </c>
      <c r="K30">
        <v>0.117187</v>
      </c>
      <c r="L30">
        <v>7.5680000000000001E-3</v>
      </c>
      <c r="M30">
        <v>1.1E-4</v>
      </c>
      <c r="N30">
        <v>21.8</v>
      </c>
      <c r="O30">
        <v>0</v>
      </c>
    </row>
    <row r="31" spans="1:16">
      <c r="B31">
        <v>1.6032059999999999</v>
      </c>
      <c r="C31">
        <v>99.365234000000001</v>
      </c>
      <c r="D31">
        <v>312.25585899999999</v>
      </c>
      <c r="E31">
        <v>72.265625</v>
      </c>
      <c r="F31">
        <v>1017.84668</v>
      </c>
      <c r="G31">
        <v>794.67773399999999</v>
      </c>
      <c r="H31">
        <v>988.76953100000003</v>
      </c>
      <c r="I31">
        <v>0.513428</v>
      </c>
      <c r="J31">
        <v>0.183838</v>
      </c>
      <c r="K31">
        <v>0.112793</v>
      </c>
      <c r="L31">
        <v>7.8120000000000004E-3</v>
      </c>
      <c r="M31" s="4">
        <v>7.9345700000000002E-5</v>
      </c>
      <c r="N31">
        <v>21.8</v>
      </c>
      <c r="O31">
        <v>0</v>
      </c>
    </row>
    <row r="32" spans="1:16">
      <c r="B32">
        <v>1.8026850000000001</v>
      </c>
      <c r="C32">
        <v>99.609375</v>
      </c>
      <c r="D32">
        <v>311.523437</v>
      </c>
      <c r="E32">
        <v>71.533203</v>
      </c>
      <c r="F32">
        <v>1017.883301</v>
      </c>
      <c r="G32">
        <v>794.75097700000003</v>
      </c>
      <c r="H32">
        <v>988.18359399999997</v>
      </c>
      <c r="I32">
        <v>0.50903299999999996</v>
      </c>
      <c r="J32">
        <v>0.1875</v>
      </c>
      <c r="K32">
        <v>0.111328</v>
      </c>
      <c r="L32">
        <v>9.0329999999999994E-3</v>
      </c>
      <c r="M32">
        <v>1.95E-4</v>
      </c>
      <c r="N32">
        <v>21.8</v>
      </c>
      <c r="O32">
        <v>0</v>
      </c>
    </row>
    <row r="33" spans="2:15">
      <c r="B33">
        <v>2.004146</v>
      </c>
      <c r="C33">
        <v>99.609375</v>
      </c>
      <c r="D33">
        <v>312.37792999999999</v>
      </c>
      <c r="E33">
        <v>72.021484000000001</v>
      </c>
      <c r="F33">
        <v>1017.84668</v>
      </c>
      <c r="G33">
        <v>794.787598</v>
      </c>
      <c r="H33">
        <v>988.03710899999999</v>
      </c>
      <c r="I33">
        <v>0.50756800000000002</v>
      </c>
      <c r="J33">
        <v>0.19042999999999999</v>
      </c>
      <c r="K33">
        <v>0.112793</v>
      </c>
      <c r="L33">
        <v>8.5450000000000005E-3</v>
      </c>
      <c r="M33" s="4">
        <v>1.2207030000000001E-5</v>
      </c>
      <c r="N33">
        <v>21.8</v>
      </c>
      <c r="O33">
        <v>0</v>
      </c>
    </row>
    <row r="34" spans="2:15">
      <c r="B34">
        <v>2.2046070000000002</v>
      </c>
      <c r="C34">
        <v>98.876953</v>
      </c>
      <c r="D34">
        <v>313.11035199999998</v>
      </c>
      <c r="E34">
        <v>71.044922</v>
      </c>
      <c r="F34">
        <v>1017.84668</v>
      </c>
      <c r="G34">
        <v>794.67773399999999</v>
      </c>
      <c r="H34">
        <v>988.146973</v>
      </c>
      <c r="I34">
        <v>0.50683599999999995</v>
      </c>
      <c r="J34">
        <v>0.19042999999999999</v>
      </c>
      <c r="K34">
        <v>0.117187</v>
      </c>
      <c r="L34">
        <v>8.3009999999999994E-3</v>
      </c>
      <c r="M34">
        <v>1.0399999999999999E-4</v>
      </c>
      <c r="N34">
        <v>21.8</v>
      </c>
      <c r="O34">
        <v>0</v>
      </c>
    </row>
    <row r="35" spans="2:15">
      <c r="B35">
        <v>2.4050739999999999</v>
      </c>
      <c r="C35">
        <v>98.510741999999993</v>
      </c>
      <c r="D35">
        <v>312.98828099999997</v>
      </c>
      <c r="E35">
        <v>73.242187000000001</v>
      </c>
      <c r="F35">
        <v>1017.883301</v>
      </c>
      <c r="G35">
        <v>794.67773399999999</v>
      </c>
      <c r="H35">
        <v>988.95263699999998</v>
      </c>
      <c r="I35">
        <v>0.50463899999999995</v>
      </c>
      <c r="J35">
        <v>0.1875</v>
      </c>
      <c r="K35">
        <v>0.11572300000000001</v>
      </c>
      <c r="L35">
        <v>7.8120000000000004E-3</v>
      </c>
      <c r="M35" s="4">
        <v>9.7656250000000005E-5</v>
      </c>
      <c r="N35">
        <v>21.8</v>
      </c>
      <c r="O35">
        <v>0</v>
      </c>
    </row>
    <row r="36" spans="2:15">
      <c r="B36">
        <v>2.6055359999999999</v>
      </c>
      <c r="C36">
        <v>98.510741999999993</v>
      </c>
      <c r="D36">
        <v>312.5</v>
      </c>
      <c r="E36">
        <v>71.655272999999994</v>
      </c>
      <c r="F36">
        <v>1017.810059</v>
      </c>
      <c r="G36">
        <v>794.67773399999999</v>
      </c>
      <c r="H36">
        <v>989.318848</v>
      </c>
      <c r="I36">
        <v>0.51122999999999996</v>
      </c>
      <c r="J36">
        <v>0.18896499999999999</v>
      </c>
      <c r="K36">
        <v>0.11572300000000001</v>
      </c>
      <c r="L36">
        <v>9.0329999999999994E-3</v>
      </c>
      <c r="M36">
        <v>0</v>
      </c>
      <c r="N36">
        <v>21.8</v>
      </c>
      <c r="O36">
        <v>0</v>
      </c>
    </row>
    <row r="37" spans="2:15">
      <c r="B37">
        <v>2.8060049999999999</v>
      </c>
      <c r="C37">
        <v>98.754883000000007</v>
      </c>
      <c r="D37">
        <v>312.01171900000003</v>
      </c>
      <c r="E37">
        <v>72.021484000000001</v>
      </c>
      <c r="F37">
        <v>1017.810059</v>
      </c>
      <c r="G37">
        <v>794.75097700000003</v>
      </c>
      <c r="H37">
        <v>988.62304700000004</v>
      </c>
      <c r="I37">
        <v>0.50463899999999995</v>
      </c>
      <c r="J37">
        <v>0.183838</v>
      </c>
      <c r="K37">
        <v>0.11572300000000001</v>
      </c>
      <c r="L37">
        <v>7.0800000000000004E-3</v>
      </c>
      <c r="M37" s="4">
        <v>9.7656250000000005E-5</v>
      </c>
      <c r="N37">
        <v>21.8</v>
      </c>
      <c r="O37">
        <v>0</v>
      </c>
    </row>
    <row r="38" spans="2:15">
      <c r="B38">
        <v>3.0054660000000002</v>
      </c>
      <c r="C38">
        <v>99.121093999999999</v>
      </c>
      <c r="D38">
        <v>311.88964800000002</v>
      </c>
      <c r="E38">
        <v>71.289062000000001</v>
      </c>
      <c r="F38">
        <v>1017.84668</v>
      </c>
      <c r="G38">
        <v>794.75097700000003</v>
      </c>
      <c r="H38">
        <v>989.90478499999995</v>
      </c>
      <c r="I38">
        <v>0.50903299999999996</v>
      </c>
      <c r="J38">
        <v>0.18823200000000001</v>
      </c>
      <c r="K38">
        <v>0.112793</v>
      </c>
      <c r="L38">
        <v>8.3009999999999994E-3</v>
      </c>
      <c r="M38">
        <v>0</v>
      </c>
      <c r="N38">
        <v>21.8</v>
      </c>
      <c r="O38">
        <v>0</v>
      </c>
    </row>
    <row r="39" spans="2:15">
      <c r="B39">
        <v>3.2059329999999999</v>
      </c>
      <c r="C39">
        <v>99.243163999999993</v>
      </c>
      <c r="D39">
        <v>311.15722699999998</v>
      </c>
      <c r="E39">
        <v>72.509765999999999</v>
      </c>
      <c r="F39">
        <v>1017.84668</v>
      </c>
      <c r="G39">
        <v>794.67773399999999</v>
      </c>
      <c r="H39">
        <v>990.82031199999994</v>
      </c>
      <c r="I39">
        <v>0.50903299999999996</v>
      </c>
      <c r="J39">
        <v>0.18823200000000001</v>
      </c>
      <c r="K39">
        <v>0.11572300000000001</v>
      </c>
      <c r="L39">
        <v>7.0800000000000004E-3</v>
      </c>
      <c r="M39">
        <v>1.46E-4</v>
      </c>
      <c r="N39">
        <v>21.8</v>
      </c>
      <c r="O39">
        <v>0</v>
      </c>
    </row>
    <row r="40" spans="2:15">
      <c r="B40">
        <v>3.407365</v>
      </c>
      <c r="C40">
        <v>99.121093999999999</v>
      </c>
      <c r="D40">
        <v>311.64550800000001</v>
      </c>
      <c r="E40">
        <v>72.021484000000001</v>
      </c>
      <c r="F40">
        <v>1017.810059</v>
      </c>
      <c r="G40">
        <v>794.71435499999995</v>
      </c>
      <c r="H40">
        <v>989.50195299999996</v>
      </c>
      <c r="I40">
        <v>0.50903299999999996</v>
      </c>
      <c r="J40">
        <v>0.183838</v>
      </c>
      <c r="K40">
        <v>0.112793</v>
      </c>
      <c r="L40">
        <v>8.3009999999999994E-3</v>
      </c>
      <c r="M40" s="4">
        <v>3.0517579999999999E-5</v>
      </c>
      <c r="N40">
        <v>21.8</v>
      </c>
      <c r="O40">
        <v>0</v>
      </c>
    </row>
    <row r="41" spans="2:15">
      <c r="B41">
        <v>3.6079340000000002</v>
      </c>
      <c r="C41">
        <v>98.632812000000001</v>
      </c>
      <c r="D41">
        <v>312.74414100000001</v>
      </c>
      <c r="E41">
        <v>72.753906000000001</v>
      </c>
      <c r="F41">
        <v>1017.84668</v>
      </c>
      <c r="G41">
        <v>794.67773399999999</v>
      </c>
      <c r="H41">
        <v>989.28222700000003</v>
      </c>
      <c r="I41">
        <v>0.50244100000000003</v>
      </c>
      <c r="J41">
        <v>0.183838</v>
      </c>
      <c r="K41">
        <v>0.11572300000000001</v>
      </c>
      <c r="L41">
        <v>8.5450000000000005E-3</v>
      </c>
      <c r="M41" s="4">
        <v>3.0517579999999999E-5</v>
      </c>
      <c r="N41">
        <v>21.8</v>
      </c>
      <c r="O41">
        <v>0</v>
      </c>
    </row>
    <row r="42" spans="2:15">
      <c r="B42">
        <v>3.8083979999999999</v>
      </c>
      <c r="C42">
        <v>98.510741999999993</v>
      </c>
      <c r="D42">
        <v>312.37792999999999</v>
      </c>
      <c r="E42">
        <v>72.021484000000001</v>
      </c>
      <c r="F42">
        <v>1017.84668</v>
      </c>
      <c r="G42">
        <v>794.64111300000002</v>
      </c>
      <c r="H42">
        <v>988.03710899999999</v>
      </c>
      <c r="I42">
        <v>0.50463899999999995</v>
      </c>
      <c r="J42">
        <v>0.183838</v>
      </c>
      <c r="K42">
        <v>0.112793</v>
      </c>
      <c r="L42">
        <v>9.2770000000000005E-3</v>
      </c>
      <c r="M42">
        <v>0</v>
      </c>
      <c r="N42">
        <v>21.8</v>
      </c>
      <c r="O42">
        <v>0</v>
      </c>
    </row>
    <row r="43" spans="2:15">
      <c r="B43">
        <v>4.0084669999999996</v>
      </c>
      <c r="C43">
        <v>98.754883000000007</v>
      </c>
      <c r="D43">
        <v>312.37792999999999</v>
      </c>
      <c r="E43">
        <v>72.021484000000001</v>
      </c>
      <c r="F43">
        <v>1017.810059</v>
      </c>
      <c r="G43">
        <v>794.67773399999999</v>
      </c>
      <c r="H43">
        <v>988.40332000000001</v>
      </c>
      <c r="I43">
        <v>0.50244100000000003</v>
      </c>
      <c r="J43">
        <v>0.181641</v>
      </c>
      <c r="K43">
        <v>0.112793</v>
      </c>
      <c r="L43">
        <v>8.5450000000000005E-3</v>
      </c>
      <c r="M43" s="4">
        <v>6.1035159999999997E-6</v>
      </c>
      <c r="N43">
        <v>21.8</v>
      </c>
      <c r="O43">
        <v>0</v>
      </c>
    </row>
    <row r="44" spans="2:15">
      <c r="B44">
        <v>4.2079409999999999</v>
      </c>
      <c r="C44">
        <v>98.876953</v>
      </c>
      <c r="D44">
        <v>311.88964800000002</v>
      </c>
      <c r="E44">
        <v>71.411133000000007</v>
      </c>
      <c r="F44">
        <v>1017.810059</v>
      </c>
      <c r="G44">
        <v>794.71435499999995</v>
      </c>
      <c r="H44">
        <v>989.28222700000003</v>
      </c>
      <c r="I44">
        <v>0.50463899999999995</v>
      </c>
      <c r="J44">
        <v>0.17944299999999999</v>
      </c>
      <c r="K44">
        <v>0.11572300000000001</v>
      </c>
      <c r="L44">
        <v>9.7660000000000004E-3</v>
      </c>
      <c r="M44">
        <v>0</v>
      </c>
      <c r="N44">
        <v>21.8</v>
      </c>
      <c r="O44">
        <v>0</v>
      </c>
    </row>
    <row r="45" spans="2:15">
      <c r="B45">
        <v>4.409402</v>
      </c>
      <c r="C45">
        <v>98.999022999999994</v>
      </c>
      <c r="D45">
        <v>312.01171900000003</v>
      </c>
      <c r="E45">
        <v>71.289062000000001</v>
      </c>
      <c r="F45">
        <v>1017.810059</v>
      </c>
      <c r="G45">
        <v>794.67773399999999</v>
      </c>
      <c r="H45">
        <v>989.64843699999994</v>
      </c>
      <c r="I45">
        <v>0.50170899999999996</v>
      </c>
      <c r="J45">
        <v>0.18823200000000001</v>
      </c>
      <c r="K45">
        <v>0.11572300000000001</v>
      </c>
      <c r="L45">
        <v>9.0329999999999994E-3</v>
      </c>
      <c r="M45" s="4">
        <v>1.2207030000000001E-5</v>
      </c>
      <c r="N45">
        <v>21.8</v>
      </c>
      <c r="O45">
        <v>0</v>
      </c>
    </row>
    <row r="46" spans="2:15">
      <c r="B46">
        <v>4.6103969999999999</v>
      </c>
      <c r="C46">
        <v>98.754883000000007</v>
      </c>
      <c r="D46">
        <v>313.23242199999999</v>
      </c>
      <c r="E46">
        <v>71.777343999999999</v>
      </c>
      <c r="F46">
        <v>1017.883301</v>
      </c>
      <c r="G46">
        <v>794.75097700000003</v>
      </c>
      <c r="H46">
        <v>988.65966800000001</v>
      </c>
      <c r="I46">
        <v>0.50976600000000005</v>
      </c>
      <c r="J46">
        <v>0.18823200000000001</v>
      </c>
      <c r="K46">
        <v>0.11572300000000001</v>
      </c>
      <c r="L46">
        <v>8.0569999999999999E-3</v>
      </c>
      <c r="M46" s="4">
        <v>8.5449220000000003E-5</v>
      </c>
      <c r="N46">
        <v>21.8</v>
      </c>
      <c r="O46">
        <v>0</v>
      </c>
    </row>
    <row r="47" spans="2:15">
      <c r="B47">
        <v>4.8098679999999998</v>
      </c>
      <c r="C47">
        <v>98.510741999999993</v>
      </c>
      <c r="D47">
        <v>312.37792999999999</v>
      </c>
      <c r="E47">
        <v>72.143555000000006</v>
      </c>
      <c r="F47">
        <v>1017.810059</v>
      </c>
      <c r="G47">
        <v>794.75097700000003</v>
      </c>
      <c r="H47">
        <v>988.03710899999999</v>
      </c>
      <c r="I47">
        <v>0.50463899999999995</v>
      </c>
      <c r="J47">
        <v>0.191162</v>
      </c>
      <c r="K47">
        <v>0.112793</v>
      </c>
      <c r="L47">
        <v>8.3009999999999994E-3</v>
      </c>
      <c r="M47">
        <v>2.2599999999999999E-4</v>
      </c>
      <c r="N47">
        <v>21.8</v>
      </c>
      <c r="O47">
        <v>0</v>
      </c>
    </row>
    <row r="48" spans="2:15">
      <c r="B48">
        <v>5.0109849999999998</v>
      </c>
      <c r="C48">
        <v>98.754883000000007</v>
      </c>
      <c r="D48">
        <v>312.5</v>
      </c>
      <c r="E48">
        <v>71.655272999999994</v>
      </c>
      <c r="F48">
        <v>1017.883301</v>
      </c>
      <c r="G48">
        <v>794.75097700000003</v>
      </c>
      <c r="H48">
        <v>988.40332000000001</v>
      </c>
      <c r="I48">
        <v>0.508301</v>
      </c>
      <c r="J48">
        <v>0.185303</v>
      </c>
      <c r="K48">
        <v>0.112793</v>
      </c>
      <c r="L48">
        <v>7.8120000000000004E-3</v>
      </c>
      <c r="M48">
        <v>3.0499999999999999E-4</v>
      </c>
      <c r="N48">
        <v>21.8</v>
      </c>
      <c r="O48">
        <v>0</v>
      </c>
    </row>
    <row r="49" spans="2:15">
      <c r="B49">
        <v>5.2099929999999999</v>
      </c>
      <c r="C49">
        <v>98.876953</v>
      </c>
      <c r="D49">
        <v>312.86621100000002</v>
      </c>
      <c r="E49">
        <v>71.777343999999999</v>
      </c>
      <c r="F49">
        <v>1017.84668</v>
      </c>
      <c r="G49">
        <v>794.82421899999997</v>
      </c>
      <c r="H49">
        <v>988.43994099999998</v>
      </c>
      <c r="I49">
        <v>0.50537100000000001</v>
      </c>
      <c r="J49">
        <v>0.185303</v>
      </c>
      <c r="K49">
        <v>0.111328</v>
      </c>
      <c r="L49">
        <v>9.2770000000000005E-3</v>
      </c>
      <c r="M49">
        <v>3.6000000000000002E-4</v>
      </c>
      <c r="N49">
        <v>21.8</v>
      </c>
      <c r="O49">
        <v>0</v>
      </c>
    </row>
    <row r="50" spans="2:15">
      <c r="B50">
        <v>5.4114810000000002</v>
      </c>
      <c r="C50">
        <v>98.754883000000007</v>
      </c>
      <c r="D50">
        <v>313.35449199999999</v>
      </c>
      <c r="E50">
        <v>72.875977000000006</v>
      </c>
      <c r="F50">
        <v>1017.883301</v>
      </c>
      <c r="G50">
        <v>794.75097700000003</v>
      </c>
      <c r="H50">
        <v>989.79492200000004</v>
      </c>
      <c r="I50">
        <v>0.50390599999999997</v>
      </c>
      <c r="J50">
        <v>0.183838</v>
      </c>
      <c r="K50">
        <v>0.11572300000000001</v>
      </c>
      <c r="L50">
        <v>8.5450000000000005E-3</v>
      </c>
      <c r="M50">
        <v>1.2799999999999999E-4</v>
      </c>
      <c r="N50">
        <v>21.8</v>
      </c>
      <c r="O50">
        <v>0</v>
      </c>
    </row>
    <row r="51" spans="2:15">
      <c r="B51">
        <v>5.6119529999999997</v>
      </c>
      <c r="C51">
        <v>98.754883000000007</v>
      </c>
      <c r="D51">
        <v>312.74414100000001</v>
      </c>
      <c r="E51">
        <v>72.265625</v>
      </c>
      <c r="F51">
        <v>1017.883301</v>
      </c>
      <c r="G51">
        <v>794.86084000000005</v>
      </c>
      <c r="H51">
        <v>990.93017599999996</v>
      </c>
      <c r="I51">
        <v>0.508301</v>
      </c>
      <c r="J51">
        <v>0.18823200000000001</v>
      </c>
      <c r="K51">
        <v>0.109863</v>
      </c>
      <c r="L51">
        <v>8.3009999999999994E-3</v>
      </c>
      <c r="M51" s="4">
        <v>9.1552730000000004E-5</v>
      </c>
      <c r="N51">
        <v>21.8</v>
      </c>
      <c r="O51">
        <v>0</v>
      </c>
    </row>
    <row r="52" spans="2:15">
      <c r="B52">
        <v>5.8114470000000003</v>
      </c>
      <c r="C52">
        <v>98.632812000000001</v>
      </c>
      <c r="D52">
        <v>312.25585899999999</v>
      </c>
      <c r="E52">
        <v>71.533203</v>
      </c>
      <c r="F52">
        <v>1017.883301</v>
      </c>
      <c r="G52">
        <v>794.82421899999997</v>
      </c>
      <c r="H52">
        <v>992.43164100000001</v>
      </c>
      <c r="I52">
        <v>0.51049800000000001</v>
      </c>
      <c r="J52">
        <v>0.17944299999999999</v>
      </c>
      <c r="K52">
        <v>0.11572300000000001</v>
      </c>
      <c r="L52">
        <v>8.5450000000000005E-3</v>
      </c>
      <c r="M52">
        <v>2.5599999999999999E-4</v>
      </c>
      <c r="N52">
        <v>21.8</v>
      </c>
      <c r="O52">
        <v>0</v>
      </c>
    </row>
    <row r="53" spans="2:15">
      <c r="B53">
        <v>6.013058</v>
      </c>
      <c r="C53">
        <v>98.754883000000007</v>
      </c>
      <c r="D53">
        <v>312.37792999999999</v>
      </c>
      <c r="E53">
        <v>71.655272999999994</v>
      </c>
      <c r="F53">
        <v>1017.883301</v>
      </c>
      <c r="G53">
        <v>794.787598</v>
      </c>
      <c r="H53">
        <v>991.40625</v>
      </c>
      <c r="I53">
        <v>0.50903299999999996</v>
      </c>
      <c r="J53">
        <v>0.18823200000000001</v>
      </c>
      <c r="K53">
        <v>0.11572300000000001</v>
      </c>
      <c r="L53">
        <v>9.0329999999999994E-3</v>
      </c>
      <c r="M53">
        <v>1.16E-4</v>
      </c>
      <c r="N53">
        <v>21.8</v>
      </c>
      <c r="O53">
        <v>0</v>
      </c>
    </row>
    <row r="54" spans="2:15">
      <c r="B54">
        <v>6.2125300000000001</v>
      </c>
      <c r="C54">
        <v>99.243163999999993</v>
      </c>
      <c r="D54">
        <v>311.523437</v>
      </c>
      <c r="E54">
        <v>71.655272999999994</v>
      </c>
      <c r="F54">
        <v>1017.84668</v>
      </c>
      <c r="G54">
        <v>794.787598</v>
      </c>
      <c r="H54">
        <v>990.234375</v>
      </c>
      <c r="I54">
        <v>0.50244100000000003</v>
      </c>
      <c r="J54">
        <v>0.185303</v>
      </c>
      <c r="K54">
        <v>0.111328</v>
      </c>
      <c r="L54">
        <v>7.0800000000000004E-3</v>
      </c>
      <c r="M54">
        <v>2.0100000000000001E-4</v>
      </c>
      <c r="N54">
        <v>21.8</v>
      </c>
      <c r="O54">
        <v>0</v>
      </c>
    </row>
    <row r="55" spans="2:15">
      <c r="B55">
        <v>6.4140329999999999</v>
      </c>
      <c r="C55">
        <v>99.365234000000001</v>
      </c>
      <c r="D55">
        <v>311.64550800000001</v>
      </c>
      <c r="E55">
        <v>71.655272999999994</v>
      </c>
      <c r="F55">
        <v>1017.810059</v>
      </c>
      <c r="G55">
        <v>794.787598</v>
      </c>
      <c r="H55">
        <v>990.78369099999998</v>
      </c>
      <c r="I55">
        <v>0.50756800000000002</v>
      </c>
      <c r="J55">
        <v>0.183838</v>
      </c>
      <c r="K55">
        <v>0.109863</v>
      </c>
      <c r="L55">
        <v>8.3009999999999994E-3</v>
      </c>
      <c r="M55">
        <v>2.5599999999999999E-4</v>
      </c>
      <c r="N55">
        <v>21.8</v>
      </c>
      <c r="O55">
        <v>0</v>
      </c>
    </row>
    <row r="56" spans="2:15">
      <c r="B56">
        <v>6.6147210000000003</v>
      </c>
      <c r="C56">
        <v>99.365234000000001</v>
      </c>
      <c r="D56">
        <v>312.01171900000003</v>
      </c>
      <c r="E56">
        <v>71.533203</v>
      </c>
      <c r="F56">
        <v>1017.84668</v>
      </c>
      <c r="G56">
        <v>794.82421899999997</v>
      </c>
      <c r="H56">
        <v>991.07665999999995</v>
      </c>
      <c r="I56">
        <v>0.51196299999999995</v>
      </c>
      <c r="J56">
        <v>0.181641</v>
      </c>
      <c r="K56">
        <v>0.11572300000000001</v>
      </c>
      <c r="L56">
        <v>6.5919999999999998E-3</v>
      </c>
      <c r="M56">
        <v>2.6899999999999998E-4</v>
      </c>
      <c r="N56">
        <v>21.8</v>
      </c>
      <c r="O56">
        <v>0</v>
      </c>
    </row>
    <row r="57" spans="2:15">
      <c r="B57">
        <v>6.8142170000000002</v>
      </c>
      <c r="C57">
        <v>99.121093999999999</v>
      </c>
      <c r="D57">
        <v>312.62207000000001</v>
      </c>
      <c r="E57">
        <v>72.387694999999994</v>
      </c>
      <c r="F57">
        <v>1017.810059</v>
      </c>
      <c r="G57">
        <v>794.787598</v>
      </c>
      <c r="H57">
        <v>989.90478499999995</v>
      </c>
      <c r="I57">
        <v>0.51122999999999996</v>
      </c>
      <c r="J57">
        <v>0.18676799999999999</v>
      </c>
      <c r="K57">
        <v>0.106934</v>
      </c>
      <c r="L57">
        <v>8.5450000000000005E-3</v>
      </c>
      <c r="M57">
        <v>2.0100000000000001E-4</v>
      </c>
      <c r="N57">
        <v>21.8</v>
      </c>
      <c r="O57">
        <v>0</v>
      </c>
    </row>
    <row r="58" spans="2:15">
      <c r="B58">
        <v>7.0152279999999996</v>
      </c>
      <c r="C58">
        <v>98.876953</v>
      </c>
      <c r="D58">
        <v>312.37792999999999</v>
      </c>
      <c r="E58">
        <v>72.875977000000006</v>
      </c>
      <c r="F58">
        <v>1017.883301</v>
      </c>
      <c r="G58">
        <v>794.787598</v>
      </c>
      <c r="H58">
        <v>989.42871100000002</v>
      </c>
      <c r="I58">
        <v>0.50317400000000001</v>
      </c>
      <c r="J58">
        <v>0.18237300000000001</v>
      </c>
      <c r="K58">
        <v>0.109863</v>
      </c>
      <c r="L58">
        <v>7.8120000000000004E-3</v>
      </c>
      <c r="M58" s="4">
        <v>9.7656250000000005E-5</v>
      </c>
      <c r="N58">
        <v>21.8</v>
      </c>
      <c r="O58">
        <v>0</v>
      </c>
    </row>
    <row r="59" spans="2:15">
      <c r="B59">
        <v>7.2147249999999996</v>
      </c>
      <c r="C59">
        <v>98.999022999999994</v>
      </c>
      <c r="D59">
        <v>312.13378899999998</v>
      </c>
      <c r="E59">
        <v>72.143555000000006</v>
      </c>
      <c r="F59">
        <v>1017.883301</v>
      </c>
      <c r="G59">
        <v>794.787598</v>
      </c>
      <c r="H59">
        <v>988.40332000000001</v>
      </c>
      <c r="I59">
        <v>0.50903299999999996</v>
      </c>
      <c r="J59">
        <v>0.18603500000000001</v>
      </c>
      <c r="K59">
        <v>0.11572300000000001</v>
      </c>
      <c r="L59">
        <v>8.5450000000000005E-3</v>
      </c>
      <c r="M59" s="4">
        <v>3.662109E-5</v>
      </c>
      <c r="N59">
        <v>21.8</v>
      </c>
      <c r="O59">
        <v>0</v>
      </c>
    </row>
    <row r="60" spans="2:15">
      <c r="B60">
        <v>7.4151889999999998</v>
      </c>
      <c r="C60">
        <v>98.754883000000007</v>
      </c>
      <c r="D60">
        <v>312.62207000000001</v>
      </c>
      <c r="E60">
        <v>72.509765999999999</v>
      </c>
      <c r="F60">
        <v>1017.883301</v>
      </c>
      <c r="G60">
        <v>794.82421899999997</v>
      </c>
      <c r="H60">
        <v>989.17236300000002</v>
      </c>
      <c r="I60">
        <v>0.50683599999999995</v>
      </c>
      <c r="J60">
        <v>0.18603500000000001</v>
      </c>
      <c r="K60">
        <v>0.111328</v>
      </c>
      <c r="L60">
        <v>9.2770000000000005E-3</v>
      </c>
      <c r="M60">
        <v>1.16E-4</v>
      </c>
      <c r="N60">
        <v>21.8</v>
      </c>
      <c r="O60">
        <v>0</v>
      </c>
    </row>
    <row r="61" spans="2:15">
      <c r="B61">
        <v>7.6161890000000003</v>
      </c>
      <c r="C61">
        <v>98.754883000000007</v>
      </c>
      <c r="D61">
        <v>312.5</v>
      </c>
      <c r="E61">
        <v>72.631836000000007</v>
      </c>
      <c r="F61">
        <v>1017.883301</v>
      </c>
      <c r="G61">
        <v>794.787598</v>
      </c>
      <c r="H61">
        <v>991.88232400000004</v>
      </c>
      <c r="I61">
        <v>0.51122999999999996</v>
      </c>
      <c r="J61">
        <v>0.18676799999999999</v>
      </c>
      <c r="K61">
        <v>0.111328</v>
      </c>
      <c r="L61">
        <v>7.5680000000000001E-3</v>
      </c>
      <c r="M61">
        <v>1.65E-4</v>
      </c>
      <c r="N61">
        <v>21.8</v>
      </c>
      <c r="O61">
        <v>0</v>
      </c>
    </row>
    <row r="62" spans="2:15">
      <c r="B62">
        <v>7.8166960000000003</v>
      </c>
      <c r="C62">
        <v>99.121093999999999</v>
      </c>
      <c r="D62">
        <v>312.62207000000001</v>
      </c>
      <c r="E62">
        <v>71.655272999999994</v>
      </c>
      <c r="F62">
        <v>1017.810059</v>
      </c>
      <c r="G62">
        <v>794.75097700000003</v>
      </c>
      <c r="H62">
        <v>990.60058600000002</v>
      </c>
      <c r="I62">
        <v>0.50537100000000001</v>
      </c>
      <c r="J62">
        <v>0.18237300000000001</v>
      </c>
      <c r="K62">
        <v>0.112793</v>
      </c>
      <c r="L62">
        <v>9.5209999999999999E-3</v>
      </c>
      <c r="M62">
        <v>2.3800000000000001E-4</v>
      </c>
      <c r="N62">
        <v>21.8</v>
      </c>
      <c r="O62">
        <v>0</v>
      </c>
    </row>
    <row r="63" spans="2:15">
      <c r="B63">
        <v>8.0171609999999998</v>
      </c>
      <c r="C63">
        <v>99.243163999999993</v>
      </c>
      <c r="D63">
        <v>311.76757800000001</v>
      </c>
      <c r="E63">
        <v>71.777343999999999</v>
      </c>
      <c r="F63">
        <v>1017.84668</v>
      </c>
      <c r="G63">
        <v>794.787598</v>
      </c>
      <c r="H63">
        <v>990.74707000000001</v>
      </c>
      <c r="I63">
        <v>0.50976600000000005</v>
      </c>
      <c r="J63">
        <v>0.18823200000000001</v>
      </c>
      <c r="K63">
        <v>0.111328</v>
      </c>
      <c r="L63">
        <v>7.5680000000000001E-3</v>
      </c>
      <c r="M63">
        <v>1.22E-4</v>
      </c>
      <c r="N63">
        <v>21.8</v>
      </c>
      <c r="O63">
        <v>0</v>
      </c>
    </row>
    <row r="64" spans="2:15">
      <c r="B64">
        <v>8.2166289999999993</v>
      </c>
      <c r="C64">
        <v>98.876953</v>
      </c>
      <c r="D64">
        <v>311.40136699999999</v>
      </c>
      <c r="E64">
        <v>72.387694999999994</v>
      </c>
      <c r="F64">
        <v>1017.84668</v>
      </c>
      <c r="G64">
        <v>794.787598</v>
      </c>
      <c r="H64">
        <v>990.234375</v>
      </c>
      <c r="I64">
        <v>0.50683599999999995</v>
      </c>
      <c r="J64">
        <v>0.18603500000000001</v>
      </c>
      <c r="K64">
        <v>0.112793</v>
      </c>
      <c r="L64">
        <v>8.7889999999999999E-3</v>
      </c>
      <c r="M64">
        <v>2.8699999999999998E-4</v>
      </c>
      <c r="N64">
        <v>21.8</v>
      </c>
      <c r="O64">
        <v>0</v>
      </c>
    </row>
    <row r="65" spans="2:15">
      <c r="B65">
        <v>8.4180949999999992</v>
      </c>
      <c r="C65">
        <v>98.632812000000001</v>
      </c>
      <c r="D65">
        <v>312.74414100000001</v>
      </c>
      <c r="E65">
        <v>72.265625</v>
      </c>
      <c r="F65">
        <v>1017.84668</v>
      </c>
      <c r="G65">
        <v>794.82421899999997</v>
      </c>
      <c r="H65">
        <v>990.12451199999998</v>
      </c>
      <c r="I65">
        <v>0.50537100000000001</v>
      </c>
      <c r="J65">
        <v>0.18603500000000001</v>
      </c>
      <c r="K65">
        <v>0.111328</v>
      </c>
      <c r="L65">
        <v>9.2770000000000005E-3</v>
      </c>
      <c r="M65">
        <v>2.0100000000000001E-4</v>
      </c>
      <c r="N65">
        <v>21.8</v>
      </c>
      <c r="O65">
        <v>0</v>
      </c>
    </row>
    <row r="66" spans="2:15">
      <c r="B66">
        <v>8.6185659999999995</v>
      </c>
      <c r="C66">
        <v>98.632812000000001</v>
      </c>
      <c r="D66">
        <v>313.11035199999998</v>
      </c>
      <c r="E66">
        <v>72.021484000000001</v>
      </c>
      <c r="F66">
        <v>1017.919922</v>
      </c>
      <c r="G66">
        <v>794.75097700000003</v>
      </c>
      <c r="H66">
        <v>989.42871100000002</v>
      </c>
      <c r="I66">
        <v>0.50537100000000001</v>
      </c>
      <c r="J66">
        <v>0.185303</v>
      </c>
      <c r="K66">
        <v>0.111328</v>
      </c>
      <c r="L66">
        <v>9.2770000000000005E-3</v>
      </c>
      <c r="M66">
        <v>1.2799999999999999E-4</v>
      </c>
      <c r="N66">
        <v>21.8</v>
      </c>
      <c r="O66">
        <v>0</v>
      </c>
    </row>
    <row r="67" spans="2:15">
      <c r="B67">
        <v>8.8190299999999997</v>
      </c>
      <c r="C67">
        <v>98.876953</v>
      </c>
      <c r="D67">
        <v>312.74414100000001</v>
      </c>
      <c r="E67">
        <v>72.875977000000006</v>
      </c>
      <c r="F67">
        <v>1017.883301</v>
      </c>
      <c r="G67">
        <v>794.86084000000005</v>
      </c>
      <c r="H67">
        <v>989.13574200000005</v>
      </c>
      <c r="I67">
        <v>0.51122999999999996</v>
      </c>
      <c r="J67">
        <v>0.18823200000000001</v>
      </c>
      <c r="K67">
        <v>0.11572300000000001</v>
      </c>
      <c r="L67">
        <v>7.0800000000000004E-3</v>
      </c>
      <c r="M67">
        <v>1.7699999999999999E-4</v>
      </c>
      <c r="N67">
        <v>21.8</v>
      </c>
      <c r="O67">
        <v>0</v>
      </c>
    </row>
    <row r="68" spans="2:15">
      <c r="B68">
        <v>9.0195889999999999</v>
      </c>
      <c r="C68">
        <v>98.876953</v>
      </c>
      <c r="D68">
        <v>311.523437</v>
      </c>
      <c r="E68">
        <v>71.655272999999994</v>
      </c>
      <c r="F68">
        <v>1017.84668</v>
      </c>
      <c r="G68">
        <v>794.93408199999999</v>
      </c>
      <c r="H68">
        <v>989.46533199999999</v>
      </c>
      <c r="I68">
        <v>0.50390599999999997</v>
      </c>
      <c r="J68">
        <v>0.1875</v>
      </c>
      <c r="K68">
        <v>0.11572300000000001</v>
      </c>
      <c r="L68">
        <v>7.8120000000000004E-3</v>
      </c>
      <c r="M68">
        <v>1.8900000000000001E-4</v>
      </c>
      <c r="N68">
        <v>21.8</v>
      </c>
      <c r="O68">
        <v>0</v>
      </c>
    </row>
    <row r="69" spans="2:15">
      <c r="B69">
        <v>9.2200550000000003</v>
      </c>
      <c r="C69">
        <v>99.243163999999993</v>
      </c>
      <c r="D69">
        <v>311.76757800000001</v>
      </c>
      <c r="E69">
        <v>72.631836000000007</v>
      </c>
      <c r="F69">
        <v>1017.84668</v>
      </c>
      <c r="G69">
        <v>794.86084000000005</v>
      </c>
      <c r="H69">
        <v>990.234375</v>
      </c>
      <c r="I69">
        <v>0.50463899999999995</v>
      </c>
      <c r="J69">
        <v>0.18457000000000001</v>
      </c>
      <c r="K69">
        <v>0.112793</v>
      </c>
      <c r="L69">
        <v>7.0800000000000004E-3</v>
      </c>
      <c r="M69">
        <v>2.0100000000000001E-4</v>
      </c>
      <c r="N69">
        <v>21.8</v>
      </c>
      <c r="O69">
        <v>0</v>
      </c>
    </row>
    <row r="70" spans="2:15">
      <c r="B70">
        <v>9.4205780000000008</v>
      </c>
      <c r="C70">
        <v>98.754883000000007</v>
      </c>
      <c r="D70">
        <v>312.13378899999998</v>
      </c>
      <c r="E70">
        <v>72.631836000000007</v>
      </c>
      <c r="F70">
        <v>1017.883301</v>
      </c>
      <c r="G70">
        <v>794.89746100000002</v>
      </c>
      <c r="H70">
        <v>987.56103499999995</v>
      </c>
      <c r="I70">
        <v>0.508301</v>
      </c>
      <c r="J70">
        <v>0.19189500000000001</v>
      </c>
      <c r="K70">
        <v>0.112793</v>
      </c>
      <c r="L70">
        <v>7.8120000000000004E-3</v>
      </c>
      <c r="M70">
        <v>2.0100000000000001E-4</v>
      </c>
      <c r="N70">
        <v>21.8</v>
      </c>
      <c r="O70">
        <v>0</v>
      </c>
    </row>
    <row r="71" spans="2:15">
      <c r="B71">
        <v>9.6213610000000003</v>
      </c>
      <c r="C71">
        <v>98.388672</v>
      </c>
      <c r="D71">
        <v>312.74414100000001</v>
      </c>
      <c r="E71">
        <v>72.021484000000001</v>
      </c>
      <c r="F71">
        <v>1017.84668</v>
      </c>
      <c r="G71">
        <v>794.89746100000002</v>
      </c>
      <c r="H71">
        <v>987.23144500000001</v>
      </c>
      <c r="I71">
        <v>0.50903299999999996</v>
      </c>
      <c r="J71">
        <v>0.18603500000000001</v>
      </c>
      <c r="K71">
        <v>0.11572300000000001</v>
      </c>
      <c r="L71">
        <v>6.3480000000000003E-3</v>
      </c>
      <c r="M71">
        <v>2.99E-4</v>
      </c>
      <c r="N71">
        <v>21.8</v>
      </c>
      <c r="O71">
        <v>0</v>
      </c>
    </row>
    <row r="72" spans="2:15">
      <c r="B72">
        <v>9.8218289999999993</v>
      </c>
      <c r="C72">
        <v>98.876953</v>
      </c>
      <c r="D72">
        <v>312.13378899999998</v>
      </c>
      <c r="E72">
        <v>71.899413999999993</v>
      </c>
      <c r="F72">
        <v>1017.883301</v>
      </c>
      <c r="G72">
        <v>794.787598</v>
      </c>
      <c r="H72">
        <v>988.76953100000003</v>
      </c>
      <c r="I72">
        <v>0.50463899999999995</v>
      </c>
      <c r="J72">
        <v>0.1875</v>
      </c>
      <c r="K72">
        <v>0.111328</v>
      </c>
      <c r="L72">
        <v>6.5919999999999998E-3</v>
      </c>
      <c r="M72">
        <v>2.0799999999999999E-4</v>
      </c>
      <c r="N72">
        <v>21.8</v>
      </c>
      <c r="O72">
        <v>0</v>
      </c>
    </row>
    <row r="73" spans="2:15">
      <c r="B73">
        <v>10.02229</v>
      </c>
      <c r="C73">
        <v>99.121093999999999</v>
      </c>
      <c r="D73">
        <v>312.74414100000001</v>
      </c>
      <c r="E73">
        <v>72.509765999999999</v>
      </c>
      <c r="F73">
        <v>1017.919922</v>
      </c>
      <c r="G73">
        <v>794.89746100000002</v>
      </c>
      <c r="H73">
        <v>988.146973</v>
      </c>
      <c r="I73">
        <v>0.51196299999999995</v>
      </c>
      <c r="J73">
        <v>0.18237300000000001</v>
      </c>
      <c r="K73">
        <v>0.109863</v>
      </c>
      <c r="L73">
        <v>8.7889999999999999E-3</v>
      </c>
      <c r="M73">
        <v>2.0100000000000001E-4</v>
      </c>
      <c r="N73">
        <v>21.8</v>
      </c>
      <c r="O73">
        <v>0</v>
      </c>
    </row>
    <row r="74" spans="2:15">
      <c r="B74">
        <v>10.222754</v>
      </c>
      <c r="C74">
        <v>98.632812000000001</v>
      </c>
      <c r="D74">
        <v>312.74414100000001</v>
      </c>
      <c r="E74">
        <v>71.411133000000007</v>
      </c>
      <c r="F74">
        <v>1017.919922</v>
      </c>
      <c r="G74">
        <v>794.86084000000005</v>
      </c>
      <c r="H74">
        <v>988.25683600000002</v>
      </c>
      <c r="I74">
        <v>0.508301</v>
      </c>
      <c r="J74">
        <v>0.189697</v>
      </c>
      <c r="K74">
        <v>0.11572300000000001</v>
      </c>
      <c r="L74">
        <v>7.8120000000000004E-3</v>
      </c>
      <c r="M74">
        <v>3.1700000000000001E-4</v>
      </c>
      <c r="N74">
        <v>21.8</v>
      </c>
      <c r="O74">
        <v>0</v>
      </c>
    </row>
    <row r="75" spans="2:15">
      <c r="B75">
        <v>10.423306</v>
      </c>
      <c r="C75">
        <v>98.388672</v>
      </c>
      <c r="D75">
        <v>312.37792999999999</v>
      </c>
      <c r="E75">
        <v>71.655272999999994</v>
      </c>
      <c r="F75">
        <v>1017.919922</v>
      </c>
      <c r="G75">
        <v>794.86084000000005</v>
      </c>
      <c r="H75">
        <v>987.12158199999999</v>
      </c>
      <c r="I75">
        <v>0.50683599999999995</v>
      </c>
      <c r="J75">
        <v>0.180176</v>
      </c>
      <c r="K75">
        <v>0.11572300000000001</v>
      </c>
      <c r="L75">
        <v>9.0329999999999994E-3</v>
      </c>
      <c r="M75">
        <v>2.9300000000000002E-4</v>
      </c>
      <c r="N75">
        <v>21.8</v>
      </c>
      <c r="O75">
        <v>0</v>
      </c>
    </row>
    <row r="76" spans="2:15">
      <c r="B76">
        <v>10.623314000000001</v>
      </c>
      <c r="C76">
        <v>98.266602000000006</v>
      </c>
      <c r="D76">
        <v>312.74414100000001</v>
      </c>
      <c r="E76">
        <v>71.289062000000001</v>
      </c>
      <c r="F76">
        <v>1017.919922</v>
      </c>
      <c r="G76">
        <v>794.89746100000002</v>
      </c>
      <c r="H76">
        <v>988.76953100000003</v>
      </c>
      <c r="I76">
        <v>0.508301</v>
      </c>
      <c r="J76">
        <v>0.185303</v>
      </c>
      <c r="K76">
        <v>0.112793</v>
      </c>
      <c r="L76">
        <v>9.2770000000000005E-3</v>
      </c>
      <c r="M76">
        <v>2.0799999999999999E-4</v>
      </c>
      <c r="N76">
        <v>21.8</v>
      </c>
      <c r="O76">
        <v>0</v>
      </c>
    </row>
    <row r="77" spans="2:15">
      <c r="B77">
        <v>10.823779999999999</v>
      </c>
      <c r="C77">
        <v>98.754883000000007</v>
      </c>
      <c r="D77">
        <v>312.37792999999999</v>
      </c>
      <c r="E77">
        <v>72.021484000000001</v>
      </c>
      <c r="F77">
        <v>1017.919922</v>
      </c>
      <c r="G77">
        <v>794.89746100000002</v>
      </c>
      <c r="H77">
        <v>990.16113299999995</v>
      </c>
      <c r="I77">
        <v>0.50976600000000005</v>
      </c>
      <c r="J77">
        <v>0.183838</v>
      </c>
      <c r="K77">
        <v>0.112793</v>
      </c>
      <c r="L77">
        <v>8.7889999999999999E-3</v>
      </c>
      <c r="M77">
        <v>2.4399999999999999E-4</v>
      </c>
      <c r="N77">
        <v>21.8</v>
      </c>
      <c r="O77">
        <v>0</v>
      </c>
    </row>
    <row r="78" spans="2:15">
      <c r="B78">
        <v>11.024243999999999</v>
      </c>
      <c r="C78">
        <v>98.876953</v>
      </c>
      <c r="D78">
        <v>312.74414100000001</v>
      </c>
      <c r="E78">
        <v>70.922852000000006</v>
      </c>
      <c r="F78">
        <v>1017.883301</v>
      </c>
      <c r="G78">
        <v>794.89746100000002</v>
      </c>
      <c r="H78">
        <v>990.05127000000005</v>
      </c>
      <c r="I78">
        <v>0.50976600000000005</v>
      </c>
      <c r="J78">
        <v>0.185303</v>
      </c>
      <c r="K78">
        <v>0.117187</v>
      </c>
      <c r="L78">
        <v>7.3239999999999998E-3</v>
      </c>
      <c r="M78">
        <v>1.34E-4</v>
      </c>
      <c r="N78">
        <v>21.8</v>
      </c>
      <c r="O78">
        <v>0</v>
      </c>
    </row>
    <row r="79" spans="2:15">
      <c r="B79">
        <v>11.224733000000001</v>
      </c>
      <c r="C79">
        <v>98.510741999999993</v>
      </c>
      <c r="D79">
        <v>312.86621100000002</v>
      </c>
      <c r="E79">
        <v>72.753906000000001</v>
      </c>
      <c r="F79">
        <v>1017.919922</v>
      </c>
      <c r="G79">
        <v>794.86084000000005</v>
      </c>
      <c r="H79">
        <v>991.40625</v>
      </c>
      <c r="I79">
        <v>0.50463899999999995</v>
      </c>
      <c r="J79">
        <v>0.19042999999999999</v>
      </c>
      <c r="K79">
        <v>0.11572300000000001</v>
      </c>
      <c r="L79">
        <v>8.5450000000000005E-3</v>
      </c>
      <c r="M79">
        <v>1.65E-4</v>
      </c>
      <c r="N79">
        <v>21.8</v>
      </c>
      <c r="O79">
        <v>0</v>
      </c>
    </row>
    <row r="80" spans="2:15">
      <c r="B80">
        <v>11.425198</v>
      </c>
      <c r="C80">
        <v>98.510741999999993</v>
      </c>
      <c r="D80">
        <v>312.5</v>
      </c>
      <c r="E80">
        <v>72.875977000000006</v>
      </c>
      <c r="F80">
        <v>1017.919922</v>
      </c>
      <c r="G80">
        <v>794.89746100000002</v>
      </c>
      <c r="H80">
        <v>991.73584000000005</v>
      </c>
      <c r="I80">
        <v>0.50683599999999995</v>
      </c>
      <c r="J80">
        <v>0.18676799999999999</v>
      </c>
      <c r="K80">
        <v>0.11572300000000001</v>
      </c>
      <c r="L80">
        <v>8.3009999999999994E-3</v>
      </c>
      <c r="M80">
        <v>1.2799999999999999E-4</v>
      </c>
      <c r="N80">
        <v>21.8</v>
      </c>
      <c r="O80">
        <v>0</v>
      </c>
    </row>
    <row r="81" spans="2:15">
      <c r="B81">
        <v>11.625662999999999</v>
      </c>
      <c r="C81">
        <v>98.510741999999993</v>
      </c>
      <c r="D81">
        <v>313.11035199999998</v>
      </c>
      <c r="E81">
        <v>72.387694999999994</v>
      </c>
      <c r="F81">
        <v>1017.919922</v>
      </c>
      <c r="G81">
        <v>794.93408199999999</v>
      </c>
      <c r="H81">
        <v>990.93017599999996</v>
      </c>
      <c r="I81">
        <v>0.50537100000000001</v>
      </c>
      <c r="J81">
        <v>0.18237300000000001</v>
      </c>
      <c r="K81">
        <v>0.112793</v>
      </c>
      <c r="L81">
        <v>7.8120000000000004E-3</v>
      </c>
      <c r="M81" s="4">
        <v>6.1035159999999999E-5</v>
      </c>
      <c r="N81">
        <v>21.8</v>
      </c>
      <c r="O81">
        <v>0</v>
      </c>
    </row>
    <row r="82" spans="2:15">
      <c r="B82">
        <v>11.82624</v>
      </c>
      <c r="C82">
        <v>98.999022999999994</v>
      </c>
      <c r="D82">
        <v>312.37792999999999</v>
      </c>
      <c r="E82">
        <v>71.044922</v>
      </c>
      <c r="F82">
        <v>1017.84668</v>
      </c>
      <c r="G82">
        <v>794.89746100000002</v>
      </c>
      <c r="H82">
        <v>990.01464799999997</v>
      </c>
      <c r="I82">
        <v>0.50976600000000005</v>
      </c>
      <c r="J82">
        <v>0.18457000000000001</v>
      </c>
      <c r="K82">
        <v>0.111328</v>
      </c>
      <c r="L82">
        <v>6.3480000000000003E-3</v>
      </c>
      <c r="M82">
        <v>1.65E-4</v>
      </c>
      <c r="N82">
        <v>21.8</v>
      </c>
      <c r="O82">
        <v>0</v>
      </c>
    </row>
    <row r="83" spans="2:15">
      <c r="B83">
        <v>12.026705</v>
      </c>
      <c r="C83">
        <v>99.243163999999993</v>
      </c>
      <c r="D83">
        <v>310.91308600000002</v>
      </c>
      <c r="E83">
        <v>72.265625</v>
      </c>
      <c r="F83">
        <v>1017.883301</v>
      </c>
      <c r="G83">
        <v>794.89746100000002</v>
      </c>
      <c r="H83">
        <v>990.01464799999997</v>
      </c>
      <c r="I83">
        <v>0.50317400000000001</v>
      </c>
      <c r="J83">
        <v>0.18896499999999999</v>
      </c>
      <c r="K83">
        <v>0.111328</v>
      </c>
      <c r="L83">
        <v>7.8120000000000004E-3</v>
      </c>
      <c r="M83">
        <v>2.4399999999999999E-4</v>
      </c>
      <c r="N83">
        <v>21.8</v>
      </c>
      <c r="O83">
        <v>0</v>
      </c>
    </row>
    <row r="84" spans="2:15">
      <c r="B84">
        <v>12.227169999999999</v>
      </c>
      <c r="C84">
        <v>99.121093999999999</v>
      </c>
      <c r="D84">
        <v>311.523437</v>
      </c>
      <c r="E84">
        <v>71.655272999999994</v>
      </c>
      <c r="F84">
        <v>1017.883301</v>
      </c>
      <c r="G84">
        <v>794.89746100000002</v>
      </c>
      <c r="H84">
        <v>988.29345699999999</v>
      </c>
      <c r="I84">
        <v>0.50537100000000001</v>
      </c>
      <c r="J84">
        <v>0.18823200000000001</v>
      </c>
      <c r="K84">
        <v>0.111328</v>
      </c>
      <c r="L84">
        <v>9.0329999999999994E-3</v>
      </c>
      <c r="M84">
        <v>1.2799999999999999E-4</v>
      </c>
      <c r="N84">
        <v>21.8</v>
      </c>
      <c r="O84">
        <v>0</v>
      </c>
    </row>
    <row r="85" spans="2:15">
      <c r="B85">
        <v>12.427633999999999</v>
      </c>
      <c r="C85">
        <v>98.632812000000001</v>
      </c>
      <c r="D85">
        <v>312.86621100000002</v>
      </c>
      <c r="E85">
        <v>72.387694999999994</v>
      </c>
      <c r="F85">
        <v>1017.883301</v>
      </c>
      <c r="G85">
        <v>794.97070299999996</v>
      </c>
      <c r="H85">
        <v>988.33007799999996</v>
      </c>
      <c r="I85">
        <v>0.49951200000000001</v>
      </c>
      <c r="J85">
        <v>0.191162</v>
      </c>
      <c r="K85">
        <v>0.11572300000000001</v>
      </c>
      <c r="L85">
        <v>8.7889999999999999E-3</v>
      </c>
      <c r="M85">
        <v>1.65E-4</v>
      </c>
      <c r="N85">
        <v>21.8</v>
      </c>
      <c r="O85">
        <v>0</v>
      </c>
    </row>
    <row r="86" spans="2:15">
      <c r="B86">
        <v>12.627745000000001</v>
      </c>
      <c r="C86">
        <v>98.144531000000001</v>
      </c>
      <c r="D86">
        <v>313.11035199999998</v>
      </c>
      <c r="E86">
        <v>72.998047</v>
      </c>
      <c r="F86">
        <v>1017.919922</v>
      </c>
      <c r="G86">
        <v>794.89746100000002</v>
      </c>
      <c r="H86">
        <v>987.56103499999995</v>
      </c>
      <c r="I86">
        <v>0.51122999999999996</v>
      </c>
      <c r="J86">
        <v>0.18457000000000001</v>
      </c>
      <c r="K86">
        <v>0.112793</v>
      </c>
      <c r="L86">
        <v>7.5680000000000001E-3</v>
      </c>
      <c r="M86">
        <v>1.2799999999999999E-4</v>
      </c>
      <c r="N86">
        <v>21.8</v>
      </c>
      <c r="O86">
        <v>0</v>
      </c>
    </row>
    <row r="87" spans="2:15">
      <c r="B87">
        <v>12.828246999999999</v>
      </c>
      <c r="C87">
        <v>98.144531000000001</v>
      </c>
      <c r="D87">
        <v>312.98828099999997</v>
      </c>
      <c r="E87">
        <v>71.777343999999999</v>
      </c>
      <c r="F87">
        <v>1017.919922</v>
      </c>
      <c r="G87">
        <v>794.97070299999996</v>
      </c>
      <c r="H87">
        <v>986.79199200000005</v>
      </c>
      <c r="I87">
        <v>0.50463899999999995</v>
      </c>
      <c r="J87">
        <v>0.1875</v>
      </c>
      <c r="K87">
        <v>0.112793</v>
      </c>
      <c r="L87">
        <v>7.8120000000000004E-3</v>
      </c>
      <c r="M87">
        <v>0</v>
      </c>
      <c r="N87">
        <v>21.8</v>
      </c>
      <c r="O87">
        <v>0</v>
      </c>
    </row>
    <row r="88" spans="2:15">
      <c r="B88">
        <v>13.027715000000001</v>
      </c>
      <c r="C88">
        <v>98.510741999999993</v>
      </c>
      <c r="D88">
        <v>312.25585899999999</v>
      </c>
      <c r="E88">
        <v>71.655272999999994</v>
      </c>
      <c r="F88">
        <v>1017.883301</v>
      </c>
      <c r="G88">
        <v>794.89746100000002</v>
      </c>
      <c r="H88">
        <v>986.49902299999997</v>
      </c>
      <c r="I88">
        <v>0.506104</v>
      </c>
      <c r="J88">
        <v>0.18090800000000001</v>
      </c>
      <c r="K88">
        <v>0.112793</v>
      </c>
      <c r="L88">
        <v>7.8120000000000004E-3</v>
      </c>
      <c r="M88">
        <v>1.2799999999999999E-4</v>
      </c>
      <c r="N88">
        <v>21.8</v>
      </c>
      <c r="O88">
        <v>0</v>
      </c>
    </row>
    <row r="89" spans="2:15">
      <c r="B89">
        <v>13.229177</v>
      </c>
      <c r="C89">
        <v>98.876953</v>
      </c>
      <c r="D89">
        <v>311.76757800000001</v>
      </c>
      <c r="E89">
        <v>72.021484000000001</v>
      </c>
      <c r="F89">
        <v>1017.883301</v>
      </c>
      <c r="G89">
        <v>794.97070299999996</v>
      </c>
      <c r="H89">
        <v>987.15820299999996</v>
      </c>
      <c r="I89">
        <v>0.50463899999999995</v>
      </c>
      <c r="J89">
        <v>0.18457000000000001</v>
      </c>
      <c r="K89">
        <v>0.117187</v>
      </c>
      <c r="L89">
        <v>6.8360000000000001E-3</v>
      </c>
      <c r="M89">
        <v>2.32E-4</v>
      </c>
      <c r="N89">
        <v>21.8</v>
      </c>
      <c r="O89">
        <v>0</v>
      </c>
    </row>
    <row r="90" spans="2:15">
      <c r="B90">
        <v>13.429695000000001</v>
      </c>
      <c r="C90">
        <v>99.243163999999993</v>
      </c>
      <c r="D90">
        <v>311.40136699999999</v>
      </c>
      <c r="E90">
        <v>71.411133000000007</v>
      </c>
      <c r="F90">
        <v>1017.883301</v>
      </c>
      <c r="G90">
        <v>794.89746100000002</v>
      </c>
      <c r="H90">
        <v>988.33007799999996</v>
      </c>
      <c r="I90">
        <v>0.50683599999999995</v>
      </c>
      <c r="J90">
        <v>0.1875</v>
      </c>
      <c r="K90">
        <v>0.11572300000000001</v>
      </c>
      <c r="L90">
        <v>7.8120000000000004E-3</v>
      </c>
      <c r="M90" s="4">
        <v>3.662109E-5</v>
      </c>
      <c r="N90">
        <v>21.8</v>
      </c>
      <c r="O90">
        <v>0</v>
      </c>
    </row>
    <row r="91" spans="2:15">
      <c r="B91">
        <v>13.629733999999999</v>
      </c>
      <c r="C91">
        <v>99.243163999999993</v>
      </c>
      <c r="D91">
        <v>310.79101600000001</v>
      </c>
      <c r="E91">
        <v>72.753906000000001</v>
      </c>
      <c r="F91">
        <v>1017.919922</v>
      </c>
      <c r="G91">
        <v>794.89746100000002</v>
      </c>
      <c r="H91">
        <v>988.69628899999998</v>
      </c>
      <c r="I91">
        <v>0.50537100000000001</v>
      </c>
      <c r="J91">
        <v>0.18823200000000001</v>
      </c>
      <c r="K91">
        <v>0.11572300000000001</v>
      </c>
      <c r="L91">
        <v>7.8120000000000004E-3</v>
      </c>
      <c r="M91">
        <v>1.46E-4</v>
      </c>
      <c r="N91">
        <v>21.8</v>
      </c>
      <c r="O91">
        <v>0</v>
      </c>
    </row>
    <row r="92" spans="2:15">
      <c r="B92">
        <v>13.829205</v>
      </c>
      <c r="C92">
        <v>99.487305000000006</v>
      </c>
      <c r="D92">
        <v>310.79101600000001</v>
      </c>
      <c r="E92">
        <v>72.021484000000001</v>
      </c>
      <c r="F92">
        <v>1017.883301</v>
      </c>
      <c r="G92">
        <v>794.93408199999999</v>
      </c>
      <c r="H92">
        <v>988.47656199999994</v>
      </c>
      <c r="I92">
        <v>0.50244100000000003</v>
      </c>
      <c r="J92">
        <v>0.18310499999999999</v>
      </c>
      <c r="K92">
        <v>0.11572300000000001</v>
      </c>
      <c r="L92">
        <v>9.7660000000000004E-3</v>
      </c>
      <c r="M92">
        <v>1.65E-4</v>
      </c>
      <c r="N92">
        <v>21.8</v>
      </c>
      <c r="O92">
        <v>0</v>
      </c>
    </row>
    <row r="93" spans="2:15">
      <c r="B93">
        <v>14.029648</v>
      </c>
      <c r="C93">
        <v>99.243163999999993</v>
      </c>
      <c r="D93">
        <v>311.523437</v>
      </c>
      <c r="E93">
        <v>71.777343999999999</v>
      </c>
      <c r="F93">
        <v>1017.883301</v>
      </c>
      <c r="G93">
        <v>794.89746100000002</v>
      </c>
      <c r="H93">
        <v>988.73290999999995</v>
      </c>
      <c r="I93">
        <v>0.50683599999999995</v>
      </c>
      <c r="J93">
        <v>0.189697</v>
      </c>
      <c r="K93">
        <v>0.112793</v>
      </c>
      <c r="L93">
        <v>6.8360000000000001E-3</v>
      </c>
      <c r="M93" s="4">
        <v>9.7656250000000005E-5</v>
      </c>
      <c r="N93">
        <v>21.8</v>
      </c>
      <c r="O93">
        <v>0</v>
      </c>
    </row>
    <row r="94" spans="2:15">
      <c r="B94">
        <v>14.231109999999999</v>
      </c>
      <c r="C94">
        <v>98.876953</v>
      </c>
      <c r="D94">
        <v>312.37792999999999</v>
      </c>
      <c r="E94">
        <v>72.021484000000001</v>
      </c>
      <c r="F94">
        <v>1017.84668</v>
      </c>
      <c r="G94">
        <v>794.89746100000002</v>
      </c>
      <c r="H94">
        <v>987.45117200000004</v>
      </c>
      <c r="I94">
        <v>0.50537100000000001</v>
      </c>
      <c r="J94">
        <v>0.181641</v>
      </c>
      <c r="K94">
        <v>0.111328</v>
      </c>
      <c r="L94">
        <v>8.5450000000000005E-3</v>
      </c>
      <c r="M94" s="4">
        <v>7.3242190000000001E-5</v>
      </c>
      <c r="N94">
        <v>21.8</v>
      </c>
      <c r="O94">
        <v>0</v>
      </c>
    </row>
    <row r="95" spans="2:15">
      <c r="B95">
        <v>14.431697</v>
      </c>
      <c r="C95">
        <v>98.510741999999993</v>
      </c>
      <c r="D95">
        <v>311.76757800000001</v>
      </c>
      <c r="E95">
        <v>71.411133000000007</v>
      </c>
      <c r="F95">
        <v>1017.883301</v>
      </c>
      <c r="G95">
        <v>794.86084000000005</v>
      </c>
      <c r="H95">
        <v>987.52441399999998</v>
      </c>
      <c r="I95">
        <v>0.506104</v>
      </c>
      <c r="J95">
        <v>0.18676799999999999</v>
      </c>
      <c r="K95">
        <v>0.11572300000000001</v>
      </c>
      <c r="L95">
        <v>8.5450000000000005E-3</v>
      </c>
      <c r="M95">
        <v>1.46E-4</v>
      </c>
      <c r="N95">
        <v>21.8</v>
      </c>
      <c r="O95">
        <v>0</v>
      </c>
    </row>
    <row r="96" spans="2:15">
      <c r="B96">
        <v>14.632161999999999</v>
      </c>
      <c r="C96">
        <v>98.266602000000006</v>
      </c>
      <c r="D96">
        <v>312.25585899999999</v>
      </c>
      <c r="E96">
        <v>71.289062000000001</v>
      </c>
      <c r="F96">
        <v>1017.919922</v>
      </c>
      <c r="G96">
        <v>794.89746100000002</v>
      </c>
      <c r="H96">
        <v>989.39209000000005</v>
      </c>
      <c r="I96">
        <v>0.51122999999999996</v>
      </c>
      <c r="J96">
        <v>0.183838</v>
      </c>
      <c r="K96">
        <v>0.117187</v>
      </c>
      <c r="L96">
        <v>8.0569999999999999E-3</v>
      </c>
      <c r="M96">
        <v>1.3999999999999999E-4</v>
      </c>
      <c r="N96">
        <v>21.8</v>
      </c>
      <c r="O96">
        <v>0</v>
      </c>
    </row>
    <row r="97" spans="2:15">
      <c r="B97">
        <v>14.832625</v>
      </c>
      <c r="C97">
        <v>98.266602000000006</v>
      </c>
      <c r="D97">
        <v>313.35449199999999</v>
      </c>
      <c r="E97">
        <v>72.021484000000001</v>
      </c>
      <c r="F97">
        <v>1017.919922</v>
      </c>
      <c r="G97">
        <v>794.89746100000002</v>
      </c>
      <c r="H97">
        <v>990.41747999999995</v>
      </c>
      <c r="I97">
        <v>0.50463899999999995</v>
      </c>
      <c r="J97">
        <v>0.18603500000000001</v>
      </c>
      <c r="K97">
        <v>0.11572300000000001</v>
      </c>
      <c r="L97">
        <v>7.8120000000000004E-3</v>
      </c>
      <c r="M97" s="4">
        <v>4.8828130000000003E-5</v>
      </c>
      <c r="N97">
        <v>21.8</v>
      </c>
      <c r="O97">
        <v>0</v>
      </c>
    </row>
    <row r="98" spans="2:15">
      <c r="B98">
        <v>15.03309</v>
      </c>
      <c r="C98">
        <v>98.144531000000001</v>
      </c>
      <c r="D98">
        <v>313.59863300000001</v>
      </c>
      <c r="E98">
        <v>72.753906000000001</v>
      </c>
      <c r="F98">
        <v>1017.919922</v>
      </c>
      <c r="G98">
        <v>794.89746100000002</v>
      </c>
      <c r="H98">
        <v>991.88232400000004</v>
      </c>
      <c r="I98">
        <v>0.506104</v>
      </c>
      <c r="J98">
        <v>0.18896499999999999</v>
      </c>
      <c r="K98">
        <v>0.111328</v>
      </c>
      <c r="L98">
        <v>7.8120000000000004E-3</v>
      </c>
      <c r="M98">
        <v>2.32E-4</v>
      </c>
      <c r="N98">
        <v>21.8</v>
      </c>
      <c r="O98">
        <v>0</v>
      </c>
    </row>
    <row r="99" spans="2:15">
      <c r="B99">
        <v>15.232557</v>
      </c>
      <c r="C99">
        <v>97.900390999999999</v>
      </c>
      <c r="D99">
        <v>313.23242199999999</v>
      </c>
      <c r="E99">
        <v>72.509765999999999</v>
      </c>
      <c r="F99">
        <v>1017.883301</v>
      </c>
      <c r="G99">
        <v>794.93408199999999</v>
      </c>
      <c r="H99">
        <v>991.33300799999995</v>
      </c>
      <c r="I99">
        <v>0.506104</v>
      </c>
      <c r="J99">
        <v>0.18310499999999999</v>
      </c>
      <c r="K99">
        <v>0.112793</v>
      </c>
      <c r="L99">
        <v>9.0329999999999994E-3</v>
      </c>
      <c r="M99">
        <v>1.46E-4</v>
      </c>
      <c r="N99">
        <v>21.8</v>
      </c>
      <c r="O99">
        <v>0</v>
      </c>
    </row>
    <row r="100" spans="2:15">
      <c r="B100">
        <v>15.43402</v>
      </c>
      <c r="C100">
        <v>98.144531000000001</v>
      </c>
      <c r="D100">
        <v>313.11035199999998</v>
      </c>
      <c r="E100">
        <v>71.777343999999999</v>
      </c>
      <c r="F100">
        <v>1017.84668</v>
      </c>
      <c r="G100">
        <v>795.00732400000004</v>
      </c>
      <c r="H100">
        <v>990.01464799999997</v>
      </c>
      <c r="I100">
        <v>0.50976600000000005</v>
      </c>
      <c r="J100">
        <v>0.191162</v>
      </c>
      <c r="K100">
        <v>0.117187</v>
      </c>
      <c r="L100">
        <v>8.5450000000000005E-3</v>
      </c>
      <c r="M100" s="4">
        <v>7.9345700000000002E-5</v>
      </c>
      <c r="N100">
        <v>21.8</v>
      </c>
      <c r="O100">
        <v>0</v>
      </c>
    </row>
    <row r="101" spans="2:15">
      <c r="B101">
        <v>15.634226</v>
      </c>
      <c r="C101">
        <v>98.510741999999993</v>
      </c>
      <c r="D101">
        <v>313.23242199999999</v>
      </c>
      <c r="E101">
        <v>72.021484000000001</v>
      </c>
      <c r="F101">
        <v>1017.84668</v>
      </c>
      <c r="G101">
        <v>794.97070299999996</v>
      </c>
      <c r="H101">
        <v>989.79492200000004</v>
      </c>
      <c r="I101">
        <v>0.50537100000000001</v>
      </c>
      <c r="J101">
        <v>0.18603500000000001</v>
      </c>
      <c r="K101">
        <v>0.117187</v>
      </c>
      <c r="L101">
        <v>7.0800000000000004E-3</v>
      </c>
      <c r="M101">
        <v>2.0100000000000001E-4</v>
      </c>
      <c r="N101">
        <v>21.8</v>
      </c>
      <c r="O101">
        <v>0</v>
      </c>
    </row>
    <row r="102" spans="2:15">
      <c r="B102">
        <v>15.834751000000001</v>
      </c>
      <c r="C102">
        <v>98.510741999999993</v>
      </c>
      <c r="D102">
        <v>313.84277300000002</v>
      </c>
      <c r="E102">
        <v>71.655272999999994</v>
      </c>
      <c r="F102">
        <v>1017.84668</v>
      </c>
      <c r="G102">
        <v>794.89746100000002</v>
      </c>
      <c r="H102">
        <v>991.88232400000004</v>
      </c>
      <c r="I102">
        <v>0.50537100000000001</v>
      </c>
      <c r="J102">
        <v>0.18457000000000001</v>
      </c>
      <c r="K102">
        <v>0.11572300000000001</v>
      </c>
      <c r="L102">
        <v>8.7889999999999999E-3</v>
      </c>
      <c r="M102">
        <v>3.4200000000000002E-4</v>
      </c>
      <c r="N102">
        <v>21.8</v>
      </c>
      <c r="O102">
        <v>0</v>
      </c>
    </row>
    <row r="103" spans="2:15">
      <c r="B103">
        <v>16.035216999999999</v>
      </c>
      <c r="C103">
        <v>98.754883000000007</v>
      </c>
      <c r="D103">
        <v>312.5</v>
      </c>
      <c r="E103">
        <v>72.143555000000006</v>
      </c>
      <c r="F103">
        <v>1017.84668</v>
      </c>
      <c r="G103">
        <v>794.89746100000002</v>
      </c>
      <c r="H103">
        <v>993.20068400000002</v>
      </c>
      <c r="I103">
        <v>0.51122999999999996</v>
      </c>
      <c r="J103">
        <v>0.18676799999999999</v>
      </c>
      <c r="K103">
        <v>0.11572300000000001</v>
      </c>
      <c r="L103">
        <v>7.8120000000000004E-3</v>
      </c>
      <c r="M103">
        <v>2.6899999999999998E-4</v>
      </c>
      <c r="N103">
        <v>21.8</v>
      </c>
      <c r="O103">
        <v>0</v>
      </c>
    </row>
    <row r="104" spans="2:15">
      <c r="B104">
        <v>16.235681</v>
      </c>
      <c r="C104">
        <v>98.632812000000001</v>
      </c>
      <c r="D104">
        <v>313.11035199999998</v>
      </c>
      <c r="E104">
        <v>73.120116999999993</v>
      </c>
      <c r="F104">
        <v>1017.810059</v>
      </c>
      <c r="G104">
        <v>794.93408199999999</v>
      </c>
      <c r="H104">
        <v>990.89355499999999</v>
      </c>
      <c r="I104">
        <v>0.50903299999999996</v>
      </c>
      <c r="J104">
        <v>0.18823200000000001</v>
      </c>
      <c r="K104">
        <v>0.117187</v>
      </c>
      <c r="L104">
        <v>7.5680000000000001E-3</v>
      </c>
      <c r="M104">
        <v>3.5399999999999999E-4</v>
      </c>
      <c r="N104">
        <v>21.8</v>
      </c>
      <c r="O104">
        <v>0</v>
      </c>
    </row>
    <row r="105" spans="2:15">
      <c r="B105">
        <v>16.435147000000001</v>
      </c>
      <c r="C105">
        <v>98.754883000000007</v>
      </c>
      <c r="D105">
        <v>313.35449199999999</v>
      </c>
      <c r="E105">
        <v>72.021484000000001</v>
      </c>
      <c r="F105">
        <v>1017.883301</v>
      </c>
      <c r="G105">
        <v>795.00732400000004</v>
      </c>
      <c r="H105">
        <v>988.43994099999998</v>
      </c>
      <c r="I105">
        <v>0.50683599999999995</v>
      </c>
      <c r="J105">
        <v>0.185303</v>
      </c>
      <c r="K105">
        <v>0.11572300000000001</v>
      </c>
      <c r="L105">
        <v>1.001E-2</v>
      </c>
      <c r="M105">
        <v>3.4200000000000002E-4</v>
      </c>
      <c r="N105">
        <v>21.8</v>
      </c>
      <c r="O105">
        <v>0</v>
      </c>
    </row>
    <row r="106" spans="2:15">
      <c r="B106">
        <v>16.636171999999998</v>
      </c>
      <c r="C106">
        <v>99.121093999999999</v>
      </c>
      <c r="D106">
        <v>312.74414100000001</v>
      </c>
      <c r="E106">
        <v>71.655272999999994</v>
      </c>
      <c r="F106">
        <v>1017.919922</v>
      </c>
      <c r="G106">
        <v>794.97070299999996</v>
      </c>
      <c r="H106">
        <v>989.09912099999997</v>
      </c>
      <c r="I106">
        <v>0.50976600000000005</v>
      </c>
      <c r="J106">
        <v>0.18676799999999999</v>
      </c>
      <c r="K106">
        <v>0.112793</v>
      </c>
      <c r="L106">
        <v>9.0329999999999994E-3</v>
      </c>
      <c r="M106">
        <v>3.8499999999999998E-4</v>
      </c>
      <c r="N106">
        <v>21.8</v>
      </c>
      <c r="O106">
        <v>0</v>
      </c>
    </row>
    <row r="107" spans="2:15">
      <c r="B107">
        <v>16.836663999999999</v>
      </c>
      <c r="C107">
        <v>99.121093999999999</v>
      </c>
      <c r="D107">
        <v>312.37792999999999</v>
      </c>
      <c r="E107">
        <v>71.777343999999999</v>
      </c>
      <c r="F107">
        <v>1017.919922</v>
      </c>
      <c r="G107">
        <v>794.97070299999996</v>
      </c>
      <c r="H107">
        <v>988.65966800000001</v>
      </c>
      <c r="I107">
        <v>0.50756800000000002</v>
      </c>
      <c r="J107">
        <v>0.18603500000000001</v>
      </c>
      <c r="K107">
        <v>0.117187</v>
      </c>
      <c r="L107">
        <v>9.7660000000000004E-3</v>
      </c>
      <c r="M107">
        <v>2.8699999999999998E-4</v>
      </c>
      <c r="N107">
        <v>21.8</v>
      </c>
      <c r="O107">
        <v>0</v>
      </c>
    </row>
    <row r="108" spans="2:15">
      <c r="B108">
        <v>17.037127999999999</v>
      </c>
      <c r="C108">
        <v>98.876953</v>
      </c>
      <c r="D108">
        <v>313.11035199999998</v>
      </c>
      <c r="E108">
        <v>71.411133000000007</v>
      </c>
      <c r="F108">
        <v>1017.919922</v>
      </c>
      <c r="G108">
        <v>795.00732400000004</v>
      </c>
      <c r="H108">
        <v>990.67382799999996</v>
      </c>
      <c r="I108">
        <v>0.50317400000000001</v>
      </c>
      <c r="J108">
        <v>0.18603500000000001</v>
      </c>
      <c r="K108">
        <v>0.112793</v>
      </c>
      <c r="L108">
        <v>8.0569999999999999E-3</v>
      </c>
      <c r="M108">
        <v>2.81E-4</v>
      </c>
      <c r="N108">
        <v>21.8</v>
      </c>
      <c r="O108">
        <v>0</v>
      </c>
    </row>
    <row r="109" spans="2:15">
      <c r="B109">
        <v>17.237659000000001</v>
      </c>
      <c r="C109">
        <v>98.754883000000007</v>
      </c>
      <c r="D109">
        <v>312.74414100000001</v>
      </c>
      <c r="E109">
        <v>71.899413999999993</v>
      </c>
      <c r="F109">
        <v>1017.883301</v>
      </c>
      <c r="G109">
        <v>794.97070299999996</v>
      </c>
      <c r="H109">
        <v>990.08789100000001</v>
      </c>
      <c r="I109">
        <v>0.506104</v>
      </c>
      <c r="J109">
        <v>0.18823200000000001</v>
      </c>
      <c r="K109">
        <v>0.117187</v>
      </c>
      <c r="L109">
        <v>8.3009999999999994E-3</v>
      </c>
      <c r="M109">
        <v>3.48E-4</v>
      </c>
      <c r="N109">
        <v>21.8</v>
      </c>
      <c r="O109">
        <v>0</v>
      </c>
    </row>
    <row r="110" spans="2:15">
      <c r="B110">
        <v>17.438124999999999</v>
      </c>
      <c r="C110">
        <v>98.632812000000001</v>
      </c>
      <c r="D110">
        <v>312.5</v>
      </c>
      <c r="E110">
        <v>72.631836000000007</v>
      </c>
      <c r="F110">
        <v>1017.883301</v>
      </c>
      <c r="G110">
        <v>795.00732400000004</v>
      </c>
      <c r="H110">
        <v>988.43994099999998</v>
      </c>
      <c r="I110">
        <v>0.50170899999999996</v>
      </c>
      <c r="J110">
        <v>0.18896499999999999</v>
      </c>
      <c r="K110">
        <v>0.117187</v>
      </c>
      <c r="L110">
        <v>8.3009999999999994E-3</v>
      </c>
      <c r="M110">
        <v>1.65E-4</v>
      </c>
      <c r="N110">
        <v>21.8</v>
      </c>
      <c r="O110">
        <v>0</v>
      </c>
    </row>
    <row r="111" spans="2:15">
      <c r="B111">
        <v>17.638590000000001</v>
      </c>
      <c r="C111">
        <v>98.510741999999993</v>
      </c>
      <c r="D111">
        <v>311.88964800000002</v>
      </c>
      <c r="E111">
        <v>72.509765999999999</v>
      </c>
      <c r="F111">
        <v>1017.919922</v>
      </c>
      <c r="G111">
        <v>795.08056599999998</v>
      </c>
      <c r="H111">
        <v>990.71044900000004</v>
      </c>
      <c r="I111">
        <v>0.50170899999999996</v>
      </c>
      <c r="J111">
        <v>0.18457000000000001</v>
      </c>
      <c r="K111">
        <v>0.11572300000000001</v>
      </c>
      <c r="L111">
        <v>8.5450000000000005E-3</v>
      </c>
      <c r="M111">
        <v>2.8699999999999998E-4</v>
      </c>
      <c r="N111">
        <v>21.8</v>
      </c>
      <c r="O111">
        <v>0</v>
      </c>
    </row>
    <row r="112" spans="2:15">
      <c r="B112">
        <v>17.839054999999998</v>
      </c>
      <c r="C112">
        <v>98.266602000000006</v>
      </c>
      <c r="D112">
        <v>312.74414100000001</v>
      </c>
      <c r="E112">
        <v>71.411133000000007</v>
      </c>
      <c r="F112">
        <v>1017.84668</v>
      </c>
      <c r="G112">
        <v>795.00732400000004</v>
      </c>
      <c r="H112">
        <v>989.318848</v>
      </c>
      <c r="I112">
        <v>0.50683599999999995</v>
      </c>
      <c r="J112">
        <v>0.1875</v>
      </c>
      <c r="K112">
        <v>0.109863</v>
      </c>
      <c r="L112">
        <v>8.3009999999999994E-3</v>
      </c>
      <c r="M112">
        <v>2.0100000000000001E-4</v>
      </c>
      <c r="N112">
        <v>21.8</v>
      </c>
      <c r="O112">
        <v>0</v>
      </c>
    </row>
    <row r="113" spans="2:15">
      <c r="B113">
        <v>18.039496</v>
      </c>
      <c r="C113">
        <v>98.144531000000001</v>
      </c>
      <c r="D113">
        <v>313.59863300000001</v>
      </c>
      <c r="E113">
        <v>72.143555000000006</v>
      </c>
      <c r="F113">
        <v>1017.883301</v>
      </c>
      <c r="G113">
        <v>795.11718699999994</v>
      </c>
      <c r="H113">
        <v>988.62304700000004</v>
      </c>
      <c r="I113">
        <v>0.50976600000000005</v>
      </c>
      <c r="J113">
        <v>0.18603500000000001</v>
      </c>
      <c r="K113">
        <v>0.11572300000000001</v>
      </c>
      <c r="L113">
        <v>7.8120000000000004E-3</v>
      </c>
      <c r="M113">
        <v>2.6200000000000003E-4</v>
      </c>
      <c r="N113">
        <v>21.8</v>
      </c>
      <c r="O113">
        <v>0</v>
      </c>
    </row>
    <row r="114" spans="2:15">
      <c r="B114">
        <v>18.239985999999998</v>
      </c>
      <c r="C114">
        <v>98.876953</v>
      </c>
      <c r="D114">
        <v>312.74414100000001</v>
      </c>
      <c r="E114">
        <v>72.509765999999999</v>
      </c>
      <c r="F114">
        <v>1017.883301</v>
      </c>
      <c r="G114">
        <v>795.00732400000004</v>
      </c>
      <c r="H114">
        <v>989.09912099999997</v>
      </c>
      <c r="I114">
        <v>0.50244100000000003</v>
      </c>
      <c r="J114">
        <v>0.185303</v>
      </c>
      <c r="K114">
        <v>0.112793</v>
      </c>
      <c r="L114">
        <v>7.5680000000000001E-3</v>
      </c>
      <c r="M114">
        <v>3.1700000000000001E-4</v>
      </c>
      <c r="N114">
        <v>21.8</v>
      </c>
      <c r="O114">
        <v>0</v>
      </c>
    </row>
    <row r="115" spans="2:15">
      <c r="B115">
        <v>18.440480999999998</v>
      </c>
      <c r="C115">
        <v>99.121093999999999</v>
      </c>
      <c r="D115">
        <v>312.5</v>
      </c>
      <c r="E115">
        <v>72.265625</v>
      </c>
      <c r="F115">
        <v>1017.883301</v>
      </c>
      <c r="G115">
        <v>795.08056599999998</v>
      </c>
      <c r="H115">
        <v>989.28222700000003</v>
      </c>
      <c r="I115">
        <v>0.50463899999999995</v>
      </c>
      <c r="J115">
        <v>0.185303</v>
      </c>
      <c r="K115">
        <v>0.11572300000000001</v>
      </c>
      <c r="L115">
        <v>8.3009999999999994E-3</v>
      </c>
      <c r="M115">
        <v>2.0799999999999999E-4</v>
      </c>
      <c r="N115">
        <v>21.8</v>
      </c>
      <c r="O115">
        <v>0</v>
      </c>
    </row>
    <row r="116" spans="2:15">
      <c r="B116">
        <v>18.641369000000001</v>
      </c>
      <c r="C116">
        <v>99.243163999999993</v>
      </c>
      <c r="D116">
        <v>311.76757800000001</v>
      </c>
      <c r="E116">
        <v>72.021484000000001</v>
      </c>
      <c r="F116">
        <v>1017.84668</v>
      </c>
      <c r="G116">
        <v>795.00732400000004</v>
      </c>
      <c r="H116">
        <v>989.09912099999997</v>
      </c>
      <c r="I116">
        <v>0.51196299999999995</v>
      </c>
      <c r="J116">
        <v>0.181641</v>
      </c>
      <c r="K116">
        <v>0.117187</v>
      </c>
      <c r="L116">
        <v>7.8120000000000004E-3</v>
      </c>
      <c r="M116">
        <v>4.7600000000000002E-4</v>
      </c>
      <c r="N116">
        <v>21.8</v>
      </c>
      <c r="O116">
        <v>0</v>
      </c>
    </row>
    <row r="117" spans="2:15">
      <c r="B117">
        <v>18.841833999999999</v>
      </c>
      <c r="C117">
        <v>99.121093999999999</v>
      </c>
      <c r="D117">
        <v>312.01171900000003</v>
      </c>
      <c r="E117">
        <v>72.021484000000001</v>
      </c>
      <c r="F117">
        <v>1017.883301</v>
      </c>
      <c r="G117">
        <v>795.00732400000004</v>
      </c>
      <c r="H117">
        <v>989.53857400000004</v>
      </c>
      <c r="I117">
        <v>0.50903299999999996</v>
      </c>
      <c r="J117">
        <v>0.18676799999999999</v>
      </c>
      <c r="K117">
        <v>0.112793</v>
      </c>
      <c r="L117">
        <v>8.5450000000000005E-3</v>
      </c>
      <c r="M117">
        <v>3.97E-4</v>
      </c>
      <c r="N117">
        <v>21.8</v>
      </c>
      <c r="O117">
        <v>0</v>
      </c>
    </row>
    <row r="118" spans="2:15">
      <c r="B118">
        <v>19.042562</v>
      </c>
      <c r="C118">
        <v>98.510741999999993</v>
      </c>
      <c r="D118">
        <v>313.84277300000002</v>
      </c>
      <c r="E118">
        <v>72.143555000000006</v>
      </c>
      <c r="F118">
        <v>1017.883301</v>
      </c>
      <c r="G118">
        <v>795.08056599999998</v>
      </c>
      <c r="H118">
        <v>990.71044900000004</v>
      </c>
      <c r="I118">
        <v>0.513428</v>
      </c>
      <c r="J118">
        <v>0.185303</v>
      </c>
      <c r="K118">
        <v>0.111328</v>
      </c>
      <c r="L118">
        <v>9.0329999999999994E-3</v>
      </c>
      <c r="M118">
        <v>3.1700000000000001E-4</v>
      </c>
      <c r="N118">
        <v>21.8</v>
      </c>
      <c r="O118">
        <v>0</v>
      </c>
    </row>
    <row r="119" spans="2:15">
      <c r="B119">
        <v>19.24203</v>
      </c>
      <c r="C119">
        <v>98.144531000000001</v>
      </c>
      <c r="D119">
        <v>314.453125</v>
      </c>
      <c r="E119">
        <v>73.120116999999993</v>
      </c>
      <c r="F119">
        <v>1017.810059</v>
      </c>
      <c r="G119">
        <v>795.00732400000004</v>
      </c>
      <c r="H119">
        <v>989.46533199999999</v>
      </c>
      <c r="I119">
        <v>0.508301</v>
      </c>
      <c r="J119">
        <v>0.18676799999999999</v>
      </c>
      <c r="K119">
        <v>0.112793</v>
      </c>
      <c r="L119">
        <v>7.8120000000000004E-3</v>
      </c>
      <c r="M119">
        <v>5.3700000000000004E-4</v>
      </c>
      <c r="N119">
        <v>21.8</v>
      </c>
      <c r="O119">
        <v>0</v>
      </c>
    </row>
    <row r="120" spans="2:15">
      <c r="B120">
        <v>19.443466999999998</v>
      </c>
      <c r="C120">
        <v>98.510741999999993</v>
      </c>
      <c r="D120">
        <v>313.59863300000001</v>
      </c>
      <c r="E120">
        <v>72.387694999999994</v>
      </c>
      <c r="F120">
        <v>1017.84668</v>
      </c>
      <c r="G120">
        <v>795.08056599999998</v>
      </c>
      <c r="H120">
        <v>989.57519500000001</v>
      </c>
      <c r="I120">
        <v>0.51049800000000001</v>
      </c>
      <c r="J120">
        <v>0.183838</v>
      </c>
      <c r="K120">
        <v>0.11572300000000001</v>
      </c>
      <c r="L120">
        <v>9.0329999999999994E-3</v>
      </c>
      <c r="M120">
        <v>3.1100000000000002E-4</v>
      </c>
      <c r="N120">
        <v>21.8</v>
      </c>
      <c r="O120">
        <v>0</v>
      </c>
    </row>
    <row r="121" spans="2:15">
      <c r="B121">
        <v>19.643483</v>
      </c>
      <c r="C121">
        <v>98.999022999999994</v>
      </c>
      <c r="D121">
        <v>312.74414100000001</v>
      </c>
      <c r="E121">
        <v>71.044922</v>
      </c>
      <c r="F121">
        <v>1017.810059</v>
      </c>
      <c r="G121">
        <v>795.00732400000004</v>
      </c>
      <c r="H121">
        <v>989.75830099999996</v>
      </c>
      <c r="I121">
        <v>0.50903299999999996</v>
      </c>
      <c r="J121">
        <v>0.18823200000000001</v>
      </c>
      <c r="K121">
        <v>0.112793</v>
      </c>
      <c r="L121">
        <v>8.3009999999999994E-3</v>
      </c>
      <c r="M121">
        <v>4.46E-4</v>
      </c>
      <c r="N121">
        <v>21.8</v>
      </c>
      <c r="O121">
        <v>0</v>
      </c>
    </row>
    <row r="122" spans="2:15">
      <c r="B122">
        <v>19.844149000000002</v>
      </c>
      <c r="C122">
        <v>98.876953</v>
      </c>
      <c r="D122">
        <v>312.37792999999999</v>
      </c>
      <c r="E122">
        <v>72.998047</v>
      </c>
      <c r="F122">
        <v>1017.810059</v>
      </c>
      <c r="G122">
        <v>795.11718699999994</v>
      </c>
      <c r="H122">
        <v>990.05127000000005</v>
      </c>
      <c r="I122">
        <v>0.50976600000000005</v>
      </c>
      <c r="J122">
        <v>0.1875</v>
      </c>
      <c r="K122">
        <v>0.112793</v>
      </c>
      <c r="L122">
        <v>8.5450000000000005E-3</v>
      </c>
      <c r="M122">
        <v>3.0499999999999999E-4</v>
      </c>
      <c r="N122">
        <v>21.8</v>
      </c>
      <c r="O122">
        <v>0</v>
      </c>
    </row>
    <row r="123" spans="2:15">
      <c r="B123">
        <v>20.045112</v>
      </c>
      <c r="C123">
        <v>98.510741999999993</v>
      </c>
      <c r="D123">
        <v>312.25585899999999</v>
      </c>
      <c r="E123">
        <v>71.899413999999993</v>
      </c>
      <c r="F123">
        <v>1017.810059</v>
      </c>
      <c r="G123">
        <v>794.97070299999996</v>
      </c>
      <c r="H123">
        <v>989.79492200000004</v>
      </c>
      <c r="I123">
        <v>0.50756800000000002</v>
      </c>
      <c r="J123">
        <v>0.18823200000000001</v>
      </c>
      <c r="K123">
        <v>0.112793</v>
      </c>
      <c r="L123">
        <v>8.3009999999999994E-3</v>
      </c>
      <c r="M123">
        <v>2.4399999999999999E-4</v>
      </c>
      <c r="N123">
        <v>21.8</v>
      </c>
      <c r="O123">
        <v>0</v>
      </c>
    </row>
    <row r="124" spans="2:15">
      <c r="B124">
        <v>20.245145000000001</v>
      </c>
      <c r="C124">
        <v>98.510741999999993</v>
      </c>
      <c r="D124">
        <v>312.25585899999999</v>
      </c>
      <c r="E124">
        <v>72.143555000000006</v>
      </c>
      <c r="F124">
        <v>1017.84668</v>
      </c>
      <c r="G124">
        <v>795.00732400000004</v>
      </c>
      <c r="H124">
        <v>988.91601600000001</v>
      </c>
      <c r="I124">
        <v>0.51122999999999996</v>
      </c>
      <c r="J124">
        <v>0.18603500000000001</v>
      </c>
      <c r="K124">
        <v>0.117187</v>
      </c>
      <c r="L124">
        <v>8.5450000000000005E-3</v>
      </c>
      <c r="M124">
        <v>2.99E-4</v>
      </c>
      <c r="N124">
        <v>21.8</v>
      </c>
      <c r="O124">
        <v>0</v>
      </c>
    </row>
    <row r="125" spans="2:15">
      <c r="B125">
        <v>20.444613</v>
      </c>
      <c r="C125">
        <v>98.754883000000007</v>
      </c>
      <c r="D125">
        <v>312.37792999999999</v>
      </c>
      <c r="E125">
        <v>71.289062000000001</v>
      </c>
      <c r="F125">
        <v>1017.883301</v>
      </c>
      <c r="G125">
        <v>794.89746100000002</v>
      </c>
      <c r="H125">
        <v>988.33007799999996</v>
      </c>
      <c r="I125">
        <v>0.51269500000000001</v>
      </c>
      <c r="J125">
        <v>0.183838</v>
      </c>
      <c r="K125">
        <v>0.11572300000000001</v>
      </c>
      <c r="L125">
        <v>9.0329999999999994E-3</v>
      </c>
      <c r="M125">
        <v>1.95E-4</v>
      </c>
      <c r="N125">
        <v>21.8</v>
      </c>
      <c r="O125">
        <v>0</v>
      </c>
    </row>
    <row r="126" spans="2:15">
      <c r="B126">
        <v>20.646073999999999</v>
      </c>
      <c r="C126">
        <v>98.632812000000001</v>
      </c>
      <c r="D126">
        <v>312.37792999999999</v>
      </c>
      <c r="E126">
        <v>72.631836000000007</v>
      </c>
      <c r="F126">
        <v>1017.84668</v>
      </c>
      <c r="G126">
        <v>795.00732400000004</v>
      </c>
      <c r="H126">
        <v>988.00048800000002</v>
      </c>
      <c r="I126">
        <v>0.51122999999999996</v>
      </c>
      <c r="J126">
        <v>0.189697</v>
      </c>
      <c r="K126">
        <v>0.117187</v>
      </c>
      <c r="L126">
        <v>7.5680000000000001E-3</v>
      </c>
      <c r="M126">
        <v>3.9100000000000002E-4</v>
      </c>
      <c r="N126">
        <v>21.8</v>
      </c>
      <c r="O126">
        <v>0</v>
      </c>
    </row>
    <row r="127" spans="2:15">
      <c r="B127">
        <v>20.846546</v>
      </c>
      <c r="C127">
        <v>98.876953</v>
      </c>
      <c r="D127">
        <v>312.62207000000001</v>
      </c>
      <c r="E127">
        <v>72.387694999999994</v>
      </c>
      <c r="F127">
        <v>1017.810059</v>
      </c>
      <c r="G127">
        <v>795.04394500000001</v>
      </c>
      <c r="H127">
        <v>989.79492200000004</v>
      </c>
      <c r="I127">
        <v>0.508301</v>
      </c>
      <c r="J127">
        <v>0.18823200000000001</v>
      </c>
      <c r="K127">
        <v>0.112793</v>
      </c>
      <c r="L127">
        <v>7.8120000000000004E-3</v>
      </c>
      <c r="M127">
        <v>3.3599999999999998E-4</v>
      </c>
      <c r="N127">
        <v>21.8</v>
      </c>
      <c r="O127">
        <v>0</v>
      </c>
    </row>
    <row r="128" spans="2:15">
      <c r="B128">
        <v>21.047015999999999</v>
      </c>
      <c r="C128">
        <v>98.754883000000007</v>
      </c>
      <c r="D128">
        <v>312.37792999999999</v>
      </c>
      <c r="E128">
        <v>72.509765999999999</v>
      </c>
      <c r="F128">
        <v>1017.810059</v>
      </c>
      <c r="G128">
        <v>795.04394500000001</v>
      </c>
      <c r="H128">
        <v>988.33007799999996</v>
      </c>
      <c r="I128">
        <v>0.50903299999999996</v>
      </c>
      <c r="J128">
        <v>0.189697</v>
      </c>
      <c r="K128">
        <v>0.112793</v>
      </c>
      <c r="L128">
        <v>8.3009999999999994E-3</v>
      </c>
      <c r="M128">
        <v>2.81E-4</v>
      </c>
      <c r="N128">
        <v>21.8</v>
      </c>
      <c r="O128">
        <v>0</v>
      </c>
    </row>
    <row r="129" spans="2:15">
      <c r="B129">
        <v>21.247479999999999</v>
      </c>
      <c r="C129">
        <v>98.632812000000001</v>
      </c>
      <c r="D129">
        <v>312.5</v>
      </c>
      <c r="E129">
        <v>72.875977000000006</v>
      </c>
      <c r="F129">
        <v>1017.84668</v>
      </c>
      <c r="G129">
        <v>795.04394500000001</v>
      </c>
      <c r="H129">
        <v>988.73290999999995</v>
      </c>
      <c r="I129">
        <v>0.50170899999999996</v>
      </c>
      <c r="J129">
        <v>0.183838</v>
      </c>
      <c r="K129">
        <v>0.112793</v>
      </c>
      <c r="L129">
        <v>7.5680000000000001E-3</v>
      </c>
      <c r="M129">
        <v>2.2599999999999999E-4</v>
      </c>
      <c r="N129">
        <v>21.8</v>
      </c>
      <c r="O129">
        <v>0</v>
      </c>
    </row>
    <row r="130" spans="2:15">
      <c r="B130">
        <v>21.447012999999998</v>
      </c>
      <c r="C130">
        <v>98.754883000000007</v>
      </c>
      <c r="D130">
        <v>312.25585899999999</v>
      </c>
      <c r="E130">
        <v>72.875977000000006</v>
      </c>
      <c r="F130">
        <v>1017.883301</v>
      </c>
      <c r="G130">
        <v>795.00732400000004</v>
      </c>
      <c r="H130">
        <v>988.69628899999998</v>
      </c>
      <c r="I130">
        <v>0.50537100000000001</v>
      </c>
      <c r="J130">
        <v>0.18823200000000001</v>
      </c>
      <c r="K130">
        <v>0.112793</v>
      </c>
      <c r="L130">
        <v>8.7889999999999999E-3</v>
      </c>
      <c r="M130">
        <v>3.0499999999999999E-4</v>
      </c>
      <c r="N130">
        <v>21.8</v>
      </c>
      <c r="O130">
        <v>0</v>
      </c>
    </row>
    <row r="131" spans="2:15">
      <c r="B131">
        <v>21.648130999999999</v>
      </c>
      <c r="C131">
        <v>98.754883000000007</v>
      </c>
      <c r="D131">
        <v>311.88964800000002</v>
      </c>
      <c r="E131">
        <v>72.509765999999999</v>
      </c>
      <c r="F131">
        <v>1017.810059</v>
      </c>
      <c r="G131">
        <v>795.11718699999994</v>
      </c>
      <c r="H131">
        <v>989.42871100000002</v>
      </c>
      <c r="I131">
        <v>0.50683599999999995</v>
      </c>
      <c r="J131">
        <v>0.191162</v>
      </c>
      <c r="K131">
        <v>0.11572300000000001</v>
      </c>
      <c r="L131">
        <v>7.8120000000000004E-3</v>
      </c>
      <c r="M131">
        <v>2.5599999999999999E-4</v>
      </c>
      <c r="N131">
        <v>21.8</v>
      </c>
      <c r="O131">
        <v>0</v>
      </c>
    </row>
    <row r="132" spans="2:15">
      <c r="B132">
        <v>21.848293999999999</v>
      </c>
      <c r="C132">
        <v>98.632812000000001</v>
      </c>
      <c r="D132">
        <v>312.5</v>
      </c>
      <c r="E132">
        <v>72.753906000000001</v>
      </c>
      <c r="F132">
        <v>1017.810059</v>
      </c>
      <c r="G132">
        <v>795.11718699999994</v>
      </c>
      <c r="H132">
        <v>989.20898399999999</v>
      </c>
      <c r="I132">
        <v>0.50903299999999996</v>
      </c>
      <c r="J132">
        <v>0.18603500000000001</v>
      </c>
      <c r="K132">
        <v>0.111328</v>
      </c>
      <c r="L132">
        <v>7.8120000000000004E-3</v>
      </c>
      <c r="M132">
        <v>2.7500000000000002E-4</v>
      </c>
      <c r="N132">
        <v>21.8</v>
      </c>
      <c r="O132">
        <v>0</v>
      </c>
    </row>
    <row r="133" spans="2:15">
      <c r="B133">
        <v>22.048310000000001</v>
      </c>
      <c r="C133">
        <v>98.754883000000007</v>
      </c>
      <c r="D133">
        <v>312.5</v>
      </c>
      <c r="E133">
        <v>72.021484000000001</v>
      </c>
      <c r="F133">
        <v>1017.84668</v>
      </c>
      <c r="G133">
        <v>795.11718699999994</v>
      </c>
      <c r="H133">
        <v>989.72167999999999</v>
      </c>
      <c r="I133">
        <v>0.50976600000000005</v>
      </c>
      <c r="J133">
        <v>0.18896499999999999</v>
      </c>
      <c r="K133">
        <v>0.112793</v>
      </c>
      <c r="L133">
        <v>8.0569999999999999E-3</v>
      </c>
      <c r="M133">
        <v>3.1700000000000001E-4</v>
      </c>
      <c r="N133">
        <v>21.8</v>
      </c>
      <c r="O133">
        <v>0</v>
      </c>
    </row>
    <row r="134" spans="2:15">
      <c r="B134">
        <v>22.247747</v>
      </c>
      <c r="C134">
        <v>98.632812000000001</v>
      </c>
      <c r="D134">
        <v>312.86621100000002</v>
      </c>
      <c r="E134">
        <v>72.021484000000001</v>
      </c>
      <c r="F134">
        <v>1017.883301</v>
      </c>
      <c r="G134">
        <v>795.11718699999994</v>
      </c>
      <c r="H134">
        <v>990.234375</v>
      </c>
      <c r="I134">
        <v>0.50390599999999997</v>
      </c>
      <c r="J134">
        <v>0.18457000000000001</v>
      </c>
      <c r="K134">
        <v>0.112793</v>
      </c>
      <c r="L134">
        <v>8.7889999999999999E-3</v>
      </c>
      <c r="M134">
        <v>3.1700000000000001E-4</v>
      </c>
      <c r="N134">
        <v>21.8</v>
      </c>
      <c r="O134">
        <v>0</v>
      </c>
    </row>
    <row r="135" spans="2:15">
      <c r="B135">
        <v>22.449207999999999</v>
      </c>
      <c r="C135">
        <v>98.632812000000001</v>
      </c>
      <c r="D135">
        <v>313.476562</v>
      </c>
      <c r="E135">
        <v>72.387694999999994</v>
      </c>
      <c r="F135">
        <v>1017.84668</v>
      </c>
      <c r="G135">
        <v>795.15380900000002</v>
      </c>
      <c r="H135">
        <v>988.25683600000002</v>
      </c>
      <c r="I135">
        <v>0.513428</v>
      </c>
      <c r="J135">
        <v>0.185303</v>
      </c>
      <c r="K135">
        <v>0.112793</v>
      </c>
      <c r="L135">
        <v>8.5450000000000005E-3</v>
      </c>
      <c r="M135">
        <v>2.6200000000000003E-4</v>
      </c>
      <c r="N135">
        <v>21.8</v>
      </c>
      <c r="O135">
        <v>0</v>
      </c>
    </row>
    <row r="136" spans="2:15">
      <c r="B136">
        <v>22.648731000000002</v>
      </c>
      <c r="C136">
        <v>98.876953</v>
      </c>
      <c r="D136">
        <v>312.37792999999999</v>
      </c>
      <c r="E136">
        <v>72.265625</v>
      </c>
      <c r="F136">
        <v>1017.84668</v>
      </c>
      <c r="G136">
        <v>795.11718699999994</v>
      </c>
      <c r="H136">
        <v>990.234375</v>
      </c>
      <c r="I136">
        <v>0.50463899999999995</v>
      </c>
      <c r="J136">
        <v>0.189697</v>
      </c>
      <c r="K136">
        <v>0.111328</v>
      </c>
      <c r="L136">
        <v>1.001E-2</v>
      </c>
      <c r="M136">
        <v>2.0100000000000001E-4</v>
      </c>
      <c r="N136">
        <v>21.8</v>
      </c>
      <c r="O136">
        <v>0</v>
      </c>
    </row>
    <row r="137" spans="2:15">
      <c r="B137">
        <v>22.849713999999999</v>
      </c>
      <c r="C137">
        <v>98.876953</v>
      </c>
      <c r="D137">
        <v>311.88964800000002</v>
      </c>
      <c r="E137">
        <v>72.631836000000007</v>
      </c>
      <c r="F137">
        <v>1017.919922</v>
      </c>
      <c r="G137">
        <v>795.08056599999998</v>
      </c>
      <c r="H137">
        <v>988.62304700000004</v>
      </c>
      <c r="I137">
        <v>0.51122999999999996</v>
      </c>
      <c r="J137">
        <v>0.18823200000000001</v>
      </c>
      <c r="K137">
        <v>0.112793</v>
      </c>
      <c r="L137">
        <v>7.5680000000000001E-3</v>
      </c>
      <c r="M137">
        <v>2.9300000000000002E-4</v>
      </c>
      <c r="N137">
        <v>21.8</v>
      </c>
      <c r="O137">
        <v>0</v>
      </c>
    </row>
    <row r="138" spans="2:15">
      <c r="B138">
        <v>23.049181000000001</v>
      </c>
      <c r="C138">
        <v>98.876953</v>
      </c>
      <c r="D138">
        <v>312.62207000000001</v>
      </c>
      <c r="E138">
        <v>72.387694999999994</v>
      </c>
      <c r="F138">
        <v>1017.883301</v>
      </c>
      <c r="G138">
        <v>795.08056599999998</v>
      </c>
      <c r="H138">
        <v>988.146973</v>
      </c>
      <c r="I138">
        <v>0.50683599999999995</v>
      </c>
      <c r="J138">
        <v>0.18676799999999999</v>
      </c>
      <c r="K138">
        <v>0.112793</v>
      </c>
      <c r="L138">
        <v>9.2770000000000005E-3</v>
      </c>
      <c r="M138">
        <v>2.9300000000000002E-4</v>
      </c>
      <c r="N138">
        <v>21.8</v>
      </c>
      <c r="O138">
        <v>0</v>
      </c>
    </row>
    <row r="139" spans="2:15">
      <c r="B139">
        <v>23.249645000000001</v>
      </c>
      <c r="C139">
        <v>98.999022999999994</v>
      </c>
      <c r="D139">
        <v>312.25585899999999</v>
      </c>
      <c r="E139">
        <v>72.631836000000007</v>
      </c>
      <c r="F139">
        <v>1017.883301</v>
      </c>
      <c r="G139">
        <v>795.00732400000004</v>
      </c>
      <c r="H139">
        <v>988.25683600000002</v>
      </c>
      <c r="I139">
        <v>0.506104</v>
      </c>
      <c r="J139">
        <v>0.18603500000000001</v>
      </c>
      <c r="K139">
        <v>0.120117</v>
      </c>
      <c r="L139">
        <v>9.0329999999999994E-3</v>
      </c>
      <c r="M139">
        <v>3.48E-4</v>
      </c>
      <c r="N139">
        <v>21.8</v>
      </c>
      <c r="O139">
        <v>0</v>
      </c>
    </row>
    <row r="140" spans="2:15">
      <c r="B140">
        <v>23.451108000000001</v>
      </c>
      <c r="C140">
        <v>99.243163999999993</v>
      </c>
      <c r="D140">
        <v>311.15722699999998</v>
      </c>
      <c r="E140">
        <v>72.631836000000007</v>
      </c>
      <c r="F140">
        <v>1017.883301</v>
      </c>
      <c r="G140">
        <v>795.15380900000002</v>
      </c>
      <c r="H140">
        <v>988.11035200000003</v>
      </c>
      <c r="I140">
        <v>0.50683599999999995</v>
      </c>
      <c r="J140">
        <v>0.18310499999999999</v>
      </c>
      <c r="K140">
        <v>0.11572300000000001</v>
      </c>
      <c r="L140">
        <v>8.3009999999999994E-3</v>
      </c>
      <c r="M140">
        <v>3.1100000000000002E-4</v>
      </c>
      <c r="N140">
        <v>21.8</v>
      </c>
      <c r="O140">
        <v>0</v>
      </c>
    </row>
    <row r="141" spans="2:15">
      <c r="B141">
        <v>23.650686</v>
      </c>
      <c r="C141">
        <v>99.243163999999993</v>
      </c>
      <c r="D141">
        <v>311.15722699999998</v>
      </c>
      <c r="E141">
        <v>72.021484000000001</v>
      </c>
      <c r="F141">
        <v>1017.883301</v>
      </c>
      <c r="G141">
        <v>795.11718699999994</v>
      </c>
      <c r="H141">
        <v>989.20898399999999</v>
      </c>
      <c r="I141">
        <v>0.506104</v>
      </c>
      <c r="J141">
        <v>0.185303</v>
      </c>
      <c r="K141">
        <v>0.11572300000000001</v>
      </c>
      <c r="L141">
        <v>6.8360000000000001E-3</v>
      </c>
      <c r="M141">
        <v>2.81E-4</v>
      </c>
      <c r="N141">
        <v>21.8</v>
      </c>
      <c r="O141">
        <v>0</v>
      </c>
    </row>
    <row r="142" spans="2:15">
      <c r="B142">
        <v>23.852148</v>
      </c>
      <c r="C142">
        <v>99.121093999999999</v>
      </c>
      <c r="D142">
        <v>311.88964800000002</v>
      </c>
      <c r="E142">
        <v>71.655272999999994</v>
      </c>
      <c r="F142">
        <v>1017.84668</v>
      </c>
      <c r="G142">
        <v>794.93408199999999</v>
      </c>
      <c r="H142">
        <v>988.51318400000002</v>
      </c>
      <c r="I142">
        <v>0.50756800000000002</v>
      </c>
      <c r="J142">
        <v>0.177979</v>
      </c>
      <c r="K142">
        <v>0.109863</v>
      </c>
      <c r="L142">
        <v>9.2770000000000005E-3</v>
      </c>
      <c r="M142">
        <v>2.2000000000000001E-4</v>
      </c>
      <c r="N142">
        <v>21.8</v>
      </c>
      <c r="O142">
        <v>0</v>
      </c>
    </row>
    <row r="143" spans="2:15">
      <c r="B143">
        <v>24.052613000000001</v>
      </c>
      <c r="C143">
        <v>98.510741999999993</v>
      </c>
      <c r="D143">
        <v>312.74414100000001</v>
      </c>
      <c r="E143">
        <v>72.265625</v>
      </c>
      <c r="F143">
        <v>1017.919922</v>
      </c>
      <c r="G143">
        <v>795.08056599999998</v>
      </c>
      <c r="H143">
        <v>988.33007799999996</v>
      </c>
      <c r="I143">
        <v>0.50903299999999996</v>
      </c>
      <c r="J143">
        <v>0.18603500000000001</v>
      </c>
      <c r="K143">
        <v>0.11572300000000001</v>
      </c>
      <c r="L143">
        <v>7.8120000000000004E-3</v>
      </c>
      <c r="M143">
        <v>3.4200000000000002E-4</v>
      </c>
      <c r="N143">
        <v>21.8</v>
      </c>
      <c r="O143">
        <v>0</v>
      </c>
    </row>
    <row r="144" spans="2:15">
      <c r="B144">
        <v>24.253146000000001</v>
      </c>
      <c r="C144">
        <v>98.510741999999993</v>
      </c>
      <c r="D144">
        <v>312.13378899999998</v>
      </c>
      <c r="E144">
        <v>70.434569999999994</v>
      </c>
      <c r="F144">
        <v>1017.919922</v>
      </c>
      <c r="G144">
        <v>794.93408199999999</v>
      </c>
      <c r="H144">
        <v>987.890625</v>
      </c>
      <c r="I144">
        <v>0.50756800000000002</v>
      </c>
      <c r="J144">
        <v>0.1875</v>
      </c>
      <c r="K144">
        <v>0.11572300000000001</v>
      </c>
      <c r="L144">
        <v>8.5450000000000005E-3</v>
      </c>
      <c r="M144">
        <v>2.6200000000000003E-4</v>
      </c>
      <c r="N144">
        <v>21.8</v>
      </c>
      <c r="O144">
        <v>0</v>
      </c>
    </row>
    <row r="145" spans="2:15">
      <c r="B145">
        <v>24.452584000000002</v>
      </c>
      <c r="C145">
        <v>98.510741999999993</v>
      </c>
      <c r="D145">
        <v>312.13378899999998</v>
      </c>
      <c r="E145">
        <v>72.265625</v>
      </c>
      <c r="F145">
        <v>1017.84668</v>
      </c>
      <c r="G145">
        <v>794.93408199999999</v>
      </c>
      <c r="H145">
        <v>987.890625</v>
      </c>
      <c r="I145">
        <v>0.51122999999999996</v>
      </c>
      <c r="J145">
        <v>0.18823200000000001</v>
      </c>
      <c r="K145">
        <v>0.11572300000000001</v>
      </c>
      <c r="L145">
        <v>8.0569999999999999E-3</v>
      </c>
      <c r="M145">
        <v>2.2000000000000001E-4</v>
      </c>
      <c r="N145">
        <v>21.8</v>
      </c>
      <c r="O145">
        <v>0</v>
      </c>
    </row>
    <row r="146" spans="2:15">
      <c r="B146">
        <v>24.653893</v>
      </c>
      <c r="C146">
        <v>98.754883000000007</v>
      </c>
      <c r="D146">
        <v>312.74414100000001</v>
      </c>
      <c r="E146">
        <v>72.143555000000006</v>
      </c>
      <c r="F146">
        <v>1017.810059</v>
      </c>
      <c r="G146">
        <v>795.00732400000004</v>
      </c>
      <c r="H146">
        <v>986.93847700000003</v>
      </c>
      <c r="I146">
        <v>0.50097700000000001</v>
      </c>
      <c r="J146">
        <v>0.189697</v>
      </c>
      <c r="K146">
        <v>0.112793</v>
      </c>
      <c r="L146">
        <v>9.5209999999999999E-3</v>
      </c>
      <c r="M146" s="4">
        <v>6.7138669999999999E-5</v>
      </c>
      <c r="N146">
        <v>21.8</v>
      </c>
      <c r="O146">
        <v>0</v>
      </c>
    </row>
    <row r="147" spans="2:15">
      <c r="B147">
        <v>24.853605999999999</v>
      </c>
      <c r="C147">
        <v>98.632812000000001</v>
      </c>
      <c r="D147">
        <v>312.86621100000002</v>
      </c>
      <c r="E147">
        <v>72.387694999999994</v>
      </c>
      <c r="F147">
        <v>1017.84668</v>
      </c>
      <c r="G147">
        <v>794.97070299999996</v>
      </c>
      <c r="H147">
        <v>988.73290999999995</v>
      </c>
      <c r="I147">
        <v>0.50756800000000002</v>
      </c>
      <c r="J147">
        <v>0.183838</v>
      </c>
      <c r="K147">
        <v>0.117187</v>
      </c>
      <c r="L147">
        <v>7.8120000000000004E-3</v>
      </c>
      <c r="M147" s="4">
        <v>3.0517579999999999E-5</v>
      </c>
      <c r="N147">
        <v>21.8</v>
      </c>
      <c r="O147">
        <v>0</v>
      </c>
    </row>
    <row r="148" spans="2:15">
      <c r="B148">
        <v>25.055066</v>
      </c>
      <c r="C148">
        <v>98.632812000000001</v>
      </c>
      <c r="D148">
        <v>312.98828099999997</v>
      </c>
      <c r="E148">
        <v>72.143555000000006</v>
      </c>
      <c r="F148">
        <v>1017.883301</v>
      </c>
      <c r="G148">
        <v>795.00732400000004</v>
      </c>
      <c r="H148">
        <v>988.62304700000004</v>
      </c>
      <c r="I148">
        <v>0.50976600000000005</v>
      </c>
      <c r="J148">
        <v>0.18237300000000001</v>
      </c>
      <c r="K148">
        <v>0.117187</v>
      </c>
      <c r="L148">
        <v>7.8120000000000004E-3</v>
      </c>
      <c r="M148" s="4">
        <v>1.2207030000000001E-5</v>
      </c>
      <c r="N148">
        <v>21.8</v>
      </c>
      <c r="O148">
        <v>0</v>
      </c>
    </row>
    <row r="149" spans="2:15">
      <c r="B149">
        <v>25.255533</v>
      </c>
      <c r="C149">
        <v>98.876953</v>
      </c>
      <c r="D149">
        <v>313.11035199999998</v>
      </c>
      <c r="E149">
        <v>71.533203</v>
      </c>
      <c r="F149">
        <v>1017.883301</v>
      </c>
      <c r="G149">
        <v>795.04394500000001</v>
      </c>
      <c r="H149">
        <v>989.90478499999995</v>
      </c>
      <c r="I149">
        <v>0.50903299999999996</v>
      </c>
      <c r="J149">
        <v>0.18603500000000001</v>
      </c>
      <c r="K149">
        <v>0.112793</v>
      </c>
      <c r="L149">
        <v>6.5919999999999998E-3</v>
      </c>
      <c r="M149">
        <v>0</v>
      </c>
      <c r="N149">
        <v>21.8</v>
      </c>
      <c r="O149">
        <v>0</v>
      </c>
    </row>
    <row r="150" spans="2:15">
      <c r="B150">
        <v>25.456122000000001</v>
      </c>
      <c r="C150">
        <v>98.876953</v>
      </c>
      <c r="D150">
        <v>312.62207000000001</v>
      </c>
      <c r="E150">
        <v>72.753906000000001</v>
      </c>
      <c r="F150">
        <v>1017.919922</v>
      </c>
      <c r="G150">
        <v>795.08056599999998</v>
      </c>
      <c r="H150">
        <v>990.27099599999997</v>
      </c>
      <c r="I150">
        <v>0.506104</v>
      </c>
      <c r="J150">
        <v>0.183838</v>
      </c>
      <c r="K150">
        <v>0.112793</v>
      </c>
      <c r="L150">
        <v>8.7889999999999999E-3</v>
      </c>
      <c r="M150">
        <v>1.8900000000000001E-4</v>
      </c>
      <c r="N150">
        <v>21.8</v>
      </c>
      <c r="O150">
        <v>0</v>
      </c>
    </row>
    <row r="151" spans="2:15">
      <c r="B151">
        <v>25.656124999999999</v>
      </c>
      <c r="C151">
        <v>98.754883000000007</v>
      </c>
      <c r="D151">
        <v>312.37792999999999</v>
      </c>
      <c r="E151">
        <v>73.608397999999994</v>
      </c>
      <c r="F151">
        <v>1017.883301</v>
      </c>
      <c r="G151">
        <v>795.00732400000004</v>
      </c>
      <c r="H151">
        <v>990.01464799999997</v>
      </c>
      <c r="I151">
        <v>0.50903299999999996</v>
      </c>
      <c r="J151">
        <v>0.185303</v>
      </c>
      <c r="K151">
        <v>0.11572300000000001</v>
      </c>
      <c r="L151">
        <v>7.8120000000000004E-3</v>
      </c>
      <c r="M151">
        <v>1.95E-4</v>
      </c>
      <c r="N151">
        <v>21.8</v>
      </c>
      <c r="O151">
        <v>0</v>
      </c>
    </row>
    <row r="152" spans="2:15">
      <c r="B152">
        <v>25.856589</v>
      </c>
      <c r="C152">
        <v>98.876953</v>
      </c>
      <c r="D152">
        <v>311.64550800000001</v>
      </c>
      <c r="E152">
        <v>71.777343999999999</v>
      </c>
      <c r="F152">
        <v>1017.84668</v>
      </c>
      <c r="G152">
        <v>795.00732400000004</v>
      </c>
      <c r="H152">
        <v>989.79492200000004</v>
      </c>
      <c r="I152">
        <v>0.50537100000000001</v>
      </c>
      <c r="J152">
        <v>0.18676799999999999</v>
      </c>
      <c r="K152">
        <v>0.112793</v>
      </c>
      <c r="L152">
        <v>8.5450000000000005E-3</v>
      </c>
      <c r="M152">
        <v>0</v>
      </c>
      <c r="N152">
        <v>21.8</v>
      </c>
      <c r="O152">
        <v>0</v>
      </c>
    </row>
    <row r="153" spans="2:15">
      <c r="B153">
        <v>26.056056000000002</v>
      </c>
      <c r="C153">
        <v>98.632812000000001</v>
      </c>
      <c r="D153">
        <v>311.523437</v>
      </c>
      <c r="E153">
        <v>71.655272999999994</v>
      </c>
      <c r="F153">
        <v>1017.883301</v>
      </c>
      <c r="G153">
        <v>795.11718699999994</v>
      </c>
      <c r="H153">
        <v>990.12451199999998</v>
      </c>
      <c r="I153">
        <v>0.50463899999999995</v>
      </c>
      <c r="J153">
        <v>0.189697</v>
      </c>
      <c r="K153">
        <v>0.112793</v>
      </c>
      <c r="L153">
        <v>8.3009999999999994E-3</v>
      </c>
      <c r="M153">
        <v>0</v>
      </c>
      <c r="N153">
        <v>21.8</v>
      </c>
      <c r="O153">
        <v>0</v>
      </c>
    </row>
    <row r="154" spans="2:15">
      <c r="B154">
        <v>26.257546000000001</v>
      </c>
      <c r="C154">
        <v>98.266602000000006</v>
      </c>
      <c r="D154">
        <v>312.74414100000001</v>
      </c>
      <c r="E154">
        <v>71.533203</v>
      </c>
      <c r="F154">
        <v>1017.883301</v>
      </c>
      <c r="G154">
        <v>795.08056599999998</v>
      </c>
      <c r="H154">
        <v>987.81738299999995</v>
      </c>
      <c r="I154">
        <v>0.50903299999999996</v>
      </c>
      <c r="J154">
        <v>0.18603500000000001</v>
      </c>
      <c r="K154">
        <v>0.120117</v>
      </c>
      <c r="L154">
        <v>8.0569999999999999E-3</v>
      </c>
      <c r="M154" s="4">
        <v>6.1035159999999997E-6</v>
      </c>
      <c r="N154">
        <v>21.8</v>
      </c>
      <c r="O154">
        <v>0</v>
      </c>
    </row>
    <row r="155" spans="2:15">
      <c r="B155">
        <v>26.458013000000001</v>
      </c>
      <c r="C155">
        <v>98.144531000000001</v>
      </c>
      <c r="D155">
        <v>312.74414100000001</v>
      </c>
      <c r="E155">
        <v>71.899413999999993</v>
      </c>
      <c r="F155">
        <v>1017.919922</v>
      </c>
      <c r="G155">
        <v>795.04394500000001</v>
      </c>
      <c r="H155">
        <v>988.84277299999997</v>
      </c>
      <c r="I155">
        <v>0.50463899999999995</v>
      </c>
      <c r="J155">
        <v>0.18237300000000001</v>
      </c>
      <c r="K155">
        <v>0.11572300000000001</v>
      </c>
      <c r="L155">
        <v>9.0329999999999994E-3</v>
      </c>
      <c r="M155">
        <v>0</v>
      </c>
      <c r="N155">
        <v>21.8</v>
      </c>
      <c r="O155">
        <v>0</v>
      </c>
    </row>
    <row r="156" spans="2:15">
      <c r="B156">
        <v>26.658477000000001</v>
      </c>
      <c r="C156">
        <v>98.754883000000007</v>
      </c>
      <c r="D156">
        <v>312.25585899999999</v>
      </c>
      <c r="E156">
        <v>71.044922</v>
      </c>
      <c r="F156">
        <v>1017.883301</v>
      </c>
      <c r="G156">
        <v>795.00732400000004</v>
      </c>
      <c r="H156">
        <v>989.02587900000003</v>
      </c>
      <c r="I156">
        <v>0.51122999999999996</v>
      </c>
      <c r="J156">
        <v>0.18823200000000001</v>
      </c>
      <c r="K156">
        <v>0.111328</v>
      </c>
      <c r="L156">
        <v>8.7889999999999999E-3</v>
      </c>
      <c r="M156">
        <v>0</v>
      </c>
      <c r="N156">
        <v>21.8</v>
      </c>
      <c r="O156">
        <v>0</v>
      </c>
    </row>
    <row r="157" spans="2:15">
      <c r="B157">
        <v>26.858941999999999</v>
      </c>
      <c r="C157">
        <v>98.754883000000007</v>
      </c>
      <c r="D157">
        <v>312.74414100000001</v>
      </c>
      <c r="E157">
        <v>72.143555000000006</v>
      </c>
      <c r="F157">
        <v>1017.919922</v>
      </c>
      <c r="G157">
        <v>795.11718699999994</v>
      </c>
      <c r="H157">
        <v>989.28222700000003</v>
      </c>
      <c r="I157">
        <v>0.50537100000000001</v>
      </c>
      <c r="J157">
        <v>0.18457000000000001</v>
      </c>
      <c r="K157">
        <v>0.111328</v>
      </c>
      <c r="L157">
        <v>9.5209999999999999E-3</v>
      </c>
      <c r="M157" s="4">
        <v>3.0517579999999999E-5</v>
      </c>
      <c r="N157">
        <v>21.8</v>
      </c>
      <c r="O157">
        <v>0</v>
      </c>
    </row>
    <row r="158" spans="2:15">
      <c r="B158">
        <v>27.059425000000001</v>
      </c>
      <c r="C158">
        <v>98.876953</v>
      </c>
      <c r="D158">
        <v>313.476562</v>
      </c>
      <c r="E158">
        <v>72.021484000000001</v>
      </c>
      <c r="F158">
        <v>1017.883301</v>
      </c>
      <c r="G158">
        <v>795.00732400000004</v>
      </c>
      <c r="H158">
        <v>989.17236300000002</v>
      </c>
      <c r="I158">
        <v>0.506104</v>
      </c>
      <c r="J158">
        <v>0.18823200000000001</v>
      </c>
      <c r="K158">
        <v>0.111328</v>
      </c>
      <c r="L158">
        <v>8.3009999999999994E-3</v>
      </c>
      <c r="M158" s="4">
        <v>4.2724610000000002E-5</v>
      </c>
      <c r="N158">
        <v>21.8</v>
      </c>
      <c r="O158">
        <v>0</v>
      </c>
    </row>
    <row r="159" spans="2:15">
      <c r="B159">
        <v>27.258891999999999</v>
      </c>
      <c r="C159">
        <v>98.999022999999994</v>
      </c>
      <c r="D159">
        <v>312.98828099999997</v>
      </c>
      <c r="E159">
        <v>72.143555000000006</v>
      </c>
      <c r="F159">
        <v>1017.919922</v>
      </c>
      <c r="G159">
        <v>794.97070299999996</v>
      </c>
      <c r="H159">
        <v>991.18652299999997</v>
      </c>
      <c r="I159">
        <v>0.50683599999999995</v>
      </c>
      <c r="J159">
        <v>0.18603500000000001</v>
      </c>
      <c r="K159">
        <v>0.112793</v>
      </c>
      <c r="L159">
        <v>8.7889999999999999E-3</v>
      </c>
      <c r="M159" s="4">
        <v>6.1035159999999997E-6</v>
      </c>
      <c r="N159">
        <v>21.8</v>
      </c>
      <c r="O159">
        <v>0</v>
      </c>
    </row>
    <row r="160" spans="2:15">
      <c r="B160">
        <v>27.460353000000001</v>
      </c>
      <c r="C160">
        <v>99.121093999999999</v>
      </c>
      <c r="D160">
        <v>312.74414100000001</v>
      </c>
      <c r="E160">
        <v>71.777343999999999</v>
      </c>
      <c r="F160">
        <v>1017.84668</v>
      </c>
      <c r="G160">
        <v>794.86084000000005</v>
      </c>
      <c r="H160">
        <v>990.08789100000001</v>
      </c>
      <c r="I160">
        <v>0.50903299999999996</v>
      </c>
      <c r="J160">
        <v>0.18237300000000001</v>
      </c>
      <c r="K160">
        <v>0.112793</v>
      </c>
      <c r="L160">
        <v>8.7889999999999999E-3</v>
      </c>
      <c r="M160" s="4">
        <v>3.0517579999999999E-5</v>
      </c>
      <c r="N160">
        <v>21.8</v>
      </c>
      <c r="O160">
        <v>0</v>
      </c>
    </row>
    <row r="161" spans="2:15">
      <c r="B161">
        <v>27.661047</v>
      </c>
      <c r="C161">
        <v>99.487305000000006</v>
      </c>
      <c r="D161">
        <v>312.5</v>
      </c>
      <c r="E161">
        <v>71.411133000000007</v>
      </c>
      <c r="F161">
        <v>1017.883301</v>
      </c>
      <c r="G161">
        <v>794.89746100000002</v>
      </c>
      <c r="H161">
        <v>991.149902</v>
      </c>
      <c r="I161">
        <v>0.50903299999999996</v>
      </c>
      <c r="J161">
        <v>0.18603500000000001</v>
      </c>
      <c r="K161">
        <v>0.111328</v>
      </c>
      <c r="L161">
        <v>7.8120000000000004E-3</v>
      </c>
      <c r="M161" s="4">
        <v>6.1035159999999997E-6</v>
      </c>
      <c r="N161">
        <v>21.8</v>
      </c>
      <c r="O161">
        <v>0</v>
      </c>
    </row>
    <row r="162" spans="2:15">
      <c r="B162">
        <v>27.861557000000001</v>
      </c>
      <c r="C162">
        <v>99.487305000000006</v>
      </c>
      <c r="D162">
        <v>312.5</v>
      </c>
      <c r="E162">
        <v>72.021484000000001</v>
      </c>
      <c r="F162">
        <v>1017.883301</v>
      </c>
      <c r="G162">
        <v>794.89746100000002</v>
      </c>
      <c r="H162">
        <v>988.62304700000004</v>
      </c>
      <c r="I162">
        <v>0.50903299999999996</v>
      </c>
      <c r="J162">
        <v>0.18310499999999999</v>
      </c>
      <c r="K162">
        <v>0.11572300000000001</v>
      </c>
      <c r="L162">
        <v>8.3009999999999994E-3</v>
      </c>
      <c r="M162" s="4">
        <v>6.1035159999999999E-5</v>
      </c>
      <c r="N162">
        <v>21.8</v>
      </c>
      <c r="O162">
        <v>0</v>
      </c>
    </row>
    <row r="163" spans="2:15">
      <c r="B163">
        <v>28.060994999999998</v>
      </c>
      <c r="C163">
        <v>99.121093999999999</v>
      </c>
      <c r="D163">
        <v>312.98828099999997</v>
      </c>
      <c r="E163">
        <v>70.922852000000006</v>
      </c>
      <c r="F163">
        <v>1017.919922</v>
      </c>
      <c r="G163">
        <v>794.93408199999999</v>
      </c>
      <c r="H163">
        <v>989.28222700000003</v>
      </c>
      <c r="I163">
        <v>0.50683599999999995</v>
      </c>
      <c r="J163">
        <v>0.185303</v>
      </c>
      <c r="K163">
        <v>0.112793</v>
      </c>
      <c r="L163">
        <v>1.001E-2</v>
      </c>
      <c r="M163" s="4">
        <v>8.5449220000000003E-5</v>
      </c>
      <c r="N163">
        <v>21.8</v>
      </c>
      <c r="O163">
        <v>0</v>
      </c>
    </row>
    <row r="164" spans="2:15">
      <c r="B164">
        <v>28.262457999999999</v>
      </c>
      <c r="C164">
        <v>98.999022999999994</v>
      </c>
      <c r="D164">
        <v>312.01171900000003</v>
      </c>
      <c r="E164">
        <v>71.533203</v>
      </c>
      <c r="F164">
        <v>1017.883301</v>
      </c>
      <c r="G164">
        <v>794.86084000000005</v>
      </c>
      <c r="H164">
        <v>989.61181599999998</v>
      </c>
      <c r="I164">
        <v>0.50903299999999996</v>
      </c>
      <c r="J164">
        <v>0.18457000000000001</v>
      </c>
      <c r="K164">
        <v>0.11572300000000001</v>
      </c>
      <c r="L164">
        <v>7.8120000000000004E-3</v>
      </c>
      <c r="M164" s="4">
        <v>5.4931639999999997E-5</v>
      </c>
      <c r="N164">
        <v>21.8</v>
      </c>
      <c r="O164">
        <v>0</v>
      </c>
    </row>
    <row r="165" spans="2:15">
      <c r="B165">
        <v>28.462949999999999</v>
      </c>
      <c r="C165">
        <v>98.876953</v>
      </c>
      <c r="D165">
        <v>311.88964800000002</v>
      </c>
      <c r="E165">
        <v>72.021484000000001</v>
      </c>
      <c r="F165">
        <v>1017.919922</v>
      </c>
      <c r="G165">
        <v>794.97070299999996</v>
      </c>
      <c r="H165">
        <v>989.20898399999999</v>
      </c>
      <c r="I165">
        <v>0.508301</v>
      </c>
      <c r="J165">
        <v>0.181641</v>
      </c>
      <c r="K165">
        <v>0.111328</v>
      </c>
      <c r="L165">
        <v>7.8120000000000004E-3</v>
      </c>
      <c r="M165">
        <v>1.22E-4</v>
      </c>
      <c r="N165">
        <v>21.8</v>
      </c>
      <c r="O165">
        <v>0</v>
      </c>
    </row>
    <row r="166" spans="2:15">
      <c r="B166">
        <v>28.662979</v>
      </c>
      <c r="C166">
        <v>98.388672</v>
      </c>
      <c r="D166">
        <v>312.62207000000001</v>
      </c>
      <c r="E166">
        <v>71.044922</v>
      </c>
      <c r="F166">
        <v>1017.919922</v>
      </c>
      <c r="G166">
        <v>794.89746100000002</v>
      </c>
      <c r="H166">
        <v>987.23144500000001</v>
      </c>
      <c r="I166">
        <v>0.508301</v>
      </c>
      <c r="J166">
        <v>0.18310499999999999</v>
      </c>
      <c r="K166">
        <v>0.117187</v>
      </c>
      <c r="L166">
        <v>8.5450000000000005E-3</v>
      </c>
      <c r="M166" s="4">
        <v>9.7656250000000005E-5</v>
      </c>
      <c r="N166">
        <v>21.8</v>
      </c>
      <c r="O166">
        <v>0</v>
      </c>
    </row>
    <row r="167" spans="2:15">
      <c r="B167">
        <v>28.862421000000001</v>
      </c>
      <c r="C167">
        <v>98.388672</v>
      </c>
      <c r="D167">
        <v>313.59863300000001</v>
      </c>
      <c r="E167">
        <v>71.777343999999999</v>
      </c>
      <c r="F167">
        <v>1017.883301</v>
      </c>
      <c r="G167">
        <v>794.89746100000002</v>
      </c>
      <c r="H167">
        <v>987.48779300000001</v>
      </c>
      <c r="I167">
        <v>0.50170899999999996</v>
      </c>
      <c r="J167">
        <v>0.18310499999999999</v>
      </c>
      <c r="K167">
        <v>0.117187</v>
      </c>
      <c r="L167">
        <v>1.0985999999999999E-2</v>
      </c>
      <c r="M167" s="4">
        <v>2.4414060000000001E-5</v>
      </c>
      <c r="N167">
        <v>21.8</v>
      </c>
      <c r="O167">
        <v>0</v>
      </c>
    </row>
    <row r="168" spans="2:15">
      <c r="B168">
        <v>29.063884000000002</v>
      </c>
      <c r="C168">
        <v>98.510741999999993</v>
      </c>
      <c r="D168">
        <v>313.23242199999999</v>
      </c>
      <c r="E168">
        <v>71.899413999999993</v>
      </c>
      <c r="F168">
        <v>1017.883301</v>
      </c>
      <c r="G168">
        <v>794.82421899999997</v>
      </c>
      <c r="H168">
        <v>988.25683600000002</v>
      </c>
      <c r="I168">
        <v>0.50463899999999995</v>
      </c>
      <c r="J168">
        <v>0.18603500000000001</v>
      </c>
      <c r="K168">
        <v>0.111328</v>
      </c>
      <c r="L168">
        <v>7.8120000000000004E-3</v>
      </c>
      <c r="M168">
        <v>0</v>
      </c>
      <c r="N168">
        <v>21.8</v>
      </c>
      <c r="O168">
        <v>0</v>
      </c>
    </row>
    <row r="169" spans="2:15">
      <c r="B169">
        <v>29.263349999999999</v>
      </c>
      <c r="C169">
        <v>98.754883000000007</v>
      </c>
      <c r="D169">
        <v>312.74414100000001</v>
      </c>
      <c r="E169">
        <v>72.021484000000001</v>
      </c>
      <c r="F169">
        <v>1017.883301</v>
      </c>
      <c r="G169">
        <v>794.89746100000002</v>
      </c>
      <c r="H169">
        <v>989.20898399999999</v>
      </c>
      <c r="I169">
        <v>0.50317400000000001</v>
      </c>
      <c r="J169">
        <v>0.18090800000000001</v>
      </c>
      <c r="K169">
        <v>0.11572300000000001</v>
      </c>
      <c r="L169">
        <v>1.0985999999999999E-2</v>
      </c>
      <c r="M169" s="4">
        <v>9.7656250000000005E-5</v>
      </c>
      <c r="N169">
        <v>21.8</v>
      </c>
      <c r="O169">
        <v>0</v>
      </c>
    </row>
    <row r="170" spans="2:15">
      <c r="B170">
        <v>29.464811000000001</v>
      </c>
      <c r="C170">
        <v>98.876953</v>
      </c>
      <c r="D170">
        <v>312.5</v>
      </c>
      <c r="E170">
        <v>72.265625</v>
      </c>
      <c r="F170">
        <v>1017.919922</v>
      </c>
      <c r="G170">
        <v>794.93408199999999</v>
      </c>
      <c r="H170">
        <v>990.71044900000004</v>
      </c>
      <c r="I170">
        <v>0.50463899999999995</v>
      </c>
      <c r="J170">
        <v>0.183838</v>
      </c>
      <c r="K170">
        <v>0.11572300000000001</v>
      </c>
      <c r="L170">
        <v>9.0329999999999994E-3</v>
      </c>
      <c r="M170">
        <v>0</v>
      </c>
      <c r="N170">
        <v>21.8</v>
      </c>
      <c r="O170">
        <v>0</v>
      </c>
    </row>
    <row r="171" spans="2:15">
      <c r="B171">
        <v>29.665306000000001</v>
      </c>
      <c r="C171">
        <v>98.754883000000007</v>
      </c>
      <c r="D171">
        <v>312.74414100000001</v>
      </c>
      <c r="E171">
        <v>73.120116999999993</v>
      </c>
      <c r="F171">
        <v>1017.883301</v>
      </c>
      <c r="G171">
        <v>794.89746100000002</v>
      </c>
      <c r="H171">
        <v>989.90478499999995</v>
      </c>
      <c r="I171">
        <v>0.508301</v>
      </c>
      <c r="J171">
        <v>0.18603500000000001</v>
      </c>
      <c r="K171">
        <v>0.112793</v>
      </c>
      <c r="L171">
        <v>8.7889999999999999E-3</v>
      </c>
      <c r="M171" s="4">
        <v>3.662109E-5</v>
      </c>
      <c r="N171">
        <v>21.8</v>
      </c>
      <c r="O171">
        <v>0</v>
      </c>
    </row>
    <row r="172" spans="2:15">
      <c r="B172">
        <v>29.864775000000002</v>
      </c>
      <c r="C172">
        <v>98.876953</v>
      </c>
      <c r="D172">
        <v>312.5</v>
      </c>
      <c r="E172">
        <v>71.777343999999999</v>
      </c>
      <c r="F172">
        <v>1017.883301</v>
      </c>
      <c r="G172">
        <v>794.89746100000002</v>
      </c>
      <c r="H172">
        <v>987.48779300000001</v>
      </c>
      <c r="I172">
        <v>0.50683599999999995</v>
      </c>
      <c r="J172">
        <v>0.18603500000000001</v>
      </c>
      <c r="K172">
        <v>0.112793</v>
      </c>
      <c r="L172">
        <v>8.5450000000000005E-3</v>
      </c>
      <c r="M172" s="4">
        <v>6.7138669999999999E-5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98.632812000000001</v>
      </c>
      <c r="D23">
        <v>312.74414100000001</v>
      </c>
      <c r="E23">
        <v>80.810547</v>
      </c>
      <c r="F23">
        <v>1017.919922</v>
      </c>
      <c r="G23">
        <v>794.20165999999995</v>
      </c>
      <c r="H23">
        <v>987.01171899999997</v>
      </c>
      <c r="I23">
        <v>0.49585000000000001</v>
      </c>
      <c r="J23">
        <v>0.166992</v>
      </c>
      <c r="K23">
        <v>0.104004</v>
      </c>
      <c r="L23">
        <v>8.0569999999999999E-3</v>
      </c>
      <c r="M23">
        <v>6.7100000000000005E-4</v>
      </c>
      <c r="N23">
        <v>21.8</v>
      </c>
      <c r="O23">
        <v>0</v>
      </c>
    </row>
    <row r="24" spans="1:16">
      <c r="B24">
        <v>0.200464</v>
      </c>
      <c r="C24">
        <v>98.754883000000007</v>
      </c>
      <c r="D24">
        <v>312.5</v>
      </c>
      <c r="E24">
        <v>81.909180000000006</v>
      </c>
      <c r="F24">
        <v>1017.919922</v>
      </c>
      <c r="G24">
        <v>794.20165999999995</v>
      </c>
      <c r="H24">
        <v>987.92724599999997</v>
      </c>
      <c r="I24">
        <v>0.50097700000000001</v>
      </c>
      <c r="J24">
        <v>0.16552700000000001</v>
      </c>
      <c r="K24">
        <v>0.104004</v>
      </c>
      <c r="L24">
        <v>9.2770000000000005E-3</v>
      </c>
      <c r="M24">
        <v>8.5400000000000005E-4</v>
      </c>
      <c r="N24">
        <v>21.8</v>
      </c>
      <c r="O24">
        <v>0</v>
      </c>
    </row>
    <row r="25" spans="1:16">
      <c r="B25">
        <v>0.40092899999999998</v>
      </c>
      <c r="C25">
        <v>98.999022999999994</v>
      </c>
      <c r="D25">
        <v>311.88964800000002</v>
      </c>
      <c r="E25">
        <v>82.275390999999999</v>
      </c>
      <c r="F25">
        <v>1017.883301</v>
      </c>
      <c r="G25">
        <v>794.23828100000003</v>
      </c>
      <c r="H25">
        <v>986.42578100000003</v>
      </c>
      <c r="I25">
        <v>0.49438500000000002</v>
      </c>
      <c r="J25">
        <v>0.17285200000000001</v>
      </c>
      <c r="K25">
        <v>0.10546899999999999</v>
      </c>
      <c r="L25">
        <v>8.5450000000000005E-3</v>
      </c>
      <c r="M25">
        <v>7.6900000000000004E-4</v>
      </c>
      <c r="N25">
        <v>21.8</v>
      </c>
      <c r="O25">
        <v>0</v>
      </c>
    </row>
    <row r="26" spans="1:16">
      <c r="B26">
        <v>0.60140000000000005</v>
      </c>
      <c r="C26">
        <v>98.754883000000007</v>
      </c>
      <c r="D26">
        <v>312.01171900000003</v>
      </c>
      <c r="E26">
        <v>82.885741999999993</v>
      </c>
      <c r="F26">
        <v>1017.919922</v>
      </c>
      <c r="G26">
        <v>794.31152299999997</v>
      </c>
      <c r="H26">
        <v>986.60888699999998</v>
      </c>
      <c r="I26">
        <v>0.49877899999999997</v>
      </c>
      <c r="J26">
        <v>0.16333</v>
      </c>
      <c r="K26">
        <v>9.6680000000000002E-2</v>
      </c>
      <c r="L26">
        <v>9.2770000000000005E-3</v>
      </c>
      <c r="M26">
        <v>6.96E-4</v>
      </c>
      <c r="N26">
        <v>21.8</v>
      </c>
      <c r="O26">
        <v>0</v>
      </c>
    </row>
    <row r="27" spans="1:16">
      <c r="B27">
        <v>0.80186500000000005</v>
      </c>
      <c r="C27">
        <v>98.510741999999993</v>
      </c>
      <c r="D27">
        <v>312.25585899999999</v>
      </c>
      <c r="E27">
        <v>82.153319999999994</v>
      </c>
      <c r="F27">
        <v>1017.919922</v>
      </c>
      <c r="G27">
        <v>794.34814500000005</v>
      </c>
      <c r="H27">
        <v>987.37792999999999</v>
      </c>
      <c r="I27">
        <v>0.49731399999999998</v>
      </c>
      <c r="J27">
        <v>0.164795</v>
      </c>
      <c r="K27">
        <v>0.104004</v>
      </c>
      <c r="L27">
        <v>9.5209999999999999E-3</v>
      </c>
      <c r="M27">
        <v>7.5699999999999997E-4</v>
      </c>
      <c r="N27">
        <v>21.8</v>
      </c>
      <c r="O27">
        <v>0</v>
      </c>
    </row>
    <row r="28" spans="1:16">
      <c r="B28">
        <v>1.0023299999999999</v>
      </c>
      <c r="C28">
        <v>98.876953</v>
      </c>
      <c r="D28">
        <v>312.37792999999999</v>
      </c>
      <c r="E28">
        <v>82.763672</v>
      </c>
      <c r="F28">
        <v>1017.84668</v>
      </c>
      <c r="G28">
        <v>794.31152299999997</v>
      </c>
      <c r="H28">
        <v>988.18359399999997</v>
      </c>
      <c r="I28">
        <v>0.50024400000000002</v>
      </c>
      <c r="J28">
        <v>0.17504900000000001</v>
      </c>
      <c r="K28">
        <v>0.10546899999999999</v>
      </c>
      <c r="L28">
        <v>9.2770000000000005E-3</v>
      </c>
      <c r="M28">
        <v>7.5100000000000004E-4</v>
      </c>
      <c r="N28">
        <v>21.8</v>
      </c>
      <c r="O28">
        <v>0</v>
      </c>
    </row>
    <row r="29" spans="1:16">
      <c r="B29">
        <v>1.2030449999999999</v>
      </c>
      <c r="C29">
        <v>98.876953</v>
      </c>
      <c r="D29">
        <v>311.76757800000001</v>
      </c>
      <c r="E29">
        <v>82.519531000000001</v>
      </c>
      <c r="F29">
        <v>1017.84668</v>
      </c>
      <c r="G29">
        <v>794.34814500000005</v>
      </c>
      <c r="H29">
        <v>986.31591800000001</v>
      </c>
      <c r="I29">
        <v>0.50170899999999996</v>
      </c>
      <c r="J29">
        <v>0.16552700000000001</v>
      </c>
      <c r="K29">
        <v>0.10546899999999999</v>
      </c>
      <c r="L29">
        <v>9.0329999999999994E-3</v>
      </c>
      <c r="M29">
        <v>7.5100000000000004E-4</v>
      </c>
      <c r="N29">
        <v>21.8</v>
      </c>
      <c r="O29">
        <v>0</v>
      </c>
    </row>
    <row r="30" spans="1:16">
      <c r="B30">
        <v>1.4034869999999999</v>
      </c>
      <c r="C30">
        <v>98.632812000000001</v>
      </c>
      <c r="D30">
        <v>312.13378899999998</v>
      </c>
      <c r="E30">
        <v>81.542968999999999</v>
      </c>
      <c r="F30">
        <v>1017.84668</v>
      </c>
      <c r="G30">
        <v>794.31152299999997</v>
      </c>
      <c r="H30">
        <v>987.67089799999997</v>
      </c>
      <c r="I30">
        <v>0.50170899999999996</v>
      </c>
      <c r="J30">
        <v>0.17211899999999999</v>
      </c>
      <c r="K30">
        <v>9.9609000000000003E-2</v>
      </c>
      <c r="L30">
        <v>8.5450000000000005E-3</v>
      </c>
      <c r="M30">
        <v>5.62E-4</v>
      </c>
      <c r="N30">
        <v>21.8</v>
      </c>
      <c r="O30">
        <v>0</v>
      </c>
    </row>
    <row r="31" spans="1:16">
      <c r="B31">
        <v>1.604034</v>
      </c>
      <c r="C31">
        <v>98.876953</v>
      </c>
      <c r="D31">
        <v>312.25585899999999</v>
      </c>
      <c r="E31">
        <v>82.763672</v>
      </c>
      <c r="F31">
        <v>1017.84668</v>
      </c>
      <c r="G31">
        <v>794.31152299999997</v>
      </c>
      <c r="H31">
        <v>986.79199200000005</v>
      </c>
      <c r="I31">
        <v>0.49877899999999997</v>
      </c>
      <c r="J31">
        <v>0.16992199999999999</v>
      </c>
      <c r="K31">
        <v>0.10546899999999999</v>
      </c>
      <c r="L31">
        <v>9.0329999999999994E-3</v>
      </c>
      <c r="M31">
        <v>7.0200000000000004E-4</v>
      </c>
      <c r="N31">
        <v>21.8</v>
      </c>
      <c r="O31">
        <v>0</v>
      </c>
    </row>
    <row r="32" spans="1:16">
      <c r="B32">
        <v>1.8044979999999999</v>
      </c>
      <c r="C32">
        <v>98.876953</v>
      </c>
      <c r="D32">
        <v>312.5</v>
      </c>
      <c r="E32">
        <v>81.420897999999994</v>
      </c>
      <c r="F32">
        <v>1017.84668</v>
      </c>
      <c r="G32">
        <v>794.31152299999997</v>
      </c>
      <c r="H32">
        <v>985.62011700000005</v>
      </c>
      <c r="I32">
        <v>0.50317400000000001</v>
      </c>
      <c r="J32">
        <v>0.166992</v>
      </c>
      <c r="K32">
        <v>9.9609000000000003E-2</v>
      </c>
      <c r="L32">
        <v>8.5450000000000005E-3</v>
      </c>
      <c r="M32">
        <v>7.2599999999999997E-4</v>
      </c>
      <c r="N32">
        <v>21.8</v>
      </c>
      <c r="O32">
        <v>0</v>
      </c>
    </row>
    <row r="33" spans="2:15">
      <c r="B33">
        <v>2.0049619999999999</v>
      </c>
      <c r="C33">
        <v>98.754883000000007</v>
      </c>
      <c r="D33">
        <v>312.13378899999998</v>
      </c>
      <c r="E33">
        <v>80.688477000000006</v>
      </c>
      <c r="F33">
        <v>1017.919922</v>
      </c>
      <c r="G33">
        <v>794.274902</v>
      </c>
      <c r="H33">
        <v>985.98632799999996</v>
      </c>
      <c r="I33">
        <v>0.49877899999999997</v>
      </c>
      <c r="J33">
        <v>0.16918900000000001</v>
      </c>
      <c r="K33">
        <v>9.6680000000000002E-2</v>
      </c>
      <c r="L33">
        <v>8.7889999999999999E-3</v>
      </c>
      <c r="M33">
        <v>7.3899999999999997E-4</v>
      </c>
      <c r="N33">
        <v>21.8</v>
      </c>
      <c r="O33">
        <v>0</v>
      </c>
    </row>
    <row r="34" spans="2:15">
      <c r="B34">
        <v>2.2049400000000001</v>
      </c>
      <c r="C34">
        <v>98.754883000000007</v>
      </c>
      <c r="D34">
        <v>311.88964800000002</v>
      </c>
      <c r="E34">
        <v>82.153319999999994</v>
      </c>
      <c r="F34">
        <v>1017.883301</v>
      </c>
      <c r="G34">
        <v>794.42138699999998</v>
      </c>
      <c r="H34">
        <v>986.16943400000002</v>
      </c>
      <c r="I34">
        <v>0.50097700000000001</v>
      </c>
      <c r="J34">
        <v>0.168457</v>
      </c>
      <c r="K34">
        <v>9.6680000000000002E-2</v>
      </c>
      <c r="L34">
        <v>7.8120000000000004E-3</v>
      </c>
      <c r="M34">
        <v>6.7699999999999998E-4</v>
      </c>
      <c r="N34">
        <v>21.8</v>
      </c>
      <c r="O34">
        <v>0</v>
      </c>
    </row>
    <row r="35" spans="2:15">
      <c r="B35">
        <v>2.4065430000000001</v>
      </c>
      <c r="C35">
        <v>98.632812000000001</v>
      </c>
      <c r="D35">
        <v>312.37792999999999</v>
      </c>
      <c r="E35">
        <v>81.542968999999999</v>
      </c>
      <c r="F35">
        <v>1017.84668</v>
      </c>
      <c r="G35">
        <v>794.31152299999997</v>
      </c>
      <c r="H35">
        <v>986.75537099999997</v>
      </c>
      <c r="I35">
        <v>0.50170899999999996</v>
      </c>
      <c r="J35">
        <v>0.16772500000000001</v>
      </c>
      <c r="K35">
        <v>0.104004</v>
      </c>
      <c r="L35">
        <v>8.5450000000000005E-3</v>
      </c>
      <c r="M35">
        <v>5.31E-4</v>
      </c>
      <c r="N35">
        <v>21.8</v>
      </c>
      <c r="O35">
        <v>0</v>
      </c>
    </row>
    <row r="36" spans="2:15">
      <c r="B36">
        <v>2.6069770000000001</v>
      </c>
      <c r="C36">
        <v>98.510741999999993</v>
      </c>
      <c r="D36">
        <v>312.86621100000002</v>
      </c>
      <c r="E36">
        <v>82.275390999999999</v>
      </c>
      <c r="F36">
        <v>1017.84668</v>
      </c>
      <c r="G36">
        <v>794.38476600000001</v>
      </c>
      <c r="H36">
        <v>986.20605499999999</v>
      </c>
      <c r="I36">
        <v>0.49877899999999997</v>
      </c>
      <c r="J36">
        <v>0.16772500000000001</v>
      </c>
      <c r="K36">
        <v>9.6680000000000002E-2</v>
      </c>
      <c r="L36">
        <v>7.5680000000000001E-3</v>
      </c>
      <c r="M36">
        <v>5.13E-4</v>
      </c>
      <c r="N36">
        <v>21.8</v>
      </c>
      <c r="O36">
        <v>0</v>
      </c>
    </row>
    <row r="37" spans="2:15">
      <c r="B37">
        <v>2.806476</v>
      </c>
      <c r="C37">
        <v>98.754883000000007</v>
      </c>
      <c r="D37">
        <v>312.37792999999999</v>
      </c>
      <c r="E37">
        <v>82.275390999999999</v>
      </c>
      <c r="F37">
        <v>1017.810059</v>
      </c>
      <c r="G37">
        <v>794.42138699999998</v>
      </c>
      <c r="H37">
        <v>985.76660200000003</v>
      </c>
      <c r="I37">
        <v>0.49731399999999998</v>
      </c>
      <c r="J37">
        <v>0.16772500000000001</v>
      </c>
      <c r="K37">
        <v>9.9609000000000003E-2</v>
      </c>
      <c r="L37">
        <v>7.5680000000000001E-3</v>
      </c>
      <c r="M37">
        <v>5.9199999999999997E-4</v>
      </c>
      <c r="N37">
        <v>21.8</v>
      </c>
      <c r="O37">
        <v>0</v>
      </c>
    </row>
    <row r="38" spans="2:15">
      <c r="B38">
        <v>3.0069379999999999</v>
      </c>
      <c r="C38">
        <v>99.121093999999999</v>
      </c>
      <c r="D38">
        <v>311.88964800000002</v>
      </c>
      <c r="E38">
        <v>82.397461000000007</v>
      </c>
      <c r="F38">
        <v>1017.84668</v>
      </c>
      <c r="G38">
        <v>794.42138699999998</v>
      </c>
      <c r="H38">
        <v>986.20605499999999</v>
      </c>
      <c r="I38">
        <v>0.49511699999999997</v>
      </c>
      <c r="J38">
        <v>0.168457</v>
      </c>
      <c r="K38">
        <v>0.104004</v>
      </c>
      <c r="L38">
        <v>1.0253999999999999E-2</v>
      </c>
      <c r="M38">
        <v>6.0999999999999997E-4</v>
      </c>
      <c r="N38">
        <v>21.8</v>
      </c>
      <c r="O38">
        <v>0</v>
      </c>
    </row>
    <row r="39" spans="2:15">
      <c r="B39">
        <v>3.20844</v>
      </c>
      <c r="C39">
        <v>98.876953</v>
      </c>
      <c r="D39">
        <v>312.01171900000003</v>
      </c>
      <c r="E39">
        <v>83.251953</v>
      </c>
      <c r="F39">
        <v>1017.883301</v>
      </c>
      <c r="G39">
        <v>794.42138699999998</v>
      </c>
      <c r="H39">
        <v>984.59472700000003</v>
      </c>
      <c r="I39">
        <v>0.49951200000000001</v>
      </c>
      <c r="J39">
        <v>0.16918900000000001</v>
      </c>
      <c r="K39">
        <v>0.106934</v>
      </c>
      <c r="L39">
        <v>7.5680000000000001E-3</v>
      </c>
      <c r="M39">
        <v>6.0400000000000004E-4</v>
      </c>
      <c r="N39">
        <v>21.8</v>
      </c>
      <c r="O39">
        <v>0</v>
      </c>
    </row>
    <row r="40" spans="2:15">
      <c r="B40">
        <v>3.409033</v>
      </c>
      <c r="C40">
        <v>98.754883000000007</v>
      </c>
      <c r="D40">
        <v>312.74414100000001</v>
      </c>
      <c r="E40">
        <v>83.618163999999993</v>
      </c>
      <c r="F40">
        <v>1017.883301</v>
      </c>
      <c r="G40">
        <v>794.42138699999998</v>
      </c>
      <c r="H40">
        <v>984.92431599999998</v>
      </c>
      <c r="I40">
        <v>0.49951200000000001</v>
      </c>
      <c r="J40">
        <v>0.164795</v>
      </c>
      <c r="K40">
        <v>0.104004</v>
      </c>
      <c r="L40">
        <v>9.2770000000000005E-3</v>
      </c>
      <c r="M40">
        <v>4.8799999999999999E-4</v>
      </c>
      <c r="N40">
        <v>21.8</v>
      </c>
      <c r="O40">
        <v>0</v>
      </c>
    </row>
    <row r="41" spans="2:15">
      <c r="B41">
        <v>3.6094750000000002</v>
      </c>
      <c r="C41">
        <v>98.754883000000007</v>
      </c>
      <c r="D41">
        <v>312.37792999999999</v>
      </c>
      <c r="E41">
        <v>80.810547</v>
      </c>
      <c r="F41">
        <v>1017.84668</v>
      </c>
      <c r="G41">
        <v>794.53125</v>
      </c>
      <c r="H41">
        <v>984.74121100000002</v>
      </c>
      <c r="I41">
        <v>0.49731399999999998</v>
      </c>
      <c r="J41">
        <v>0.16333</v>
      </c>
      <c r="K41">
        <v>0.104004</v>
      </c>
      <c r="L41">
        <v>7.3239999999999998E-3</v>
      </c>
      <c r="M41">
        <v>5.0000000000000001E-4</v>
      </c>
      <c r="N41">
        <v>21.8</v>
      </c>
      <c r="O41">
        <v>0</v>
      </c>
    </row>
    <row r="42" spans="2:15">
      <c r="B42">
        <v>3.808948</v>
      </c>
      <c r="C42">
        <v>98.632812000000001</v>
      </c>
      <c r="D42">
        <v>311.88964800000002</v>
      </c>
      <c r="E42">
        <v>82.275390999999999</v>
      </c>
      <c r="F42">
        <v>1017.810059</v>
      </c>
      <c r="G42">
        <v>794.45800799999995</v>
      </c>
      <c r="H42">
        <v>986.462402</v>
      </c>
      <c r="I42">
        <v>0.49218699999999999</v>
      </c>
      <c r="J42">
        <v>0.16186500000000001</v>
      </c>
      <c r="K42">
        <v>9.9609000000000003E-2</v>
      </c>
      <c r="L42">
        <v>6.8360000000000001E-3</v>
      </c>
      <c r="M42">
        <v>5.1900000000000004E-4</v>
      </c>
      <c r="N42">
        <v>21.8</v>
      </c>
      <c r="O42">
        <v>0</v>
      </c>
    </row>
    <row r="43" spans="2:15">
      <c r="B43">
        <v>4.0104699999999998</v>
      </c>
      <c r="C43">
        <v>98.876953</v>
      </c>
      <c r="D43">
        <v>311.76757800000001</v>
      </c>
      <c r="E43">
        <v>81.909180000000006</v>
      </c>
      <c r="F43">
        <v>1017.84668</v>
      </c>
      <c r="G43">
        <v>794.45800799999995</v>
      </c>
      <c r="H43">
        <v>987.04834000000005</v>
      </c>
      <c r="I43">
        <v>0.50097700000000001</v>
      </c>
      <c r="J43">
        <v>0.16039999999999999</v>
      </c>
      <c r="K43">
        <v>0.10546899999999999</v>
      </c>
      <c r="L43">
        <v>7.8120000000000004E-3</v>
      </c>
      <c r="M43">
        <v>5.4900000000000001E-4</v>
      </c>
      <c r="N43">
        <v>21.8</v>
      </c>
      <c r="O43">
        <v>0</v>
      </c>
    </row>
    <row r="44" spans="2:15">
      <c r="B44">
        <v>4.2108660000000002</v>
      </c>
      <c r="C44">
        <v>98.999022999999994</v>
      </c>
      <c r="D44">
        <v>312.5</v>
      </c>
      <c r="E44">
        <v>81.665038999999993</v>
      </c>
      <c r="F44">
        <v>1017.810059</v>
      </c>
      <c r="G44">
        <v>794.42138699999998</v>
      </c>
      <c r="H44">
        <v>984.631348</v>
      </c>
      <c r="I44">
        <v>0.49585000000000001</v>
      </c>
      <c r="J44">
        <v>0.16552700000000001</v>
      </c>
      <c r="K44">
        <v>0.104004</v>
      </c>
      <c r="L44">
        <v>8.7889999999999999E-3</v>
      </c>
      <c r="M44">
        <v>4.5199999999999998E-4</v>
      </c>
      <c r="N44">
        <v>21.8</v>
      </c>
      <c r="O44">
        <v>0</v>
      </c>
    </row>
    <row r="45" spans="2:15">
      <c r="B45">
        <v>4.4113300000000004</v>
      </c>
      <c r="C45">
        <v>98.754883000000007</v>
      </c>
      <c r="D45">
        <v>312.37792999999999</v>
      </c>
      <c r="E45">
        <v>81.665038999999993</v>
      </c>
      <c r="F45">
        <v>1017.84668</v>
      </c>
      <c r="G45">
        <v>794.53125</v>
      </c>
      <c r="H45">
        <v>986.31591800000001</v>
      </c>
      <c r="I45">
        <v>0.49951200000000001</v>
      </c>
      <c r="J45">
        <v>0.16625999999999999</v>
      </c>
      <c r="K45">
        <v>0.104004</v>
      </c>
      <c r="L45">
        <v>8.0569999999999999E-3</v>
      </c>
      <c r="M45">
        <v>6.3500000000000004E-4</v>
      </c>
      <c r="N45">
        <v>21.8</v>
      </c>
      <c r="O45">
        <v>0</v>
      </c>
    </row>
    <row r="46" spans="2:15">
      <c r="B46">
        <v>4.6107760000000004</v>
      </c>
      <c r="C46">
        <v>98.510741999999993</v>
      </c>
      <c r="D46">
        <v>312.25585899999999</v>
      </c>
      <c r="E46">
        <v>81.909180000000006</v>
      </c>
      <c r="F46">
        <v>1017.84668</v>
      </c>
      <c r="G46">
        <v>794.53125</v>
      </c>
      <c r="H46">
        <v>987.23144500000001</v>
      </c>
      <c r="I46">
        <v>0.50390599999999997</v>
      </c>
      <c r="J46">
        <v>0.16259799999999999</v>
      </c>
      <c r="K46">
        <v>9.9609000000000003E-2</v>
      </c>
      <c r="L46">
        <v>9.0329999999999994E-3</v>
      </c>
      <c r="M46">
        <v>4.9399999999999997E-4</v>
      </c>
      <c r="N46">
        <v>21.8</v>
      </c>
      <c r="O46">
        <v>0</v>
      </c>
    </row>
    <row r="47" spans="2:15">
      <c r="B47">
        <v>4.8122699999999998</v>
      </c>
      <c r="C47">
        <v>98.754883000000007</v>
      </c>
      <c r="D47">
        <v>312.5</v>
      </c>
      <c r="E47">
        <v>81.909180000000006</v>
      </c>
      <c r="F47">
        <v>1017.883301</v>
      </c>
      <c r="G47">
        <v>794.42138699999998</v>
      </c>
      <c r="H47">
        <v>987.12158199999999</v>
      </c>
      <c r="I47">
        <v>0.49951200000000001</v>
      </c>
      <c r="J47">
        <v>0.16992199999999999</v>
      </c>
      <c r="K47">
        <v>0.104004</v>
      </c>
      <c r="L47">
        <v>8.5450000000000005E-3</v>
      </c>
      <c r="M47">
        <v>3.7199999999999999E-4</v>
      </c>
      <c r="N47">
        <v>21.8</v>
      </c>
      <c r="O47">
        <v>0</v>
      </c>
    </row>
    <row r="48" spans="2:15">
      <c r="B48">
        <v>5.0123340000000001</v>
      </c>
      <c r="C48">
        <v>98.876953</v>
      </c>
      <c r="D48">
        <v>312.37792999999999</v>
      </c>
      <c r="E48">
        <v>83.007812000000001</v>
      </c>
      <c r="F48">
        <v>1017.810059</v>
      </c>
      <c r="G48">
        <v>794.49462900000003</v>
      </c>
      <c r="H48">
        <v>985.69335899999999</v>
      </c>
      <c r="I48">
        <v>0.49877899999999997</v>
      </c>
      <c r="J48">
        <v>0.166992</v>
      </c>
      <c r="K48">
        <v>0.104004</v>
      </c>
      <c r="L48">
        <v>7.8120000000000004E-3</v>
      </c>
      <c r="M48">
        <v>4.64E-4</v>
      </c>
      <c r="N48">
        <v>21.8</v>
      </c>
      <c r="O48">
        <v>0</v>
      </c>
    </row>
    <row r="49" spans="2:15">
      <c r="B49">
        <v>5.2114580000000004</v>
      </c>
      <c r="C49">
        <v>98.876953</v>
      </c>
      <c r="D49">
        <v>312.25585899999999</v>
      </c>
      <c r="E49">
        <v>81.054687000000001</v>
      </c>
      <c r="F49">
        <v>1017.810059</v>
      </c>
      <c r="G49">
        <v>794.45800799999995</v>
      </c>
      <c r="H49">
        <v>987.85400400000003</v>
      </c>
      <c r="I49">
        <v>0.49804700000000002</v>
      </c>
      <c r="J49">
        <v>0.16625999999999999</v>
      </c>
      <c r="K49">
        <v>0.104004</v>
      </c>
      <c r="L49">
        <v>7.3239999999999998E-3</v>
      </c>
      <c r="M49">
        <v>5.7399999999999997E-4</v>
      </c>
      <c r="N49">
        <v>21.8</v>
      </c>
      <c r="O49">
        <v>0</v>
      </c>
    </row>
    <row r="50" spans="2:15">
      <c r="B50">
        <v>5.4119840000000003</v>
      </c>
      <c r="C50">
        <v>98.510741999999993</v>
      </c>
      <c r="D50">
        <v>312.62207000000001</v>
      </c>
      <c r="E50">
        <v>82.763672</v>
      </c>
      <c r="F50">
        <v>1017.810059</v>
      </c>
      <c r="G50">
        <v>794.49462900000003</v>
      </c>
      <c r="H50">
        <v>986.71875</v>
      </c>
      <c r="I50">
        <v>0.49658200000000002</v>
      </c>
      <c r="J50">
        <v>0.16259799999999999</v>
      </c>
      <c r="K50">
        <v>0.10546899999999999</v>
      </c>
      <c r="L50">
        <v>8.0569999999999999E-3</v>
      </c>
      <c r="M50">
        <v>4.5800000000000002E-4</v>
      </c>
      <c r="N50">
        <v>21.8</v>
      </c>
      <c r="O50">
        <v>0</v>
      </c>
    </row>
    <row r="51" spans="2:15">
      <c r="B51">
        <v>5.613448</v>
      </c>
      <c r="C51">
        <v>98.144531000000001</v>
      </c>
      <c r="D51">
        <v>313.23242199999999</v>
      </c>
      <c r="E51">
        <v>80.932616999999993</v>
      </c>
      <c r="F51">
        <v>1017.810059</v>
      </c>
      <c r="G51">
        <v>794.42138699999998</v>
      </c>
      <c r="H51">
        <v>986.86523399999999</v>
      </c>
      <c r="I51">
        <v>0.49951200000000001</v>
      </c>
      <c r="J51">
        <v>0.16772500000000001</v>
      </c>
      <c r="K51">
        <v>9.6680000000000002E-2</v>
      </c>
      <c r="L51">
        <v>8.5450000000000005E-3</v>
      </c>
      <c r="M51">
        <v>5.31E-4</v>
      </c>
      <c r="N51">
        <v>21.8</v>
      </c>
      <c r="O51">
        <v>0</v>
      </c>
    </row>
    <row r="52" spans="2:15">
      <c r="B52">
        <v>5.8139099999999999</v>
      </c>
      <c r="C52">
        <v>98.144531000000001</v>
      </c>
      <c r="D52">
        <v>313.35449199999999</v>
      </c>
      <c r="E52">
        <v>82.763672</v>
      </c>
      <c r="F52">
        <v>1017.810059</v>
      </c>
      <c r="G52">
        <v>794.45800799999995</v>
      </c>
      <c r="H52">
        <v>986.35253899999998</v>
      </c>
      <c r="I52">
        <v>0.49877899999999997</v>
      </c>
      <c r="J52">
        <v>0.16918900000000001</v>
      </c>
      <c r="K52">
        <v>0.104004</v>
      </c>
      <c r="L52">
        <v>9.0329999999999994E-3</v>
      </c>
      <c r="M52">
        <v>4.7600000000000002E-4</v>
      </c>
      <c r="N52">
        <v>21.8</v>
      </c>
      <c r="O52">
        <v>0</v>
      </c>
    </row>
    <row r="53" spans="2:15">
      <c r="B53">
        <v>6.0143769999999996</v>
      </c>
      <c r="C53">
        <v>98.754883000000007</v>
      </c>
      <c r="D53">
        <v>312.98828099999997</v>
      </c>
      <c r="E53">
        <v>81.054687000000001</v>
      </c>
      <c r="F53">
        <v>1017.810059</v>
      </c>
      <c r="G53">
        <v>794.49462900000003</v>
      </c>
      <c r="H53">
        <v>987.45117200000004</v>
      </c>
      <c r="I53">
        <v>0.49585000000000001</v>
      </c>
      <c r="J53">
        <v>0.166992</v>
      </c>
      <c r="K53">
        <v>9.9609000000000003E-2</v>
      </c>
      <c r="L53">
        <v>8.3009999999999994E-3</v>
      </c>
      <c r="M53">
        <v>4.15E-4</v>
      </c>
      <c r="N53">
        <v>21.8</v>
      </c>
      <c r="O53">
        <v>0</v>
      </c>
    </row>
    <row r="54" spans="2:15">
      <c r="B54">
        <v>6.2138450000000001</v>
      </c>
      <c r="C54">
        <v>98.876953</v>
      </c>
      <c r="D54">
        <v>312.37792999999999</v>
      </c>
      <c r="E54">
        <v>82.763672</v>
      </c>
      <c r="F54">
        <v>1017.810059</v>
      </c>
      <c r="G54">
        <v>794.53125</v>
      </c>
      <c r="H54">
        <v>986.75537099999997</v>
      </c>
      <c r="I54">
        <v>0.49804700000000002</v>
      </c>
      <c r="J54">
        <v>0.16918900000000001</v>
      </c>
      <c r="K54">
        <v>0.104004</v>
      </c>
      <c r="L54">
        <v>8.7889999999999999E-3</v>
      </c>
      <c r="M54">
        <v>4.8799999999999999E-4</v>
      </c>
      <c r="N54">
        <v>21.8</v>
      </c>
      <c r="O54">
        <v>0</v>
      </c>
    </row>
    <row r="55" spans="2:15">
      <c r="B55">
        <v>6.4139540000000004</v>
      </c>
      <c r="C55">
        <v>99.121093999999999</v>
      </c>
      <c r="D55">
        <v>312.74414100000001</v>
      </c>
      <c r="E55">
        <v>81.542968999999999</v>
      </c>
      <c r="F55">
        <v>1017.810059</v>
      </c>
      <c r="G55">
        <v>794.49462900000003</v>
      </c>
      <c r="H55">
        <v>985.83984399999997</v>
      </c>
      <c r="I55">
        <v>0.50244100000000003</v>
      </c>
      <c r="J55">
        <v>0.164795</v>
      </c>
      <c r="K55">
        <v>9.6680000000000002E-2</v>
      </c>
      <c r="L55">
        <v>7.8120000000000004E-3</v>
      </c>
      <c r="M55">
        <v>4.3899999999999999E-4</v>
      </c>
      <c r="N55">
        <v>21.8</v>
      </c>
      <c r="O55">
        <v>0</v>
      </c>
    </row>
    <row r="56" spans="2:15">
      <c r="B56">
        <v>6.6144179999999997</v>
      </c>
      <c r="C56">
        <v>98.876953</v>
      </c>
      <c r="D56">
        <v>313.35449199999999</v>
      </c>
      <c r="E56">
        <v>82.763672</v>
      </c>
      <c r="F56">
        <v>1017.810059</v>
      </c>
      <c r="G56">
        <v>794.53125</v>
      </c>
      <c r="H56">
        <v>985.83984399999997</v>
      </c>
      <c r="I56">
        <v>0.49145499999999998</v>
      </c>
      <c r="J56">
        <v>0.16552700000000001</v>
      </c>
      <c r="K56">
        <v>0.10546899999999999</v>
      </c>
      <c r="L56">
        <v>8.7889999999999999E-3</v>
      </c>
      <c r="M56">
        <v>3.97E-4</v>
      </c>
      <c r="N56">
        <v>21.8</v>
      </c>
      <c r="O56">
        <v>0</v>
      </c>
    </row>
    <row r="57" spans="2:15">
      <c r="B57">
        <v>6.8158789999999998</v>
      </c>
      <c r="C57">
        <v>98.754883000000007</v>
      </c>
      <c r="D57">
        <v>312.74414100000001</v>
      </c>
      <c r="E57">
        <v>83.374022999999994</v>
      </c>
      <c r="F57">
        <v>1017.883301</v>
      </c>
      <c r="G57">
        <v>794.53125</v>
      </c>
      <c r="H57">
        <v>987.70752000000005</v>
      </c>
      <c r="I57">
        <v>0.49438500000000002</v>
      </c>
      <c r="J57">
        <v>0.16772500000000001</v>
      </c>
      <c r="K57">
        <v>9.9609000000000003E-2</v>
      </c>
      <c r="L57">
        <v>7.8120000000000004E-3</v>
      </c>
      <c r="M57">
        <v>3.3599999999999998E-4</v>
      </c>
      <c r="N57">
        <v>21.8</v>
      </c>
      <c r="O57">
        <v>0</v>
      </c>
    </row>
    <row r="58" spans="2:15">
      <c r="B58">
        <v>7.0163450000000003</v>
      </c>
      <c r="C58">
        <v>98.876953</v>
      </c>
      <c r="D58">
        <v>312.74414100000001</v>
      </c>
      <c r="E58">
        <v>81.787109000000001</v>
      </c>
      <c r="F58">
        <v>1017.810059</v>
      </c>
      <c r="G58">
        <v>794.53125</v>
      </c>
      <c r="H58">
        <v>987.92724599999997</v>
      </c>
      <c r="I58">
        <v>0.50390599999999997</v>
      </c>
      <c r="J58">
        <v>0.164795</v>
      </c>
      <c r="K58">
        <v>0.104004</v>
      </c>
      <c r="L58">
        <v>9.2770000000000005E-3</v>
      </c>
      <c r="M58">
        <v>3.3599999999999998E-4</v>
      </c>
      <c r="N58">
        <v>21.8</v>
      </c>
      <c r="O58">
        <v>0</v>
      </c>
    </row>
    <row r="59" spans="2:15">
      <c r="B59">
        <v>7.2173379999999998</v>
      </c>
      <c r="C59">
        <v>99.121093999999999</v>
      </c>
      <c r="D59">
        <v>312.37792999999999</v>
      </c>
      <c r="E59">
        <v>81.909180000000006</v>
      </c>
      <c r="F59">
        <v>1017.810059</v>
      </c>
      <c r="G59">
        <v>794.45800799999995</v>
      </c>
      <c r="H59">
        <v>987.48779300000001</v>
      </c>
      <c r="I59">
        <v>0.49804700000000002</v>
      </c>
      <c r="J59">
        <v>0.168457</v>
      </c>
      <c r="K59">
        <v>0.10546899999999999</v>
      </c>
      <c r="L59">
        <v>9.2770000000000005E-3</v>
      </c>
      <c r="M59">
        <v>3.0499999999999999E-4</v>
      </c>
      <c r="N59">
        <v>21.8</v>
      </c>
      <c r="O59">
        <v>0</v>
      </c>
    </row>
    <row r="60" spans="2:15">
      <c r="B60">
        <v>7.4178009999999999</v>
      </c>
      <c r="C60">
        <v>98.876953</v>
      </c>
      <c r="D60">
        <v>312.74414100000001</v>
      </c>
      <c r="E60">
        <v>83.007812000000001</v>
      </c>
      <c r="F60">
        <v>1017.810059</v>
      </c>
      <c r="G60">
        <v>794.45800799999995</v>
      </c>
      <c r="H60">
        <v>986.75537099999997</v>
      </c>
      <c r="I60">
        <v>0.49951200000000001</v>
      </c>
      <c r="J60">
        <v>0.168457</v>
      </c>
      <c r="K60">
        <v>9.5214999999999994E-2</v>
      </c>
      <c r="L60">
        <v>7.0800000000000004E-3</v>
      </c>
      <c r="M60">
        <v>3.3599999999999998E-4</v>
      </c>
      <c r="N60">
        <v>21.8</v>
      </c>
      <c r="O60">
        <v>0</v>
      </c>
    </row>
    <row r="61" spans="2:15">
      <c r="B61">
        <v>7.6182689999999997</v>
      </c>
      <c r="C61">
        <v>98.510741999999993</v>
      </c>
      <c r="D61">
        <v>312.74414100000001</v>
      </c>
      <c r="E61">
        <v>80.810547</v>
      </c>
      <c r="F61">
        <v>1017.810059</v>
      </c>
      <c r="G61">
        <v>794.45800799999995</v>
      </c>
      <c r="H61">
        <v>986.71875</v>
      </c>
      <c r="I61">
        <v>0.49731399999999998</v>
      </c>
      <c r="J61">
        <v>0.16625999999999999</v>
      </c>
      <c r="K61">
        <v>9.9609000000000003E-2</v>
      </c>
      <c r="L61">
        <v>9.5209999999999999E-3</v>
      </c>
      <c r="M61">
        <v>3.1700000000000001E-4</v>
      </c>
      <c r="N61">
        <v>21.8</v>
      </c>
      <c r="O61">
        <v>0</v>
      </c>
    </row>
    <row r="62" spans="2:15">
      <c r="B62">
        <v>7.8183280000000002</v>
      </c>
      <c r="C62">
        <v>98.510741999999993</v>
      </c>
      <c r="D62">
        <v>312.5</v>
      </c>
      <c r="E62">
        <v>82.641602000000006</v>
      </c>
      <c r="F62">
        <v>1017.84668</v>
      </c>
      <c r="G62">
        <v>794.38476600000001</v>
      </c>
      <c r="H62">
        <v>987.67089799999997</v>
      </c>
      <c r="I62">
        <v>0.50024400000000002</v>
      </c>
      <c r="J62">
        <v>0.16772500000000001</v>
      </c>
      <c r="K62">
        <v>9.0819999999999998E-2</v>
      </c>
      <c r="L62">
        <v>7.8120000000000004E-3</v>
      </c>
      <c r="M62">
        <v>3.7800000000000003E-4</v>
      </c>
      <c r="N62">
        <v>21.8</v>
      </c>
      <c r="O62">
        <v>0</v>
      </c>
    </row>
    <row r="63" spans="2:15">
      <c r="B63">
        <v>8.0179430000000007</v>
      </c>
      <c r="C63">
        <v>98.999022999999994</v>
      </c>
      <c r="D63">
        <v>312.01171900000003</v>
      </c>
      <c r="E63">
        <v>81.298828</v>
      </c>
      <c r="F63">
        <v>1017.84668</v>
      </c>
      <c r="G63">
        <v>794.42138699999998</v>
      </c>
      <c r="H63">
        <v>987.04834000000005</v>
      </c>
      <c r="I63">
        <v>0.49585000000000001</v>
      </c>
      <c r="J63">
        <v>0.16772500000000001</v>
      </c>
      <c r="K63">
        <v>0.10546899999999999</v>
      </c>
      <c r="L63">
        <v>7.5680000000000001E-3</v>
      </c>
      <c r="M63">
        <v>2.8699999999999998E-4</v>
      </c>
      <c r="N63">
        <v>21.8</v>
      </c>
      <c r="O63">
        <v>0</v>
      </c>
    </row>
    <row r="64" spans="2:15">
      <c r="B64">
        <v>8.2194479999999999</v>
      </c>
      <c r="C64">
        <v>98.754883000000007</v>
      </c>
      <c r="D64">
        <v>312.74414100000001</v>
      </c>
      <c r="E64">
        <v>82.153319999999994</v>
      </c>
      <c r="F64">
        <v>1017.883301</v>
      </c>
      <c r="G64">
        <v>794.42138699999998</v>
      </c>
      <c r="H64">
        <v>986.24267599999996</v>
      </c>
      <c r="I64">
        <v>0.50170899999999996</v>
      </c>
      <c r="J64">
        <v>0.164795</v>
      </c>
      <c r="K64">
        <v>0.104004</v>
      </c>
      <c r="L64">
        <v>7.8120000000000004E-3</v>
      </c>
      <c r="M64">
        <v>4.0900000000000002E-4</v>
      </c>
      <c r="N64">
        <v>21.8</v>
      </c>
      <c r="O64">
        <v>0</v>
      </c>
    </row>
    <row r="65" spans="2:15">
      <c r="B65">
        <v>8.4189550000000004</v>
      </c>
      <c r="C65">
        <v>98.632812000000001</v>
      </c>
      <c r="D65">
        <v>312.13378899999998</v>
      </c>
      <c r="E65">
        <v>82.641602000000006</v>
      </c>
      <c r="F65">
        <v>1017.84668</v>
      </c>
      <c r="G65">
        <v>794.34814500000005</v>
      </c>
      <c r="H65">
        <v>986.82861300000002</v>
      </c>
      <c r="I65">
        <v>0.49804700000000002</v>
      </c>
      <c r="J65">
        <v>0.16333</v>
      </c>
      <c r="K65">
        <v>0.10546899999999999</v>
      </c>
      <c r="L65">
        <v>1.001E-2</v>
      </c>
      <c r="M65">
        <v>3.5399999999999999E-4</v>
      </c>
      <c r="N65">
        <v>21.8</v>
      </c>
      <c r="O65">
        <v>0</v>
      </c>
    </row>
    <row r="66" spans="2:15">
      <c r="B66">
        <v>8.6205300000000005</v>
      </c>
      <c r="C66">
        <v>98.754883000000007</v>
      </c>
      <c r="D66">
        <v>312.37792999999999</v>
      </c>
      <c r="E66">
        <v>81.909180000000006</v>
      </c>
      <c r="F66">
        <v>1017.84668</v>
      </c>
      <c r="G66">
        <v>794.34814500000005</v>
      </c>
      <c r="H66">
        <v>985.65673800000002</v>
      </c>
      <c r="I66">
        <v>0.49877899999999997</v>
      </c>
      <c r="J66">
        <v>0.16918900000000001</v>
      </c>
      <c r="K66">
        <v>9.9609000000000003E-2</v>
      </c>
      <c r="L66">
        <v>8.0569999999999999E-3</v>
      </c>
      <c r="M66">
        <v>2.6899999999999998E-4</v>
      </c>
      <c r="N66">
        <v>21.8</v>
      </c>
      <c r="O66">
        <v>0</v>
      </c>
    </row>
    <row r="67" spans="2:15">
      <c r="B67">
        <v>8.8209979999999995</v>
      </c>
      <c r="C67">
        <v>98.510741999999993</v>
      </c>
      <c r="D67">
        <v>312.74414100000001</v>
      </c>
      <c r="E67">
        <v>82.275390999999999</v>
      </c>
      <c r="F67">
        <v>1017.919922</v>
      </c>
      <c r="G67">
        <v>794.31152299999997</v>
      </c>
      <c r="H67">
        <v>985.58349599999997</v>
      </c>
      <c r="I67">
        <v>0.50170899999999996</v>
      </c>
      <c r="J67">
        <v>0.16552700000000001</v>
      </c>
      <c r="K67">
        <v>0.10546899999999999</v>
      </c>
      <c r="L67">
        <v>7.5680000000000001E-3</v>
      </c>
      <c r="M67">
        <v>3.6000000000000002E-4</v>
      </c>
      <c r="N67">
        <v>21.8</v>
      </c>
      <c r="O67">
        <v>0</v>
      </c>
    </row>
    <row r="68" spans="2:15">
      <c r="B68">
        <v>9.0214639999999999</v>
      </c>
      <c r="C68">
        <v>98.510741999999993</v>
      </c>
      <c r="D68">
        <v>312.86621100000002</v>
      </c>
      <c r="E68">
        <v>82.763672</v>
      </c>
      <c r="F68">
        <v>1017.810059</v>
      </c>
      <c r="G68">
        <v>794.42138699999998</v>
      </c>
      <c r="H68">
        <v>986.93847700000003</v>
      </c>
      <c r="I68">
        <v>0.50683599999999995</v>
      </c>
      <c r="J68">
        <v>0.16772500000000001</v>
      </c>
      <c r="K68">
        <v>9.6680000000000002E-2</v>
      </c>
      <c r="L68">
        <v>7.0800000000000004E-3</v>
      </c>
      <c r="M68">
        <v>4.0900000000000002E-4</v>
      </c>
      <c r="N68">
        <v>21.8</v>
      </c>
      <c r="O68">
        <v>0</v>
      </c>
    </row>
    <row r="69" spans="2:15">
      <c r="B69">
        <v>9.2219999999999995</v>
      </c>
      <c r="C69">
        <v>98.510741999999993</v>
      </c>
      <c r="D69">
        <v>312.98828099999997</v>
      </c>
      <c r="E69">
        <v>82.275390999999999</v>
      </c>
      <c r="F69">
        <v>1017.883301</v>
      </c>
      <c r="G69">
        <v>794.42138699999998</v>
      </c>
      <c r="H69">
        <v>987.04834000000005</v>
      </c>
      <c r="I69">
        <v>0.49951200000000001</v>
      </c>
      <c r="J69">
        <v>0.16625999999999999</v>
      </c>
      <c r="K69">
        <v>9.9609000000000003E-2</v>
      </c>
      <c r="L69">
        <v>7.8120000000000004E-3</v>
      </c>
      <c r="M69">
        <v>2.81E-4</v>
      </c>
      <c r="N69">
        <v>21.8</v>
      </c>
      <c r="O69">
        <v>0</v>
      </c>
    </row>
    <row r="70" spans="2:15">
      <c r="B70">
        <v>9.4214389999999995</v>
      </c>
      <c r="C70">
        <v>98.388672</v>
      </c>
      <c r="D70">
        <v>312.62207000000001</v>
      </c>
      <c r="E70">
        <v>82.153319999999994</v>
      </c>
      <c r="F70">
        <v>1017.84668</v>
      </c>
      <c r="G70">
        <v>794.31152299999997</v>
      </c>
      <c r="H70">
        <v>985.803223</v>
      </c>
      <c r="I70">
        <v>0.49951200000000001</v>
      </c>
      <c r="J70">
        <v>0.16772500000000001</v>
      </c>
      <c r="K70">
        <v>0.104004</v>
      </c>
      <c r="L70">
        <v>1.0498E-2</v>
      </c>
      <c r="M70">
        <v>4.8200000000000001E-4</v>
      </c>
      <c r="N70">
        <v>21.8</v>
      </c>
      <c r="O70">
        <v>0</v>
      </c>
    </row>
    <row r="71" spans="2:15">
      <c r="B71">
        <v>9.6219040000000007</v>
      </c>
      <c r="C71">
        <v>98.510741999999993</v>
      </c>
      <c r="D71">
        <v>312.62207000000001</v>
      </c>
      <c r="E71">
        <v>82.641602000000006</v>
      </c>
      <c r="F71">
        <v>1017.84668</v>
      </c>
      <c r="G71">
        <v>794.49462900000003</v>
      </c>
      <c r="H71">
        <v>986.60888699999998</v>
      </c>
      <c r="I71">
        <v>0.49951200000000001</v>
      </c>
      <c r="J71">
        <v>0.16772500000000001</v>
      </c>
      <c r="K71">
        <v>0.104004</v>
      </c>
      <c r="L71">
        <v>8.3009999999999994E-3</v>
      </c>
      <c r="M71">
        <v>2.6200000000000003E-4</v>
      </c>
      <c r="N71">
        <v>21.8</v>
      </c>
      <c r="O71">
        <v>0</v>
      </c>
    </row>
    <row r="72" spans="2:15">
      <c r="B72">
        <v>9.8234060000000003</v>
      </c>
      <c r="C72">
        <v>98.754883000000007</v>
      </c>
      <c r="D72">
        <v>312.13378899999998</v>
      </c>
      <c r="E72">
        <v>81.542968999999999</v>
      </c>
      <c r="F72">
        <v>1017.84668</v>
      </c>
      <c r="G72">
        <v>794.42138699999998</v>
      </c>
      <c r="H72">
        <v>985.18066399999998</v>
      </c>
      <c r="I72">
        <v>0.49951200000000001</v>
      </c>
      <c r="J72">
        <v>0.16333</v>
      </c>
      <c r="K72">
        <v>0.101074</v>
      </c>
      <c r="L72">
        <v>8.7889999999999999E-3</v>
      </c>
      <c r="M72">
        <v>3.7800000000000003E-4</v>
      </c>
      <c r="N72">
        <v>21.8</v>
      </c>
      <c r="O72">
        <v>0</v>
      </c>
    </row>
    <row r="73" spans="2:15">
      <c r="B73">
        <v>10.023870000000001</v>
      </c>
      <c r="C73">
        <v>98.754883000000007</v>
      </c>
      <c r="D73">
        <v>312.62207000000001</v>
      </c>
      <c r="E73">
        <v>81.542968999999999</v>
      </c>
      <c r="F73">
        <v>1017.883301</v>
      </c>
      <c r="G73">
        <v>794.49462900000003</v>
      </c>
      <c r="H73">
        <v>985.10742200000004</v>
      </c>
      <c r="I73">
        <v>0.49804700000000002</v>
      </c>
      <c r="J73">
        <v>0.17138700000000001</v>
      </c>
      <c r="K73">
        <v>9.6680000000000002E-2</v>
      </c>
      <c r="L73">
        <v>7.5680000000000001E-3</v>
      </c>
      <c r="M73">
        <v>2.0100000000000001E-4</v>
      </c>
      <c r="N73">
        <v>21.8</v>
      </c>
      <c r="O73">
        <v>0</v>
      </c>
    </row>
    <row r="74" spans="2:15">
      <c r="B74">
        <v>10.224383</v>
      </c>
      <c r="C74">
        <v>98.754883000000007</v>
      </c>
      <c r="D74">
        <v>312.13378899999998</v>
      </c>
      <c r="E74">
        <v>82.275390999999999</v>
      </c>
      <c r="F74">
        <v>1017.84668</v>
      </c>
      <c r="G74">
        <v>794.45800799999995</v>
      </c>
      <c r="H74">
        <v>985.94970699999999</v>
      </c>
      <c r="I74">
        <v>0.49585000000000001</v>
      </c>
      <c r="J74">
        <v>0.17285200000000001</v>
      </c>
      <c r="K74">
        <v>0.106934</v>
      </c>
      <c r="L74">
        <v>7.0800000000000004E-3</v>
      </c>
      <c r="M74">
        <v>3.5399999999999999E-4</v>
      </c>
      <c r="N74">
        <v>21.8</v>
      </c>
      <c r="O74">
        <v>0</v>
      </c>
    </row>
    <row r="75" spans="2:15">
      <c r="B75">
        <v>10.423851000000001</v>
      </c>
      <c r="C75">
        <v>99.121093999999999</v>
      </c>
      <c r="D75">
        <v>312.37792999999999</v>
      </c>
      <c r="E75">
        <v>81.298828</v>
      </c>
      <c r="F75">
        <v>1017.810059</v>
      </c>
      <c r="G75">
        <v>794.49462900000003</v>
      </c>
      <c r="H75">
        <v>985.69335899999999</v>
      </c>
      <c r="I75">
        <v>0.49951200000000001</v>
      </c>
      <c r="J75">
        <v>0.166992</v>
      </c>
      <c r="K75">
        <v>9.6680000000000002E-2</v>
      </c>
      <c r="L75">
        <v>1.001E-2</v>
      </c>
      <c r="M75">
        <v>3.3599999999999998E-4</v>
      </c>
      <c r="N75">
        <v>21.8</v>
      </c>
      <c r="O75">
        <v>0</v>
      </c>
    </row>
    <row r="76" spans="2:15">
      <c r="B76">
        <v>10.625342</v>
      </c>
      <c r="C76">
        <v>99.243163999999993</v>
      </c>
      <c r="D76">
        <v>312.25585899999999</v>
      </c>
      <c r="E76">
        <v>82.641602000000006</v>
      </c>
      <c r="F76">
        <v>1017.84668</v>
      </c>
      <c r="G76">
        <v>794.53125</v>
      </c>
      <c r="H76">
        <v>985.546875</v>
      </c>
      <c r="I76">
        <v>0.49438500000000002</v>
      </c>
      <c r="J76">
        <v>0.16772500000000001</v>
      </c>
      <c r="K76">
        <v>9.9609000000000003E-2</v>
      </c>
      <c r="L76">
        <v>7.8120000000000004E-3</v>
      </c>
      <c r="M76">
        <v>4.5800000000000002E-4</v>
      </c>
      <c r="N76">
        <v>21.8</v>
      </c>
      <c r="O76">
        <v>0</v>
      </c>
    </row>
    <row r="77" spans="2:15">
      <c r="B77">
        <v>10.825882999999999</v>
      </c>
      <c r="C77">
        <v>98.876953</v>
      </c>
      <c r="D77">
        <v>312.13378899999998</v>
      </c>
      <c r="E77">
        <v>82.275390999999999</v>
      </c>
      <c r="F77">
        <v>1017.883301</v>
      </c>
      <c r="G77">
        <v>794.42138699999998</v>
      </c>
      <c r="H77">
        <v>985.36377000000005</v>
      </c>
      <c r="I77">
        <v>0.49731399999999998</v>
      </c>
      <c r="J77">
        <v>0.168457</v>
      </c>
      <c r="K77">
        <v>0.104004</v>
      </c>
      <c r="L77">
        <v>8.3009999999999994E-3</v>
      </c>
      <c r="M77">
        <v>4.5199999999999998E-4</v>
      </c>
      <c r="N77">
        <v>21.8</v>
      </c>
      <c r="O77">
        <v>0</v>
      </c>
    </row>
    <row r="78" spans="2:15">
      <c r="B78">
        <v>11.026348</v>
      </c>
      <c r="C78">
        <v>98.876953</v>
      </c>
      <c r="D78">
        <v>311.76757800000001</v>
      </c>
      <c r="E78">
        <v>82.885741999999993</v>
      </c>
      <c r="F78">
        <v>1017.883301</v>
      </c>
      <c r="G78">
        <v>794.42138699999998</v>
      </c>
      <c r="H78">
        <v>985.14404300000001</v>
      </c>
      <c r="I78">
        <v>0.49731399999999998</v>
      </c>
      <c r="J78">
        <v>0.16333</v>
      </c>
      <c r="K78">
        <v>0.104004</v>
      </c>
      <c r="L78">
        <v>7.0800000000000004E-3</v>
      </c>
      <c r="M78">
        <v>4.0299999999999998E-4</v>
      </c>
      <c r="N78">
        <v>21.8</v>
      </c>
      <c r="O78">
        <v>0</v>
      </c>
    </row>
    <row r="79" spans="2:15">
      <c r="B79">
        <v>11.226369999999999</v>
      </c>
      <c r="C79">
        <v>98.510741999999993</v>
      </c>
      <c r="D79">
        <v>312.37792999999999</v>
      </c>
      <c r="E79">
        <v>82.153319999999994</v>
      </c>
      <c r="F79">
        <v>1017.919922</v>
      </c>
      <c r="G79">
        <v>794.49462900000003</v>
      </c>
      <c r="H79">
        <v>984.92431599999998</v>
      </c>
      <c r="I79">
        <v>0.49951200000000001</v>
      </c>
      <c r="J79">
        <v>0.16625999999999999</v>
      </c>
      <c r="K79">
        <v>9.6680000000000002E-2</v>
      </c>
      <c r="L79">
        <v>6.8360000000000001E-3</v>
      </c>
      <c r="M79">
        <v>3.6600000000000001E-4</v>
      </c>
      <c r="N79">
        <v>21.8</v>
      </c>
      <c r="O79">
        <v>0</v>
      </c>
    </row>
    <row r="80" spans="2:15">
      <c r="B80">
        <v>11.425838000000001</v>
      </c>
      <c r="C80">
        <v>98.510741999999993</v>
      </c>
      <c r="D80">
        <v>312.62207000000001</v>
      </c>
      <c r="E80">
        <v>82.885741999999993</v>
      </c>
      <c r="F80">
        <v>1017.919922</v>
      </c>
      <c r="G80">
        <v>794.49462900000003</v>
      </c>
      <c r="H80">
        <v>985.47363299999995</v>
      </c>
      <c r="I80">
        <v>0.49951200000000001</v>
      </c>
      <c r="J80">
        <v>0.16992199999999999</v>
      </c>
      <c r="K80">
        <v>9.9609000000000003E-2</v>
      </c>
      <c r="L80">
        <v>7.0800000000000004E-3</v>
      </c>
      <c r="M80">
        <v>3.3E-4</v>
      </c>
      <c r="N80">
        <v>21.8</v>
      </c>
      <c r="O80">
        <v>0</v>
      </c>
    </row>
    <row r="81" spans="2:15">
      <c r="B81">
        <v>11.627378999999999</v>
      </c>
      <c r="C81">
        <v>98.876953</v>
      </c>
      <c r="D81">
        <v>312.37792999999999</v>
      </c>
      <c r="E81">
        <v>82.641602000000006</v>
      </c>
      <c r="F81">
        <v>1017.883301</v>
      </c>
      <c r="G81">
        <v>794.42138699999998</v>
      </c>
      <c r="H81">
        <v>984.55810499999995</v>
      </c>
      <c r="I81">
        <v>0.49804700000000002</v>
      </c>
      <c r="J81">
        <v>0.166992</v>
      </c>
      <c r="K81">
        <v>9.9609000000000003E-2</v>
      </c>
      <c r="L81">
        <v>9.2770000000000005E-3</v>
      </c>
      <c r="M81">
        <v>3.9100000000000002E-4</v>
      </c>
      <c r="N81">
        <v>21.8</v>
      </c>
      <c r="O81">
        <v>0</v>
      </c>
    </row>
    <row r="82" spans="2:15">
      <c r="B82">
        <v>11.827837000000001</v>
      </c>
      <c r="C82">
        <v>98.754883000000007</v>
      </c>
      <c r="D82">
        <v>312.5</v>
      </c>
      <c r="E82">
        <v>82.275390999999999</v>
      </c>
      <c r="F82">
        <v>1017.883301</v>
      </c>
      <c r="G82">
        <v>794.45800799999995</v>
      </c>
      <c r="H82">
        <v>984.48486300000002</v>
      </c>
      <c r="I82">
        <v>0.49877899999999997</v>
      </c>
      <c r="J82">
        <v>0.16552700000000001</v>
      </c>
      <c r="K82">
        <v>0.10546899999999999</v>
      </c>
      <c r="L82">
        <v>6.8360000000000001E-3</v>
      </c>
      <c r="M82">
        <v>3.6000000000000002E-4</v>
      </c>
      <c r="N82">
        <v>21.8</v>
      </c>
      <c r="O82">
        <v>0</v>
      </c>
    </row>
    <row r="83" spans="2:15">
      <c r="B83">
        <v>12.028312</v>
      </c>
      <c r="C83">
        <v>98.144531000000001</v>
      </c>
      <c r="D83">
        <v>311.76757800000001</v>
      </c>
      <c r="E83">
        <v>81.542968999999999</v>
      </c>
      <c r="F83">
        <v>1017.919922</v>
      </c>
      <c r="G83">
        <v>794.34814500000005</v>
      </c>
      <c r="H83">
        <v>984.96093699999994</v>
      </c>
      <c r="I83">
        <v>0.49658200000000002</v>
      </c>
      <c r="J83">
        <v>0.161133</v>
      </c>
      <c r="K83">
        <v>9.9609000000000003E-2</v>
      </c>
      <c r="L83">
        <v>7.8120000000000004E-3</v>
      </c>
      <c r="M83">
        <v>4.6999999999999999E-4</v>
      </c>
      <c r="N83">
        <v>21.8</v>
      </c>
      <c r="O83">
        <v>0</v>
      </c>
    </row>
    <row r="84" spans="2:15">
      <c r="B84">
        <v>12.227779</v>
      </c>
      <c r="C84">
        <v>98.510741999999993</v>
      </c>
      <c r="D84">
        <v>312.62207000000001</v>
      </c>
      <c r="E84">
        <v>80.688477000000006</v>
      </c>
      <c r="F84">
        <v>1017.84668</v>
      </c>
      <c r="G84">
        <v>794.34814500000005</v>
      </c>
      <c r="H84">
        <v>984.41162099999997</v>
      </c>
      <c r="I84">
        <v>0.50097700000000001</v>
      </c>
      <c r="J84">
        <v>0.16772500000000001</v>
      </c>
      <c r="K84">
        <v>9.6680000000000002E-2</v>
      </c>
      <c r="L84">
        <v>7.5680000000000001E-3</v>
      </c>
      <c r="M84">
        <v>2.5000000000000001E-4</v>
      </c>
      <c r="N84">
        <v>21.8</v>
      </c>
      <c r="O84">
        <v>0</v>
      </c>
    </row>
    <row r="85" spans="2:15">
      <c r="B85">
        <v>12.429240999999999</v>
      </c>
      <c r="C85">
        <v>98.388672</v>
      </c>
      <c r="D85">
        <v>312.86621100000002</v>
      </c>
      <c r="E85">
        <v>81.542968999999999</v>
      </c>
      <c r="F85">
        <v>1017.84668</v>
      </c>
      <c r="G85">
        <v>794.34814500000005</v>
      </c>
      <c r="H85">
        <v>983.53271500000005</v>
      </c>
      <c r="I85">
        <v>0.49658200000000002</v>
      </c>
      <c r="J85">
        <v>0.16918900000000001</v>
      </c>
      <c r="K85">
        <v>0.104004</v>
      </c>
      <c r="L85">
        <v>7.0800000000000004E-3</v>
      </c>
      <c r="M85">
        <v>4.64E-4</v>
      </c>
      <c r="N85">
        <v>21.8</v>
      </c>
      <c r="O85">
        <v>0</v>
      </c>
    </row>
    <row r="86" spans="2:15">
      <c r="B86">
        <v>12.629705</v>
      </c>
      <c r="C86">
        <v>98.510741999999993</v>
      </c>
      <c r="D86">
        <v>311.88964800000002</v>
      </c>
      <c r="E86">
        <v>81.909180000000006</v>
      </c>
      <c r="F86">
        <v>1017.883301</v>
      </c>
      <c r="G86">
        <v>794.42138699999998</v>
      </c>
      <c r="H86">
        <v>985.21728499999995</v>
      </c>
      <c r="I86">
        <v>0.49731399999999998</v>
      </c>
      <c r="J86">
        <v>0.16625999999999999</v>
      </c>
      <c r="K86">
        <v>9.6680000000000002E-2</v>
      </c>
      <c r="L86">
        <v>7.8120000000000004E-3</v>
      </c>
      <c r="M86">
        <v>2.0799999999999999E-4</v>
      </c>
      <c r="N86">
        <v>21.8</v>
      </c>
      <c r="O86">
        <v>0</v>
      </c>
    </row>
    <row r="87" spans="2:15">
      <c r="B87">
        <v>12.830226</v>
      </c>
      <c r="C87">
        <v>98.510741999999993</v>
      </c>
      <c r="D87">
        <v>311.88964800000002</v>
      </c>
      <c r="E87">
        <v>81.909180000000006</v>
      </c>
      <c r="F87">
        <v>1017.84668</v>
      </c>
      <c r="G87">
        <v>794.45800799999995</v>
      </c>
      <c r="H87">
        <v>986.53564500000005</v>
      </c>
      <c r="I87">
        <v>0.50024400000000002</v>
      </c>
      <c r="J87">
        <v>0.16772500000000001</v>
      </c>
      <c r="K87">
        <v>9.9609000000000003E-2</v>
      </c>
      <c r="L87">
        <v>7.8120000000000004E-3</v>
      </c>
      <c r="M87">
        <v>2.8699999999999998E-4</v>
      </c>
      <c r="N87">
        <v>21.8</v>
      </c>
      <c r="O87">
        <v>0</v>
      </c>
    </row>
    <row r="88" spans="2:15">
      <c r="B88">
        <v>13.030697999999999</v>
      </c>
      <c r="C88">
        <v>98.266602000000006</v>
      </c>
      <c r="D88">
        <v>312.98828099999997</v>
      </c>
      <c r="E88">
        <v>82.519531000000001</v>
      </c>
      <c r="F88">
        <v>1017.84668</v>
      </c>
      <c r="G88">
        <v>794.42138699999998</v>
      </c>
      <c r="H88">
        <v>984.77783199999999</v>
      </c>
      <c r="I88">
        <v>0.50024400000000002</v>
      </c>
      <c r="J88">
        <v>0.16772500000000001</v>
      </c>
      <c r="K88">
        <v>9.6680000000000002E-2</v>
      </c>
      <c r="L88">
        <v>8.7889999999999999E-3</v>
      </c>
      <c r="M88">
        <v>2.6200000000000003E-4</v>
      </c>
      <c r="N88">
        <v>21.8</v>
      </c>
      <c r="O88">
        <v>0</v>
      </c>
    </row>
    <row r="89" spans="2:15">
      <c r="B89">
        <v>13.230748999999999</v>
      </c>
      <c r="C89">
        <v>98.266602000000006</v>
      </c>
      <c r="D89">
        <v>312.98828099999997</v>
      </c>
      <c r="E89">
        <v>82.519531000000001</v>
      </c>
      <c r="F89">
        <v>1017.919922</v>
      </c>
      <c r="G89">
        <v>794.42138699999998</v>
      </c>
      <c r="H89">
        <v>985.47363299999995</v>
      </c>
      <c r="I89">
        <v>0.50024400000000002</v>
      </c>
      <c r="J89">
        <v>0.16772500000000001</v>
      </c>
      <c r="K89">
        <v>9.6680000000000002E-2</v>
      </c>
      <c r="L89">
        <v>8.7889999999999999E-3</v>
      </c>
      <c r="M89">
        <v>2.99E-4</v>
      </c>
      <c r="N89">
        <v>21.8</v>
      </c>
      <c r="O89">
        <v>0</v>
      </c>
    </row>
    <row r="90" spans="2:15">
      <c r="B90">
        <v>13.431241999999999</v>
      </c>
      <c r="C90">
        <v>98.388672</v>
      </c>
      <c r="D90">
        <v>313.35449199999999</v>
      </c>
      <c r="E90">
        <v>82.519531000000001</v>
      </c>
      <c r="F90">
        <v>1017.883301</v>
      </c>
      <c r="G90">
        <v>794.38476600000001</v>
      </c>
      <c r="H90">
        <v>986.20605499999999</v>
      </c>
      <c r="I90">
        <v>0.49877899999999997</v>
      </c>
      <c r="J90">
        <v>0.17138700000000001</v>
      </c>
      <c r="K90">
        <v>9.9609000000000003E-2</v>
      </c>
      <c r="L90">
        <v>8.3009999999999994E-3</v>
      </c>
      <c r="M90">
        <v>1.95E-4</v>
      </c>
      <c r="N90">
        <v>21.8</v>
      </c>
      <c r="O90">
        <v>0</v>
      </c>
    </row>
    <row r="91" spans="2:15">
      <c r="B91">
        <v>13.631707</v>
      </c>
      <c r="C91">
        <v>98.510741999999993</v>
      </c>
      <c r="D91">
        <v>312.74414100000001</v>
      </c>
      <c r="E91">
        <v>83.251953</v>
      </c>
      <c r="F91">
        <v>1017.883301</v>
      </c>
      <c r="G91">
        <v>794.38476600000001</v>
      </c>
      <c r="H91">
        <v>986.64550799999995</v>
      </c>
      <c r="I91">
        <v>0.50024400000000002</v>
      </c>
      <c r="J91">
        <v>0.16625999999999999</v>
      </c>
      <c r="K91">
        <v>0.104004</v>
      </c>
      <c r="L91">
        <v>8.3009999999999994E-3</v>
      </c>
      <c r="M91">
        <v>3.6000000000000002E-4</v>
      </c>
      <c r="N91">
        <v>21.8</v>
      </c>
      <c r="O91">
        <v>0</v>
      </c>
    </row>
    <row r="92" spans="2:15">
      <c r="B92">
        <v>13.832178000000001</v>
      </c>
      <c r="C92">
        <v>98.876953</v>
      </c>
      <c r="D92">
        <v>312.37792999999999</v>
      </c>
      <c r="E92">
        <v>81.054687000000001</v>
      </c>
      <c r="F92">
        <v>1017.883301</v>
      </c>
      <c r="G92">
        <v>794.31152299999997</v>
      </c>
      <c r="H92">
        <v>986.31591800000001</v>
      </c>
      <c r="I92">
        <v>0.49804700000000002</v>
      </c>
      <c r="J92">
        <v>0.17138700000000001</v>
      </c>
      <c r="K92">
        <v>9.9609000000000003E-2</v>
      </c>
      <c r="L92">
        <v>8.5450000000000005E-3</v>
      </c>
      <c r="M92">
        <v>2.81E-4</v>
      </c>
      <c r="N92">
        <v>21.8</v>
      </c>
      <c r="O92">
        <v>0</v>
      </c>
    </row>
    <row r="93" spans="2:15">
      <c r="B93">
        <v>14.032470999999999</v>
      </c>
      <c r="C93">
        <v>99.365234000000001</v>
      </c>
      <c r="D93">
        <v>312.13378899999998</v>
      </c>
      <c r="E93">
        <v>83.007812000000001</v>
      </c>
      <c r="F93">
        <v>1017.883301</v>
      </c>
      <c r="G93">
        <v>794.42138699999998</v>
      </c>
      <c r="H93">
        <v>986.75537099999997</v>
      </c>
      <c r="I93">
        <v>0.50024400000000002</v>
      </c>
      <c r="J93">
        <v>0.16552700000000001</v>
      </c>
      <c r="K93">
        <v>0.104004</v>
      </c>
      <c r="L93">
        <v>7.8120000000000004E-3</v>
      </c>
      <c r="M93">
        <v>2.32E-4</v>
      </c>
      <c r="N93">
        <v>21.8</v>
      </c>
      <c r="O93">
        <v>0</v>
      </c>
    </row>
    <row r="94" spans="2:15">
      <c r="B94">
        <v>14.232479</v>
      </c>
      <c r="C94">
        <v>99.243163999999993</v>
      </c>
      <c r="D94">
        <v>312.5</v>
      </c>
      <c r="E94">
        <v>83.007812000000001</v>
      </c>
      <c r="F94">
        <v>1017.883301</v>
      </c>
      <c r="G94">
        <v>794.34814500000005</v>
      </c>
      <c r="H94">
        <v>988.07372999999995</v>
      </c>
      <c r="I94">
        <v>0.50024400000000002</v>
      </c>
      <c r="J94">
        <v>0.168457</v>
      </c>
      <c r="K94">
        <v>9.6680000000000002E-2</v>
      </c>
      <c r="L94">
        <v>9.2770000000000005E-3</v>
      </c>
      <c r="M94">
        <v>3.3599999999999998E-4</v>
      </c>
      <c r="N94">
        <v>21.8</v>
      </c>
      <c r="O94">
        <v>0</v>
      </c>
    </row>
    <row r="95" spans="2:15">
      <c r="B95">
        <v>14.432943</v>
      </c>
      <c r="C95">
        <v>99.121093999999999</v>
      </c>
      <c r="D95">
        <v>312.62207000000001</v>
      </c>
      <c r="E95">
        <v>81.176758000000007</v>
      </c>
      <c r="F95">
        <v>1017.883301</v>
      </c>
      <c r="G95">
        <v>794.45800799999995</v>
      </c>
      <c r="H95">
        <v>986.20605499999999</v>
      </c>
      <c r="I95">
        <v>0.49658200000000002</v>
      </c>
      <c r="J95">
        <v>0.16772500000000001</v>
      </c>
      <c r="K95">
        <v>9.6680000000000002E-2</v>
      </c>
      <c r="L95">
        <v>6.5919999999999998E-3</v>
      </c>
      <c r="M95">
        <v>3.2299999999999999E-4</v>
      </c>
      <c r="N95">
        <v>21.8</v>
      </c>
      <c r="O95">
        <v>0</v>
      </c>
    </row>
    <row r="96" spans="2:15">
      <c r="B96">
        <v>14.633407999999999</v>
      </c>
      <c r="C96">
        <v>99.243163999999993</v>
      </c>
      <c r="D96">
        <v>312.13378899999998</v>
      </c>
      <c r="E96">
        <v>82.153319999999994</v>
      </c>
      <c r="F96">
        <v>1017.84668</v>
      </c>
      <c r="G96">
        <v>794.42138699999998</v>
      </c>
      <c r="H96">
        <v>986.20605499999999</v>
      </c>
      <c r="I96">
        <v>0.50097700000000001</v>
      </c>
      <c r="J96">
        <v>0.16992199999999999</v>
      </c>
      <c r="K96">
        <v>9.9609000000000003E-2</v>
      </c>
      <c r="L96">
        <v>8.7889999999999999E-3</v>
      </c>
      <c r="M96">
        <v>2.5000000000000001E-4</v>
      </c>
      <c r="N96">
        <v>21.8</v>
      </c>
      <c r="O96">
        <v>0</v>
      </c>
    </row>
    <row r="97" spans="2:15">
      <c r="B97">
        <v>14.833873000000001</v>
      </c>
      <c r="C97">
        <v>99.243163999999993</v>
      </c>
      <c r="D97">
        <v>312.13378899999998</v>
      </c>
      <c r="E97">
        <v>80.688477000000006</v>
      </c>
      <c r="F97">
        <v>1017.84668</v>
      </c>
      <c r="G97">
        <v>794.42138699999998</v>
      </c>
      <c r="H97">
        <v>987.70752000000005</v>
      </c>
      <c r="I97">
        <v>0.49731399999999998</v>
      </c>
      <c r="J97">
        <v>0.16772500000000001</v>
      </c>
      <c r="K97">
        <v>9.9609000000000003E-2</v>
      </c>
      <c r="L97">
        <v>8.0569999999999999E-3</v>
      </c>
      <c r="M97">
        <v>1.8900000000000001E-4</v>
      </c>
      <c r="N97">
        <v>21.8</v>
      </c>
      <c r="O97">
        <v>0</v>
      </c>
    </row>
    <row r="98" spans="2:15">
      <c r="B98">
        <v>15.034378</v>
      </c>
      <c r="C98">
        <v>99.121093999999999</v>
      </c>
      <c r="D98">
        <v>311.88964800000002</v>
      </c>
      <c r="E98">
        <v>82.519531000000001</v>
      </c>
      <c r="F98">
        <v>1017.810059</v>
      </c>
      <c r="G98">
        <v>794.53125</v>
      </c>
      <c r="H98">
        <v>989.20898399999999</v>
      </c>
      <c r="I98">
        <v>0.50170899999999996</v>
      </c>
      <c r="J98">
        <v>0.16992199999999999</v>
      </c>
      <c r="K98">
        <v>9.6680000000000002E-2</v>
      </c>
      <c r="L98">
        <v>9.7660000000000004E-3</v>
      </c>
      <c r="M98">
        <v>2.0100000000000001E-4</v>
      </c>
      <c r="N98">
        <v>21.8</v>
      </c>
      <c r="O98">
        <v>0</v>
      </c>
    </row>
    <row r="99" spans="2:15">
      <c r="B99">
        <v>15.234842</v>
      </c>
      <c r="C99">
        <v>98.999022999999994</v>
      </c>
      <c r="D99">
        <v>312.25585899999999</v>
      </c>
      <c r="E99">
        <v>83.374022999999994</v>
      </c>
      <c r="F99">
        <v>1017.883301</v>
      </c>
      <c r="G99">
        <v>794.56787099999997</v>
      </c>
      <c r="H99">
        <v>987.41455099999996</v>
      </c>
      <c r="I99">
        <v>0.49951200000000001</v>
      </c>
      <c r="J99">
        <v>0.16772500000000001</v>
      </c>
      <c r="K99">
        <v>0.104004</v>
      </c>
      <c r="L99">
        <v>7.3239999999999998E-3</v>
      </c>
      <c r="M99">
        <v>1.8900000000000001E-4</v>
      </c>
      <c r="N99">
        <v>21.8</v>
      </c>
      <c r="O99">
        <v>0</v>
      </c>
    </row>
    <row r="100" spans="2:15">
      <c r="B100">
        <v>15.435339000000001</v>
      </c>
      <c r="C100">
        <v>99.243163999999993</v>
      </c>
      <c r="D100">
        <v>312.5</v>
      </c>
      <c r="E100">
        <v>81.420897999999994</v>
      </c>
      <c r="F100">
        <v>1017.883301</v>
      </c>
      <c r="G100">
        <v>794.49462900000003</v>
      </c>
      <c r="H100">
        <v>988.806152</v>
      </c>
      <c r="I100">
        <v>0.50317400000000001</v>
      </c>
      <c r="J100">
        <v>0.168457</v>
      </c>
      <c r="K100">
        <v>0.10546899999999999</v>
      </c>
      <c r="L100">
        <v>9.2770000000000005E-3</v>
      </c>
      <c r="M100">
        <v>1.65E-4</v>
      </c>
      <c r="N100">
        <v>21.8</v>
      </c>
      <c r="O100">
        <v>0</v>
      </c>
    </row>
    <row r="101" spans="2:15">
      <c r="B101">
        <v>15.635776999999999</v>
      </c>
      <c r="C101">
        <v>99.487305000000006</v>
      </c>
      <c r="D101">
        <v>312.62207000000001</v>
      </c>
      <c r="E101">
        <v>82.519531000000001</v>
      </c>
      <c r="F101">
        <v>1017.84668</v>
      </c>
      <c r="G101">
        <v>794.49462900000003</v>
      </c>
      <c r="H101">
        <v>988.03710899999999</v>
      </c>
      <c r="I101">
        <v>0.49658200000000002</v>
      </c>
      <c r="J101">
        <v>0.16552700000000001</v>
      </c>
      <c r="K101">
        <v>0.104004</v>
      </c>
      <c r="L101">
        <v>7.8120000000000004E-3</v>
      </c>
      <c r="M101">
        <v>1.83E-4</v>
      </c>
      <c r="N101">
        <v>21.8</v>
      </c>
      <c r="O101">
        <v>0</v>
      </c>
    </row>
    <row r="102" spans="2:15">
      <c r="B102">
        <v>15.836242</v>
      </c>
      <c r="C102">
        <v>98.999022999999994</v>
      </c>
      <c r="D102">
        <v>312.25585899999999</v>
      </c>
      <c r="E102">
        <v>82.03125</v>
      </c>
      <c r="F102">
        <v>1017.883301</v>
      </c>
      <c r="G102">
        <v>794.53125</v>
      </c>
      <c r="H102">
        <v>988.00048800000002</v>
      </c>
      <c r="I102">
        <v>0.49585000000000001</v>
      </c>
      <c r="J102">
        <v>0.166992</v>
      </c>
      <c r="K102">
        <v>0.106934</v>
      </c>
      <c r="L102">
        <v>6.5919999999999998E-3</v>
      </c>
      <c r="M102">
        <v>4.3300000000000001E-4</v>
      </c>
      <c r="N102">
        <v>21.8</v>
      </c>
      <c r="O102">
        <v>0</v>
      </c>
    </row>
    <row r="103" spans="2:15">
      <c r="B103">
        <v>16.036705999999999</v>
      </c>
      <c r="C103">
        <v>98.754883000000007</v>
      </c>
      <c r="D103">
        <v>312.01171900000003</v>
      </c>
      <c r="E103">
        <v>81.420897999999994</v>
      </c>
      <c r="F103">
        <v>1017.84668</v>
      </c>
      <c r="G103">
        <v>794.60449200000005</v>
      </c>
      <c r="H103">
        <v>987.26806599999998</v>
      </c>
      <c r="I103">
        <v>0.49292000000000002</v>
      </c>
      <c r="J103">
        <v>0.16772500000000001</v>
      </c>
      <c r="K103">
        <v>9.6680000000000002E-2</v>
      </c>
      <c r="L103">
        <v>8.5450000000000005E-3</v>
      </c>
      <c r="M103">
        <v>3.8499999999999998E-4</v>
      </c>
      <c r="N103">
        <v>21.8</v>
      </c>
      <c r="O103">
        <v>0</v>
      </c>
    </row>
    <row r="104" spans="2:15">
      <c r="B104">
        <v>16.237058000000001</v>
      </c>
      <c r="C104">
        <v>98.144531000000001</v>
      </c>
      <c r="D104">
        <v>312.62207000000001</v>
      </c>
      <c r="E104">
        <v>82.763672</v>
      </c>
      <c r="F104">
        <v>1017.883301</v>
      </c>
      <c r="G104">
        <v>794.49462900000003</v>
      </c>
      <c r="H104">
        <v>986.86523399999999</v>
      </c>
      <c r="I104">
        <v>0.49877899999999997</v>
      </c>
      <c r="J104">
        <v>0.16406200000000001</v>
      </c>
      <c r="K104">
        <v>0.104004</v>
      </c>
      <c r="L104">
        <v>8.3009999999999994E-3</v>
      </c>
      <c r="M104">
        <v>4.5800000000000002E-4</v>
      </c>
      <c r="N104">
        <v>21.8</v>
      </c>
      <c r="O104">
        <v>0</v>
      </c>
    </row>
    <row r="105" spans="2:15">
      <c r="B105">
        <v>16.437522999999999</v>
      </c>
      <c r="C105">
        <v>98.510741999999993</v>
      </c>
      <c r="D105">
        <v>312.74414100000001</v>
      </c>
      <c r="E105">
        <v>81.542968999999999</v>
      </c>
      <c r="F105">
        <v>1017.810059</v>
      </c>
      <c r="G105">
        <v>794.56787099999997</v>
      </c>
      <c r="H105">
        <v>987.26806599999998</v>
      </c>
      <c r="I105">
        <v>0.49804700000000002</v>
      </c>
      <c r="J105">
        <v>0.16772500000000001</v>
      </c>
      <c r="K105">
        <v>9.6680000000000002E-2</v>
      </c>
      <c r="L105">
        <v>8.0569999999999999E-3</v>
      </c>
      <c r="M105">
        <v>3.1700000000000001E-4</v>
      </c>
      <c r="N105">
        <v>21.8</v>
      </c>
      <c r="O105">
        <v>0</v>
      </c>
    </row>
    <row r="106" spans="2:15">
      <c r="B106">
        <v>16.636986</v>
      </c>
      <c r="C106">
        <v>98.876953</v>
      </c>
      <c r="D106">
        <v>312.13378899999998</v>
      </c>
      <c r="E106">
        <v>81.176758000000007</v>
      </c>
      <c r="F106">
        <v>1017.84668</v>
      </c>
      <c r="G106">
        <v>794.64111300000002</v>
      </c>
      <c r="H106">
        <v>987.26806599999998</v>
      </c>
      <c r="I106">
        <v>0.50024400000000002</v>
      </c>
      <c r="J106">
        <v>0.16552700000000001</v>
      </c>
      <c r="K106">
        <v>0.10546899999999999</v>
      </c>
      <c r="L106">
        <v>8.3009999999999994E-3</v>
      </c>
      <c r="M106">
        <v>4.6999999999999999E-4</v>
      </c>
      <c r="N106">
        <v>21.8</v>
      </c>
      <c r="O106">
        <v>0</v>
      </c>
    </row>
    <row r="107" spans="2:15">
      <c r="B107">
        <v>16.837454000000001</v>
      </c>
      <c r="C107">
        <v>98.876953</v>
      </c>
      <c r="D107">
        <v>311.76757800000001</v>
      </c>
      <c r="E107">
        <v>82.275390999999999</v>
      </c>
      <c r="F107">
        <v>1017.883301</v>
      </c>
      <c r="G107">
        <v>794.53125</v>
      </c>
      <c r="H107">
        <v>987.56103499999995</v>
      </c>
      <c r="I107">
        <v>0.50683599999999995</v>
      </c>
      <c r="J107">
        <v>0.17138700000000001</v>
      </c>
      <c r="K107">
        <v>9.9609000000000003E-2</v>
      </c>
      <c r="L107">
        <v>1.0253999999999999E-2</v>
      </c>
      <c r="M107">
        <v>5.31E-4</v>
      </c>
      <c r="N107">
        <v>21.8</v>
      </c>
      <c r="O107">
        <v>0</v>
      </c>
    </row>
    <row r="108" spans="2:15">
      <c r="B108">
        <v>17.037486000000001</v>
      </c>
      <c r="C108">
        <v>99.121093999999999</v>
      </c>
      <c r="D108">
        <v>312.62207000000001</v>
      </c>
      <c r="E108">
        <v>81.298828</v>
      </c>
      <c r="F108">
        <v>1017.810059</v>
      </c>
      <c r="G108">
        <v>794.64111300000002</v>
      </c>
      <c r="H108">
        <v>987.78076199999998</v>
      </c>
      <c r="I108">
        <v>0.49951200000000001</v>
      </c>
      <c r="J108">
        <v>0.16772500000000001</v>
      </c>
      <c r="K108">
        <v>9.9609000000000003E-2</v>
      </c>
      <c r="L108">
        <v>9.7660000000000004E-3</v>
      </c>
      <c r="M108">
        <v>2.99E-4</v>
      </c>
      <c r="N108">
        <v>21.8</v>
      </c>
      <c r="O108">
        <v>0</v>
      </c>
    </row>
    <row r="109" spans="2:15">
      <c r="B109">
        <v>17.237575</v>
      </c>
      <c r="C109">
        <v>98.876953</v>
      </c>
      <c r="D109">
        <v>312.98828099999997</v>
      </c>
      <c r="E109">
        <v>82.763672</v>
      </c>
      <c r="F109">
        <v>1017.810059</v>
      </c>
      <c r="G109">
        <v>794.56787099999997</v>
      </c>
      <c r="H109">
        <v>988.40332000000001</v>
      </c>
      <c r="I109">
        <v>0.49804700000000002</v>
      </c>
      <c r="J109">
        <v>0.166992</v>
      </c>
      <c r="K109">
        <v>0.104004</v>
      </c>
      <c r="L109">
        <v>9.0329999999999994E-3</v>
      </c>
      <c r="M109">
        <v>5.3700000000000004E-4</v>
      </c>
      <c r="N109">
        <v>21.8</v>
      </c>
      <c r="O109">
        <v>0</v>
      </c>
    </row>
    <row r="110" spans="2:15">
      <c r="B110">
        <v>17.439033999999999</v>
      </c>
      <c r="C110">
        <v>98.876953</v>
      </c>
      <c r="D110">
        <v>313.11035199999998</v>
      </c>
      <c r="E110">
        <v>81.787109000000001</v>
      </c>
      <c r="F110">
        <v>1017.84668</v>
      </c>
      <c r="G110">
        <v>794.56787099999997</v>
      </c>
      <c r="H110">
        <v>987.70752000000005</v>
      </c>
      <c r="I110">
        <v>0.49951200000000001</v>
      </c>
      <c r="J110">
        <v>0.16552700000000001</v>
      </c>
      <c r="K110">
        <v>0.10546899999999999</v>
      </c>
      <c r="L110">
        <v>8.0569999999999999E-3</v>
      </c>
      <c r="M110">
        <v>4.2099999999999999E-4</v>
      </c>
      <c r="N110">
        <v>21.8</v>
      </c>
      <c r="O110">
        <v>0</v>
      </c>
    </row>
    <row r="111" spans="2:15">
      <c r="B111">
        <v>17.639500000000002</v>
      </c>
      <c r="C111">
        <v>98.632812000000001</v>
      </c>
      <c r="D111">
        <v>312.5</v>
      </c>
      <c r="E111">
        <v>81.176758000000007</v>
      </c>
      <c r="F111">
        <v>1017.883301</v>
      </c>
      <c r="G111">
        <v>794.49462900000003</v>
      </c>
      <c r="H111">
        <v>986.93847700000003</v>
      </c>
      <c r="I111">
        <v>0.50170899999999996</v>
      </c>
      <c r="J111">
        <v>0.16772500000000001</v>
      </c>
      <c r="K111">
        <v>9.9609000000000003E-2</v>
      </c>
      <c r="L111">
        <v>8.5450000000000005E-3</v>
      </c>
      <c r="M111">
        <v>2.6200000000000003E-4</v>
      </c>
      <c r="N111">
        <v>21.8</v>
      </c>
      <c r="O111">
        <v>0</v>
      </c>
    </row>
    <row r="112" spans="2:15">
      <c r="B112">
        <v>17.839942000000001</v>
      </c>
      <c r="C112">
        <v>98.876953</v>
      </c>
      <c r="D112">
        <v>312.5</v>
      </c>
      <c r="E112">
        <v>82.641602000000006</v>
      </c>
      <c r="F112">
        <v>1017.883301</v>
      </c>
      <c r="G112">
        <v>794.53125</v>
      </c>
      <c r="H112">
        <v>987.37792999999999</v>
      </c>
      <c r="I112">
        <v>0.49731399999999998</v>
      </c>
      <c r="J112">
        <v>0.16918900000000001</v>
      </c>
      <c r="K112">
        <v>0.104004</v>
      </c>
      <c r="L112">
        <v>7.5680000000000001E-3</v>
      </c>
      <c r="M112">
        <v>3.6000000000000002E-4</v>
      </c>
      <c r="N112">
        <v>21.8</v>
      </c>
      <c r="O112">
        <v>0</v>
      </c>
    </row>
    <row r="113" spans="2:15">
      <c r="B113">
        <v>18.039408999999999</v>
      </c>
      <c r="C113">
        <v>98.754883000000007</v>
      </c>
      <c r="D113">
        <v>311.88964800000002</v>
      </c>
      <c r="E113">
        <v>83.129883000000007</v>
      </c>
      <c r="F113">
        <v>1017.883301</v>
      </c>
      <c r="G113">
        <v>794.60449200000005</v>
      </c>
      <c r="H113">
        <v>986.42578100000003</v>
      </c>
      <c r="I113">
        <v>0.50463899999999995</v>
      </c>
      <c r="J113">
        <v>0.16552700000000001</v>
      </c>
      <c r="K113">
        <v>0.104004</v>
      </c>
      <c r="L113">
        <v>9.0329999999999994E-3</v>
      </c>
      <c r="M113">
        <v>4.6999999999999999E-4</v>
      </c>
      <c r="N113">
        <v>21.8</v>
      </c>
      <c r="O113">
        <v>0</v>
      </c>
    </row>
    <row r="114" spans="2:15">
      <c r="B114">
        <v>18.240870999999999</v>
      </c>
      <c r="C114">
        <v>98.510741999999993</v>
      </c>
      <c r="D114">
        <v>311.88964800000002</v>
      </c>
      <c r="E114">
        <v>82.763672</v>
      </c>
      <c r="F114">
        <v>1017.883301</v>
      </c>
      <c r="G114">
        <v>794.53125</v>
      </c>
      <c r="H114">
        <v>986.75537099999997</v>
      </c>
      <c r="I114">
        <v>0.49585000000000001</v>
      </c>
      <c r="J114">
        <v>0.16772500000000001</v>
      </c>
      <c r="K114">
        <v>9.9609000000000003E-2</v>
      </c>
      <c r="L114">
        <v>9.2770000000000005E-3</v>
      </c>
      <c r="M114">
        <v>3.97E-4</v>
      </c>
      <c r="N114">
        <v>21.8</v>
      </c>
      <c r="O114">
        <v>0</v>
      </c>
    </row>
    <row r="115" spans="2:15">
      <c r="B115">
        <v>18.441215</v>
      </c>
      <c r="C115">
        <v>98.510741999999993</v>
      </c>
      <c r="D115">
        <v>312.37792999999999</v>
      </c>
      <c r="E115">
        <v>82.03125</v>
      </c>
      <c r="F115">
        <v>1017.84668</v>
      </c>
      <c r="G115">
        <v>794.53125</v>
      </c>
      <c r="H115">
        <v>984.08203100000003</v>
      </c>
      <c r="I115">
        <v>0.49951200000000001</v>
      </c>
      <c r="J115">
        <v>0.164795</v>
      </c>
      <c r="K115">
        <v>9.9609000000000003E-2</v>
      </c>
      <c r="L115">
        <v>9.7660000000000004E-3</v>
      </c>
      <c r="M115">
        <v>4.2099999999999999E-4</v>
      </c>
      <c r="N115">
        <v>21.8</v>
      </c>
      <c r="O115">
        <v>0</v>
      </c>
    </row>
    <row r="116" spans="2:15">
      <c r="B116">
        <v>18.641679</v>
      </c>
      <c r="C116">
        <v>98.388672</v>
      </c>
      <c r="D116">
        <v>313.476562</v>
      </c>
      <c r="E116">
        <v>82.275390999999999</v>
      </c>
      <c r="F116">
        <v>1017.883301</v>
      </c>
      <c r="G116">
        <v>794.53125</v>
      </c>
      <c r="H116">
        <v>985.47363299999995</v>
      </c>
      <c r="I116">
        <v>0.49511699999999997</v>
      </c>
      <c r="J116">
        <v>0.16992199999999999</v>
      </c>
      <c r="K116">
        <v>0.104004</v>
      </c>
      <c r="L116">
        <v>9.5209999999999999E-3</v>
      </c>
      <c r="M116">
        <v>4.6999999999999999E-4</v>
      </c>
      <c r="N116">
        <v>21.8</v>
      </c>
      <c r="O116">
        <v>0</v>
      </c>
    </row>
    <row r="117" spans="2:15">
      <c r="B117">
        <v>18.842175000000001</v>
      </c>
      <c r="C117">
        <v>98.510741999999993</v>
      </c>
      <c r="D117">
        <v>312.37792999999999</v>
      </c>
      <c r="E117">
        <v>82.153319999999994</v>
      </c>
      <c r="F117">
        <v>1017.883301</v>
      </c>
      <c r="G117">
        <v>794.67773399999999</v>
      </c>
      <c r="H117">
        <v>985.94970699999999</v>
      </c>
      <c r="I117">
        <v>0.50024400000000002</v>
      </c>
      <c r="J117">
        <v>0.16552700000000001</v>
      </c>
      <c r="K117">
        <v>0.104004</v>
      </c>
      <c r="L117">
        <v>8.3009999999999994E-3</v>
      </c>
      <c r="M117">
        <v>5.6800000000000004E-4</v>
      </c>
      <c r="N117">
        <v>21.8</v>
      </c>
      <c r="O117">
        <v>0</v>
      </c>
    </row>
    <row r="118" spans="2:15">
      <c r="B118">
        <v>19.042639999999999</v>
      </c>
      <c r="C118">
        <v>98.510741999999993</v>
      </c>
      <c r="D118">
        <v>312.13378899999998</v>
      </c>
      <c r="E118">
        <v>82.275390999999999</v>
      </c>
      <c r="F118">
        <v>1017.84668</v>
      </c>
      <c r="G118">
        <v>794.64111300000002</v>
      </c>
      <c r="H118">
        <v>985.98632799999996</v>
      </c>
      <c r="I118">
        <v>0.49731399999999998</v>
      </c>
      <c r="J118">
        <v>0.161133</v>
      </c>
      <c r="K118">
        <v>0.101074</v>
      </c>
      <c r="L118">
        <v>7.8120000000000004E-3</v>
      </c>
      <c r="M118">
        <v>3.9100000000000002E-4</v>
      </c>
      <c r="N118">
        <v>21.8</v>
      </c>
      <c r="O118">
        <v>0</v>
      </c>
    </row>
    <row r="119" spans="2:15">
      <c r="B119">
        <v>19.243261</v>
      </c>
      <c r="C119">
        <v>98.510741999999993</v>
      </c>
      <c r="D119">
        <v>312.74414100000001</v>
      </c>
      <c r="E119">
        <v>82.763672</v>
      </c>
      <c r="F119">
        <v>1017.84668</v>
      </c>
      <c r="G119">
        <v>794.67773399999999</v>
      </c>
      <c r="H119">
        <v>984.26513699999998</v>
      </c>
      <c r="I119">
        <v>0.49731399999999998</v>
      </c>
      <c r="J119">
        <v>0.16406200000000001</v>
      </c>
      <c r="K119">
        <v>0.104004</v>
      </c>
      <c r="L119">
        <v>7.8120000000000004E-3</v>
      </c>
      <c r="M119">
        <v>3.97E-4</v>
      </c>
      <c r="N119">
        <v>21.8</v>
      </c>
      <c r="O119">
        <v>0</v>
      </c>
    </row>
    <row r="120" spans="2:15">
      <c r="B120">
        <v>19.443272</v>
      </c>
      <c r="C120">
        <v>98.388672</v>
      </c>
      <c r="D120">
        <v>312.5</v>
      </c>
      <c r="E120">
        <v>82.275390999999999</v>
      </c>
      <c r="F120">
        <v>1017.883301</v>
      </c>
      <c r="G120">
        <v>794.64111300000002</v>
      </c>
      <c r="H120">
        <v>985.03417999999999</v>
      </c>
      <c r="I120">
        <v>0.50097700000000001</v>
      </c>
      <c r="J120">
        <v>0.16772500000000001</v>
      </c>
      <c r="K120">
        <v>0.10546899999999999</v>
      </c>
      <c r="L120">
        <v>9.2770000000000005E-3</v>
      </c>
      <c r="M120">
        <v>3.8499999999999998E-4</v>
      </c>
      <c r="N120">
        <v>21.8</v>
      </c>
      <c r="O120">
        <v>0</v>
      </c>
    </row>
    <row r="121" spans="2:15">
      <c r="B121">
        <v>19.64378</v>
      </c>
      <c r="C121">
        <v>98.754883000000007</v>
      </c>
      <c r="D121">
        <v>312.37792999999999</v>
      </c>
      <c r="E121">
        <v>81.909180000000006</v>
      </c>
      <c r="F121">
        <v>1017.810059</v>
      </c>
      <c r="G121">
        <v>794.67773399999999</v>
      </c>
      <c r="H121">
        <v>985.14404300000001</v>
      </c>
      <c r="I121">
        <v>0.49951200000000001</v>
      </c>
      <c r="J121">
        <v>0.16333</v>
      </c>
      <c r="K121">
        <v>9.9609000000000003E-2</v>
      </c>
      <c r="L121">
        <v>9.2770000000000005E-3</v>
      </c>
      <c r="M121">
        <v>4.3899999999999999E-4</v>
      </c>
      <c r="N121">
        <v>21.8</v>
      </c>
      <c r="O121">
        <v>0</v>
      </c>
    </row>
    <row r="122" spans="2:15">
      <c r="B122">
        <v>19.843367000000001</v>
      </c>
      <c r="C122">
        <v>98.754883000000007</v>
      </c>
      <c r="D122">
        <v>312.37792999999999</v>
      </c>
      <c r="E122">
        <v>82.641602000000006</v>
      </c>
      <c r="F122">
        <v>1017.810059</v>
      </c>
      <c r="G122">
        <v>794.71435499999995</v>
      </c>
      <c r="H122">
        <v>985.546875</v>
      </c>
      <c r="I122">
        <v>0.49511699999999997</v>
      </c>
      <c r="J122">
        <v>0.16992199999999999</v>
      </c>
      <c r="K122">
        <v>0.104004</v>
      </c>
      <c r="L122">
        <v>9.2770000000000005E-3</v>
      </c>
      <c r="M122">
        <v>4.0900000000000002E-4</v>
      </c>
      <c r="N122">
        <v>21.8</v>
      </c>
      <c r="O122">
        <v>0</v>
      </c>
    </row>
    <row r="123" spans="2:15">
      <c r="B123">
        <v>20.043371</v>
      </c>
      <c r="C123">
        <v>98.632812000000001</v>
      </c>
      <c r="D123">
        <v>313.11035199999998</v>
      </c>
      <c r="E123">
        <v>81.909180000000006</v>
      </c>
      <c r="F123">
        <v>1017.883301</v>
      </c>
      <c r="G123">
        <v>794.71435499999995</v>
      </c>
      <c r="H123">
        <v>984.96093699999994</v>
      </c>
      <c r="I123">
        <v>0.49951200000000001</v>
      </c>
      <c r="J123">
        <v>0.16772500000000001</v>
      </c>
      <c r="K123">
        <v>0.10546899999999999</v>
      </c>
      <c r="L123">
        <v>7.0800000000000004E-3</v>
      </c>
      <c r="M123">
        <v>4.64E-4</v>
      </c>
      <c r="N123">
        <v>21.8</v>
      </c>
      <c r="O123">
        <v>0</v>
      </c>
    </row>
    <row r="124" spans="2:15">
      <c r="B124">
        <v>20.244478000000001</v>
      </c>
      <c r="C124">
        <v>98.754883000000007</v>
      </c>
      <c r="D124">
        <v>312.74414100000001</v>
      </c>
      <c r="E124">
        <v>82.275390999999999</v>
      </c>
      <c r="F124">
        <v>1017.84668</v>
      </c>
      <c r="G124">
        <v>794.75097700000003</v>
      </c>
      <c r="H124">
        <v>984.66796899999997</v>
      </c>
      <c r="I124">
        <v>0.49585000000000001</v>
      </c>
      <c r="J124">
        <v>0.16772500000000001</v>
      </c>
      <c r="K124">
        <v>0.104004</v>
      </c>
      <c r="L124">
        <v>9.0329999999999994E-3</v>
      </c>
      <c r="M124">
        <v>6.29E-4</v>
      </c>
      <c r="N124">
        <v>21.8</v>
      </c>
      <c r="O124">
        <v>0</v>
      </c>
    </row>
    <row r="125" spans="2:15">
      <c r="B125">
        <v>20.445022999999999</v>
      </c>
      <c r="C125">
        <v>99.121093999999999</v>
      </c>
      <c r="D125">
        <v>312.01171900000003</v>
      </c>
      <c r="E125">
        <v>80.444336000000007</v>
      </c>
      <c r="F125">
        <v>1017.883301</v>
      </c>
      <c r="G125">
        <v>794.67773399999999</v>
      </c>
      <c r="H125">
        <v>985.803223</v>
      </c>
      <c r="I125">
        <v>0.50683599999999995</v>
      </c>
      <c r="J125">
        <v>0.16333</v>
      </c>
      <c r="K125">
        <v>0.10546899999999999</v>
      </c>
      <c r="L125">
        <v>8.5450000000000005E-3</v>
      </c>
      <c r="M125">
        <v>4.6999999999999999E-4</v>
      </c>
      <c r="N125">
        <v>21.8</v>
      </c>
      <c r="O125">
        <v>0</v>
      </c>
    </row>
    <row r="126" spans="2:15">
      <c r="B126">
        <v>20.645485999999998</v>
      </c>
      <c r="C126">
        <v>98.876953</v>
      </c>
      <c r="D126">
        <v>311.88964800000002</v>
      </c>
      <c r="E126">
        <v>83.007812000000001</v>
      </c>
      <c r="F126">
        <v>1017.810059</v>
      </c>
      <c r="G126">
        <v>794.64111300000002</v>
      </c>
      <c r="H126">
        <v>988.07372999999995</v>
      </c>
      <c r="I126">
        <v>0.49731399999999998</v>
      </c>
      <c r="J126">
        <v>0.16918900000000001</v>
      </c>
      <c r="K126">
        <v>0.104004</v>
      </c>
      <c r="L126">
        <v>8.5450000000000005E-3</v>
      </c>
      <c r="M126">
        <v>6.5300000000000004E-4</v>
      </c>
      <c r="N126">
        <v>21.8</v>
      </c>
      <c r="O126">
        <v>0</v>
      </c>
    </row>
    <row r="127" spans="2:15">
      <c r="B127">
        <v>20.845963999999999</v>
      </c>
      <c r="C127">
        <v>98.510741999999993</v>
      </c>
      <c r="D127">
        <v>312.74414100000001</v>
      </c>
      <c r="E127">
        <v>82.885741999999993</v>
      </c>
      <c r="F127">
        <v>1017.883301</v>
      </c>
      <c r="G127">
        <v>794.67773399999999</v>
      </c>
      <c r="H127">
        <v>985.07080099999996</v>
      </c>
      <c r="I127">
        <v>0.50024400000000002</v>
      </c>
      <c r="J127">
        <v>0.166992</v>
      </c>
      <c r="K127">
        <v>0.104004</v>
      </c>
      <c r="L127">
        <v>7.0800000000000004E-3</v>
      </c>
      <c r="M127">
        <v>7.0799999999999997E-4</v>
      </c>
      <c r="N127">
        <v>21.8</v>
      </c>
      <c r="O127">
        <v>0</v>
      </c>
    </row>
    <row r="128" spans="2:15">
      <c r="B128">
        <v>21.046462999999999</v>
      </c>
      <c r="C128">
        <v>98.754883000000007</v>
      </c>
      <c r="D128">
        <v>312.74414100000001</v>
      </c>
      <c r="E128">
        <v>81.542968999999999</v>
      </c>
      <c r="F128">
        <v>1017.810059</v>
      </c>
      <c r="G128">
        <v>794.64111300000002</v>
      </c>
      <c r="H128">
        <v>984.85107400000004</v>
      </c>
      <c r="I128">
        <v>0.49658200000000002</v>
      </c>
      <c r="J128">
        <v>0.17138700000000001</v>
      </c>
      <c r="K128">
        <v>9.9609000000000003E-2</v>
      </c>
      <c r="L128">
        <v>7.8120000000000004E-3</v>
      </c>
      <c r="M128">
        <v>6.7100000000000005E-4</v>
      </c>
      <c r="N128">
        <v>21.8</v>
      </c>
      <c r="O128">
        <v>0</v>
      </c>
    </row>
    <row r="129" spans="2:15">
      <c r="B129">
        <v>21.246475</v>
      </c>
      <c r="C129">
        <v>98.876953</v>
      </c>
      <c r="D129">
        <v>312.37792999999999</v>
      </c>
      <c r="E129">
        <v>82.275390999999999</v>
      </c>
      <c r="F129">
        <v>1017.883301</v>
      </c>
      <c r="G129">
        <v>794.60449200000005</v>
      </c>
      <c r="H129">
        <v>987.30468699999994</v>
      </c>
      <c r="I129">
        <v>0.49658200000000002</v>
      </c>
      <c r="J129">
        <v>0.17138700000000001</v>
      </c>
      <c r="K129">
        <v>0.10546899999999999</v>
      </c>
      <c r="L129">
        <v>8.3009999999999994E-3</v>
      </c>
      <c r="M129">
        <v>4.8200000000000001E-4</v>
      </c>
      <c r="N129">
        <v>21.8</v>
      </c>
      <c r="O129">
        <v>0</v>
      </c>
    </row>
    <row r="130" spans="2:15">
      <c r="B130">
        <v>21.447088000000001</v>
      </c>
      <c r="C130">
        <v>98.876953</v>
      </c>
      <c r="D130">
        <v>312.13378899999998</v>
      </c>
      <c r="E130">
        <v>81.420897999999994</v>
      </c>
      <c r="F130">
        <v>1017.84668</v>
      </c>
      <c r="G130">
        <v>794.67773399999999</v>
      </c>
      <c r="H130">
        <v>986.31591800000001</v>
      </c>
      <c r="I130">
        <v>0.49951200000000001</v>
      </c>
      <c r="J130">
        <v>0.16772500000000001</v>
      </c>
      <c r="K130">
        <v>0.104004</v>
      </c>
      <c r="L130">
        <v>8.0569999999999999E-3</v>
      </c>
      <c r="M130">
        <v>4.8799999999999999E-4</v>
      </c>
      <c r="N130">
        <v>21.8</v>
      </c>
      <c r="O130">
        <v>0</v>
      </c>
    </row>
    <row r="131" spans="2:15">
      <c r="B131">
        <v>21.647555000000001</v>
      </c>
      <c r="C131">
        <v>98.754883000000007</v>
      </c>
      <c r="D131">
        <v>312.5</v>
      </c>
      <c r="E131">
        <v>82.153319999999994</v>
      </c>
      <c r="F131">
        <v>1017.810059</v>
      </c>
      <c r="G131">
        <v>794.53125</v>
      </c>
      <c r="H131">
        <v>985.40039100000001</v>
      </c>
      <c r="I131">
        <v>0.49951200000000001</v>
      </c>
      <c r="J131">
        <v>0.17138700000000001</v>
      </c>
      <c r="K131">
        <v>0.106934</v>
      </c>
      <c r="L131">
        <v>8.5450000000000005E-3</v>
      </c>
      <c r="M131">
        <v>3.97E-4</v>
      </c>
      <c r="N131">
        <v>21.8</v>
      </c>
      <c r="O131">
        <v>0</v>
      </c>
    </row>
    <row r="132" spans="2:15">
      <c r="B132">
        <v>21.847021000000002</v>
      </c>
      <c r="C132">
        <v>98.632812000000001</v>
      </c>
      <c r="D132">
        <v>312.37792999999999</v>
      </c>
      <c r="E132">
        <v>81.420897999999994</v>
      </c>
      <c r="F132">
        <v>1017.810059</v>
      </c>
      <c r="G132">
        <v>794.53125</v>
      </c>
      <c r="H132">
        <v>985.43701199999998</v>
      </c>
      <c r="I132">
        <v>0.49951200000000001</v>
      </c>
      <c r="J132">
        <v>0.16625999999999999</v>
      </c>
      <c r="K132">
        <v>9.9609000000000003E-2</v>
      </c>
      <c r="L132">
        <v>7.0800000000000004E-3</v>
      </c>
      <c r="M132">
        <v>3.6600000000000001E-4</v>
      </c>
      <c r="N132">
        <v>21.8</v>
      </c>
      <c r="O132">
        <v>0</v>
      </c>
    </row>
    <row r="133" spans="2:15">
      <c r="B133">
        <v>22.048483999999998</v>
      </c>
      <c r="C133">
        <v>98.754883000000007</v>
      </c>
      <c r="D133">
        <v>312.37792999999999</v>
      </c>
      <c r="E133">
        <v>81.298828</v>
      </c>
      <c r="F133">
        <v>1017.810059</v>
      </c>
      <c r="G133">
        <v>794.53125</v>
      </c>
      <c r="H133">
        <v>984.88769500000001</v>
      </c>
      <c r="I133">
        <v>0.49585000000000001</v>
      </c>
      <c r="J133">
        <v>0.16992199999999999</v>
      </c>
      <c r="K133">
        <v>9.9609000000000003E-2</v>
      </c>
      <c r="L133">
        <v>8.5450000000000005E-3</v>
      </c>
      <c r="M133">
        <v>3.97E-4</v>
      </c>
      <c r="N133">
        <v>21.8</v>
      </c>
      <c r="O133">
        <v>0</v>
      </c>
    </row>
    <row r="134" spans="2:15">
      <c r="B134">
        <v>22.249154999999998</v>
      </c>
      <c r="C134">
        <v>98.754883000000007</v>
      </c>
      <c r="D134">
        <v>311.523437</v>
      </c>
      <c r="E134">
        <v>82.275390999999999</v>
      </c>
      <c r="F134">
        <v>1017.84668</v>
      </c>
      <c r="G134">
        <v>794.45800799999995</v>
      </c>
      <c r="H134">
        <v>984.77783199999999</v>
      </c>
      <c r="I134">
        <v>0.50317400000000001</v>
      </c>
      <c r="J134">
        <v>0.16772500000000001</v>
      </c>
      <c r="K134">
        <v>9.6680000000000002E-2</v>
      </c>
      <c r="L134">
        <v>7.3239999999999998E-3</v>
      </c>
      <c r="M134">
        <v>3.4200000000000002E-4</v>
      </c>
      <c r="N134">
        <v>21.8</v>
      </c>
      <c r="O134">
        <v>0</v>
      </c>
    </row>
    <row r="135" spans="2:15">
      <c r="B135">
        <v>22.449698999999999</v>
      </c>
      <c r="C135">
        <v>98.876953</v>
      </c>
      <c r="D135">
        <v>312.01171900000003</v>
      </c>
      <c r="E135">
        <v>82.519531000000001</v>
      </c>
      <c r="F135">
        <v>1017.883301</v>
      </c>
      <c r="G135">
        <v>794.45800799999995</v>
      </c>
      <c r="H135">
        <v>984.92431599999998</v>
      </c>
      <c r="I135">
        <v>0.49731399999999998</v>
      </c>
      <c r="J135">
        <v>0.17138700000000001</v>
      </c>
      <c r="K135">
        <v>0.101074</v>
      </c>
      <c r="L135">
        <v>8.5450000000000005E-3</v>
      </c>
      <c r="M135">
        <v>3.3599999999999998E-4</v>
      </c>
      <c r="N135">
        <v>21.8</v>
      </c>
      <c r="O135">
        <v>0</v>
      </c>
    </row>
    <row r="136" spans="2:15">
      <c r="B136">
        <v>22.650169999999999</v>
      </c>
      <c r="C136">
        <v>99.121093999999999</v>
      </c>
      <c r="D136">
        <v>312.62207000000001</v>
      </c>
      <c r="E136">
        <v>83.496093999999999</v>
      </c>
      <c r="F136">
        <v>1017.84668</v>
      </c>
      <c r="G136">
        <v>794.56787099999997</v>
      </c>
      <c r="H136">
        <v>986.53564500000005</v>
      </c>
      <c r="I136">
        <v>0.49658200000000002</v>
      </c>
      <c r="J136">
        <v>0.16772500000000001</v>
      </c>
      <c r="K136">
        <v>0.10546899999999999</v>
      </c>
      <c r="L136">
        <v>8.7889999999999999E-3</v>
      </c>
      <c r="M136">
        <v>3.3599999999999998E-4</v>
      </c>
      <c r="N136">
        <v>21.8</v>
      </c>
      <c r="O136">
        <v>0</v>
      </c>
    </row>
    <row r="137" spans="2:15">
      <c r="B137">
        <v>22.850383999999998</v>
      </c>
      <c r="C137">
        <v>98.876953</v>
      </c>
      <c r="D137">
        <v>311.88964800000002</v>
      </c>
      <c r="E137">
        <v>81.787109000000001</v>
      </c>
      <c r="F137">
        <v>1017.810059</v>
      </c>
      <c r="G137">
        <v>794.49462900000003</v>
      </c>
      <c r="H137">
        <v>986.49902299999997</v>
      </c>
      <c r="I137">
        <v>0.49877899999999997</v>
      </c>
      <c r="J137">
        <v>0.17504900000000001</v>
      </c>
      <c r="K137">
        <v>0.104004</v>
      </c>
      <c r="L137">
        <v>8.3009999999999994E-3</v>
      </c>
      <c r="M137">
        <v>5.13E-4</v>
      </c>
      <c r="N137">
        <v>21.8</v>
      </c>
      <c r="O137">
        <v>0</v>
      </c>
    </row>
    <row r="138" spans="2:15">
      <c r="B138">
        <v>23.049963000000002</v>
      </c>
      <c r="C138">
        <v>98.999022999999994</v>
      </c>
      <c r="D138">
        <v>311.40136699999999</v>
      </c>
      <c r="E138">
        <v>81.909180000000006</v>
      </c>
      <c r="F138">
        <v>1017.84668</v>
      </c>
      <c r="G138">
        <v>794.53125</v>
      </c>
      <c r="H138">
        <v>986.57226600000001</v>
      </c>
      <c r="I138">
        <v>0.50097700000000001</v>
      </c>
      <c r="J138">
        <v>0.16992199999999999</v>
      </c>
      <c r="K138">
        <v>9.9609000000000003E-2</v>
      </c>
      <c r="L138">
        <v>6.8360000000000001E-3</v>
      </c>
      <c r="M138">
        <v>3.1700000000000001E-4</v>
      </c>
      <c r="N138">
        <v>21.8</v>
      </c>
      <c r="O138">
        <v>0</v>
      </c>
    </row>
    <row r="139" spans="2:15">
      <c r="B139">
        <v>23.251557999999999</v>
      </c>
      <c r="C139">
        <v>98.632812000000001</v>
      </c>
      <c r="D139">
        <v>312.13378899999998</v>
      </c>
      <c r="E139">
        <v>81.909180000000006</v>
      </c>
      <c r="F139">
        <v>1017.84668</v>
      </c>
      <c r="G139">
        <v>794.53125</v>
      </c>
      <c r="H139">
        <v>987.01171899999997</v>
      </c>
      <c r="I139">
        <v>0.50024400000000002</v>
      </c>
      <c r="J139">
        <v>0.16625999999999999</v>
      </c>
      <c r="K139">
        <v>9.9609000000000003E-2</v>
      </c>
      <c r="L139">
        <v>8.5450000000000005E-3</v>
      </c>
      <c r="M139">
        <v>2.4399999999999999E-4</v>
      </c>
      <c r="N139">
        <v>21.8</v>
      </c>
      <c r="O139">
        <v>0</v>
      </c>
    </row>
    <row r="140" spans="2:15">
      <c r="B140">
        <v>23.452100999999999</v>
      </c>
      <c r="C140">
        <v>98.510741999999993</v>
      </c>
      <c r="D140">
        <v>312.74414100000001</v>
      </c>
      <c r="E140">
        <v>82.641602000000006</v>
      </c>
      <c r="F140">
        <v>1017.84668</v>
      </c>
      <c r="G140">
        <v>794.53125</v>
      </c>
      <c r="H140">
        <v>988.25683600000002</v>
      </c>
      <c r="I140">
        <v>0.50537100000000001</v>
      </c>
      <c r="J140">
        <v>0.16039999999999999</v>
      </c>
      <c r="K140">
        <v>0.10546899999999999</v>
      </c>
      <c r="L140">
        <v>8.5450000000000005E-3</v>
      </c>
      <c r="M140">
        <v>1.95E-4</v>
      </c>
      <c r="N140">
        <v>21.8</v>
      </c>
      <c r="O140">
        <v>0</v>
      </c>
    </row>
    <row r="141" spans="2:15">
      <c r="B141">
        <v>23.652593</v>
      </c>
      <c r="C141">
        <v>98.144531000000001</v>
      </c>
      <c r="D141">
        <v>312.74414100000001</v>
      </c>
      <c r="E141">
        <v>82.763672</v>
      </c>
      <c r="F141">
        <v>1017.810059</v>
      </c>
      <c r="G141">
        <v>794.53125</v>
      </c>
      <c r="H141">
        <v>987.92724599999997</v>
      </c>
      <c r="I141">
        <v>0.49585000000000001</v>
      </c>
      <c r="J141">
        <v>0.174316</v>
      </c>
      <c r="K141">
        <v>9.9609000000000003E-2</v>
      </c>
      <c r="L141">
        <v>7.8120000000000004E-3</v>
      </c>
      <c r="M141">
        <v>1.95E-4</v>
      </c>
      <c r="N141">
        <v>21.8</v>
      </c>
      <c r="O141">
        <v>0</v>
      </c>
    </row>
    <row r="142" spans="2:15">
      <c r="B142">
        <v>23.853028999999999</v>
      </c>
      <c r="C142">
        <v>98.144531000000001</v>
      </c>
      <c r="D142">
        <v>313.11035199999998</v>
      </c>
      <c r="E142">
        <v>81.665038999999993</v>
      </c>
      <c r="F142">
        <v>1017.84668</v>
      </c>
      <c r="G142">
        <v>794.53125</v>
      </c>
      <c r="H142">
        <v>987.23144500000001</v>
      </c>
      <c r="I142">
        <v>0.50170899999999996</v>
      </c>
      <c r="J142">
        <v>0.16992199999999999</v>
      </c>
      <c r="K142">
        <v>0.104004</v>
      </c>
      <c r="L142">
        <v>7.8120000000000004E-3</v>
      </c>
      <c r="M142">
        <v>2.0100000000000001E-4</v>
      </c>
      <c r="N142">
        <v>21.8</v>
      </c>
      <c r="O142">
        <v>0</v>
      </c>
    </row>
    <row r="143" spans="2:15">
      <c r="B143">
        <v>24.053535</v>
      </c>
      <c r="C143">
        <v>98.754883000000007</v>
      </c>
      <c r="D143">
        <v>312.86621100000002</v>
      </c>
      <c r="E143">
        <v>82.153319999999994</v>
      </c>
      <c r="F143">
        <v>1017.810059</v>
      </c>
      <c r="G143">
        <v>794.45800799999995</v>
      </c>
      <c r="H143">
        <v>988.146973</v>
      </c>
      <c r="I143">
        <v>0.49731399999999998</v>
      </c>
      <c r="J143">
        <v>0.16992199999999999</v>
      </c>
      <c r="K143">
        <v>9.9609000000000003E-2</v>
      </c>
      <c r="L143">
        <v>9.0329999999999994E-3</v>
      </c>
      <c r="M143">
        <v>1.8900000000000001E-4</v>
      </c>
      <c r="N143">
        <v>21.8</v>
      </c>
      <c r="O143">
        <v>0</v>
      </c>
    </row>
    <row r="144" spans="2:15">
      <c r="B144">
        <v>24.253986000000001</v>
      </c>
      <c r="C144">
        <v>98.754883000000007</v>
      </c>
      <c r="D144">
        <v>312.37792999999999</v>
      </c>
      <c r="E144">
        <v>82.275390999999999</v>
      </c>
      <c r="F144">
        <v>1017.810059</v>
      </c>
      <c r="G144">
        <v>794.49462900000003</v>
      </c>
      <c r="H144">
        <v>987.890625</v>
      </c>
      <c r="I144">
        <v>0.50537100000000001</v>
      </c>
      <c r="J144">
        <v>0.16918900000000001</v>
      </c>
      <c r="K144">
        <v>0.106934</v>
      </c>
      <c r="L144">
        <v>7.3239999999999998E-3</v>
      </c>
      <c r="M144">
        <v>2.6899999999999998E-4</v>
      </c>
      <c r="N144">
        <v>21.8</v>
      </c>
      <c r="O144">
        <v>0</v>
      </c>
    </row>
    <row r="145" spans="2:15">
      <c r="B145">
        <v>24.453424999999999</v>
      </c>
      <c r="C145">
        <v>98.876953</v>
      </c>
      <c r="D145">
        <v>311.88964800000002</v>
      </c>
      <c r="E145">
        <v>81.909180000000006</v>
      </c>
      <c r="F145">
        <v>1017.810059</v>
      </c>
      <c r="G145">
        <v>794.53125</v>
      </c>
      <c r="H145">
        <v>988.43994099999998</v>
      </c>
      <c r="I145">
        <v>0.49731399999999998</v>
      </c>
      <c r="J145">
        <v>0.170654</v>
      </c>
      <c r="K145">
        <v>9.6680000000000002E-2</v>
      </c>
      <c r="L145">
        <v>8.5450000000000005E-3</v>
      </c>
      <c r="M145">
        <v>1.2799999999999999E-4</v>
      </c>
      <c r="N145">
        <v>21.8</v>
      </c>
      <c r="O145">
        <v>0</v>
      </c>
    </row>
    <row r="146" spans="2:15">
      <c r="B146">
        <v>24.654886999999999</v>
      </c>
      <c r="C146">
        <v>99.121093999999999</v>
      </c>
      <c r="D146">
        <v>312.74414100000001</v>
      </c>
      <c r="E146">
        <v>81.420897999999994</v>
      </c>
      <c r="F146">
        <v>1017.810059</v>
      </c>
      <c r="G146">
        <v>794.53125</v>
      </c>
      <c r="H146">
        <v>987.12158199999999</v>
      </c>
      <c r="I146">
        <v>0.49877899999999997</v>
      </c>
      <c r="J146">
        <v>0.17211899999999999</v>
      </c>
      <c r="K146">
        <v>0.10546899999999999</v>
      </c>
      <c r="L146">
        <v>8.5450000000000005E-3</v>
      </c>
      <c r="M146">
        <v>2.32E-4</v>
      </c>
      <c r="N146">
        <v>21.8</v>
      </c>
      <c r="O146">
        <v>0</v>
      </c>
    </row>
    <row r="147" spans="2:15">
      <c r="B147">
        <v>24.855381000000001</v>
      </c>
      <c r="C147">
        <v>98.999022999999994</v>
      </c>
      <c r="D147">
        <v>313.23242199999999</v>
      </c>
      <c r="E147">
        <v>81.054687000000001</v>
      </c>
      <c r="F147">
        <v>1017.84668</v>
      </c>
      <c r="G147">
        <v>794.60449200000005</v>
      </c>
      <c r="H147">
        <v>987.26806599999998</v>
      </c>
      <c r="I147">
        <v>0.49951200000000001</v>
      </c>
      <c r="J147">
        <v>0.16772500000000001</v>
      </c>
      <c r="K147">
        <v>0.104004</v>
      </c>
      <c r="L147">
        <v>8.5450000000000005E-3</v>
      </c>
      <c r="M147">
        <v>2.0100000000000001E-4</v>
      </c>
      <c r="N147">
        <v>21.8</v>
      </c>
      <c r="O147">
        <v>0</v>
      </c>
    </row>
    <row r="148" spans="2:15">
      <c r="B148">
        <v>25.055824000000001</v>
      </c>
      <c r="C148">
        <v>98.876953</v>
      </c>
      <c r="D148">
        <v>313.476562</v>
      </c>
      <c r="E148">
        <v>82.397461000000007</v>
      </c>
      <c r="F148">
        <v>1017.883301</v>
      </c>
      <c r="G148">
        <v>794.56787099999997</v>
      </c>
      <c r="H148">
        <v>985.62011700000005</v>
      </c>
      <c r="I148">
        <v>0.50024400000000002</v>
      </c>
      <c r="J148">
        <v>0.16552700000000001</v>
      </c>
      <c r="K148">
        <v>0.10546899999999999</v>
      </c>
      <c r="L148">
        <v>8.5450000000000005E-3</v>
      </c>
      <c r="M148">
        <v>2.81E-4</v>
      </c>
      <c r="N148">
        <v>21.8</v>
      </c>
      <c r="O148">
        <v>0</v>
      </c>
    </row>
    <row r="149" spans="2:15">
      <c r="B149">
        <v>25.255944</v>
      </c>
      <c r="C149">
        <v>98.876953</v>
      </c>
      <c r="D149">
        <v>312.5</v>
      </c>
      <c r="E149">
        <v>82.763672</v>
      </c>
      <c r="F149">
        <v>1017.84668</v>
      </c>
      <c r="G149">
        <v>794.53125</v>
      </c>
      <c r="H149">
        <v>986.35253899999998</v>
      </c>
      <c r="I149">
        <v>0.49951200000000001</v>
      </c>
      <c r="J149">
        <v>0.168457</v>
      </c>
      <c r="K149">
        <v>0.10546899999999999</v>
      </c>
      <c r="L149">
        <v>9.0329999999999994E-3</v>
      </c>
      <c r="M149">
        <v>4.15E-4</v>
      </c>
      <c r="N149">
        <v>21.8</v>
      </c>
      <c r="O149">
        <v>0</v>
      </c>
    </row>
    <row r="150" spans="2:15">
      <c r="B150">
        <v>25.455584999999999</v>
      </c>
      <c r="C150">
        <v>98.876953</v>
      </c>
      <c r="D150">
        <v>312.13378899999998</v>
      </c>
      <c r="E150">
        <v>82.275390999999999</v>
      </c>
      <c r="F150">
        <v>1017.810059</v>
      </c>
      <c r="G150">
        <v>794.53125</v>
      </c>
      <c r="H150">
        <v>985.69335899999999</v>
      </c>
      <c r="I150">
        <v>0.49951200000000001</v>
      </c>
      <c r="J150">
        <v>0.16333</v>
      </c>
      <c r="K150">
        <v>0.104004</v>
      </c>
      <c r="L150">
        <v>7.8120000000000004E-3</v>
      </c>
      <c r="M150">
        <v>2.7500000000000002E-4</v>
      </c>
      <c r="N150">
        <v>21.8</v>
      </c>
      <c r="O150">
        <v>0</v>
      </c>
    </row>
    <row r="151" spans="2:15">
      <c r="B151">
        <v>25.657025999999998</v>
      </c>
      <c r="C151">
        <v>98.876953</v>
      </c>
      <c r="D151">
        <v>312.5</v>
      </c>
      <c r="E151">
        <v>81.542968999999999</v>
      </c>
      <c r="F151">
        <v>1017.84668</v>
      </c>
      <c r="G151">
        <v>794.45800799999995</v>
      </c>
      <c r="H151">
        <v>985.72997999999995</v>
      </c>
      <c r="I151">
        <v>0.50170899999999996</v>
      </c>
      <c r="J151">
        <v>0.16552700000000001</v>
      </c>
      <c r="K151">
        <v>9.6680000000000002E-2</v>
      </c>
      <c r="L151">
        <v>8.5450000000000005E-3</v>
      </c>
      <c r="M151">
        <v>3.8499999999999998E-4</v>
      </c>
      <c r="N151">
        <v>21.8</v>
      </c>
      <c r="O151">
        <v>0</v>
      </c>
    </row>
    <row r="152" spans="2:15">
      <c r="B152">
        <v>25.857496000000001</v>
      </c>
      <c r="C152">
        <v>98.632812000000001</v>
      </c>
      <c r="D152">
        <v>312.25585899999999</v>
      </c>
      <c r="E152">
        <v>81.176758000000007</v>
      </c>
      <c r="F152">
        <v>1017.883301</v>
      </c>
      <c r="G152">
        <v>794.53125</v>
      </c>
      <c r="H152">
        <v>984.66796899999997</v>
      </c>
      <c r="I152">
        <v>0.49951200000000001</v>
      </c>
      <c r="J152">
        <v>0.17211899999999999</v>
      </c>
      <c r="K152">
        <v>9.9609000000000003E-2</v>
      </c>
      <c r="L152">
        <v>9.7660000000000004E-3</v>
      </c>
      <c r="M152">
        <v>3.9100000000000002E-4</v>
      </c>
      <c r="N152">
        <v>21.8</v>
      </c>
      <c r="O152">
        <v>0</v>
      </c>
    </row>
    <row r="153" spans="2:15">
      <c r="B153">
        <v>26.057960999999999</v>
      </c>
      <c r="C153">
        <v>98.144531000000001</v>
      </c>
      <c r="D153">
        <v>312.5</v>
      </c>
      <c r="E153">
        <v>82.153319999999994</v>
      </c>
      <c r="F153">
        <v>1017.84668</v>
      </c>
      <c r="G153">
        <v>794.56787099999997</v>
      </c>
      <c r="H153">
        <v>985.94970699999999</v>
      </c>
      <c r="I153">
        <v>0.49951200000000001</v>
      </c>
      <c r="J153">
        <v>0.16772500000000001</v>
      </c>
      <c r="K153">
        <v>0.104004</v>
      </c>
      <c r="L153">
        <v>7.5680000000000001E-3</v>
      </c>
      <c r="M153">
        <v>4.3899999999999999E-4</v>
      </c>
      <c r="N153">
        <v>21.8</v>
      </c>
      <c r="O153">
        <v>0</v>
      </c>
    </row>
    <row r="154" spans="2:15">
      <c r="B154">
        <v>26.257144</v>
      </c>
      <c r="C154">
        <v>98.266602000000006</v>
      </c>
      <c r="D154">
        <v>313.35449199999999</v>
      </c>
      <c r="E154">
        <v>81.176758000000007</v>
      </c>
      <c r="F154">
        <v>1017.84668</v>
      </c>
      <c r="G154">
        <v>794.56787099999997</v>
      </c>
      <c r="H154">
        <v>986.35253899999998</v>
      </c>
      <c r="I154">
        <v>0.49877899999999997</v>
      </c>
      <c r="J154">
        <v>0.16992199999999999</v>
      </c>
      <c r="K154">
        <v>9.6680000000000002E-2</v>
      </c>
      <c r="L154">
        <v>8.5450000000000005E-3</v>
      </c>
      <c r="M154">
        <v>4.2099999999999999E-4</v>
      </c>
      <c r="N154">
        <v>21.8</v>
      </c>
      <c r="O154">
        <v>0</v>
      </c>
    </row>
    <row r="155" spans="2:15">
      <c r="B155">
        <v>26.458646000000002</v>
      </c>
      <c r="C155">
        <v>98.632812000000001</v>
      </c>
      <c r="D155">
        <v>313.59863300000001</v>
      </c>
      <c r="E155">
        <v>81.665038999999993</v>
      </c>
      <c r="F155">
        <v>1017.810059</v>
      </c>
      <c r="G155">
        <v>794.64111300000002</v>
      </c>
      <c r="H155">
        <v>985.18066399999998</v>
      </c>
      <c r="I155">
        <v>0.49731399999999998</v>
      </c>
      <c r="J155">
        <v>0.16772500000000001</v>
      </c>
      <c r="K155">
        <v>9.6680000000000002E-2</v>
      </c>
      <c r="L155">
        <v>7.3239999999999998E-3</v>
      </c>
      <c r="M155">
        <v>3.6600000000000001E-4</v>
      </c>
      <c r="N155">
        <v>21.8</v>
      </c>
      <c r="O155">
        <v>0</v>
      </c>
    </row>
    <row r="156" spans="2:15">
      <c r="B156">
        <v>26.659108</v>
      </c>
      <c r="C156">
        <v>98.876953</v>
      </c>
      <c r="D156">
        <v>313.23242199999999</v>
      </c>
      <c r="E156">
        <v>82.275390999999999</v>
      </c>
      <c r="F156">
        <v>1017.883301</v>
      </c>
      <c r="G156">
        <v>794.64111300000002</v>
      </c>
      <c r="H156">
        <v>985.803223</v>
      </c>
      <c r="I156">
        <v>0.49585000000000001</v>
      </c>
      <c r="J156">
        <v>0.168457</v>
      </c>
      <c r="K156">
        <v>9.375E-2</v>
      </c>
      <c r="L156">
        <v>8.5450000000000005E-3</v>
      </c>
      <c r="M156">
        <v>4.8200000000000001E-4</v>
      </c>
      <c r="N156">
        <v>21.8</v>
      </c>
      <c r="O156">
        <v>0</v>
      </c>
    </row>
    <row r="157" spans="2:15">
      <c r="B157">
        <v>26.858547000000002</v>
      </c>
      <c r="C157">
        <v>98.999022999999994</v>
      </c>
      <c r="D157">
        <v>312.37792999999999</v>
      </c>
      <c r="E157">
        <v>82.275390999999999</v>
      </c>
      <c r="F157">
        <v>1017.84668</v>
      </c>
      <c r="G157">
        <v>794.67773399999999</v>
      </c>
      <c r="H157">
        <v>986.35253899999998</v>
      </c>
      <c r="I157">
        <v>0.50170899999999996</v>
      </c>
      <c r="J157">
        <v>0.16552700000000001</v>
      </c>
      <c r="K157">
        <v>0.104004</v>
      </c>
      <c r="L157">
        <v>7.5680000000000001E-3</v>
      </c>
      <c r="M157">
        <v>4.15E-4</v>
      </c>
      <c r="N157">
        <v>21.8</v>
      </c>
      <c r="O157">
        <v>0</v>
      </c>
    </row>
    <row r="158" spans="2:15">
      <c r="B158">
        <v>27.059058</v>
      </c>
      <c r="C158">
        <v>99.243163999999993</v>
      </c>
      <c r="D158">
        <v>312.37792999999999</v>
      </c>
      <c r="E158">
        <v>81.787109000000001</v>
      </c>
      <c r="F158">
        <v>1017.810059</v>
      </c>
      <c r="G158">
        <v>794.67773399999999</v>
      </c>
      <c r="H158">
        <v>987.92724599999997</v>
      </c>
      <c r="I158">
        <v>0.50170899999999996</v>
      </c>
      <c r="J158">
        <v>0.16552700000000001</v>
      </c>
      <c r="K158">
        <v>9.9609000000000003E-2</v>
      </c>
      <c r="L158">
        <v>8.7889999999999999E-3</v>
      </c>
      <c r="M158">
        <v>4.0900000000000002E-4</v>
      </c>
      <c r="N158">
        <v>21.8</v>
      </c>
      <c r="O158">
        <v>0</v>
      </c>
    </row>
    <row r="159" spans="2:15">
      <c r="B159">
        <v>27.26052</v>
      </c>
      <c r="C159">
        <v>98.876953</v>
      </c>
      <c r="D159">
        <v>313.11035199999998</v>
      </c>
      <c r="E159">
        <v>83.129883000000007</v>
      </c>
      <c r="F159">
        <v>1017.84668</v>
      </c>
      <c r="G159">
        <v>794.60449200000005</v>
      </c>
      <c r="H159">
        <v>986.86523399999999</v>
      </c>
      <c r="I159">
        <v>0.50390599999999997</v>
      </c>
      <c r="J159">
        <v>0.16772500000000001</v>
      </c>
      <c r="K159">
        <v>0.10546899999999999</v>
      </c>
      <c r="L159">
        <v>8.0569999999999999E-3</v>
      </c>
      <c r="M159">
        <v>5.13E-4</v>
      </c>
      <c r="N159">
        <v>21.8</v>
      </c>
      <c r="O159">
        <v>0</v>
      </c>
    </row>
    <row r="160" spans="2:15">
      <c r="B160">
        <v>27.460989000000001</v>
      </c>
      <c r="C160">
        <v>98.754883000000007</v>
      </c>
      <c r="D160">
        <v>312.86621100000002</v>
      </c>
      <c r="E160">
        <v>82.03125</v>
      </c>
      <c r="F160">
        <v>1017.84668</v>
      </c>
      <c r="G160">
        <v>794.53125</v>
      </c>
      <c r="H160">
        <v>989.09912099999997</v>
      </c>
      <c r="I160">
        <v>0.49731399999999998</v>
      </c>
      <c r="J160">
        <v>0.16625999999999999</v>
      </c>
      <c r="K160">
        <v>9.9609000000000003E-2</v>
      </c>
      <c r="L160">
        <v>9.7660000000000004E-3</v>
      </c>
      <c r="M160">
        <v>4.8799999999999999E-4</v>
      </c>
      <c r="N160">
        <v>21.8</v>
      </c>
      <c r="O160">
        <v>0</v>
      </c>
    </row>
    <row r="161" spans="2:15">
      <c r="B161">
        <v>27.661453999999999</v>
      </c>
      <c r="C161">
        <v>98.632812000000001</v>
      </c>
      <c r="D161">
        <v>312.74414100000001</v>
      </c>
      <c r="E161">
        <v>81.787109000000001</v>
      </c>
      <c r="F161">
        <v>1017.810059</v>
      </c>
      <c r="G161">
        <v>794.56787099999997</v>
      </c>
      <c r="H161">
        <v>987.81738299999995</v>
      </c>
      <c r="I161">
        <v>0.49511699999999997</v>
      </c>
      <c r="J161">
        <v>0.16918900000000001</v>
      </c>
      <c r="K161">
        <v>0.10546899999999999</v>
      </c>
      <c r="L161">
        <v>9.2770000000000005E-3</v>
      </c>
      <c r="M161">
        <v>5.6800000000000004E-4</v>
      </c>
      <c r="N161">
        <v>21.8</v>
      </c>
      <c r="O161">
        <v>0</v>
      </c>
    </row>
    <row r="162" spans="2:15">
      <c r="B162">
        <v>27.861917999999999</v>
      </c>
      <c r="C162">
        <v>98.754883000000007</v>
      </c>
      <c r="D162">
        <v>312.74414100000001</v>
      </c>
      <c r="E162">
        <v>82.519531000000001</v>
      </c>
      <c r="F162">
        <v>1017.810059</v>
      </c>
      <c r="G162">
        <v>794.56787099999997</v>
      </c>
      <c r="H162">
        <v>987.81738299999995</v>
      </c>
      <c r="I162">
        <v>0.49292000000000002</v>
      </c>
      <c r="J162">
        <v>0.16406200000000001</v>
      </c>
      <c r="K162">
        <v>0.10546899999999999</v>
      </c>
      <c r="L162">
        <v>1.001E-2</v>
      </c>
      <c r="M162">
        <v>4.5800000000000002E-4</v>
      </c>
      <c r="N162">
        <v>21.8</v>
      </c>
      <c r="O162">
        <v>0</v>
      </c>
    </row>
    <row r="163" spans="2:15">
      <c r="B163">
        <v>28.062381999999999</v>
      </c>
      <c r="C163">
        <v>98.876953</v>
      </c>
      <c r="D163">
        <v>312.74414100000001</v>
      </c>
      <c r="E163">
        <v>83.007812000000001</v>
      </c>
      <c r="F163">
        <v>1017.84668</v>
      </c>
      <c r="G163">
        <v>794.49462900000003</v>
      </c>
      <c r="H163">
        <v>986.60888699999998</v>
      </c>
      <c r="I163">
        <v>0.50463899999999995</v>
      </c>
      <c r="J163">
        <v>0.16625999999999999</v>
      </c>
      <c r="K163">
        <v>9.9609000000000003E-2</v>
      </c>
      <c r="L163">
        <v>8.5450000000000005E-3</v>
      </c>
      <c r="M163">
        <v>4.3300000000000001E-4</v>
      </c>
      <c r="N163">
        <v>21.8</v>
      </c>
      <c r="O163">
        <v>0</v>
      </c>
    </row>
    <row r="164" spans="2:15">
      <c r="B164">
        <v>28.263013000000001</v>
      </c>
      <c r="C164">
        <v>99.121093999999999</v>
      </c>
      <c r="D164">
        <v>312.86621100000002</v>
      </c>
      <c r="E164">
        <v>82.763672</v>
      </c>
      <c r="F164">
        <v>1017.810059</v>
      </c>
      <c r="G164">
        <v>794.60449200000005</v>
      </c>
      <c r="H164">
        <v>987.23144500000001</v>
      </c>
      <c r="I164">
        <v>0.50024400000000002</v>
      </c>
      <c r="J164">
        <v>0.16772500000000001</v>
      </c>
      <c r="K164">
        <v>9.6680000000000002E-2</v>
      </c>
      <c r="L164">
        <v>8.5450000000000005E-3</v>
      </c>
      <c r="M164">
        <v>3.7199999999999999E-4</v>
      </c>
      <c r="N164">
        <v>21.8</v>
      </c>
      <c r="O164">
        <v>0</v>
      </c>
    </row>
    <row r="165" spans="2:15">
      <c r="B165">
        <v>28.463477000000001</v>
      </c>
      <c r="C165">
        <v>99.243163999999993</v>
      </c>
      <c r="D165">
        <v>312.25585899999999</v>
      </c>
      <c r="E165">
        <v>82.275390999999999</v>
      </c>
      <c r="F165">
        <v>1017.810059</v>
      </c>
      <c r="G165">
        <v>794.53125</v>
      </c>
      <c r="H165">
        <v>989.20898399999999</v>
      </c>
      <c r="I165">
        <v>0.49731399999999998</v>
      </c>
      <c r="J165">
        <v>0.16772500000000001</v>
      </c>
      <c r="K165">
        <v>9.6680000000000002E-2</v>
      </c>
      <c r="L165">
        <v>7.8120000000000004E-3</v>
      </c>
      <c r="M165">
        <v>3.6000000000000002E-4</v>
      </c>
      <c r="N165">
        <v>21.8</v>
      </c>
      <c r="O165">
        <v>0</v>
      </c>
    </row>
    <row r="166" spans="2:15">
      <c r="B166">
        <v>28.664045999999999</v>
      </c>
      <c r="C166">
        <v>98.876953</v>
      </c>
      <c r="D166">
        <v>312.37792999999999</v>
      </c>
      <c r="E166">
        <v>82.885741999999993</v>
      </c>
      <c r="F166">
        <v>1017.84668</v>
      </c>
      <c r="G166">
        <v>794.64111300000002</v>
      </c>
      <c r="H166">
        <v>987.19482400000004</v>
      </c>
      <c r="I166">
        <v>0.50170899999999996</v>
      </c>
      <c r="J166">
        <v>0.16625999999999999</v>
      </c>
      <c r="K166">
        <v>9.9609000000000003E-2</v>
      </c>
      <c r="L166">
        <v>9.0329999999999994E-3</v>
      </c>
      <c r="M166">
        <v>3.97E-4</v>
      </c>
      <c r="N166">
        <v>21.8</v>
      </c>
      <c r="O166">
        <v>0</v>
      </c>
    </row>
    <row r="167" spans="2:15">
      <c r="B167">
        <v>28.864512999999999</v>
      </c>
      <c r="C167">
        <v>98.510741999999993</v>
      </c>
      <c r="D167">
        <v>312.98828099999997</v>
      </c>
      <c r="E167">
        <v>82.153319999999994</v>
      </c>
      <c r="F167">
        <v>1017.84668</v>
      </c>
      <c r="G167">
        <v>794.53125</v>
      </c>
      <c r="H167">
        <v>987.81738299999995</v>
      </c>
      <c r="I167">
        <v>0.49585000000000001</v>
      </c>
      <c r="J167">
        <v>0.16992199999999999</v>
      </c>
      <c r="K167">
        <v>0.104004</v>
      </c>
      <c r="L167">
        <v>8.7889999999999999E-3</v>
      </c>
      <c r="M167">
        <v>3.1100000000000002E-4</v>
      </c>
      <c r="N167">
        <v>21.8</v>
      </c>
      <c r="O167">
        <v>0</v>
      </c>
    </row>
    <row r="168" spans="2:15">
      <c r="B168">
        <v>29.064682000000001</v>
      </c>
      <c r="C168">
        <v>98.754883000000007</v>
      </c>
      <c r="D168">
        <v>313.35449199999999</v>
      </c>
      <c r="E168">
        <v>82.763672</v>
      </c>
      <c r="F168">
        <v>1017.810059</v>
      </c>
      <c r="G168">
        <v>794.56787099999997</v>
      </c>
      <c r="H168">
        <v>987.81738299999995</v>
      </c>
      <c r="I168">
        <v>0.50683599999999995</v>
      </c>
      <c r="J168">
        <v>0.16772500000000001</v>
      </c>
      <c r="K168">
        <v>0.10546899999999999</v>
      </c>
      <c r="L168">
        <v>7.0800000000000004E-3</v>
      </c>
      <c r="M168">
        <v>2.9300000000000002E-4</v>
      </c>
      <c r="N168">
        <v>21.8</v>
      </c>
      <c r="O168">
        <v>0</v>
      </c>
    </row>
    <row r="169" spans="2:15">
      <c r="B169">
        <v>29.265675000000002</v>
      </c>
      <c r="C169">
        <v>98.754883000000007</v>
      </c>
      <c r="D169">
        <v>312.25585899999999</v>
      </c>
      <c r="E169">
        <v>83.129883000000007</v>
      </c>
      <c r="F169">
        <v>1017.84668</v>
      </c>
      <c r="G169">
        <v>794.64111300000002</v>
      </c>
      <c r="H169">
        <v>986.71875</v>
      </c>
      <c r="I169">
        <v>0.50170899999999996</v>
      </c>
      <c r="J169">
        <v>0.16772500000000001</v>
      </c>
      <c r="K169">
        <v>0.104004</v>
      </c>
      <c r="L169">
        <v>9.5209999999999999E-3</v>
      </c>
      <c r="M169">
        <v>4.0900000000000002E-4</v>
      </c>
      <c r="N169">
        <v>21.8</v>
      </c>
      <c r="O169">
        <v>0</v>
      </c>
    </row>
    <row r="170" spans="2:15">
      <c r="B170">
        <v>29.466139999999999</v>
      </c>
      <c r="C170">
        <v>98.876953</v>
      </c>
      <c r="D170">
        <v>312.01171900000003</v>
      </c>
      <c r="E170">
        <v>81.909180000000006</v>
      </c>
      <c r="F170">
        <v>1017.810059</v>
      </c>
      <c r="G170">
        <v>794.67773399999999</v>
      </c>
      <c r="H170">
        <v>987.19482400000004</v>
      </c>
      <c r="I170">
        <v>0.50170899999999996</v>
      </c>
      <c r="J170">
        <v>0.16625999999999999</v>
      </c>
      <c r="K170">
        <v>0.104004</v>
      </c>
      <c r="L170">
        <v>9.0329999999999994E-3</v>
      </c>
      <c r="M170">
        <v>2.6200000000000003E-4</v>
      </c>
      <c r="N170">
        <v>21.8</v>
      </c>
      <c r="O170">
        <v>0</v>
      </c>
    </row>
    <row r="171" spans="2:15">
      <c r="B171">
        <v>29.666671999999998</v>
      </c>
      <c r="C171">
        <v>98.632812000000001</v>
      </c>
      <c r="D171">
        <v>312.98828099999997</v>
      </c>
      <c r="E171">
        <v>81.787109000000001</v>
      </c>
      <c r="F171">
        <v>1017.810059</v>
      </c>
      <c r="G171">
        <v>794.67773399999999</v>
      </c>
      <c r="H171">
        <v>986.53564500000005</v>
      </c>
      <c r="I171">
        <v>0.49731399999999998</v>
      </c>
      <c r="J171">
        <v>0.164795</v>
      </c>
      <c r="K171">
        <v>0.104004</v>
      </c>
      <c r="L171">
        <v>7.8120000000000004E-3</v>
      </c>
      <c r="M171">
        <v>3.1700000000000001E-4</v>
      </c>
      <c r="N171">
        <v>21.8</v>
      </c>
      <c r="O171">
        <v>0</v>
      </c>
    </row>
    <row r="172" spans="2:15">
      <c r="B172">
        <v>29.866116999999999</v>
      </c>
      <c r="C172">
        <v>98.510741999999993</v>
      </c>
      <c r="D172">
        <v>312.37792999999999</v>
      </c>
      <c r="E172">
        <v>83.129883000000007</v>
      </c>
      <c r="F172">
        <v>1017.84668</v>
      </c>
      <c r="G172">
        <v>794.60449200000005</v>
      </c>
      <c r="H172">
        <v>986.49902299999997</v>
      </c>
      <c r="I172">
        <v>0.50170899999999996</v>
      </c>
      <c r="J172">
        <v>0.16992199999999999</v>
      </c>
      <c r="K172">
        <v>0.106934</v>
      </c>
      <c r="L172">
        <v>6.3480000000000003E-3</v>
      </c>
      <c r="M172">
        <v>4.0900000000000002E-4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99.243163999999993</v>
      </c>
      <c r="D23">
        <v>312.86621100000002</v>
      </c>
      <c r="E23">
        <v>47.363281000000001</v>
      </c>
      <c r="F23">
        <v>1017.7734369999999</v>
      </c>
      <c r="G23">
        <v>796.39892599999996</v>
      </c>
      <c r="H23">
        <v>996.86279300000001</v>
      </c>
      <c r="I23">
        <v>0.52368199999999998</v>
      </c>
      <c r="J23">
        <v>0.228516</v>
      </c>
      <c r="K23">
        <v>0.140625</v>
      </c>
      <c r="L23">
        <v>7.8120000000000004E-3</v>
      </c>
      <c r="M23">
        <v>0</v>
      </c>
      <c r="N23">
        <v>21.8</v>
      </c>
      <c r="O23">
        <v>0</v>
      </c>
    </row>
    <row r="24" spans="1:16">
      <c r="B24">
        <v>0.200492</v>
      </c>
      <c r="C24">
        <v>99.365234000000001</v>
      </c>
      <c r="D24">
        <v>312.74414100000001</v>
      </c>
      <c r="E24">
        <v>47.607422</v>
      </c>
      <c r="F24">
        <v>1017.810059</v>
      </c>
      <c r="G24">
        <v>796.47216800000001</v>
      </c>
      <c r="H24">
        <v>996.56982400000004</v>
      </c>
      <c r="I24">
        <v>0.53027299999999999</v>
      </c>
      <c r="J24">
        <v>0.22778300000000001</v>
      </c>
      <c r="K24">
        <v>0.14208999999999999</v>
      </c>
      <c r="L24">
        <v>6.8360000000000001E-3</v>
      </c>
      <c r="M24">
        <v>0</v>
      </c>
      <c r="N24">
        <v>21.8</v>
      </c>
      <c r="O24">
        <v>0</v>
      </c>
    </row>
    <row r="25" spans="1:16">
      <c r="B25">
        <v>0.40096100000000001</v>
      </c>
      <c r="C25">
        <v>99.121093999999999</v>
      </c>
      <c r="D25">
        <v>312.37792999999999</v>
      </c>
      <c r="E25">
        <v>47.973633</v>
      </c>
      <c r="F25">
        <v>1017.883301</v>
      </c>
      <c r="G25">
        <v>796.50878899999998</v>
      </c>
      <c r="H25">
        <v>996.86279300000001</v>
      </c>
      <c r="I25">
        <v>0.52661100000000005</v>
      </c>
      <c r="J25">
        <v>0.22778300000000001</v>
      </c>
      <c r="K25">
        <v>0.14355499999999999</v>
      </c>
      <c r="L25">
        <v>8.7889999999999999E-3</v>
      </c>
      <c r="M25">
        <v>0</v>
      </c>
      <c r="N25">
        <v>21.8</v>
      </c>
      <c r="O25">
        <v>0</v>
      </c>
    </row>
    <row r="26" spans="1:16">
      <c r="B26">
        <v>0.60097699999999998</v>
      </c>
      <c r="C26">
        <v>98.632812000000001</v>
      </c>
      <c r="D26">
        <v>312.37792999999999</v>
      </c>
      <c r="E26">
        <v>46.752929999999999</v>
      </c>
      <c r="F26">
        <v>1017.810059</v>
      </c>
      <c r="G26">
        <v>796.39892599999996</v>
      </c>
      <c r="H26">
        <v>996.89941399999998</v>
      </c>
      <c r="I26">
        <v>0.53393599999999997</v>
      </c>
      <c r="J26">
        <v>0.22924800000000001</v>
      </c>
      <c r="K26">
        <v>0.14355499999999999</v>
      </c>
      <c r="L26">
        <v>6.5919999999999998E-3</v>
      </c>
      <c r="M26">
        <v>0</v>
      </c>
      <c r="N26">
        <v>21.8</v>
      </c>
      <c r="O26">
        <v>0</v>
      </c>
    </row>
    <row r="27" spans="1:16">
      <c r="B27">
        <v>0.80044499999999996</v>
      </c>
      <c r="C27">
        <v>98.876953</v>
      </c>
      <c r="D27">
        <v>313.11035199999998</v>
      </c>
      <c r="E27">
        <v>47.363281000000001</v>
      </c>
      <c r="F27">
        <v>1017.810059</v>
      </c>
      <c r="G27">
        <v>796.36230499999999</v>
      </c>
      <c r="H27">
        <v>997.85156199999994</v>
      </c>
      <c r="I27">
        <v>0.52880899999999997</v>
      </c>
      <c r="J27">
        <v>0.22558600000000001</v>
      </c>
      <c r="K27">
        <v>0.146484</v>
      </c>
      <c r="L27">
        <v>9.0329999999999994E-3</v>
      </c>
      <c r="M27">
        <v>0</v>
      </c>
      <c r="N27">
        <v>21.8</v>
      </c>
      <c r="O27">
        <v>0</v>
      </c>
    </row>
    <row r="28" spans="1:16">
      <c r="B28">
        <v>1.0014449999999999</v>
      </c>
      <c r="C28">
        <v>99.121093999999999</v>
      </c>
      <c r="D28">
        <v>313.11035199999998</v>
      </c>
      <c r="E28">
        <v>46.752929999999999</v>
      </c>
      <c r="F28">
        <v>1017.810059</v>
      </c>
      <c r="G28">
        <v>796.32568400000002</v>
      </c>
      <c r="H28">
        <v>999.06005900000002</v>
      </c>
      <c r="I28">
        <v>0.525146</v>
      </c>
      <c r="J28">
        <v>0.232178</v>
      </c>
      <c r="K28">
        <v>0.14355499999999999</v>
      </c>
      <c r="L28">
        <v>8.7889999999999999E-3</v>
      </c>
      <c r="M28">
        <v>0</v>
      </c>
      <c r="N28">
        <v>21.8</v>
      </c>
      <c r="O28">
        <v>0</v>
      </c>
    </row>
    <row r="29" spans="1:16">
      <c r="B29">
        <v>1.20191</v>
      </c>
      <c r="C29">
        <v>99.243163999999993</v>
      </c>
      <c r="D29">
        <v>312.74414100000001</v>
      </c>
      <c r="E29">
        <v>47.851562000000001</v>
      </c>
      <c r="F29">
        <v>1017.810059</v>
      </c>
      <c r="G29">
        <v>796.36230499999999</v>
      </c>
      <c r="H29">
        <v>998.47412099999997</v>
      </c>
      <c r="I29">
        <v>0.52954100000000004</v>
      </c>
      <c r="J29">
        <v>0.227051</v>
      </c>
      <c r="K29">
        <v>0.14355499999999999</v>
      </c>
      <c r="L29">
        <v>8.5450000000000005E-3</v>
      </c>
      <c r="M29">
        <v>0</v>
      </c>
      <c r="N29">
        <v>21.8</v>
      </c>
      <c r="O29">
        <v>0</v>
      </c>
    </row>
    <row r="30" spans="1:16">
      <c r="B30">
        <v>1.4028510000000001</v>
      </c>
      <c r="C30">
        <v>99.121093999999999</v>
      </c>
      <c r="D30">
        <v>312.98828099999997</v>
      </c>
      <c r="E30">
        <v>48.461914</v>
      </c>
      <c r="F30">
        <v>1017.810059</v>
      </c>
      <c r="G30">
        <v>796.39892599999996</v>
      </c>
      <c r="H30">
        <v>998.36425799999995</v>
      </c>
      <c r="I30">
        <v>0.52880899999999997</v>
      </c>
      <c r="J30">
        <v>0.23144500000000001</v>
      </c>
      <c r="K30">
        <v>0.14208999999999999</v>
      </c>
      <c r="L30">
        <v>7.5680000000000001E-3</v>
      </c>
      <c r="M30">
        <v>0</v>
      </c>
      <c r="N30">
        <v>21.8</v>
      </c>
      <c r="O30">
        <v>0</v>
      </c>
    </row>
    <row r="31" spans="1:16">
      <c r="B31">
        <v>1.6035140000000001</v>
      </c>
      <c r="C31">
        <v>98.876953</v>
      </c>
      <c r="D31">
        <v>312.37792999999999</v>
      </c>
      <c r="E31">
        <v>48.461914</v>
      </c>
      <c r="F31">
        <v>1017.810059</v>
      </c>
      <c r="G31">
        <v>796.43554700000004</v>
      </c>
      <c r="H31">
        <v>997.33886700000005</v>
      </c>
      <c r="I31">
        <v>0.52807599999999999</v>
      </c>
      <c r="J31">
        <v>0.232178</v>
      </c>
      <c r="K31">
        <v>0.14355499999999999</v>
      </c>
      <c r="L31">
        <v>8.3009999999999994E-3</v>
      </c>
      <c r="M31">
        <v>0</v>
      </c>
      <c r="N31">
        <v>21.8</v>
      </c>
      <c r="O31">
        <v>0</v>
      </c>
    </row>
    <row r="32" spans="1:16">
      <c r="B32">
        <v>1.8040339999999999</v>
      </c>
      <c r="C32">
        <v>99.121093999999999</v>
      </c>
      <c r="D32">
        <v>311.64550800000001</v>
      </c>
      <c r="E32">
        <v>48.461914</v>
      </c>
      <c r="F32">
        <v>1017.810059</v>
      </c>
      <c r="G32">
        <v>796.39892599999996</v>
      </c>
      <c r="H32">
        <v>996.89941399999998</v>
      </c>
      <c r="I32">
        <v>0.52954100000000004</v>
      </c>
      <c r="J32">
        <v>0.22631799999999999</v>
      </c>
      <c r="K32">
        <v>0.14208999999999999</v>
      </c>
      <c r="L32">
        <v>9.0329999999999994E-3</v>
      </c>
      <c r="M32">
        <v>0</v>
      </c>
      <c r="N32">
        <v>21.8</v>
      </c>
      <c r="O32">
        <v>0</v>
      </c>
    </row>
    <row r="33" spans="2:15">
      <c r="B33">
        <v>2.0047480000000002</v>
      </c>
      <c r="C33">
        <v>98.999022999999994</v>
      </c>
      <c r="D33">
        <v>312.37792999999999</v>
      </c>
      <c r="E33">
        <v>47.851562000000001</v>
      </c>
      <c r="F33">
        <v>1017.810059</v>
      </c>
      <c r="G33">
        <v>796.39892599999996</v>
      </c>
      <c r="H33">
        <v>996.350098</v>
      </c>
      <c r="I33">
        <v>0.52734400000000003</v>
      </c>
      <c r="J33">
        <v>0.22192400000000001</v>
      </c>
      <c r="K33">
        <v>0.14208999999999999</v>
      </c>
      <c r="L33">
        <v>7.5680000000000001E-3</v>
      </c>
      <c r="M33">
        <v>0</v>
      </c>
      <c r="N33">
        <v>21.8</v>
      </c>
      <c r="O33">
        <v>0</v>
      </c>
    </row>
    <row r="34" spans="2:15">
      <c r="B34">
        <v>2.2042220000000001</v>
      </c>
      <c r="C34">
        <v>98.876953</v>
      </c>
      <c r="D34">
        <v>312.01171900000003</v>
      </c>
      <c r="E34">
        <v>47.607422</v>
      </c>
      <c r="F34">
        <v>1017.810059</v>
      </c>
      <c r="G34">
        <v>796.39892599999996</v>
      </c>
      <c r="H34">
        <v>996.67968699999994</v>
      </c>
      <c r="I34">
        <v>0.52954100000000004</v>
      </c>
      <c r="J34">
        <v>0.22778300000000001</v>
      </c>
      <c r="K34">
        <v>0.14355499999999999</v>
      </c>
      <c r="L34">
        <v>7.8120000000000004E-3</v>
      </c>
      <c r="M34">
        <v>0</v>
      </c>
      <c r="N34">
        <v>21.8</v>
      </c>
      <c r="O34">
        <v>0</v>
      </c>
    </row>
    <row r="35" spans="2:15">
      <c r="B35">
        <v>2.4052410000000002</v>
      </c>
      <c r="C35">
        <v>99.243163999999993</v>
      </c>
      <c r="D35">
        <v>312.13378899999998</v>
      </c>
      <c r="E35">
        <v>48.339843999999999</v>
      </c>
      <c r="F35">
        <v>1017.810059</v>
      </c>
      <c r="G35">
        <v>796.39892599999996</v>
      </c>
      <c r="H35">
        <v>995.69091800000001</v>
      </c>
      <c r="I35">
        <v>0.53173800000000004</v>
      </c>
      <c r="J35">
        <v>0.223389</v>
      </c>
      <c r="K35">
        <v>0.14208999999999999</v>
      </c>
      <c r="L35">
        <v>9.0329999999999994E-3</v>
      </c>
      <c r="M35">
        <v>0</v>
      </c>
      <c r="N35">
        <v>21.8</v>
      </c>
      <c r="O35">
        <v>0</v>
      </c>
    </row>
    <row r="36" spans="2:15">
      <c r="B36">
        <v>2.6057109999999999</v>
      </c>
      <c r="C36">
        <v>99.121093999999999</v>
      </c>
      <c r="D36">
        <v>312.5</v>
      </c>
      <c r="E36">
        <v>47.973633</v>
      </c>
      <c r="F36">
        <v>1017.883301</v>
      </c>
      <c r="G36">
        <v>796.39892599999996</v>
      </c>
      <c r="H36">
        <v>995.91064500000005</v>
      </c>
      <c r="I36">
        <v>0.52221700000000004</v>
      </c>
      <c r="J36">
        <v>0.22997999999999999</v>
      </c>
      <c r="K36">
        <v>0.14208999999999999</v>
      </c>
      <c r="L36">
        <v>9.0329999999999994E-3</v>
      </c>
      <c r="M36">
        <v>0</v>
      </c>
      <c r="N36">
        <v>21.8</v>
      </c>
      <c r="O36">
        <v>0</v>
      </c>
    </row>
    <row r="37" spans="2:15">
      <c r="B37">
        <v>2.8061699999999998</v>
      </c>
      <c r="C37">
        <v>98.754883000000007</v>
      </c>
      <c r="D37">
        <v>312.01171900000003</v>
      </c>
      <c r="E37">
        <v>48.217773000000001</v>
      </c>
      <c r="F37">
        <v>1017.810059</v>
      </c>
      <c r="G37">
        <v>796.39892599999996</v>
      </c>
      <c r="H37">
        <v>996.67968699999994</v>
      </c>
      <c r="I37">
        <v>0.52880899999999997</v>
      </c>
      <c r="J37">
        <v>0.232178</v>
      </c>
      <c r="K37">
        <v>0.14355499999999999</v>
      </c>
      <c r="L37">
        <v>8.3009999999999994E-3</v>
      </c>
      <c r="M37">
        <v>0</v>
      </c>
      <c r="N37">
        <v>21.8</v>
      </c>
      <c r="O37">
        <v>0</v>
      </c>
    </row>
    <row r="38" spans="2:15">
      <c r="B38">
        <v>3.0056379999999998</v>
      </c>
      <c r="C38">
        <v>98.754883000000007</v>
      </c>
      <c r="D38">
        <v>311.88964800000002</v>
      </c>
      <c r="E38">
        <v>47.119140999999999</v>
      </c>
      <c r="F38">
        <v>1017.84668</v>
      </c>
      <c r="G38">
        <v>796.36230499999999</v>
      </c>
      <c r="H38">
        <v>997.15576199999998</v>
      </c>
      <c r="I38">
        <v>0.52661100000000005</v>
      </c>
      <c r="J38">
        <v>0.227051</v>
      </c>
      <c r="K38">
        <v>0.14208999999999999</v>
      </c>
      <c r="L38">
        <v>9.0329999999999994E-3</v>
      </c>
      <c r="M38">
        <v>0</v>
      </c>
      <c r="N38">
        <v>21.8</v>
      </c>
      <c r="O38">
        <v>0</v>
      </c>
    </row>
    <row r="39" spans="2:15">
      <c r="B39">
        <v>3.206102</v>
      </c>
      <c r="C39">
        <v>98.876953</v>
      </c>
      <c r="D39">
        <v>312.37792999999999</v>
      </c>
      <c r="E39">
        <v>46.997070000000001</v>
      </c>
      <c r="F39">
        <v>1017.919922</v>
      </c>
      <c r="G39">
        <v>796.47216800000001</v>
      </c>
      <c r="H39">
        <v>997.85156199999994</v>
      </c>
      <c r="I39">
        <v>0.52661100000000005</v>
      </c>
      <c r="J39">
        <v>0.22778300000000001</v>
      </c>
      <c r="K39">
        <v>0.14355499999999999</v>
      </c>
      <c r="L39">
        <v>7.0800000000000004E-3</v>
      </c>
      <c r="M39">
        <v>0</v>
      </c>
      <c r="N39">
        <v>21.8</v>
      </c>
      <c r="O39">
        <v>0</v>
      </c>
    </row>
    <row r="40" spans="2:15">
      <c r="B40">
        <v>3.4075630000000001</v>
      </c>
      <c r="C40">
        <v>99.365234000000001</v>
      </c>
      <c r="D40">
        <v>312.25585899999999</v>
      </c>
      <c r="E40">
        <v>48.461914</v>
      </c>
      <c r="F40">
        <v>1017.810059</v>
      </c>
      <c r="G40">
        <v>796.39892599999996</v>
      </c>
      <c r="H40">
        <v>998.51074200000005</v>
      </c>
      <c r="I40">
        <v>0.52661100000000005</v>
      </c>
      <c r="J40">
        <v>0.227051</v>
      </c>
      <c r="K40">
        <v>0.14208999999999999</v>
      </c>
      <c r="L40">
        <v>9.0329999999999994E-3</v>
      </c>
      <c r="M40">
        <v>0</v>
      </c>
      <c r="N40">
        <v>21.8</v>
      </c>
      <c r="O40">
        <v>0</v>
      </c>
    </row>
    <row r="41" spans="2:15">
      <c r="B41">
        <v>3.608006</v>
      </c>
      <c r="C41">
        <v>99.243163999999993</v>
      </c>
      <c r="D41">
        <v>311.88964800000002</v>
      </c>
      <c r="E41">
        <v>48.217773000000001</v>
      </c>
      <c r="F41">
        <v>1017.883301</v>
      </c>
      <c r="G41">
        <v>796.43554700000004</v>
      </c>
      <c r="H41">
        <v>997.59521500000005</v>
      </c>
      <c r="I41">
        <v>0.52954100000000004</v>
      </c>
      <c r="J41">
        <v>0.22778300000000001</v>
      </c>
      <c r="K41">
        <v>0.14355499999999999</v>
      </c>
      <c r="L41">
        <v>7.0800000000000004E-3</v>
      </c>
      <c r="M41">
        <v>0</v>
      </c>
      <c r="N41">
        <v>21.8</v>
      </c>
      <c r="O41">
        <v>0</v>
      </c>
    </row>
    <row r="42" spans="2:15">
      <c r="B42">
        <v>3.8085399999999998</v>
      </c>
      <c r="C42">
        <v>98.510741999999993</v>
      </c>
      <c r="D42">
        <v>312.01171900000003</v>
      </c>
      <c r="E42">
        <v>48.706054999999999</v>
      </c>
      <c r="F42">
        <v>1017.919922</v>
      </c>
      <c r="G42">
        <v>796.43554700000004</v>
      </c>
      <c r="H42">
        <v>997.70507799999996</v>
      </c>
      <c r="I42">
        <v>0.52734400000000003</v>
      </c>
      <c r="J42">
        <v>0.224854</v>
      </c>
      <c r="K42">
        <v>0.14355499999999999</v>
      </c>
      <c r="L42">
        <v>8.3009999999999994E-3</v>
      </c>
      <c r="M42">
        <v>0</v>
      </c>
      <c r="N42">
        <v>21.8</v>
      </c>
      <c r="O42">
        <v>0</v>
      </c>
    </row>
    <row r="43" spans="2:15">
      <c r="B43">
        <v>4.0090019999999997</v>
      </c>
      <c r="C43">
        <v>98.754883000000007</v>
      </c>
      <c r="D43">
        <v>312.37792999999999</v>
      </c>
      <c r="E43">
        <v>48.095703</v>
      </c>
      <c r="F43">
        <v>1017.84668</v>
      </c>
      <c r="G43">
        <v>796.50878899999998</v>
      </c>
      <c r="H43">
        <v>997.92480499999999</v>
      </c>
      <c r="I43">
        <v>0.525146</v>
      </c>
      <c r="J43">
        <v>0.230713</v>
      </c>
      <c r="K43">
        <v>0.14355499999999999</v>
      </c>
      <c r="L43">
        <v>7.5680000000000001E-3</v>
      </c>
      <c r="M43">
        <v>0</v>
      </c>
      <c r="N43">
        <v>21.8</v>
      </c>
      <c r="O43">
        <v>0</v>
      </c>
    </row>
    <row r="44" spans="2:15">
      <c r="B44">
        <v>4.2084720000000004</v>
      </c>
      <c r="C44">
        <v>98.632812000000001</v>
      </c>
      <c r="D44">
        <v>312.74414100000001</v>
      </c>
      <c r="E44">
        <v>47.607422</v>
      </c>
      <c r="F44">
        <v>1017.883301</v>
      </c>
      <c r="G44">
        <v>796.39892599999996</v>
      </c>
      <c r="H44">
        <v>998.21777299999997</v>
      </c>
      <c r="I44">
        <v>0.52734400000000003</v>
      </c>
      <c r="J44">
        <v>0.223389</v>
      </c>
      <c r="K44">
        <v>0.14355499999999999</v>
      </c>
      <c r="L44">
        <v>9.7660000000000004E-3</v>
      </c>
      <c r="M44">
        <v>0</v>
      </c>
      <c r="N44">
        <v>21.8</v>
      </c>
      <c r="O44">
        <v>0</v>
      </c>
    </row>
    <row r="45" spans="2:15">
      <c r="B45">
        <v>4.4104419999999998</v>
      </c>
      <c r="C45">
        <v>98.266602000000006</v>
      </c>
      <c r="D45">
        <v>312.86621100000002</v>
      </c>
      <c r="E45">
        <v>48.095703</v>
      </c>
      <c r="F45">
        <v>1017.883301</v>
      </c>
      <c r="G45">
        <v>796.36230499999999</v>
      </c>
      <c r="H45">
        <v>997.37548800000002</v>
      </c>
      <c r="I45">
        <v>0.52734400000000003</v>
      </c>
      <c r="J45">
        <v>0.223389</v>
      </c>
      <c r="K45">
        <v>0.140625</v>
      </c>
      <c r="L45">
        <v>8.7889999999999999E-3</v>
      </c>
      <c r="M45">
        <v>0</v>
      </c>
      <c r="N45">
        <v>21.8</v>
      </c>
      <c r="O45">
        <v>0</v>
      </c>
    </row>
    <row r="46" spans="2:15">
      <c r="B46">
        <v>4.6109359999999997</v>
      </c>
      <c r="C46">
        <v>98.388672</v>
      </c>
      <c r="D46">
        <v>312.62207000000001</v>
      </c>
      <c r="E46">
        <v>47.119140999999999</v>
      </c>
      <c r="F46">
        <v>1017.883301</v>
      </c>
      <c r="G46">
        <v>796.47216800000001</v>
      </c>
      <c r="H46">
        <v>996.64306599999998</v>
      </c>
      <c r="I46">
        <v>0.525146</v>
      </c>
      <c r="J46">
        <v>0.227051</v>
      </c>
      <c r="K46">
        <v>0.14355499999999999</v>
      </c>
      <c r="L46">
        <v>9.2770000000000005E-3</v>
      </c>
      <c r="M46">
        <v>0</v>
      </c>
      <c r="N46">
        <v>21.8</v>
      </c>
      <c r="O46">
        <v>0</v>
      </c>
    </row>
    <row r="47" spans="2:15">
      <c r="B47">
        <v>4.8104209999999998</v>
      </c>
      <c r="C47">
        <v>98.876953</v>
      </c>
      <c r="D47">
        <v>312.13378899999998</v>
      </c>
      <c r="E47">
        <v>47.729492</v>
      </c>
      <c r="F47">
        <v>1017.84668</v>
      </c>
      <c r="G47">
        <v>796.36230499999999</v>
      </c>
      <c r="H47">
        <v>996.75292999999999</v>
      </c>
      <c r="I47">
        <v>0.52661100000000005</v>
      </c>
      <c r="J47">
        <v>0.223389</v>
      </c>
      <c r="K47">
        <v>0.146484</v>
      </c>
      <c r="L47">
        <v>8.7889999999999999E-3</v>
      </c>
      <c r="M47">
        <v>0</v>
      </c>
      <c r="N47">
        <v>21.8</v>
      </c>
      <c r="O47">
        <v>0</v>
      </c>
    </row>
    <row r="48" spans="2:15">
      <c r="B48">
        <v>5.011908</v>
      </c>
      <c r="C48">
        <v>99.243163999999993</v>
      </c>
      <c r="D48">
        <v>311.523437</v>
      </c>
      <c r="E48">
        <v>47.729492</v>
      </c>
      <c r="F48">
        <v>1017.84668</v>
      </c>
      <c r="G48">
        <v>796.36230499999999</v>
      </c>
      <c r="H48">
        <v>996.16699200000005</v>
      </c>
      <c r="I48">
        <v>0.52807599999999999</v>
      </c>
      <c r="J48">
        <v>0.228516</v>
      </c>
      <c r="K48">
        <v>0.14208999999999999</v>
      </c>
      <c r="L48">
        <v>8.0569999999999999E-3</v>
      </c>
      <c r="M48">
        <v>0</v>
      </c>
      <c r="N48">
        <v>21.8</v>
      </c>
      <c r="O48">
        <v>0</v>
      </c>
    </row>
    <row r="49" spans="2:15">
      <c r="B49">
        <v>5.2123439999999999</v>
      </c>
      <c r="C49">
        <v>98.876953</v>
      </c>
      <c r="D49">
        <v>312.01171900000003</v>
      </c>
      <c r="E49">
        <v>48.706054999999999</v>
      </c>
      <c r="F49">
        <v>1017.84668</v>
      </c>
      <c r="G49">
        <v>796.43554700000004</v>
      </c>
      <c r="H49">
        <v>995.94726600000001</v>
      </c>
      <c r="I49">
        <v>0.52954100000000004</v>
      </c>
      <c r="J49">
        <v>0.224854</v>
      </c>
      <c r="K49">
        <v>0.146484</v>
      </c>
      <c r="L49">
        <v>9.2770000000000005E-3</v>
      </c>
      <c r="M49">
        <v>0</v>
      </c>
      <c r="N49">
        <v>21.8</v>
      </c>
      <c r="O49">
        <v>0</v>
      </c>
    </row>
    <row r="50" spans="2:15">
      <c r="B50">
        <v>5.4123900000000003</v>
      </c>
      <c r="C50">
        <v>98.876953</v>
      </c>
      <c r="D50">
        <v>312.37792999999999</v>
      </c>
      <c r="E50">
        <v>47.973633</v>
      </c>
      <c r="F50">
        <v>1017.810059</v>
      </c>
      <c r="G50">
        <v>796.39892599999996</v>
      </c>
      <c r="H50">
        <v>996.27685499999995</v>
      </c>
      <c r="I50">
        <v>0.52807599999999999</v>
      </c>
      <c r="J50">
        <v>0.22778300000000001</v>
      </c>
      <c r="K50">
        <v>0.14208999999999999</v>
      </c>
      <c r="L50">
        <v>7.0800000000000004E-3</v>
      </c>
      <c r="M50">
        <v>0</v>
      </c>
      <c r="N50">
        <v>21.8</v>
      </c>
      <c r="O50">
        <v>0</v>
      </c>
    </row>
    <row r="51" spans="2:15">
      <c r="B51">
        <v>5.6128830000000001</v>
      </c>
      <c r="C51">
        <v>98.999022999999994</v>
      </c>
      <c r="D51">
        <v>312.86621100000002</v>
      </c>
      <c r="E51">
        <v>47.973633</v>
      </c>
      <c r="F51">
        <v>1017.810059</v>
      </c>
      <c r="G51">
        <v>796.47216800000001</v>
      </c>
      <c r="H51">
        <v>995.58105499999999</v>
      </c>
      <c r="I51">
        <v>0.53173800000000004</v>
      </c>
      <c r="J51">
        <v>0.22412099999999999</v>
      </c>
      <c r="K51">
        <v>0.14208999999999999</v>
      </c>
      <c r="L51">
        <v>8.5450000000000005E-3</v>
      </c>
      <c r="M51">
        <v>0</v>
      </c>
      <c r="N51">
        <v>21.8</v>
      </c>
      <c r="O51">
        <v>0</v>
      </c>
    </row>
    <row r="52" spans="2:15">
      <c r="B52">
        <v>5.8133249999999999</v>
      </c>
      <c r="C52">
        <v>99.243163999999993</v>
      </c>
      <c r="D52">
        <v>311.523437</v>
      </c>
      <c r="E52">
        <v>47.973633</v>
      </c>
      <c r="F52">
        <v>1017.810059</v>
      </c>
      <c r="G52">
        <v>796.39892599999996</v>
      </c>
      <c r="H52">
        <v>995.76415999999995</v>
      </c>
      <c r="I52">
        <v>0.52954100000000004</v>
      </c>
      <c r="J52">
        <v>0.22924800000000001</v>
      </c>
      <c r="K52">
        <v>0.140625</v>
      </c>
      <c r="L52">
        <v>7.5680000000000001E-3</v>
      </c>
      <c r="M52">
        <v>0</v>
      </c>
      <c r="N52">
        <v>21.8</v>
      </c>
      <c r="O52">
        <v>0</v>
      </c>
    </row>
    <row r="53" spans="2:15">
      <c r="B53">
        <v>6.0137910000000003</v>
      </c>
      <c r="C53">
        <v>98.999022999999994</v>
      </c>
      <c r="D53">
        <v>312.37792999999999</v>
      </c>
      <c r="E53">
        <v>48.095703</v>
      </c>
      <c r="F53">
        <v>1017.810059</v>
      </c>
      <c r="G53">
        <v>796.47216800000001</v>
      </c>
      <c r="H53">
        <v>997.33886700000005</v>
      </c>
      <c r="I53">
        <v>0.52221700000000004</v>
      </c>
      <c r="J53">
        <v>0.22778300000000001</v>
      </c>
      <c r="K53">
        <v>0.14208999999999999</v>
      </c>
      <c r="L53">
        <v>8.3009999999999994E-3</v>
      </c>
      <c r="M53">
        <v>0</v>
      </c>
      <c r="N53">
        <v>21.8</v>
      </c>
      <c r="O53">
        <v>0</v>
      </c>
    </row>
    <row r="54" spans="2:15">
      <c r="B54">
        <v>6.2142549999999996</v>
      </c>
      <c r="C54">
        <v>98.022461000000007</v>
      </c>
      <c r="D54">
        <v>312.98828099999997</v>
      </c>
      <c r="E54">
        <v>47.973633</v>
      </c>
      <c r="F54">
        <v>1017.883301</v>
      </c>
      <c r="G54">
        <v>796.43554700000004</v>
      </c>
      <c r="H54">
        <v>997.30224599999997</v>
      </c>
      <c r="I54">
        <v>0.53247100000000003</v>
      </c>
      <c r="J54">
        <v>0.234375</v>
      </c>
      <c r="K54">
        <v>0.140625</v>
      </c>
      <c r="L54">
        <v>8.5450000000000005E-3</v>
      </c>
      <c r="M54">
        <v>0</v>
      </c>
      <c r="N54">
        <v>21.8</v>
      </c>
      <c r="O54">
        <v>0</v>
      </c>
    </row>
    <row r="55" spans="2:15">
      <c r="B55">
        <v>6.4137230000000001</v>
      </c>
      <c r="C55">
        <v>98.144531000000001</v>
      </c>
      <c r="D55">
        <v>313.11035199999998</v>
      </c>
      <c r="E55">
        <v>47.485351999999999</v>
      </c>
      <c r="F55">
        <v>1017.883301</v>
      </c>
      <c r="G55">
        <v>796.36230499999999</v>
      </c>
      <c r="H55">
        <v>997.74169900000004</v>
      </c>
      <c r="I55">
        <v>0.52587899999999999</v>
      </c>
      <c r="J55">
        <v>0.22924800000000001</v>
      </c>
      <c r="K55">
        <v>0.14208999999999999</v>
      </c>
      <c r="L55">
        <v>8.0569999999999999E-3</v>
      </c>
      <c r="M55">
        <v>0</v>
      </c>
      <c r="N55">
        <v>21.8</v>
      </c>
      <c r="O55">
        <v>0</v>
      </c>
    </row>
    <row r="56" spans="2:15">
      <c r="B56">
        <v>6.6139859999999997</v>
      </c>
      <c r="C56">
        <v>98.510741999999993</v>
      </c>
      <c r="D56">
        <v>312.74414100000001</v>
      </c>
      <c r="E56">
        <v>46.875</v>
      </c>
      <c r="F56">
        <v>1017.84668</v>
      </c>
      <c r="G56">
        <v>796.39892599999996</v>
      </c>
      <c r="H56">
        <v>997.66845699999999</v>
      </c>
      <c r="I56">
        <v>0.53100599999999998</v>
      </c>
      <c r="J56">
        <v>0.22997999999999999</v>
      </c>
      <c r="K56">
        <v>0.146484</v>
      </c>
      <c r="L56">
        <v>8.5450000000000005E-3</v>
      </c>
      <c r="M56">
        <v>0</v>
      </c>
      <c r="N56">
        <v>21.8</v>
      </c>
      <c r="O56">
        <v>0</v>
      </c>
    </row>
    <row r="57" spans="2:15">
      <c r="B57">
        <v>6.8154490000000001</v>
      </c>
      <c r="C57">
        <v>98.876953</v>
      </c>
      <c r="D57">
        <v>312.98828099999997</v>
      </c>
      <c r="E57">
        <v>47.119140999999999</v>
      </c>
      <c r="F57">
        <v>1017.84668</v>
      </c>
      <c r="G57">
        <v>796.43554700000004</v>
      </c>
      <c r="H57">
        <v>998.65722700000003</v>
      </c>
      <c r="I57">
        <v>0.53027299999999999</v>
      </c>
      <c r="J57">
        <v>0.22778300000000001</v>
      </c>
      <c r="K57">
        <v>0.14208999999999999</v>
      </c>
      <c r="L57">
        <v>9.0329999999999994E-3</v>
      </c>
      <c r="M57">
        <v>0</v>
      </c>
      <c r="N57">
        <v>21.8</v>
      </c>
      <c r="O57">
        <v>0</v>
      </c>
    </row>
    <row r="58" spans="2:15">
      <c r="B58">
        <v>7.0159130000000003</v>
      </c>
      <c r="C58">
        <v>99.243163999999993</v>
      </c>
      <c r="D58">
        <v>313.23242199999999</v>
      </c>
      <c r="E58">
        <v>48.461914</v>
      </c>
      <c r="F58">
        <v>1017.810059</v>
      </c>
      <c r="G58">
        <v>796.39892599999996</v>
      </c>
      <c r="H58">
        <v>997.66845699999999</v>
      </c>
      <c r="I58">
        <v>0.52954100000000004</v>
      </c>
      <c r="J58">
        <v>0.22558600000000001</v>
      </c>
      <c r="K58">
        <v>0.14208999999999999</v>
      </c>
      <c r="L58">
        <v>1.001E-2</v>
      </c>
      <c r="M58">
        <v>0</v>
      </c>
      <c r="N58">
        <v>21.8</v>
      </c>
      <c r="O58">
        <v>0</v>
      </c>
    </row>
    <row r="59" spans="2:15">
      <c r="B59">
        <v>7.2153809999999998</v>
      </c>
      <c r="C59">
        <v>99.121093999999999</v>
      </c>
      <c r="D59">
        <v>312.98828099999997</v>
      </c>
      <c r="E59">
        <v>48.583984000000001</v>
      </c>
      <c r="F59">
        <v>1017.84668</v>
      </c>
      <c r="G59">
        <v>796.39892599999996</v>
      </c>
      <c r="H59">
        <v>996.53320299999996</v>
      </c>
      <c r="I59">
        <v>0.52807599999999999</v>
      </c>
      <c r="J59">
        <v>0.22631799999999999</v>
      </c>
      <c r="K59">
        <v>0.14208999999999999</v>
      </c>
      <c r="L59">
        <v>9.7660000000000004E-3</v>
      </c>
      <c r="M59">
        <v>0</v>
      </c>
      <c r="N59">
        <v>21.8</v>
      </c>
      <c r="O59">
        <v>0</v>
      </c>
    </row>
    <row r="60" spans="2:15">
      <c r="B60">
        <v>7.4166150000000002</v>
      </c>
      <c r="C60">
        <v>99.121093999999999</v>
      </c>
      <c r="D60">
        <v>311.88964800000002</v>
      </c>
      <c r="E60">
        <v>48.217773000000001</v>
      </c>
      <c r="F60">
        <v>1017.810059</v>
      </c>
      <c r="G60">
        <v>796.36230499999999</v>
      </c>
      <c r="H60">
        <v>996.42334000000005</v>
      </c>
      <c r="I60">
        <v>0.52954100000000004</v>
      </c>
      <c r="J60">
        <v>0.228516</v>
      </c>
      <c r="K60">
        <v>0.146484</v>
      </c>
      <c r="L60">
        <v>7.8120000000000004E-3</v>
      </c>
      <c r="M60">
        <v>0</v>
      </c>
      <c r="N60">
        <v>21.8</v>
      </c>
      <c r="O60">
        <v>0</v>
      </c>
    </row>
    <row r="61" spans="2:15">
      <c r="B61">
        <v>7.6171150000000001</v>
      </c>
      <c r="C61">
        <v>98.876953</v>
      </c>
      <c r="D61">
        <v>311.64550800000001</v>
      </c>
      <c r="E61">
        <v>48.095703</v>
      </c>
      <c r="F61">
        <v>1017.84668</v>
      </c>
      <c r="G61">
        <v>796.32568400000002</v>
      </c>
      <c r="H61">
        <v>995.837402</v>
      </c>
      <c r="I61">
        <v>0.52221700000000004</v>
      </c>
      <c r="J61">
        <v>0.232178</v>
      </c>
      <c r="K61">
        <v>0.14208999999999999</v>
      </c>
      <c r="L61">
        <v>7.8120000000000004E-3</v>
      </c>
      <c r="M61">
        <v>0</v>
      </c>
      <c r="N61">
        <v>21.8</v>
      </c>
      <c r="O61">
        <v>0</v>
      </c>
    </row>
    <row r="62" spans="2:15">
      <c r="B62">
        <v>7.8176059999999996</v>
      </c>
      <c r="C62">
        <v>98.876953</v>
      </c>
      <c r="D62">
        <v>310.91308600000002</v>
      </c>
      <c r="E62">
        <v>47.607422</v>
      </c>
      <c r="F62">
        <v>1017.810059</v>
      </c>
      <c r="G62">
        <v>796.28906199999994</v>
      </c>
      <c r="H62">
        <v>996.38671899999997</v>
      </c>
      <c r="I62">
        <v>0.52587899999999999</v>
      </c>
      <c r="J62">
        <v>0.23144500000000001</v>
      </c>
      <c r="K62">
        <v>0.14208999999999999</v>
      </c>
      <c r="L62">
        <v>7.8120000000000004E-3</v>
      </c>
      <c r="M62">
        <v>0</v>
      </c>
      <c r="N62">
        <v>21.8</v>
      </c>
      <c r="O62">
        <v>0</v>
      </c>
    </row>
    <row r="63" spans="2:15">
      <c r="B63">
        <v>8.0170739999999991</v>
      </c>
      <c r="C63">
        <v>98.754883000000007</v>
      </c>
      <c r="D63">
        <v>312.74414100000001</v>
      </c>
      <c r="E63">
        <v>48.339843999999999</v>
      </c>
      <c r="F63">
        <v>1017.810059</v>
      </c>
      <c r="G63">
        <v>796.36230499999999</v>
      </c>
      <c r="H63">
        <v>997.44872999999995</v>
      </c>
      <c r="I63">
        <v>0.522949</v>
      </c>
      <c r="J63">
        <v>0.22778300000000001</v>
      </c>
      <c r="K63">
        <v>0.14355499999999999</v>
      </c>
      <c r="L63">
        <v>7.0800000000000004E-3</v>
      </c>
      <c r="M63">
        <v>0</v>
      </c>
      <c r="N63">
        <v>21.8</v>
      </c>
      <c r="O63">
        <v>0</v>
      </c>
    </row>
    <row r="64" spans="2:15">
      <c r="B64">
        <v>8.2185729999999992</v>
      </c>
      <c r="C64">
        <v>98.388672</v>
      </c>
      <c r="D64">
        <v>312.37792999999999</v>
      </c>
      <c r="E64">
        <v>48.095703</v>
      </c>
      <c r="F64">
        <v>1017.84668</v>
      </c>
      <c r="G64">
        <v>796.47216800000001</v>
      </c>
      <c r="H64">
        <v>997.22900400000003</v>
      </c>
      <c r="I64">
        <v>0.52880899999999997</v>
      </c>
      <c r="J64">
        <v>0.228516</v>
      </c>
      <c r="K64">
        <v>0.14355499999999999</v>
      </c>
      <c r="L64">
        <v>7.8120000000000004E-3</v>
      </c>
      <c r="M64">
        <v>0</v>
      </c>
      <c r="N64">
        <v>21.8</v>
      </c>
      <c r="O64">
        <v>0</v>
      </c>
    </row>
    <row r="65" spans="2:15">
      <c r="B65">
        <v>8.4186350000000001</v>
      </c>
      <c r="C65">
        <v>98.144531000000001</v>
      </c>
      <c r="D65">
        <v>312.86621100000002</v>
      </c>
      <c r="E65">
        <v>46.752929999999999</v>
      </c>
      <c r="F65">
        <v>1017.883301</v>
      </c>
      <c r="G65">
        <v>796.50878899999998</v>
      </c>
      <c r="H65">
        <v>996.86279300000001</v>
      </c>
      <c r="I65">
        <v>0.522949</v>
      </c>
      <c r="J65">
        <v>0.22631799999999999</v>
      </c>
      <c r="K65">
        <v>0.14355499999999999</v>
      </c>
      <c r="L65">
        <v>8.3009999999999994E-3</v>
      </c>
      <c r="M65">
        <v>0</v>
      </c>
      <c r="N65">
        <v>21.8</v>
      </c>
      <c r="O65">
        <v>0</v>
      </c>
    </row>
    <row r="66" spans="2:15">
      <c r="B66">
        <v>8.6191010000000006</v>
      </c>
      <c r="C66">
        <v>98.510741999999993</v>
      </c>
      <c r="D66">
        <v>312.98828099999997</v>
      </c>
      <c r="E66">
        <v>47.729492</v>
      </c>
      <c r="F66">
        <v>1017.883301</v>
      </c>
      <c r="G66">
        <v>796.47216800000001</v>
      </c>
      <c r="H66">
        <v>996.27685499999995</v>
      </c>
      <c r="I66">
        <v>0.52734400000000003</v>
      </c>
      <c r="J66">
        <v>0.224854</v>
      </c>
      <c r="K66">
        <v>0.14355499999999999</v>
      </c>
      <c r="L66">
        <v>8.5450000000000005E-3</v>
      </c>
      <c r="M66">
        <v>0</v>
      </c>
      <c r="N66">
        <v>21.8</v>
      </c>
      <c r="O66">
        <v>0</v>
      </c>
    </row>
    <row r="67" spans="2:15">
      <c r="B67">
        <v>8.819623</v>
      </c>
      <c r="C67">
        <v>98.876953</v>
      </c>
      <c r="D67">
        <v>312.86621100000002</v>
      </c>
      <c r="E67">
        <v>48.217773000000001</v>
      </c>
      <c r="F67">
        <v>1017.84668</v>
      </c>
      <c r="G67">
        <v>796.47216800000001</v>
      </c>
      <c r="H67">
        <v>996.78955099999996</v>
      </c>
      <c r="I67">
        <v>0.52807599999999999</v>
      </c>
      <c r="J67">
        <v>0.232178</v>
      </c>
      <c r="K67">
        <v>0.14208999999999999</v>
      </c>
      <c r="L67">
        <v>7.0800000000000004E-3</v>
      </c>
      <c r="M67">
        <v>0</v>
      </c>
      <c r="N67">
        <v>21.8</v>
      </c>
      <c r="O67">
        <v>0</v>
      </c>
    </row>
    <row r="68" spans="2:15">
      <c r="B68">
        <v>9.0200580000000006</v>
      </c>
      <c r="C68">
        <v>99.121093999999999</v>
      </c>
      <c r="D68">
        <v>311.88964800000002</v>
      </c>
      <c r="E68">
        <v>47.973633</v>
      </c>
      <c r="F68">
        <v>1017.84668</v>
      </c>
      <c r="G68">
        <v>796.50878899999998</v>
      </c>
      <c r="H68">
        <v>997.96142599999996</v>
      </c>
      <c r="I68">
        <v>0.53027299999999999</v>
      </c>
      <c r="J68">
        <v>0.223389</v>
      </c>
      <c r="K68">
        <v>0.146484</v>
      </c>
      <c r="L68">
        <v>7.8120000000000004E-3</v>
      </c>
      <c r="M68">
        <v>0</v>
      </c>
      <c r="N68">
        <v>21.8</v>
      </c>
      <c r="O68">
        <v>0</v>
      </c>
    </row>
    <row r="69" spans="2:15">
      <c r="B69">
        <v>9.2205999999999992</v>
      </c>
      <c r="C69">
        <v>99.243163999999993</v>
      </c>
      <c r="D69">
        <v>312.25585899999999</v>
      </c>
      <c r="E69">
        <v>47.119140999999999</v>
      </c>
      <c r="F69">
        <v>1017.84668</v>
      </c>
      <c r="G69">
        <v>796.47216800000001</v>
      </c>
      <c r="H69">
        <v>997.66845699999999</v>
      </c>
      <c r="I69">
        <v>0.52587899999999999</v>
      </c>
      <c r="J69">
        <v>0.22997999999999999</v>
      </c>
      <c r="K69">
        <v>0.14355499999999999</v>
      </c>
      <c r="L69">
        <v>8.3009999999999994E-3</v>
      </c>
      <c r="M69">
        <v>0</v>
      </c>
      <c r="N69">
        <v>21.8</v>
      </c>
      <c r="O69">
        <v>0</v>
      </c>
    </row>
    <row r="70" spans="2:15">
      <c r="B70">
        <v>9.421163</v>
      </c>
      <c r="C70">
        <v>98.876953</v>
      </c>
      <c r="D70">
        <v>312.74414100000001</v>
      </c>
      <c r="E70">
        <v>47.973633</v>
      </c>
      <c r="F70">
        <v>1017.883301</v>
      </c>
      <c r="G70">
        <v>796.47216800000001</v>
      </c>
      <c r="H70">
        <v>996.75292999999999</v>
      </c>
      <c r="I70">
        <v>0.525146</v>
      </c>
      <c r="J70">
        <v>0.228516</v>
      </c>
      <c r="K70">
        <v>0.14355499999999999</v>
      </c>
      <c r="L70">
        <v>7.8120000000000004E-3</v>
      </c>
      <c r="M70">
        <v>0</v>
      </c>
      <c r="N70">
        <v>21.8</v>
      </c>
      <c r="O70">
        <v>0</v>
      </c>
    </row>
    <row r="71" spans="2:15">
      <c r="B71">
        <v>9.6216279999999994</v>
      </c>
      <c r="C71">
        <v>98.632812000000001</v>
      </c>
      <c r="D71">
        <v>313.11035199999998</v>
      </c>
      <c r="E71">
        <v>47.485351999999999</v>
      </c>
      <c r="F71">
        <v>1017.84668</v>
      </c>
      <c r="G71">
        <v>796.54540999999995</v>
      </c>
      <c r="H71">
        <v>997.70507799999996</v>
      </c>
      <c r="I71">
        <v>0.52954100000000004</v>
      </c>
      <c r="J71">
        <v>0.23144500000000001</v>
      </c>
      <c r="K71">
        <v>0.14208999999999999</v>
      </c>
      <c r="L71">
        <v>8.0569999999999999E-3</v>
      </c>
      <c r="M71">
        <v>0</v>
      </c>
      <c r="N71">
        <v>21.8</v>
      </c>
      <c r="O71">
        <v>0</v>
      </c>
    </row>
    <row r="72" spans="2:15">
      <c r="B72">
        <v>9.8221170000000004</v>
      </c>
      <c r="C72">
        <v>98.876953</v>
      </c>
      <c r="D72">
        <v>312.25585899999999</v>
      </c>
      <c r="E72">
        <v>48.339843999999999</v>
      </c>
      <c r="F72">
        <v>1017.810059</v>
      </c>
      <c r="G72">
        <v>796.54540999999995</v>
      </c>
      <c r="H72">
        <v>997.96142599999996</v>
      </c>
      <c r="I72">
        <v>0.525146</v>
      </c>
      <c r="J72">
        <v>0.224854</v>
      </c>
      <c r="K72">
        <v>0.14355499999999999</v>
      </c>
      <c r="L72">
        <v>8.5450000000000005E-3</v>
      </c>
      <c r="M72">
        <v>0</v>
      </c>
      <c r="N72">
        <v>21.8</v>
      </c>
      <c r="O72">
        <v>0</v>
      </c>
    </row>
    <row r="73" spans="2:15">
      <c r="B73">
        <v>10.022587</v>
      </c>
      <c r="C73">
        <v>98.876953</v>
      </c>
      <c r="D73">
        <v>312.01171900000003</v>
      </c>
      <c r="E73">
        <v>47.851562000000001</v>
      </c>
      <c r="F73">
        <v>1017.84668</v>
      </c>
      <c r="G73">
        <v>796.58203100000003</v>
      </c>
      <c r="H73">
        <v>997.74169900000004</v>
      </c>
      <c r="I73">
        <v>0.53100599999999998</v>
      </c>
      <c r="J73">
        <v>0.227051</v>
      </c>
      <c r="K73">
        <v>0.14208999999999999</v>
      </c>
      <c r="L73">
        <v>9.5209999999999999E-3</v>
      </c>
      <c r="M73">
        <v>0</v>
      </c>
      <c r="N73">
        <v>21.8</v>
      </c>
      <c r="O73">
        <v>0</v>
      </c>
    </row>
    <row r="74" spans="2:15">
      <c r="B74">
        <v>10.223051999999999</v>
      </c>
      <c r="C74">
        <v>98.876953</v>
      </c>
      <c r="D74">
        <v>311.88964800000002</v>
      </c>
      <c r="E74">
        <v>48.339843999999999</v>
      </c>
      <c r="F74">
        <v>1017.84668</v>
      </c>
      <c r="G74">
        <v>796.39892599999996</v>
      </c>
      <c r="H74">
        <v>996.97265600000003</v>
      </c>
      <c r="I74">
        <v>0.52587899999999999</v>
      </c>
      <c r="J74">
        <v>0.22997999999999999</v>
      </c>
      <c r="K74">
        <v>0.140625</v>
      </c>
      <c r="L74">
        <v>7.3239999999999998E-3</v>
      </c>
      <c r="M74">
        <v>0</v>
      </c>
      <c r="N74">
        <v>21.8</v>
      </c>
      <c r="O74">
        <v>0</v>
      </c>
    </row>
    <row r="75" spans="2:15">
      <c r="B75">
        <v>10.423550000000001</v>
      </c>
      <c r="C75">
        <v>99.121093999999999</v>
      </c>
      <c r="D75">
        <v>312.37792999999999</v>
      </c>
      <c r="E75">
        <v>47.851562000000001</v>
      </c>
      <c r="F75">
        <v>1017.810059</v>
      </c>
      <c r="G75">
        <v>796.58203100000003</v>
      </c>
      <c r="H75">
        <v>995.837402</v>
      </c>
      <c r="I75">
        <v>0.52954100000000004</v>
      </c>
      <c r="J75">
        <v>0.23144500000000001</v>
      </c>
      <c r="K75">
        <v>0.14208999999999999</v>
      </c>
      <c r="L75">
        <v>1.001E-2</v>
      </c>
      <c r="M75">
        <v>0</v>
      </c>
      <c r="N75">
        <v>21.8</v>
      </c>
      <c r="O75">
        <v>0</v>
      </c>
    </row>
    <row r="76" spans="2:15">
      <c r="B76">
        <v>10.624013</v>
      </c>
      <c r="C76">
        <v>98.510741999999993</v>
      </c>
      <c r="D76">
        <v>312.74414100000001</v>
      </c>
      <c r="E76">
        <v>47.973633</v>
      </c>
      <c r="F76">
        <v>1017.84668</v>
      </c>
      <c r="G76">
        <v>796.47216800000001</v>
      </c>
      <c r="H76">
        <v>994.81201199999998</v>
      </c>
      <c r="I76">
        <v>0.522949</v>
      </c>
      <c r="J76">
        <v>0.232178</v>
      </c>
      <c r="K76">
        <v>0.14208999999999999</v>
      </c>
      <c r="L76">
        <v>7.5680000000000001E-3</v>
      </c>
      <c r="M76">
        <v>0</v>
      </c>
      <c r="N76">
        <v>21.8</v>
      </c>
      <c r="O76">
        <v>0</v>
      </c>
    </row>
    <row r="77" spans="2:15">
      <c r="B77">
        <v>10.824479</v>
      </c>
      <c r="C77">
        <v>98.510741999999993</v>
      </c>
      <c r="D77">
        <v>312.13378899999998</v>
      </c>
      <c r="E77">
        <v>48.339843999999999</v>
      </c>
      <c r="F77">
        <v>1017.84668</v>
      </c>
      <c r="G77">
        <v>796.47216800000001</v>
      </c>
      <c r="H77">
        <v>996.24023399999999</v>
      </c>
      <c r="I77">
        <v>0.52954100000000004</v>
      </c>
      <c r="J77">
        <v>0.23144500000000001</v>
      </c>
      <c r="K77">
        <v>0.14355499999999999</v>
      </c>
      <c r="L77">
        <v>8.0569999999999999E-3</v>
      </c>
      <c r="M77">
        <v>0</v>
      </c>
      <c r="N77">
        <v>21.8</v>
      </c>
      <c r="O77">
        <v>0</v>
      </c>
    </row>
    <row r="78" spans="2:15">
      <c r="B78">
        <v>11.024941999999999</v>
      </c>
      <c r="C78">
        <v>98.510741999999993</v>
      </c>
      <c r="D78">
        <v>313.23242199999999</v>
      </c>
      <c r="E78">
        <v>47.729492</v>
      </c>
      <c r="F78">
        <v>1017.810059</v>
      </c>
      <c r="G78">
        <v>796.58203100000003</v>
      </c>
      <c r="H78">
        <v>997.33886700000005</v>
      </c>
      <c r="I78">
        <v>0.525146</v>
      </c>
      <c r="J78">
        <v>0.230713</v>
      </c>
      <c r="K78">
        <v>0.146484</v>
      </c>
      <c r="L78">
        <v>7.5680000000000001E-3</v>
      </c>
      <c r="M78">
        <v>0</v>
      </c>
      <c r="N78">
        <v>21.8</v>
      </c>
      <c r="O78">
        <v>0</v>
      </c>
    </row>
    <row r="79" spans="2:15">
      <c r="B79">
        <v>11.225408</v>
      </c>
      <c r="C79">
        <v>98.510741999999993</v>
      </c>
      <c r="D79">
        <v>313.23242199999999</v>
      </c>
      <c r="E79">
        <v>48.339843999999999</v>
      </c>
      <c r="F79">
        <v>1017.810059</v>
      </c>
      <c r="G79">
        <v>796.54540999999995</v>
      </c>
      <c r="H79">
        <v>997.55859399999997</v>
      </c>
      <c r="I79">
        <v>0.525146</v>
      </c>
      <c r="J79">
        <v>0.22558600000000001</v>
      </c>
      <c r="K79">
        <v>0.14208999999999999</v>
      </c>
      <c r="L79">
        <v>8.3009999999999994E-3</v>
      </c>
      <c r="M79">
        <v>0</v>
      </c>
      <c r="N79">
        <v>21.8</v>
      </c>
      <c r="O79">
        <v>0</v>
      </c>
    </row>
    <row r="80" spans="2:15">
      <c r="B80">
        <v>11.425409</v>
      </c>
      <c r="C80">
        <v>98.754883000000007</v>
      </c>
      <c r="D80">
        <v>313.23242199999999</v>
      </c>
      <c r="E80">
        <v>47.119140999999999</v>
      </c>
      <c r="F80">
        <v>1017.810059</v>
      </c>
      <c r="G80">
        <v>796.39892599999996</v>
      </c>
      <c r="H80">
        <v>997.48535200000003</v>
      </c>
      <c r="I80">
        <v>0.52954100000000004</v>
      </c>
      <c r="J80">
        <v>0.22778300000000001</v>
      </c>
      <c r="K80">
        <v>0.14355499999999999</v>
      </c>
      <c r="L80">
        <v>7.0800000000000004E-3</v>
      </c>
      <c r="M80">
        <v>0</v>
      </c>
      <c r="N80">
        <v>21.8</v>
      </c>
      <c r="O80">
        <v>0</v>
      </c>
    </row>
    <row r="81" spans="2:15">
      <c r="B81">
        <v>11.625874</v>
      </c>
      <c r="C81">
        <v>99.121093999999999</v>
      </c>
      <c r="D81">
        <v>312.01171900000003</v>
      </c>
      <c r="E81">
        <v>48.095703</v>
      </c>
      <c r="F81">
        <v>1017.7734369999999</v>
      </c>
      <c r="G81">
        <v>796.36230499999999</v>
      </c>
      <c r="H81">
        <v>997.66845699999999</v>
      </c>
      <c r="I81">
        <v>0.52734400000000003</v>
      </c>
      <c r="J81">
        <v>0.22778300000000001</v>
      </c>
      <c r="K81">
        <v>0.146484</v>
      </c>
      <c r="L81">
        <v>7.8120000000000004E-3</v>
      </c>
      <c r="M81">
        <v>0</v>
      </c>
      <c r="N81">
        <v>21.8</v>
      </c>
      <c r="O81">
        <v>0</v>
      </c>
    </row>
    <row r="82" spans="2:15">
      <c r="B82">
        <v>11.826364999999999</v>
      </c>
      <c r="C82">
        <v>98.999022999999994</v>
      </c>
      <c r="D82">
        <v>311.88964800000002</v>
      </c>
      <c r="E82">
        <v>48.461914</v>
      </c>
      <c r="F82">
        <v>1017.810059</v>
      </c>
      <c r="G82">
        <v>796.36230499999999</v>
      </c>
      <c r="H82">
        <v>997.77832000000001</v>
      </c>
      <c r="I82">
        <v>0.522949</v>
      </c>
      <c r="J82">
        <v>0.22778300000000001</v>
      </c>
      <c r="K82">
        <v>0.140625</v>
      </c>
      <c r="L82">
        <v>7.0800000000000004E-3</v>
      </c>
      <c r="M82">
        <v>0</v>
      </c>
      <c r="N82">
        <v>21.8</v>
      </c>
      <c r="O82">
        <v>0</v>
      </c>
    </row>
    <row r="83" spans="2:15">
      <c r="B83">
        <v>12.02683</v>
      </c>
      <c r="C83">
        <v>98.876953</v>
      </c>
      <c r="D83">
        <v>313.11035199999998</v>
      </c>
      <c r="E83">
        <v>48.339843999999999</v>
      </c>
      <c r="F83">
        <v>1017.810059</v>
      </c>
      <c r="G83">
        <v>796.39892599999996</v>
      </c>
      <c r="H83">
        <v>997.11914100000001</v>
      </c>
      <c r="I83">
        <v>0.52661100000000005</v>
      </c>
      <c r="J83">
        <v>0.224854</v>
      </c>
      <c r="K83">
        <v>0.14208999999999999</v>
      </c>
      <c r="L83">
        <v>8.5450000000000005E-3</v>
      </c>
      <c r="M83">
        <v>0</v>
      </c>
      <c r="N83">
        <v>21.8</v>
      </c>
      <c r="O83">
        <v>0</v>
      </c>
    </row>
    <row r="84" spans="2:15">
      <c r="B84">
        <v>12.227295</v>
      </c>
      <c r="C84">
        <v>98.510741999999993</v>
      </c>
      <c r="D84">
        <v>313.23242199999999</v>
      </c>
      <c r="E84">
        <v>47.851562000000001</v>
      </c>
      <c r="F84">
        <v>1017.7734369999999</v>
      </c>
      <c r="G84">
        <v>796.47216800000001</v>
      </c>
      <c r="H84">
        <v>996.45996100000002</v>
      </c>
      <c r="I84">
        <v>0.52441400000000005</v>
      </c>
      <c r="J84">
        <v>0.23144500000000001</v>
      </c>
      <c r="K84">
        <v>0.14208999999999999</v>
      </c>
      <c r="L84">
        <v>8.0569999999999999E-3</v>
      </c>
      <c r="M84">
        <v>0</v>
      </c>
      <c r="N84">
        <v>21.8</v>
      </c>
      <c r="O84">
        <v>0</v>
      </c>
    </row>
    <row r="85" spans="2:15">
      <c r="B85">
        <v>12.426762</v>
      </c>
      <c r="C85">
        <v>98.510741999999993</v>
      </c>
      <c r="D85">
        <v>313.11035199999998</v>
      </c>
      <c r="E85">
        <v>47.851562000000001</v>
      </c>
      <c r="F85">
        <v>1017.736816</v>
      </c>
      <c r="G85">
        <v>796.39892599999996</v>
      </c>
      <c r="H85">
        <v>995.47119099999998</v>
      </c>
      <c r="I85">
        <v>0.52880899999999997</v>
      </c>
      <c r="J85">
        <v>0.22558600000000001</v>
      </c>
      <c r="K85">
        <v>0.14208999999999999</v>
      </c>
      <c r="L85">
        <v>8.5450000000000005E-3</v>
      </c>
      <c r="M85">
        <v>0</v>
      </c>
      <c r="N85">
        <v>21.8</v>
      </c>
      <c r="O85">
        <v>0</v>
      </c>
    </row>
    <row r="86" spans="2:15">
      <c r="B86">
        <v>12.627981</v>
      </c>
      <c r="C86">
        <v>98.510741999999993</v>
      </c>
      <c r="D86">
        <v>311.88964800000002</v>
      </c>
      <c r="E86">
        <v>46.875</v>
      </c>
      <c r="F86">
        <v>1017.84668</v>
      </c>
      <c r="G86">
        <v>796.28906199999994</v>
      </c>
      <c r="H86">
        <v>995.06835899999999</v>
      </c>
      <c r="I86">
        <v>0.52441400000000005</v>
      </c>
      <c r="J86">
        <v>0.22778300000000001</v>
      </c>
      <c r="K86">
        <v>0.14355499999999999</v>
      </c>
      <c r="L86">
        <v>8.5450000000000005E-3</v>
      </c>
      <c r="M86">
        <v>0</v>
      </c>
      <c r="N86">
        <v>21.8</v>
      </c>
      <c r="O86">
        <v>0</v>
      </c>
    </row>
    <row r="87" spans="2:15">
      <c r="B87">
        <v>12.828514</v>
      </c>
      <c r="C87">
        <v>98.754883000000007</v>
      </c>
      <c r="D87">
        <v>312.86621100000002</v>
      </c>
      <c r="E87">
        <v>47.363281000000001</v>
      </c>
      <c r="F87">
        <v>1017.810059</v>
      </c>
      <c r="G87">
        <v>796.25244099999998</v>
      </c>
      <c r="H87">
        <v>997.22900400000003</v>
      </c>
      <c r="I87">
        <v>0.52880899999999997</v>
      </c>
      <c r="J87">
        <v>0.22558600000000001</v>
      </c>
      <c r="K87">
        <v>0.14208999999999999</v>
      </c>
      <c r="L87">
        <v>7.0800000000000004E-3</v>
      </c>
      <c r="M87">
        <v>0</v>
      </c>
      <c r="N87">
        <v>21.8</v>
      </c>
      <c r="O87">
        <v>0</v>
      </c>
    </row>
    <row r="88" spans="2:15">
      <c r="B88">
        <v>13.028734999999999</v>
      </c>
      <c r="C88">
        <v>98.876953</v>
      </c>
      <c r="D88">
        <v>312.5</v>
      </c>
      <c r="E88">
        <v>47.973633</v>
      </c>
      <c r="F88">
        <v>1017.810059</v>
      </c>
      <c r="G88">
        <v>796.28906199999994</v>
      </c>
      <c r="H88">
        <v>997.30224599999997</v>
      </c>
      <c r="I88">
        <v>0.52661100000000005</v>
      </c>
      <c r="J88">
        <v>0.22997999999999999</v>
      </c>
      <c r="K88">
        <v>0.140625</v>
      </c>
      <c r="L88">
        <v>7.8120000000000004E-3</v>
      </c>
      <c r="M88">
        <v>0</v>
      </c>
      <c r="N88">
        <v>21.8</v>
      </c>
      <c r="O88">
        <v>0</v>
      </c>
    </row>
    <row r="89" spans="2:15">
      <c r="B89">
        <v>13.228185</v>
      </c>
      <c r="C89">
        <v>98.876953</v>
      </c>
      <c r="D89">
        <v>312.37792999999999</v>
      </c>
      <c r="E89">
        <v>48.339843999999999</v>
      </c>
      <c r="F89">
        <v>1017.7734369999999</v>
      </c>
      <c r="G89">
        <v>796.28906199999994</v>
      </c>
      <c r="H89">
        <v>996.89941399999998</v>
      </c>
      <c r="I89">
        <v>0.525146</v>
      </c>
      <c r="J89">
        <v>0.22997999999999999</v>
      </c>
      <c r="K89">
        <v>0.140625</v>
      </c>
      <c r="L89">
        <v>8.0569999999999999E-3</v>
      </c>
      <c r="M89">
        <v>0</v>
      </c>
      <c r="N89">
        <v>21.8</v>
      </c>
      <c r="O89">
        <v>0</v>
      </c>
    </row>
    <row r="90" spans="2:15">
      <c r="B90">
        <v>13.429864999999999</v>
      </c>
      <c r="C90">
        <v>98.510741999999993</v>
      </c>
      <c r="D90">
        <v>312.5</v>
      </c>
      <c r="E90">
        <v>48.095703</v>
      </c>
      <c r="F90">
        <v>1017.810059</v>
      </c>
      <c r="G90">
        <v>796.36230499999999</v>
      </c>
      <c r="H90">
        <v>996.60644500000001</v>
      </c>
      <c r="I90">
        <v>0.53100599999999998</v>
      </c>
      <c r="J90">
        <v>0.228516</v>
      </c>
      <c r="K90">
        <v>0.14208999999999999</v>
      </c>
      <c r="L90">
        <v>9.2770000000000005E-3</v>
      </c>
      <c r="M90">
        <v>0</v>
      </c>
      <c r="N90">
        <v>21.8</v>
      </c>
      <c r="O90">
        <v>0</v>
      </c>
    </row>
    <row r="91" spans="2:15">
      <c r="B91">
        <v>13.630366</v>
      </c>
      <c r="C91">
        <v>98.510741999999993</v>
      </c>
      <c r="D91">
        <v>313.23242199999999</v>
      </c>
      <c r="E91">
        <v>48.339843999999999</v>
      </c>
      <c r="F91">
        <v>1017.810059</v>
      </c>
      <c r="G91">
        <v>796.32568400000002</v>
      </c>
      <c r="H91">
        <v>997.85156199999994</v>
      </c>
      <c r="I91">
        <v>0.525146</v>
      </c>
      <c r="J91">
        <v>0.22924800000000001</v>
      </c>
      <c r="K91">
        <v>0.14355499999999999</v>
      </c>
      <c r="L91">
        <v>8.7889999999999999E-3</v>
      </c>
      <c r="M91">
        <v>0</v>
      </c>
      <c r="N91">
        <v>21.8</v>
      </c>
      <c r="O91">
        <v>0</v>
      </c>
    </row>
    <row r="92" spans="2:15">
      <c r="B92">
        <v>13.829831</v>
      </c>
      <c r="C92">
        <v>98.510741999999993</v>
      </c>
      <c r="D92">
        <v>313.476562</v>
      </c>
      <c r="E92">
        <v>48.828125</v>
      </c>
      <c r="F92">
        <v>1017.84668</v>
      </c>
      <c r="G92">
        <v>796.17919900000004</v>
      </c>
      <c r="H92">
        <v>998.36425799999995</v>
      </c>
      <c r="I92">
        <v>0.525146</v>
      </c>
      <c r="J92">
        <v>0.22924800000000001</v>
      </c>
      <c r="K92">
        <v>0.146484</v>
      </c>
      <c r="L92">
        <v>8.7889999999999999E-3</v>
      </c>
      <c r="M92">
        <v>0</v>
      </c>
      <c r="N92">
        <v>21.8</v>
      </c>
      <c r="O92">
        <v>0</v>
      </c>
    </row>
    <row r="93" spans="2:15">
      <c r="B93">
        <v>14.031418</v>
      </c>
      <c r="C93">
        <v>98.632812000000001</v>
      </c>
      <c r="D93">
        <v>312.37792999999999</v>
      </c>
      <c r="E93">
        <v>47.973633</v>
      </c>
      <c r="F93">
        <v>1017.7734369999999</v>
      </c>
      <c r="G93">
        <v>796.25244099999998</v>
      </c>
      <c r="H93">
        <v>997.88818400000002</v>
      </c>
      <c r="I93">
        <v>0.52587899999999999</v>
      </c>
      <c r="J93">
        <v>0.23291000000000001</v>
      </c>
      <c r="K93">
        <v>0.14208999999999999</v>
      </c>
      <c r="L93">
        <v>9.0329999999999994E-3</v>
      </c>
      <c r="M93">
        <v>0</v>
      </c>
      <c r="N93">
        <v>21.8</v>
      </c>
      <c r="O93">
        <v>0</v>
      </c>
    </row>
    <row r="94" spans="2:15">
      <c r="B94">
        <v>14.231854999999999</v>
      </c>
      <c r="C94">
        <v>99.121093999999999</v>
      </c>
      <c r="D94">
        <v>312.01171900000003</v>
      </c>
      <c r="E94">
        <v>47.973633</v>
      </c>
      <c r="F94">
        <v>1017.810059</v>
      </c>
      <c r="G94">
        <v>796.32568400000002</v>
      </c>
      <c r="H94">
        <v>998.36425799999995</v>
      </c>
      <c r="I94">
        <v>0.52587899999999999</v>
      </c>
      <c r="J94">
        <v>0.22558600000000001</v>
      </c>
      <c r="K94">
        <v>0.146484</v>
      </c>
      <c r="L94">
        <v>8.0569999999999999E-3</v>
      </c>
      <c r="M94">
        <v>0</v>
      </c>
      <c r="N94">
        <v>21.8</v>
      </c>
      <c r="O94">
        <v>0</v>
      </c>
    </row>
    <row r="95" spans="2:15">
      <c r="B95">
        <v>14.431948999999999</v>
      </c>
      <c r="C95">
        <v>99.243163999999993</v>
      </c>
      <c r="D95">
        <v>312.5</v>
      </c>
      <c r="E95">
        <v>47.607422</v>
      </c>
      <c r="F95">
        <v>1017.810059</v>
      </c>
      <c r="G95">
        <v>796.32568400000002</v>
      </c>
      <c r="H95">
        <v>998.14453100000003</v>
      </c>
      <c r="I95">
        <v>0.52441400000000005</v>
      </c>
      <c r="J95">
        <v>0.22778300000000001</v>
      </c>
      <c r="K95">
        <v>0.14208999999999999</v>
      </c>
      <c r="L95">
        <v>7.8120000000000004E-3</v>
      </c>
      <c r="M95">
        <v>0</v>
      </c>
      <c r="N95">
        <v>21.8</v>
      </c>
      <c r="O95">
        <v>0</v>
      </c>
    </row>
    <row r="96" spans="2:15">
      <c r="B96">
        <v>14.631418</v>
      </c>
      <c r="C96">
        <v>98.876953</v>
      </c>
      <c r="D96">
        <v>312.62207000000001</v>
      </c>
      <c r="E96">
        <v>48.217773000000001</v>
      </c>
      <c r="F96">
        <v>1017.810059</v>
      </c>
      <c r="G96">
        <v>796.28906199999994</v>
      </c>
      <c r="H96">
        <v>997.92480499999999</v>
      </c>
      <c r="I96">
        <v>0.53173800000000004</v>
      </c>
      <c r="J96">
        <v>0.22631799999999999</v>
      </c>
      <c r="K96">
        <v>0.14208999999999999</v>
      </c>
      <c r="L96">
        <v>9.2770000000000005E-3</v>
      </c>
      <c r="M96">
        <v>0</v>
      </c>
      <c r="N96">
        <v>21.8</v>
      </c>
      <c r="O96">
        <v>0</v>
      </c>
    </row>
    <row r="97" spans="2:15">
      <c r="B97">
        <v>14.832849</v>
      </c>
      <c r="C97">
        <v>98.876953</v>
      </c>
      <c r="D97">
        <v>312.37792999999999</v>
      </c>
      <c r="E97">
        <v>47.119140999999999</v>
      </c>
      <c r="F97">
        <v>1017.810059</v>
      </c>
      <c r="G97">
        <v>796.36230499999999</v>
      </c>
      <c r="H97">
        <v>997.92480499999999</v>
      </c>
      <c r="I97">
        <v>0.52148399999999995</v>
      </c>
      <c r="J97">
        <v>0.22997999999999999</v>
      </c>
      <c r="K97">
        <v>0.140625</v>
      </c>
      <c r="L97">
        <v>9.2770000000000005E-3</v>
      </c>
      <c r="M97">
        <v>0</v>
      </c>
      <c r="N97">
        <v>21.8</v>
      </c>
      <c r="O97">
        <v>0</v>
      </c>
    </row>
    <row r="98" spans="2:15">
      <c r="B98">
        <v>15.033341</v>
      </c>
      <c r="C98">
        <v>99.243163999999993</v>
      </c>
      <c r="D98">
        <v>311.15722699999998</v>
      </c>
      <c r="E98">
        <v>47.973633</v>
      </c>
      <c r="F98">
        <v>1017.810059</v>
      </c>
      <c r="G98">
        <v>796.39892599999996</v>
      </c>
      <c r="H98">
        <v>997.70507799999996</v>
      </c>
      <c r="I98">
        <v>0.53100599999999998</v>
      </c>
      <c r="J98">
        <v>0.22778300000000001</v>
      </c>
      <c r="K98">
        <v>0.14208999999999999</v>
      </c>
      <c r="L98">
        <v>8.3009999999999994E-3</v>
      </c>
      <c r="M98">
        <v>0</v>
      </c>
      <c r="N98">
        <v>21.8</v>
      </c>
      <c r="O98">
        <v>0</v>
      </c>
    </row>
    <row r="99" spans="2:15">
      <c r="B99">
        <v>15.232809</v>
      </c>
      <c r="C99">
        <v>99.121093999999999</v>
      </c>
      <c r="D99">
        <v>311.523437</v>
      </c>
      <c r="E99">
        <v>48.095703</v>
      </c>
      <c r="F99">
        <v>1017.810059</v>
      </c>
      <c r="G99">
        <v>796.50878899999998</v>
      </c>
      <c r="H99">
        <v>996.67968699999994</v>
      </c>
      <c r="I99">
        <v>0.53027299999999999</v>
      </c>
      <c r="J99">
        <v>0.22924800000000001</v>
      </c>
      <c r="K99">
        <v>0.146484</v>
      </c>
      <c r="L99">
        <v>7.8120000000000004E-3</v>
      </c>
      <c r="M99">
        <v>0</v>
      </c>
      <c r="N99">
        <v>21.8</v>
      </c>
      <c r="O99">
        <v>0</v>
      </c>
    </row>
    <row r="100" spans="2:15">
      <c r="B100">
        <v>15.434271000000001</v>
      </c>
      <c r="C100">
        <v>98.754883000000007</v>
      </c>
      <c r="D100">
        <v>312.5</v>
      </c>
      <c r="E100">
        <v>47.607422</v>
      </c>
      <c r="F100">
        <v>1017.810059</v>
      </c>
      <c r="G100">
        <v>796.54540999999995</v>
      </c>
      <c r="H100">
        <v>995.36132799999996</v>
      </c>
      <c r="I100">
        <v>0.52734400000000003</v>
      </c>
      <c r="J100">
        <v>0.22631799999999999</v>
      </c>
      <c r="K100">
        <v>0.14208999999999999</v>
      </c>
      <c r="L100">
        <v>8.5450000000000005E-3</v>
      </c>
      <c r="M100">
        <v>0</v>
      </c>
      <c r="N100">
        <v>21.8</v>
      </c>
      <c r="O100">
        <v>0</v>
      </c>
    </row>
    <row r="101" spans="2:15">
      <c r="B101">
        <v>15.634334000000001</v>
      </c>
      <c r="C101">
        <v>98.510741999999993</v>
      </c>
      <c r="D101">
        <v>313.11035199999998</v>
      </c>
      <c r="E101">
        <v>48.339843999999999</v>
      </c>
      <c r="F101">
        <v>1017.810059</v>
      </c>
      <c r="G101">
        <v>796.54540999999995</v>
      </c>
      <c r="H101">
        <v>995.10497999999995</v>
      </c>
      <c r="I101">
        <v>0.52807599999999999</v>
      </c>
      <c r="J101">
        <v>0.22778300000000001</v>
      </c>
      <c r="K101">
        <v>0.14355499999999999</v>
      </c>
      <c r="L101">
        <v>9.7660000000000004E-3</v>
      </c>
      <c r="M101">
        <v>0</v>
      </c>
      <c r="N101">
        <v>21.8</v>
      </c>
      <c r="O101">
        <v>0</v>
      </c>
    </row>
    <row r="102" spans="2:15">
      <c r="B102">
        <v>15.834797</v>
      </c>
      <c r="C102">
        <v>98.754883000000007</v>
      </c>
      <c r="D102">
        <v>312.37792999999999</v>
      </c>
      <c r="E102">
        <v>48.095703</v>
      </c>
      <c r="F102">
        <v>1017.883301</v>
      </c>
      <c r="G102">
        <v>796.618652</v>
      </c>
      <c r="H102">
        <v>995.25146500000005</v>
      </c>
      <c r="I102">
        <v>0.52734400000000003</v>
      </c>
      <c r="J102">
        <v>0.227051</v>
      </c>
      <c r="K102">
        <v>0.14208999999999999</v>
      </c>
      <c r="L102">
        <v>8.0569999999999999E-3</v>
      </c>
      <c r="M102">
        <v>0</v>
      </c>
      <c r="N102">
        <v>21.8</v>
      </c>
      <c r="O102">
        <v>0</v>
      </c>
    </row>
    <row r="103" spans="2:15">
      <c r="B103">
        <v>16.034876000000001</v>
      </c>
      <c r="C103">
        <v>99.243163999999993</v>
      </c>
      <c r="D103">
        <v>311.76757800000001</v>
      </c>
      <c r="E103">
        <v>48.217773000000001</v>
      </c>
      <c r="F103">
        <v>1017.84668</v>
      </c>
      <c r="G103">
        <v>796.65527299999997</v>
      </c>
      <c r="H103">
        <v>995.94726600000001</v>
      </c>
      <c r="I103">
        <v>0.52734400000000003</v>
      </c>
      <c r="J103">
        <v>0.22997999999999999</v>
      </c>
      <c r="K103">
        <v>0.14208999999999999</v>
      </c>
      <c r="L103">
        <v>8.5450000000000005E-3</v>
      </c>
      <c r="M103">
        <v>0</v>
      </c>
      <c r="N103">
        <v>21.8</v>
      </c>
      <c r="O103">
        <v>0</v>
      </c>
    </row>
    <row r="104" spans="2:15">
      <c r="B104">
        <v>16.235337999999999</v>
      </c>
      <c r="C104">
        <v>99.365234000000001</v>
      </c>
      <c r="D104">
        <v>312.37792999999999</v>
      </c>
      <c r="E104">
        <v>48.339843999999999</v>
      </c>
      <c r="F104">
        <v>1017.84668</v>
      </c>
      <c r="G104">
        <v>796.618652</v>
      </c>
      <c r="H104">
        <v>995.94726600000001</v>
      </c>
      <c r="I104">
        <v>0.525146</v>
      </c>
      <c r="J104">
        <v>0.223389</v>
      </c>
      <c r="K104">
        <v>0.14208999999999999</v>
      </c>
      <c r="L104">
        <v>7.8120000000000004E-3</v>
      </c>
      <c r="M104">
        <v>0</v>
      </c>
      <c r="N104">
        <v>21.8</v>
      </c>
      <c r="O104">
        <v>0</v>
      </c>
    </row>
    <row r="105" spans="2:15">
      <c r="B105">
        <v>16.435825999999999</v>
      </c>
      <c r="C105">
        <v>99.121093999999999</v>
      </c>
      <c r="D105">
        <v>312.74414100000001</v>
      </c>
      <c r="E105">
        <v>47.973633</v>
      </c>
      <c r="F105">
        <v>1017.84668</v>
      </c>
      <c r="G105">
        <v>796.65527299999997</v>
      </c>
      <c r="H105">
        <v>995.69091800000001</v>
      </c>
      <c r="I105">
        <v>0.525146</v>
      </c>
      <c r="J105">
        <v>0.232178</v>
      </c>
      <c r="K105">
        <v>0.14208999999999999</v>
      </c>
      <c r="L105">
        <v>7.0800000000000004E-3</v>
      </c>
      <c r="M105">
        <v>0</v>
      </c>
      <c r="N105">
        <v>21.8</v>
      </c>
      <c r="O105">
        <v>0</v>
      </c>
    </row>
    <row r="106" spans="2:15">
      <c r="B106">
        <v>16.635294999999999</v>
      </c>
      <c r="C106">
        <v>99.121093999999999</v>
      </c>
      <c r="D106">
        <v>312.13378899999998</v>
      </c>
      <c r="E106">
        <v>47.241211</v>
      </c>
      <c r="F106">
        <v>1017.810059</v>
      </c>
      <c r="G106">
        <v>796.58203100000003</v>
      </c>
      <c r="H106">
        <v>996.13037099999997</v>
      </c>
      <c r="I106">
        <v>0.52954100000000004</v>
      </c>
      <c r="J106">
        <v>0.22778300000000001</v>
      </c>
      <c r="K106">
        <v>0.146484</v>
      </c>
      <c r="L106">
        <v>9.0329999999999994E-3</v>
      </c>
      <c r="M106">
        <v>0</v>
      </c>
      <c r="N106">
        <v>21.8</v>
      </c>
      <c r="O106">
        <v>0</v>
      </c>
    </row>
    <row r="107" spans="2:15">
      <c r="B107">
        <v>16.836753999999999</v>
      </c>
      <c r="C107">
        <v>99.121093999999999</v>
      </c>
      <c r="D107">
        <v>312.37792999999999</v>
      </c>
      <c r="E107">
        <v>48.583984000000001</v>
      </c>
      <c r="F107">
        <v>1017.810059</v>
      </c>
      <c r="G107">
        <v>796.58203100000003</v>
      </c>
      <c r="H107">
        <v>996.27685499999995</v>
      </c>
      <c r="I107">
        <v>0.52587899999999999</v>
      </c>
      <c r="J107">
        <v>0.234375</v>
      </c>
      <c r="K107">
        <v>0.140625</v>
      </c>
      <c r="L107">
        <v>1.001E-2</v>
      </c>
      <c r="M107">
        <v>0</v>
      </c>
      <c r="N107">
        <v>21.8</v>
      </c>
      <c r="O107">
        <v>0</v>
      </c>
    </row>
    <row r="108" spans="2:15">
      <c r="B108">
        <v>17.037230999999998</v>
      </c>
      <c r="C108">
        <v>98.876953</v>
      </c>
      <c r="D108">
        <v>313.11035199999998</v>
      </c>
      <c r="E108">
        <v>46.997070000000001</v>
      </c>
      <c r="F108">
        <v>1017.810059</v>
      </c>
      <c r="G108">
        <v>796.47216800000001</v>
      </c>
      <c r="H108">
        <v>995.94726600000001</v>
      </c>
      <c r="I108">
        <v>0.525146</v>
      </c>
      <c r="J108">
        <v>0.22924800000000001</v>
      </c>
      <c r="K108">
        <v>0.14355499999999999</v>
      </c>
      <c r="L108">
        <v>6.8360000000000001E-3</v>
      </c>
      <c r="M108">
        <v>0</v>
      </c>
      <c r="N108">
        <v>21.8</v>
      </c>
      <c r="O108">
        <v>0</v>
      </c>
    </row>
    <row r="109" spans="2:15">
      <c r="B109">
        <v>17.237718999999998</v>
      </c>
      <c r="C109">
        <v>98.510741999999993</v>
      </c>
      <c r="D109">
        <v>312.5</v>
      </c>
      <c r="E109">
        <v>48.706054999999999</v>
      </c>
      <c r="F109">
        <v>1017.883301</v>
      </c>
      <c r="G109">
        <v>796.43554700000004</v>
      </c>
      <c r="H109">
        <v>996.27685499999995</v>
      </c>
      <c r="I109">
        <v>0.52880899999999997</v>
      </c>
      <c r="J109">
        <v>0.22778300000000001</v>
      </c>
      <c r="K109">
        <v>0.146484</v>
      </c>
      <c r="L109">
        <v>8.3009999999999994E-3</v>
      </c>
      <c r="M109">
        <v>0</v>
      </c>
      <c r="N109">
        <v>21.8</v>
      </c>
      <c r="O109">
        <v>0</v>
      </c>
    </row>
    <row r="110" spans="2:15">
      <c r="B110">
        <v>17.438714000000001</v>
      </c>
      <c r="C110">
        <v>98.632812000000001</v>
      </c>
      <c r="D110">
        <v>312.5</v>
      </c>
      <c r="E110">
        <v>47.485351999999999</v>
      </c>
      <c r="F110">
        <v>1017.883301</v>
      </c>
      <c r="G110">
        <v>796.50878899999998</v>
      </c>
      <c r="H110">
        <v>996.75292999999999</v>
      </c>
      <c r="I110">
        <v>0.53173800000000004</v>
      </c>
      <c r="J110">
        <v>0.23364299999999999</v>
      </c>
      <c r="K110">
        <v>0.146484</v>
      </c>
      <c r="L110">
        <v>8.5450000000000005E-3</v>
      </c>
      <c r="M110">
        <v>0</v>
      </c>
      <c r="N110">
        <v>21.8</v>
      </c>
      <c r="O110">
        <v>0</v>
      </c>
    </row>
    <row r="111" spans="2:15">
      <c r="B111">
        <v>17.639220000000002</v>
      </c>
      <c r="C111">
        <v>98.876953</v>
      </c>
      <c r="D111">
        <v>312.13378899999998</v>
      </c>
      <c r="E111">
        <v>47.851562000000001</v>
      </c>
      <c r="F111">
        <v>1017.810059</v>
      </c>
      <c r="G111">
        <v>796.50878899999998</v>
      </c>
      <c r="H111">
        <v>997.08252000000005</v>
      </c>
      <c r="I111">
        <v>0.52441400000000005</v>
      </c>
      <c r="J111">
        <v>0.23144500000000001</v>
      </c>
      <c r="K111">
        <v>0.146484</v>
      </c>
      <c r="L111">
        <v>8.7889999999999999E-3</v>
      </c>
      <c r="M111">
        <v>0</v>
      </c>
      <c r="N111">
        <v>21.8</v>
      </c>
      <c r="O111">
        <v>0</v>
      </c>
    </row>
    <row r="112" spans="2:15">
      <c r="B112">
        <v>17.838687</v>
      </c>
      <c r="C112">
        <v>98.876953</v>
      </c>
      <c r="D112">
        <v>311.76757800000001</v>
      </c>
      <c r="E112">
        <v>48.217773000000001</v>
      </c>
      <c r="F112">
        <v>1017.810059</v>
      </c>
      <c r="G112">
        <v>796.36230499999999</v>
      </c>
      <c r="H112">
        <v>997.08252000000005</v>
      </c>
      <c r="I112">
        <v>0.52661100000000005</v>
      </c>
      <c r="J112">
        <v>0.23364299999999999</v>
      </c>
      <c r="K112">
        <v>0.14355499999999999</v>
      </c>
      <c r="L112">
        <v>9.0329999999999994E-3</v>
      </c>
      <c r="M112">
        <v>0</v>
      </c>
      <c r="N112">
        <v>21.8</v>
      </c>
      <c r="O112">
        <v>0</v>
      </c>
    </row>
    <row r="113" spans="2:15">
      <c r="B113">
        <v>18.040150000000001</v>
      </c>
      <c r="C113">
        <v>98.999022999999994</v>
      </c>
      <c r="D113">
        <v>311.523437</v>
      </c>
      <c r="E113">
        <v>48.461914</v>
      </c>
      <c r="F113">
        <v>1017.810059</v>
      </c>
      <c r="G113">
        <v>796.32568400000002</v>
      </c>
      <c r="H113">
        <v>996.82617200000004</v>
      </c>
      <c r="I113">
        <v>0.52807599999999999</v>
      </c>
      <c r="J113">
        <v>0.22924800000000001</v>
      </c>
      <c r="K113">
        <v>0.14208999999999999</v>
      </c>
      <c r="L113">
        <v>8.5450000000000005E-3</v>
      </c>
      <c r="M113">
        <v>0</v>
      </c>
      <c r="N113">
        <v>21.8</v>
      </c>
      <c r="O113">
        <v>0</v>
      </c>
    </row>
    <row r="114" spans="2:15">
      <c r="B114">
        <v>18.239681999999998</v>
      </c>
      <c r="C114">
        <v>98.876953</v>
      </c>
      <c r="D114">
        <v>311.76757800000001</v>
      </c>
      <c r="E114">
        <v>47.851562000000001</v>
      </c>
      <c r="F114">
        <v>1017.84668</v>
      </c>
      <c r="G114">
        <v>796.43554700000004</v>
      </c>
      <c r="H114">
        <v>997.55859399999997</v>
      </c>
      <c r="I114">
        <v>0.52880899999999997</v>
      </c>
      <c r="J114">
        <v>0.23510700000000001</v>
      </c>
      <c r="K114">
        <v>0.14355499999999999</v>
      </c>
      <c r="L114">
        <v>8.0569999999999999E-3</v>
      </c>
      <c r="M114">
        <v>0</v>
      </c>
      <c r="N114">
        <v>21.8</v>
      </c>
      <c r="O114">
        <v>0</v>
      </c>
    </row>
    <row r="115" spans="2:15">
      <c r="B115">
        <v>18.440147</v>
      </c>
      <c r="C115">
        <v>98.876953</v>
      </c>
      <c r="D115">
        <v>312.86621100000002</v>
      </c>
      <c r="E115">
        <v>47.119140999999999</v>
      </c>
      <c r="F115">
        <v>1017.810059</v>
      </c>
      <c r="G115">
        <v>796.36230499999999</v>
      </c>
      <c r="H115">
        <v>997.96142599999996</v>
      </c>
      <c r="I115">
        <v>0.52661100000000005</v>
      </c>
      <c r="J115">
        <v>0.22997999999999999</v>
      </c>
      <c r="K115">
        <v>0.140625</v>
      </c>
      <c r="L115">
        <v>8.7889999999999999E-3</v>
      </c>
      <c r="M115">
        <v>0</v>
      </c>
      <c r="N115">
        <v>21.8</v>
      </c>
      <c r="O115">
        <v>0</v>
      </c>
    </row>
    <row r="116" spans="2:15">
      <c r="B116">
        <v>18.641608999999999</v>
      </c>
      <c r="C116">
        <v>98.754883000000007</v>
      </c>
      <c r="D116">
        <v>312.86621100000002</v>
      </c>
      <c r="E116">
        <v>47.851562000000001</v>
      </c>
      <c r="F116">
        <v>1017.84668</v>
      </c>
      <c r="G116">
        <v>796.28906199999994</v>
      </c>
      <c r="H116">
        <v>998.62060499999995</v>
      </c>
      <c r="I116">
        <v>0.52441400000000005</v>
      </c>
      <c r="J116">
        <v>0.22997999999999999</v>
      </c>
      <c r="K116">
        <v>0.14355499999999999</v>
      </c>
      <c r="L116">
        <v>9.0329999999999994E-3</v>
      </c>
      <c r="M116">
        <v>0</v>
      </c>
      <c r="N116">
        <v>21.8</v>
      </c>
      <c r="O116">
        <v>0</v>
      </c>
    </row>
    <row r="117" spans="2:15">
      <c r="B117">
        <v>18.842075000000001</v>
      </c>
      <c r="C117">
        <v>98.754883000000007</v>
      </c>
      <c r="D117">
        <v>313.23242199999999</v>
      </c>
      <c r="E117">
        <v>47.729492</v>
      </c>
      <c r="F117">
        <v>1017.84668</v>
      </c>
      <c r="G117">
        <v>796.28906199999994</v>
      </c>
      <c r="H117">
        <v>997.92480499999999</v>
      </c>
      <c r="I117">
        <v>0.52954100000000004</v>
      </c>
      <c r="J117">
        <v>0.223389</v>
      </c>
      <c r="K117">
        <v>0.14355499999999999</v>
      </c>
      <c r="L117">
        <v>7.8120000000000004E-3</v>
      </c>
      <c r="M117">
        <v>0</v>
      </c>
      <c r="N117">
        <v>21.8</v>
      </c>
      <c r="O117">
        <v>0</v>
      </c>
    </row>
    <row r="118" spans="2:15">
      <c r="B118">
        <v>19.041540000000001</v>
      </c>
      <c r="C118">
        <v>98.510741999999993</v>
      </c>
      <c r="D118">
        <v>312.37792999999999</v>
      </c>
      <c r="E118">
        <v>48.339843999999999</v>
      </c>
      <c r="F118">
        <v>1017.810059</v>
      </c>
      <c r="G118">
        <v>796.28906199999994</v>
      </c>
      <c r="H118">
        <v>997.55859399999997</v>
      </c>
      <c r="I118">
        <v>0.522949</v>
      </c>
      <c r="J118">
        <v>0.228516</v>
      </c>
      <c r="K118">
        <v>0.14208999999999999</v>
      </c>
      <c r="L118">
        <v>8.5450000000000005E-3</v>
      </c>
      <c r="M118">
        <v>0</v>
      </c>
      <c r="N118">
        <v>21.8</v>
      </c>
      <c r="O118">
        <v>0</v>
      </c>
    </row>
    <row r="119" spans="2:15">
      <c r="B119">
        <v>19.243003000000002</v>
      </c>
      <c r="C119">
        <v>98.754883000000007</v>
      </c>
      <c r="D119">
        <v>312.74414100000001</v>
      </c>
      <c r="E119">
        <v>48.217773000000001</v>
      </c>
      <c r="F119">
        <v>1017.84668</v>
      </c>
      <c r="G119">
        <v>796.36230499999999</v>
      </c>
      <c r="H119">
        <v>997.77832000000001</v>
      </c>
      <c r="I119">
        <v>0.52807599999999999</v>
      </c>
      <c r="J119">
        <v>0.22192400000000001</v>
      </c>
      <c r="K119">
        <v>0.14355499999999999</v>
      </c>
      <c r="L119">
        <v>8.3009999999999994E-3</v>
      </c>
      <c r="M119">
        <v>0</v>
      </c>
      <c r="N119">
        <v>21.8</v>
      </c>
      <c r="O119">
        <v>0</v>
      </c>
    </row>
    <row r="120" spans="2:15">
      <c r="B120">
        <v>19.443297000000001</v>
      </c>
      <c r="C120">
        <v>98.632812000000001</v>
      </c>
      <c r="D120">
        <v>312.98828099999997</v>
      </c>
      <c r="E120">
        <v>48.583984000000001</v>
      </c>
      <c r="F120">
        <v>1017.810059</v>
      </c>
      <c r="G120">
        <v>796.39892599999996</v>
      </c>
      <c r="H120">
        <v>997.11914100000001</v>
      </c>
      <c r="I120">
        <v>0.52441400000000005</v>
      </c>
      <c r="J120">
        <v>0.228516</v>
      </c>
      <c r="K120">
        <v>0.14208999999999999</v>
      </c>
      <c r="L120">
        <v>1.001E-2</v>
      </c>
      <c r="M120">
        <v>0</v>
      </c>
      <c r="N120">
        <v>21.8</v>
      </c>
      <c r="O120">
        <v>0</v>
      </c>
    </row>
    <row r="121" spans="2:15">
      <c r="B121">
        <v>19.643792999999999</v>
      </c>
      <c r="C121">
        <v>98.510741999999993</v>
      </c>
      <c r="D121">
        <v>313.11035199999998</v>
      </c>
      <c r="E121">
        <v>47.485351999999999</v>
      </c>
      <c r="F121">
        <v>1017.810059</v>
      </c>
      <c r="G121">
        <v>796.43554700000004</v>
      </c>
      <c r="H121">
        <v>997.22900400000003</v>
      </c>
      <c r="I121">
        <v>0.52807599999999999</v>
      </c>
      <c r="J121">
        <v>0.22412099999999999</v>
      </c>
      <c r="K121">
        <v>0.140625</v>
      </c>
      <c r="L121">
        <v>9.0329999999999994E-3</v>
      </c>
      <c r="M121">
        <v>0</v>
      </c>
      <c r="N121">
        <v>21.8</v>
      </c>
      <c r="O121">
        <v>0</v>
      </c>
    </row>
    <row r="122" spans="2:15">
      <c r="B122">
        <v>19.844256000000001</v>
      </c>
      <c r="C122">
        <v>98.754883000000007</v>
      </c>
      <c r="D122">
        <v>312.74414100000001</v>
      </c>
      <c r="E122">
        <v>47.851562000000001</v>
      </c>
      <c r="F122">
        <v>1017.84668</v>
      </c>
      <c r="G122">
        <v>796.39892599999996</v>
      </c>
      <c r="H122">
        <v>998.21777299999997</v>
      </c>
      <c r="I122">
        <v>0.53100599999999998</v>
      </c>
      <c r="J122">
        <v>0.22412099999999999</v>
      </c>
      <c r="K122">
        <v>0.14208999999999999</v>
      </c>
      <c r="L122">
        <v>9.5209999999999999E-3</v>
      </c>
      <c r="M122">
        <v>0</v>
      </c>
      <c r="N122">
        <v>21.8</v>
      </c>
      <c r="O122">
        <v>0</v>
      </c>
    </row>
    <row r="123" spans="2:15">
      <c r="B123">
        <v>20.044723000000001</v>
      </c>
      <c r="C123">
        <v>98.876953</v>
      </c>
      <c r="D123">
        <v>311.64550800000001</v>
      </c>
      <c r="E123">
        <v>48.339843999999999</v>
      </c>
      <c r="F123">
        <v>1017.810059</v>
      </c>
      <c r="G123">
        <v>796.36230499999999</v>
      </c>
      <c r="H123">
        <v>998.4375</v>
      </c>
      <c r="I123">
        <v>0.52954100000000004</v>
      </c>
      <c r="J123">
        <v>0.227051</v>
      </c>
      <c r="K123">
        <v>0.14355499999999999</v>
      </c>
      <c r="L123">
        <v>7.3239999999999998E-3</v>
      </c>
      <c r="M123">
        <v>0</v>
      </c>
      <c r="N123">
        <v>21.8</v>
      </c>
      <c r="O123">
        <v>0</v>
      </c>
    </row>
    <row r="124" spans="2:15">
      <c r="B124">
        <v>20.244163</v>
      </c>
      <c r="C124">
        <v>98.632812000000001</v>
      </c>
      <c r="D124">
        <v>311.88964800000002</v>
      </c>
      <c r="E124">
        <v>49.072265999999999</v>
      </c>
      <c r="F124">
        <v>1017.84668</v>
      </c>
      <c r="G124">
        <v>796.28906199999994</v>
      </c>
      <c r="H124">
        <v>997.41210899999999</v>
      </c>
      <c r="I124">
        <v>0.52368199999999998</v>
      </c>
      <c r="J124">
        <v>0.22924800000000001</v>
      </c>
      <c r="K124">
        <v>0.14208999999999999</v>
      </c>
      <c r="L124">
        <v>7.5680000000000001E-3</v>
      </c>
      <c r="M124">
        <v>0</v>
      </c>
      <c r="N124">
        <v>21.8</v>
      </c>
      <c r="O124">
        <v>0</v>
      </c>
    </row>
    <row r="125" spans="2:15">
      <c r="B125">
        <v>20.445409999999999</v>
      </c>
      <c r="C125">
        <v>98.510741999999993</v>
      </c>
      <c r="D125">
        <v>312.37792999999999</v>
      </c>
      <c r="E125">
        <v>47.607422</v>
      </c>
      <c r="F125">
        <v>1017.84668</v>
      </c>
      <c r="G125">
        <v>796.36230499999999</v>
      </c>
      <c r="H125">
        <v>996.97265600000003</v>
      </c>
      <c r="I125">
        <v>0.53466800000000003</v>
      </c>
      <c r="J125">
        <v>0.22558600000000001</v>
      </c>
      <c r="K125">
        <v>0.146484</v>
      </c>
      <c r="L125">
        <v>9.2770000000000005E-3</v>
      </c>
      <c r="M125">
        <v>0</v>
      </c>
      <c r="N125">
        <v>21.8</v>
      </c>
      <c r="O125">
        <v>0</v>
      </c>
    </row>
    <row r="126" spans="2:15">
      <c r="B126">
        <v>20.644846999999999</v>
      </c>
      <c r="C126">
        <v>98.266602000000006</v>
      </c>
      <c r="D126">
        <v>312.25585899999999</v>
      </c>
      <c r="E126">
        <v>47.363281000000001</v>
      </c>
      <c r="F126">
        <v>1017.810059</v>
      </c>
      <c r="G126">
        <v>796.28906199999994</v>
      </c>
      <c r="H126">
        <v>997.15576199999998</v>
      </c>
      <c r="I126">
        <v>0.52661100000000005</v>
      </c>
      <c r="J126">
        <v>0.22778300000000001</v>
      </c>
      <c r="K126">
        <v>0.14355499999999999</v>
      </c>
      <c r="L126">
        <v>7.8120000000000004E-3</v>
      </c>
      <c r="M126">
        <v>0</v>
      </c>
      <c r="N126">
        <v>21.8</v>
      </c>
      <c r="O126">
        <v>0</v>
      </c>
    </row>
    <row r="127" spans="2:15">
      <c r="B127">
        <v>20.846340000000001</v>
      </c>
      <c r="C127">
        <v>98.144531000000001</v>
      </c>
      <c r="D127">
        <v>312.13378899999998</v>
      </c>
      <c r="E127">
        <v>48.706054999999999</v>
      </c>
      <c r="F127">
        <v>1017.84668</v>
      </c>
      <c r="G127">
        <v>796.25244099999998</v>
      </c>
      <c r="H127">
        <v>997.41210899999999</v>
      </c>
      <c r="I127">
        <v>0.52734400000000003</v>
      </c>
      <c r="J127">
        <v>0.234375</v>
      </c>
      <c r="K127">
        <v>0.146484</v>
      </c>
      <c r="L127">
        <v>9.7660000000000004E-3</v>
      </c>
      <c r="M127">
        <v>0</v>
      </c>
      <c r="N127">
        <v>21.8</v>
      </c>
      <c r="O127">
        <v>0</v>
      </c>
    </row>
    <row r="128" spans="2:15">
      <c r="B128">
        <v>21.046773999999999</v>
      </c>
      <c r="C128">
        <v>98.388672</v>
      </c>
      <c r="D128">
        <v>312.37792999999999</v>
      </c>
      <c r="E128">
        <v>48.217773000000001</v>
      </c>
      <c r="F128">
        <v>1017.84668</v>
      </c>
      <c r="G128">
        <v>796.25244099999998</v>
      </c>
      <c r="H128">
        <v>996.97265600000003</v>
      </c>
      <c r="I128">
        <v>0.53466800000000003</v>
      </c>
      <c r="J128">
        <v>0.223389</v>
      </c>
      <c r="K128">
        <v>0.14208999999999999</v>
      </c>
      <c r="L128">
        <v>7.8120000000000004E-3</v>
      </c>
      <c r="M128">
        <v>0</v>
      </c>
      <c r="N128">
        <v>21.8</v>
      </c>
      <c r="O128">
        <v>0</v>
      </c>
    </row>
    <row r="129" spans="2:15">
      <c r="B129">
        <v>21.24727</v>
      </c>
      <c r="C129">
        <v>98.876953</v>
      </c>
      <c r="D129">
        <v>312.98828099999997</v>
      </c>
      <c r="E129">
        <v>48.828125</v>
      </c>
      <c r="F129">
        <v>1017.883301</v>
      </c>
      <c r="G129">
        <v>796.25244099999998</v>
      </c>
      <c r="H129">
        <v>997.22900400000003</v>
      </c>
      <c r="I129">
        <v>0.52734400000000003</v>
      </c>
      <c r="J129">
        <v>0.232178</v>
      </c>
      <c r="K129">
        <v>0.147949</v>
      </c>
      <c r="L129">
        <v>9.2770000000000005E-3</v>
      </c>
      <c r="M129">
        <v>0</v>
      </c>
      <c r="N129">
        <v>21.8</v>
      </c>
      <c r="O129">
        <v>0</v>
      </c>
    </row>
    <row r="130" spans="2:15">
      <c r="B130">
        <v>21.446712999999999</v>
      </c>
      <c r="C130">
        <v>98.999022999999994</v>
      </c>
      <c r="D130">
        <v>312.13378899999998</v>
      </c>
      <c r="E130">
        <v>47.851562000000001</v>
      </c>
      <c r="F130">
        <v>1017.84668</v>
      </c>
      <c r="G130">
        <v>796.25244099999998</v>
      </c>
      <c r="H130">
        <v>996.38671899999997</v>
      </c>
      <c r="I130">
        <v>0.53613299999999997</v>
      </c>
      <c r="J130">
        <v>0.22778300000000001</v>
      </c>
      <c r="K130">
        <v>0.146484</v>
      </c>
      <c r="L130">
        <v>8.7889999999999999E-3</v>
      </c>
      <c r="M130">
        <v>0</v>
      </c>
      <c r="N130">
        <v>21.8</v>
      </c>
      <c r="O130">
        <v>0</v>
      </c>
    </row>
    <row r="131" spans="2:15">
      <c r="B131">
        <v>21.64838</v>
      </c>
      <c r="C131">
        <v>98.144531000000001</v>
      </c>
      <c r="D131">
        <v>312.13378899999998</v>
      </c>
      <c r="E131">
        <v>48.339843999999999</v>
      </c>
      <c r="F131">
        <v>1017.84668</v>
      </c>
      <c r="G131">
        <v>796.25244099999998</v>
      </c>
      <c r="H131">
        <v>996.20361300000002</v>
      </c>
      <c r="I131">
        <v>0.52587899999999999</v>
      </c>
      <c r="J131">
        <v>0.22997999999999999</v>
      </c>
      <c r="K131">
        <v>0.14208999999999999</v>
      </c>
      <c r="L131">
        <v>1.001E-2</v>
      </c>
      <c r="M131">
        <v>0</v>
      </c>
      <c r="N131">
        <v>21.8</v>
      </c>
      <c r="O131">
        <v>0</v>
      </c>
    </row>
    <row r="132" spans="2:15">
      <c r="B132">
        <v>21.848844</v>
      </c>
      <c r="C132">
        <v>98.266602000000006</v>
      </c>
      <c r="D132">
        <v>312.74414100000001</v>
      </c>
      <c r="E132">
        <v>48.095703</v>
      </c>
      <c r="F132">
        <v>1017.883301</v>
      </c>
      <c r="G132">
        <v>796.21582000000001</v>
      </c>
      <c r="H132">
        <v>996.53320299999996</v>
      </c>
      <c r="I132">
        <v>0.522949</v>
      </c>
      <c r="J132">
        <v>0.22997999999999999</v>
      </c>
      <c r="K132">
        <v>0.14355499999999999</v>
      </c>
      <c r="L132">
        <v>8.5450000000000005E-3</v>
      </c>
      <c r="M132">
        <v>0</v>
      </c>
      <c r="N132">
        <v>21.8</v>
      </c>
      <c r="O132">
        <v>0</v>
      </c>
    </row>
    <row r="133" spans="2:15">
      <c r="B133">
        <v>22.049353</v>
      </c>
      <c r="C133">
        <v>98.510741999999993</v>
      </c>
      <c r="D133">
        <v>312.13378899999998</v>
      </c>
      <c r="E133">
        <v>48.461914</v>
      </c>
      <c r="F133">
        <v>1017.883301</v>
      </c>
      <c r="G133">
        <v>796.17919900000004</v>
      </c>
      <c r="H133">
        <v>997.77832000000001</v>
      </c>
      <c r="I133">
        <v>0.525146</v>
      </c>
      <c r="J133">
        <v>0.228516</v>
      </c>
      <c r="K133">
        <v>0.146484</v>
      </c>
      <c r="L133">
        <v>9.0329999999999994E-3</v>
      </c>
      <c r="M133">
        <v>0</v>
      </c>
      <c r="N133">
        <v>21.8</v>
      </c>
      <c r="O133">
        <v>0</v>
      </c>
    </row>
    <row r="134" spans="2:15">
      <c r="B134">
        <v>22.249828000000001</v>
      </c>
      <c r="C134">
        <v>98.510741999999993</v>
      </c>
      <c r="D134">
        <v>311.88964800000002</v>
      </c>
      <c r="E134">
        <v>48.461914</v>
      </c>
      <c r="F134">
        <v>1017.883301</v>
      </c>
      <c r="G134">
        <v>796.21582000000001</v>
      </c>
      <c r="H134">
        <v>999.06005900000002</v>
      </c>
      <c r="I134">
        <v>0.52954100000000004</v>
      </c>
      <c r="J134">
        <v>0.22558600000000001</v>
      </c>
      <c r="K134">
        <v>0.14355499999999999</v>
      </c>
      <c r="L134">
        <v>7.5680000000000001E-3</v>
      </c>
      <c r="M134">
        <v>0</v>
      </c>
      <c r="N134">
        <v>21.8</v>
      </c>
      <c r="O134">
        <v>0</v>
      </c>
    </row>
    <row r="135" spans="2:15">
      <c r="B135">
        <v>22.449828</v>
      </c>
      <c r="C135">
        <v>98.510741999999993</v>
      </c>
      <c r="D135">
        <v>312.13378899999998</v>
      </c>
      <c r="E135">
        <v>47.363281000000001</v>
      </c>
      <c r="F135">
        <v>1017.810059</v>
      </c>
      <c r="G135">
        <v>796.25244099999998</v>
      </c>
      <c r="H135">
        <v>998.181152</v>
      </c>
      <c r="I135">
        <v>0.52221700000000004</v>
      </c>
      <c r="J135">
        <v>0.232178</v>
      </c>
      <c r="K135">
        <v>0.14355499999999999</v>
      </c>
      <c r="L135">
        <v>8.0569999999999999E-3</v>
      </c>
      <c r="M135">
        <v>0</v>
      </c>
      <c r="N135">
        <v>21.8</v>
      </c>
      <c r="O135">
        <v>0</v>
      </c>
    </row>
    <row r="136" spans="2:15">
      <c r="B136">
        <v>22.650293000000001</v>
      </c>
      <c r="C136">
        <v>98.510741999999993</v>
      </c>
      <c r="D136">
        <v>313.11035199999998</v>
      </c>
      <c r="E136">
        <v>47.973633</v>
      </c>
      <c r="F136">
        <v>1017.84668</v>
      </c>
      <c r="G136">
        <v>796.28906199999994</v>
      </c>
      <c r="H136">
        <v>998.91357400000004</v>
      </c>
      <c r="I136">
        <v>0.53320299999999998</v>
      </c>
      <c r="J136">
        <v>0.22778300000000001</v>
      </c>
      <c r="K136">
        <v>0.14355499999999999</v>
      </c>
      <c r="L136">
        <v>7.8120000000000004E-3</v>
      </c>
      <c r="M136">
        <v>0</v>
      </c>
      <c r="N136">
        <v>21.8</v>
      </c>
      <c r="O136">
        <v>0</v>
      </c>
    </row>
    <row r="137" spans="2:15">
      <c r="B137">
        <v>22.850757999999999</v>
      </c>
      <c r="C137">
        <v>98.510741999999993</v>
      </c>
      <c r="D137">
        <v>312.37792999999999</v>
      </c>
      <c r="E137">
        <v>48.339843999999999</v>
      </c>
      <c r="F137">
        <v>1017.84668</v>
      </c>
      <c r="G137">
        <v>796.25244099999998</v>
      </c>
      <c r="H137">
        <v>999.06005900000002</v>
      </c>
      <c r="I137">
        <v>0.52661100000000005</v>
      </c>
      <c r="J137">
        <v>0.22778300000000001</v>
      </c>
      <c r="K137">
        <v>0.146484</v>
      </c>
      <c r="L137">
        <v>8.5450000000000005E-3</v>
      </c>
      <c r="M137">
        <v>0</v>
      </c>
      <c r="N137">
        <v>21.8</v>
      </c>
      <c r="O137">
        <v>0</v>
      </c>
    </row>
    <row r="138" spans="2:15">
      <c r="B138">
        <v>23.050225000000001</v>
      </c>
      <c r="C138">
        <v>98.754883000000007</v>
      </c>
      <c r="D138">
        <v>312.37792999999999</v>
      </c>
      <c r="E138">
        <v>48.706054999999999</v>
      </c>
      <c r="F138">
        <v>1017.919922</v>
      </c>
      <c r="G138">
        <v>796.25244099999998</v>
      </c>
      <c r="H138">
        <v>998.84033199999999</v>
      </c>
      <c r="I138">
        <v>0.52661100000000005</v>
      </c>
      <c r="J138">
        <v>0.22631799999999999</v>
      </c>
      <c r="K138">
        <v>0.146484</v>
      </c>
      <c r="L138">
        <v>8.0569999999999999E-3</v>
      </c>
      <c r="M138">
        <v>0</v>
      </c>
      <c r="N138">
        <v>21.8</v>
      </c>
      <c r="O138">
        <v>0</v>
      </c>
    </row>
    <row r="139" spans="2:15">
      <c r="B139">
        <v>23.251687</v>
      </c>
      <c r="C139">
        <v>98.876953</v>
      </c>
      <c r="D139">
        <v>312.5</v>
      </c>
      <c r="E139">
        <v>47.851562000000001</v>
      </c>
      <c r="F139">
        <v>1017.883301</v>
      </c>
      <c r="G139">
        <v>796.36230499999999</v>
      </c>
      <c r="H139">
        <v>998.84033199999999</v>
      </c>
      <c r="I139">
        <v>0.52661100000000005</v>
      </c>
      <c r="J139">
        <v>0.234375</v>
      </c>
      <c r="K139">
        <v>0.14208999999999999</v>
      </c>
      <c r="L139">
        <v>9.5209999999999999E-3</v>
      </c>
      <c r="M139">
        <v>0</v>
      </c>
      <c r="N139">
        <v>21.8</v>
      </c>
      <c r="O139">
        <v>0</v>
      </c>
    </row>
    <row r="140" spans="2:15">
      <c r="B140">
        <v>23.452680000000001</v>
      </c>
      <c r="C140">
        <v>98.876953</v>
      </c>
      <c r="D140">
        <v>312.37792999999999</v>
      </c>
      <c r="E140">
        <v>48.217773000000001</v>
      </c>
      <c r="F140">
        <v>1017.84668</v>
      </c>
      <c r="G140">
        <v>796.28906199999994</v>
      </c>
      <c r="H140">
        <v>998.36425799999995</v>
      </c>
      <c r="I140">
        <v>0.53027299999999999</v>
      </c>
      <c r="J140">
        <v>0.232178</v>
      </c>
      <c r="K140">
        <v>0.146484</v>
      </c>
      <c r="L140">
        <v>7.0800000000000004E-3</v>
      </c>
      <c r="M140">
        <v>0</v>
      </c>
      <c r="N140">
        <v>21.8</v>
      </c>
      <c r="O140">
        <v>0</v>
      </c>
    </row>
    <row r="141" spans="2:15">
      <c r="B141">
        <v>23.653144999999999</v>
      </c>
      <c r="C141">
        <v>99.121093999999999</v>
      </c>
      <c r="D141">
        <v>312.62207000000001</v>
      </c>
      <c r="E141">
        <v>47.729492</v>
      </c>
      <c r="F141">
        <v>1017.810059</v>
      </c>
      <c r="G141">
        <v>796.47216800000001</v>
      </c>
      <c r="H141">
        <v>998.36425799999995</v>
      </c>
      <c r="I141">
        <v>0.525146</v>
      </c>
      <c r="J141">
        <v>0.22778300000000001</v>
      </c>
      <c r="K141">
        <v>0.14355499999999999</v>
      </c>
      <c r="L141">
        <v>8.7889999999999999E-3</v>
      </c>
      <c r="M141">
        <v>0</v>
      </c>
      <c r="N141">
        <v>21.8</v>
      </c>
      <c r="O141">
        <v>0</v>
      </c>
    </row>
    <row r="142" spans="2:15">
      <c r="B142">
        <v>23.852847000000001</v>
      </c>
      <c r="C142">
        <v>98.876953</v>
      </c>
      <c r="D142">
        <v>312.74414100000001</v>
      </c>
      <c r="E142">
        <v>48.339843999999999</v>
      </c>
      <c r="F142">
        <v>1017.84668</v>
      </c>
      <c r="G142">
        <v>796.47216800000001</v>
      </c>
      <c r="H142">
        <v>998.40087900000003</v>
      </c>
      <c r="I142">
        <v>0.53100599999999998</v>
      </c>
      <c r="J142">
        <v>0.228516</v>
      </c>
      <c r="K142">
        <v>0.15087900000000001</v>
      </c>
      <c r="L142">
        <v>8.7889999999999999E-3</v>
      </c>
      <c r="M142">
        <v>0</v>
      </c>
      <c r="N142">
        <v>21.8</v>
      </c>
      <c r="O142">
        <v>0</v>
      </c>
    </row>
    <row r="143" spans="2:15">
      <c r="B143">
        <v>24.054310999999998</v>
      </c>
      <c r="C143">
        <v>98.876953</v>
      </c>
      <c r="D143">
        <v>312.13378899999998</v>
      </c>
      <c r="E143">
        <v>48.339843999999999</v>
      </c>
      <c r="F143">
        <v>1017.84668</v>
      </c>
      <c r="G143">
        <v>796.47216800000001</v>
      </c>
      <c r="H143">
        <v>998.58398399999999</v>
      </c>
      <c r="I143">
        <v>0.52954100000000004</v>
      </c>
      <c r="J143">
        <v>0.228516</v>
      </c>
      <c r="K143">
        <v>0.146484</v>
      </c>
      <c r="L143">
        <v>9.0329999999999994E-3</v>
      </c>
      <c r="M143">
        <v>0</v>
      </c>
      <c r="N143">
        <v>21.8</v>
      </c>
      <c r="O143">
        <v>0</v>
      </c>
    </row>
    <row r="144" spans="2:15">
      <c r="B144">
        <v>24.254774999999999</v>
      </c>
      <c r="C144">
        <v>98.876953</v>
      </c>
      <c r="D144">
        <v>312.25585899999999</v>
      </c>
      <c r="E144">
        <v>48.339843999999999</v>
      </c>
      <c r="F144">
        <v>1017.810059</v>
      </c>
      <c r="G144">
        <v>796.43554700000004</v>
      </c>
      <c r="H144">
        <v>998.36425799999995</v>
      </c>
      <c r="I144">
        <v>0.52734400000000003</v>
      </c>
      <c r="J144">
        <v>0.232178</v>
      </c>
      <c r="K144">
        <v>0.14355499999999999</v>
      </c>
      <c r="L144">
        <v>1.001E-2</v>
      </c>
      <c r="M144">
        <v>0</v>
      </c>
      <c r="N144">
        <v>21.8</v>
      </c>
      <c r="O144">
        <v>0</v>
      </c>
    </row>
    <row r="145" spans="2:15">
      <c r="B145">
        <v>24.455241999999998</v>
      </c>
      <c r="C145">
        <v>98.876953</v>
      </c>
      <c r="D145">
        <v>312.62207000000001</v>
      </c>
      <c r="E145">
        <v>47.485351999999999</v>
      </c>
      <c r="F145">
        <v>1017.883301</v>
      </c>
      <c r="G145">
        <v>796.47216800000001</v>
      </c>
      <c r="H145">
        <v>997.85156199999994</v>
      </c>
      <c r="I145">
        <v>0.52807599999999999</v>
      </c>
      <c r="J145">
        <v>0.22631799999999999</v>
      </c>
      <c r="K145">
        <v>0.14355499999999999</v>
      </c>
      <c r="L145">
        <v>8.5450000000000005E-3</v>
      </c>
      <c r="M145">
        <v>0</v>
      </c>
      <c r="N145">
        <v>21.8</v>
      </c>
      <c r="O145">
        <v>0</v>
      </c>
    </row>
    <row r="146" spans="2:15">
      <c r="B146">
        <v>24.655704</v>
      </c>
      <c r="C146">
        <v>98.876953</v>
      </c>
      <c r="D146">
        <v>312.74414100000001</v>
      </c>
      <c r="E146">
        <v>48.461914</v>
      </c>
      <c r="F146">
        <v>1017.810059</v>
      </c>
      <c r="G146">
        <v>796.58203100000003</v>
      </c>
      <c r="H146">
        <v>997.99804700000004</v>
      </c>
      <c r="I146">
        <v>0.52661100000000005</v>
      </c>
      <c r="J146">
        <v>0.22997999999999999</v>
      </c>
      <c r="K146">
        <v>0.146484</v>
      </c>
      <c r="L146">
        <v>9.0329999999999994E-3</v>
      </c>
      <c r="M146">
        <v>0</v>
      </c>
      <c r="N146">
        <v>21.8</v>
      </c>
      <c r="O146">
        <v>0</v>
      </c>
    </row>
    <row r="147" spans="2:15">
      <c r="B147">
        <v>24.856172000000001</v>
      </c>
      <c r="C147">
        <v>98.510741999999993</v>
      </c>
      <c r="D147">
        <v>312.74414100000001</v>
      </c>
      <c r="E147">
        <v>48.461914</v>
      </c>
      <c r="F147">
        <v>1017.810059</v>
      </c>
      <c r="G147">
        <v>796.54540999999995</v>
      </c>
      <c r="H147">
        <v>997.08252000000005</v>
      </c>
      <c r="I147">
        <v>0.52954100000000004</v>
      </c>
      <c r="J147">
        <v>0.22265599999999999</v>
      </c>
      <c r="K147">
        <v>0.140625</v>
      </c>
      <c r="L147">
        <v>7.8120000000000004E-3</v>
      </c>
      <c r="M147">
        <v>0</v>
      </c>
      <c r="N147">
        <v>21.8</v>
      </c>
      <c r="O147">
        <v>0</v>
      </c>
    </row>
    <row r="148" spans="2:15">
      <c r="B148">
        <v>25.056664999999999</v>
      </c>
      <c r="C148">
        <v>98.754883000000007</v>
      </c>
      <c r="D148">
        <v>311.76757800000001</v>
      </c>
      <c r="E148">
        <v>46.997070000000001</v>
      </c>
      <c r="F148">
        <v>1017.810059</v>
      </c>
      <c r="G148">
        <v>796.50878899999998</v>
      </c>
      <c r="H148">
        <v>997.009277</v>
      </c>
      <c r="I148">
        <v>0.53173800000000004</v>
      </c>
      <c r="J148">
        <v>0.230713</v>
      </c>
      <c r="K148">
        <v>0.140625</v>
      </c>
      <c r="L148">
        <v>8.5450000000000005E-3</v>
      </c>
      <c r="M148">
        <v>0</v>
      </c>
      <c r="N148">
        <v>21.8</v>
      </c>
      <c r="O148">
        <v>0</v>
      </c>
    </row>
    <row r="149" spans="2:15">
      <c r="B149">
        <v>25.256142000000001</v>
      </c>
      <c r="C149">
        <v>98.876953</v>
      </c>
      <c r="D149">
        <v>311.523437</v>
      </c>
      <c r="E149">
        <v>48.461914</v>
      </c>
      <c r="F149">
        <v>1017.810059</v>
      </c>
      <c r="G149">
        <v>796.69189500000005</v>
      </c>
      <c r="H149">
        <v>997.37548800000002</v>
      </c>
      <c r="I149">
        <v>0.52734400000000003</v>
      </c>
      <c r="J149">
        <v>0.223389</v>
      </c>
      <c r="K149">
        <v>0.14355499999999999</v>
      </c>
      <c r="L149">
        <v>6.5919999999999998E-3</v>
      </c>
      <c r="M149">
        <v>0</v>
      </c>
      <c r="N149">
        <v>21.8</v>
      </c>
      <c r="O149">
        <v>0</v>
      </c>
    </row>
    <row r="150" spans="2:15">
      <c r="B150">
        <v>25.456634999999999</v>
      </c>
      <c r="C150">
        <v>98.999022999999994</v>
      </c>
      <c r="D150">
        <v>311.76757800000001</v>
      </c>
      <c r="E150">
        <v>48.095703</v>
      </c>
      <c r="F150">
        <v>1017.810059</v>
      </c>
      <c r="G150">
        <v>796.618652</v>
      </c>
      <c r="H150">
        <v>996.42334000000005</v>
      </c>
      <c r="I150">
        <v>0.53100599999999998</v>
      </c>
      <c r="J150">
        <v>0.22997999999999999</v>
      </c>
      <c r="K150">
        <v>0.14355499999999999</v>
      </c>
      <c r="L150">
        <v>9.0329999999999994E-3</v>
      </c>
      <c r="M150">
        <v>0</v>
      </c>
      <c r="N150">
        <v>21.8</v>
      </c>
      <c r="O150">
        <v>0</v>
      </c>
    </row>
    <row r="151" spans="2:15">
      <c r="B151">
        <v>25.658110000000001</v>
      </c>
      <c r="C151">
        <v>99.243163999999993</v>
      </c>
      <c r="D151">
        <v>311.88964800000002</v>
      </c>
      <c r="E151">
        <v>47.607422</v>
      </c>
      <c r="F151">
        <v>1017.810059</v>
      </c>
      <c r="G151">
        <v>796.58203100000003</v>
      </c>
      <c r="H151">
        <v>997.41210899999999</v>
      </c>
      <c r="I151">
        <v>0.525146</v>
      </c>
      <c r="J151">
        <v>0.224854</v>
      </c>
      <c r="K151">
        <v>0.14208999999999999</v>
      </c>
      <c r="L151">
        <v>9.0329999999999994E-3</v>
      </c>
      <c r="M151">
        <v>0</v>
      </c>
      <c r="N151">
        <v>21.8</v>
      </c>
      <c r="O151">
        <v>0</v>
      </c>
    </row>
    <row r="152" spans="2:15">
      <c r="B152">
        <v>25.858574000000001</v>
      </c>
      <c r="C152">
        <v>99.121093999999999</v>
      </c>
      <c r="D152">
        <v>311.76757800000001</v>
      </c>
      <c r="E152">
        <v>48.583984000000001</v>
      </c>
      <c r="F152">
        <v>1017.919922</v>
      </c>
      <c r="G152">
        <v>796.72851600000001</v>
      </c>
      <c r="H152">
        <v>997.37548800000002</v>
      </c>
      <c r="I152">
        <v>0.52734400000000003</v>
      </c>
      <c r="J152">
        <v>0.232178</v>
      </c>
      <c r="K152">
        <v>0.14208999999999999</v>
      </c>
      <c r="L152">
        <v>9.2770000000000005E-3</v>
      </c>
      <c r="M152">
        <v>0</v>
      </c>
      <c r="N152">
        <v>21.8</v>
      </c>
      <c r="O152">
        <v>0</v>
      </c>
    </row>
    <row r="153" spans="2:15">
      <c r="B153">
        <v>26.059038000000001</v>
      </c>
      <c r="C153">
        <v>98.999022999999994</v>
      </c>
      <c r="D153">
        <v>311.88964800000002</v>
      </c>
      <c r="E153">
        <v>48.706054999999999</v>
      </c>
      <c r="F153">
        <v>1017.84668</v>
      </c>
      <c r="G153">
        <v>796.76513699999998</v>
      </c>
      <c r="H153">
        <v>997.44872999999995</v>
      </c>
      <c r="I153">
        <v>0.53100599999999998</v>
      </c>
      <c r="J153">
        <v>0.22631799999999999</v>
      </c>
      <c r="K153">
        <v>0.14355499999999999</v>
      </c>
      <c r="L153">
        <v>7.5680000000000001E-3</v>
      </c>
      <c r="M153">
        <v>0</v>
      </c>
      <c r="N153">
        <v>21.8</v>
      </c>
      <c r="O153">
        <v>0</v>
      </c>
    </row>
    <row r="154" spans="2:15">
      <c r="B154">
        <v>26.259671999999998</v>
      </c>
      <c r="C154">
        <v>99.243163999999993</v>
      </c>
      <c r="D154">
        <v>311.523437</v>
      </c>
      <c r="E154">
        <v>48.706054999999999</v>
      </c>
      <c r="F154">
        <v>1017.84668</v>
      </c>
      <c r="G154">
        <v>796.65527299999997</v>
      </c>
      <c r="H154">
        <v>996.75292999999999</v>
      </c>
      <c r="I154">
        <v>0.52441400000000005</v>
      </c>
      <c r="J154">
        <v>0.23144500000000001</v>
      </c>
      <c r="K154">
        <v>0.14208999999999999</v>
      </c>
      <c r="L154">
        <v>8.5450000000000005E-3</v>
      </c>
      <c r="M154">
        <v>0</v>
      </c>
      <c r="N154">
        <v>21.8</v>
      </c>
      <c r="O154">
        <v>0</v>
      </c>
    </row>
    <row r="155" spans="2:15">
      <c r="B155">
        <v>26.459703000000001</v>
      </c>
      <c r="C155">
        <v>98.999022999999994</v>
      </c>
      <c r="D155">
        <v>312.01171900000003</v>
      </c>
      <c r="E155">
        <v>48.217773000000001</v>
      </c>
      <c r="F155">
        <v>1017.84668</v>
      </c>
      <c r="G155">
        <v>796.65527299999997</v>
      </c>
      <c r="H155">
        <v>997.08252000000005</v>
      </c>
      <c r="I155">
        <v>0.53027299999999999</v>
      </c>
      <c r="J155">
        <v>0.22631799999999999</v>
      </c>
      <c r="K155">
        <v>0.14355499999999999</v>
      </c>
      <c r="L155">
        <v>8.3009999999999994E-3</v>
      </c>
      <c r="M155">
        <v>0</v>
      </c>
      <c r="N155">
        <v>21.8</v>
      </c>
      <c r="O155">
        <v>0</v>
      </c>
    </row>
    <row r="156" spans="2:15">
      <c r="B156">
        <v>26.660174999999999</v>
      </c>
      <c r="C156">
        <v>98.754883000000007</v>
      </c>
      <c r="D156">
        <v>311.03515599999997</v>
      </c>
      <c r="E156">
        <v>47.729492</v>
      </c>
      <c r="F156">
        <v>1017.810059</v>
      </c>
      <c r="G156">
        <v>796.65527299999997</v>
      </c>
      <c r="H156">
        <v>997.08252000000005</v>
      </c>
      <c r="I156">
        <v>0.525146</v>
      </c>
      <c r="J156">
        <v>0.22924800000000001</v>
      </c>
      <c r="K156">
        <v>0.14355499999999999</v>
      </c>
      <c r="L156">
        <v>8.5450000000000005E-3</v>
      </c>
      <c r="M156">
        <v>0</v>
      </c>
      <c r="N156">
        <v>21.8</v>
      </c>
      <c r="O156">
        <v>0</v>
      </c>
    </row>
    <row r="157" spans="2:15">
      <c r="B157">
        <v>26.859635000000001</v>
      </c>
      <c r="C157">
        <v>98.510741999999993</v>
      </c>
      <c r="D157">
        <v>312.37792999999999</v>
      </c>
      <c r="E157">
        <v>46.997070000000001</v>
      </c>
      <c r="F157">
        <v>1017.810059</v>
      </c>
      <c r="G157">
        <v>796.72851600000001</v>
      </c>
      <c r="H157">
        <v>997.48535200000003</v>
      </c>
      <c r="I157">
        <v>0.52880899999999997</v>
      </c>
      <c r="J157">
        <v>0.22778300000000001</v>
      </c>
      <c r="K157">
        <v>0.14355499999999999</v>
      </c>
      <c r="L157">
        <v>9.0329999999999994E-3</v>
      </c>
      <c r="M157">
        <v>0</v>
      </c>
      <c r="N157">
        <v>21.8</v>
      </c>
      <c r="O157">
        <v>0</v>
      </c>
    </row>
    <row r="158" spans="2:15">
      <c r="B158">
        <v>27.0611</v>
      </c>
      <c r="C158">
        <v>98.510741999999993</v>
      </c>
      <c r="D158">
        <v>312.98828099999997</v>
      </c>
      <c r="E158">
        <v>48.095703</v>
      </c>
      <c r="F158">
        <v>1017.810059</v>
      </c>
      <c r="G158">
        <v>796.58203100000003</v>
      </c>
      <c r="H158">
        <v>998.47412099999997</v>
      </c>
      <c r="I158">
        <v>0.525146</v>
      </c>
      <c r="J158">
        <v>0.22778300000000001</v>
      </c>
      <c r="K158">
        <v>0.14355499999999999</v>
      </c>
      <c r="L158">
        <v>7.8120000000000004E-3</v>
      </c>
      <c r="M158">
        <v>0</v>
      </c>
      <c r="N158">
        <v>21.8</v>
      </c>
      <c r="O158">
        <v>0</v>
      </c>
    </row>
    <row r="159" spans="2:15">
      <c r="B159">
        <v>27.260563999999999</v>
      </c>
      <c r="C159">
        <v>98.754883000000007</v>
      </c>
      <c r="D159">
        <v>313.11035199999998</v>
      </c>
      <c r="E159">
        <v>48.217773000000001</v>
      </c>
      <c r="F159">
        <v>1017.810059</v>
      </c>
      <c r="G159">
        <v>796.65527299999997</v>
      </c>
      <c r="H159">
        <v>998.10790999999995</v>
      </c>
      <c r="I159">
        <v>0.53466800000000003</v>
      </c>
      <c r="J159">
        <v>0.232178</v>
      </c>
      <c r="K159">
        <v>0.14355499999999999</v>
      </c>
      <c r="L159">
        <v>9.0329999999999994E-3</v>
      </c>
      <c r="M159">
        <v>0</v>
      </c>
      <c r="N159">
        <v>21.8</v>
      </c>
      <c r="O159">
        <v>0</v>
      </c>
    </row>
    <row r="160" spans="2:15">
      <c r="B160">
        <v>27.461086000000002</v>
      </c>
      <c r="C160">
        <v>98.754883000000007</v>
      </c>
      <c r="D160">
        <v>312.74414100000001</v>
      </c>
      <c r="E160">
        <v>47.973633</v>
      </c>
      <c r="F160">
        <v>1017.810059</v>
      </c>
      <c r="G160">
        <v>796.69189500000005</v>
      </c>
      <c r="H160">
        <v>997.70507799999996</v>
      </c>
      <c r="I160">
        <v>0.522949</v>
      </c>
      <c r="J160">
        <v>0.227051</v>
      </c>
      <c r="K160">
        <v>0.14208999999999999</v>
      </c>
      <c r="L160">
        <v>8.5450000000000005E-3</v>
      </c>
      <c r="M160">
        <v>0</v>
      </c>
      <c r="N160">
        <v>21.8</v>
      </c>
      <c r="O160">
        <v>0</v>
      </c>
    </row>
    <row r="161" spans="2:15">
      <c r="B161">
        <v>27.662876000000001</v>
      </c>
      <c r="C161">
        <v>98.510741999999993</v>
      </c>
      <c r="D161">
        <v>313.11035199999998</v>
      </c>
      <c r="E161">
        <v>48.583984000000001</v>
      </c>
      <c r="F161">
        <v>1017.810059</v>
      </c>
      <c r="G161">
        <v>796.618652</v>
      </c>
      <c r="H161">
        <v>998.03466800000001</v>
      </c>
      <c r="I161">
        <v>0.53393599999999997</v>
      </c>
      <c r="J161">
        <v>0.232178</v>
      </c>
      <c r="K161">
        <v>0.15087900000000001</v>
      </c>
      <c r="L161">
        <v>8.0569999999999999E-3</v>
      </c>
      <c r="M161">
        <v>0</v>
      </c>
      <c r="N161">
        <v>21.8</v>
      </c>
      <c r="O161">
        <v>0</v>
      </c>
    </row>
    <row r="162" spans="2:15">
      <c r="B162">
        <v>27.863402000000001</v>
      </c>
      <c r="C162">
        <v>98.388672</v>
      </c>
      <c r="D162">
        <v>313.476562</v>
      </c>
      <c r="E162">
        <v>48.095703</v>
      </c>
      <c r="F162">
        <v>1017.810059</v>
      </c>
      <c r="G162">
        <v>796.69189500000005</v>
      </c>
      <c r="H162">
        <v>997.66845699999999</v>
      </c>
      <c r="I162">
        <v>0.52954100000000004</v>
      </c>
      <c r="J162">
        <v>0.227051</v>
      </c>
      <c r="K162">
        <v>0.14355499999999999</v>
      </c>
      <c r="L162">
        <v>7.0800000000000004E-3</v>
      </c>
      <c r="M162">
        <v>0</v>
      </c>
      <c r="N162">
        <v>21.8</v>
      </c>
      <c r="O162">
        <v>0</v>
      </c>
    </row>
    <row r="163" spans="2:15">
      <c r="B163">
        <v>28.062414</v>
      </c>
      <c r="C163">
        <v>98.388672</v>
      </c>
      <c r="D163">
        <v>313.23242199999999</v>
      </c>
      <c r="E163">
        <v>48.217773000000001</v>
      </c>
      <c r="F163">
        <v>1017.810059</v>
      </c>
      <c r="G163">
        <v>796.50878899999998</v>
      </c>
      <c r="H163">
        <v>996.53320299999996</v>
      </c>
      <c r="I163">
        <v>0.53173800000000004</v>
      </c>
      <c r="J163">
        <v>0.22924800000000001</v>
      </c>
      <c r="K163">
        <v>0.146484</v>
      </c>
      <c r="L163">
        <v>7.5680000000000001E-3</v>
      </c>
      <c r="M163">
        <v>0</v>
      </c>
      <c r="N163">
        <v>21.8</v>
      </c>
      <c r="O163">
        <v>0</v>
      </c>
    </row>
    <row r="164" spans="2:15">
      <c r="B164">
        <v>28.263976</v>
      </c>
      <c r="C164">
        <v>98.632812000000001</v>
      </c>
      <c r="D164">
        <v>312.86621100000002</v>
      </c>
      <c r="E164">
        <v>48.828125</v>
      </c>
      <c r="F164">
        <v>1017.810059</v>
      </c>
      <c r="G164">
        <v>796.58203100000003</v>
      </c>
      <c r="H164">
        <v>996.38671899999997</v>
      </c>
      <c r="I164">
        <v>0.522949</v>
      </c>
      <c r="J164">
        <v>0.227051</v>
      </c>
      <c r="K164">
        <v>0.14208999999999999</v>
      </c>
      <c r="L164">
        <v>8.3009999999999994E-3</v>
      </c>
      <c r="M164">
        <v>0</v>
      </c>
      <c r="N164">
        <v>21.8</v>
      </c>
      <c r="O164">
        <v>0</v>
      </c>
    </row>
    <row r="165" spans="2:15">
      <c r="B165">
        <v>28.463414</v>
      </c>
      <c r="C165">
        <v>98.876953</v>
      </c>
      <c r="D165">
        <v>312.37792999999999</v>
      </c>
      <c r="E165">
        <v>46.875</v>
      </c>
      <c r="F165">
        <v>1017.810059</v>
      </c>
      <c r="G165">
        <v>796.50878899999998</v>
      </c>
      <c r="H165">
        <v>995.47119099999998</v>
      </c>
      <c r="I165">
        <v>0.52807599999999999</v>
      </c>
      <c r="J165">
        <v>0.22778300000000001</v>
      </c>
      <c r="K165">
        <v>0.146484</v>
      </c>
      <c r="L165">
        <v>8.3009999999999994E-3</v>
      </c>
      <c r="M165">
        <v>0</v>
      </c>
      <c r="N165">
        <v>21.8</v>
      </c>
      <c r="O165">
        <v>0</v>
      </c>
    </row>
    <row r="166" spans="2:15">
      <c r="B166">
        <v>28.664874999999999</v>
      </c>
      <c r="C166">
        <v>98.876953</v>
      </c>
      <c r="D166">
        <v>312.98828099999997</v>
      </c>
      <c r="E166">
        <v>47.851562000000001</v>
      </c>
      <c r="F166">
        <v>1017.810059</v>
      </c>
      <c r="G166">
        <v>796.43554700000004</v>
      </c>
      <c r="H166">
        <v>995.837402</v>
      </c>
      <c r="I166">
        <v>0.52221700000000004</v>
      </c>
      <c r="J166">
        <v>0.22558600000000001</v>
      </c>
      <c r="K166">
        <v>0.147949</v>
      </c>
      <c r="L166">
        <v>8.5450000000000005E-3</v>
      </c>
      <c r="M166">
        <v>0</v>
      </c>
      <c r="N166">
        <v>21.8</v>
      </c>
      <c r="O166">
        <v>0</v>
      </c>
    </row>
    <row r="167" spans="2:15">
      <c r="B167">
        <v>28.86534</v>
      </c>
      <c r="C167">
        <v>98.510741999999993</v>
      </c>
      <c r="D167">
        <v>312.86621100000002</v>
      </c>
      <c r="E167">
        <v>47.363281000000001</v>
      </c>
      <c r="F167">
        <v>1017.883301</v>
      </c>
      <c r="G167">
        <v>796.47216800000001</v>
      </c>
      <c r="H167">
        <v>997.009277</v>
      </c>
      <c r="I167">
        <v>0.525146</v>
      </c>
      <c r="J167">
        <v>0.22997999999999999</v>
      </c>
      <c r="K167">
        <v>0.14355499999999999</v>
      </c>
      <c r="L167">
        <v>9.0329999999999994E-3</v>
      </c>
      <c r="M167">
        <v>0</v>
      </c>
      <c r="N167">
        <v>21.8</v>
      </c>
      <c r="O167">
        <v>0</v>
      </c>
    </row>
    <row r="168" spans="2:15">
      <c r="B168">
        <v>29.065472</v>
      </c>
      <c r="C168">
        <v>98.876953</v>
      </c>
      <c r="D168">
        <v>312.37792999999999</v>
      </c>
      <c r="E168">
        <v>47.729492</v>
      </c>
      <c r="F168">
        <v>1017.883301</v>
      </c>
      <c r="G168">
        <v>796.58203100000003</v>
      </c>
      <c r="H168">
        <v>997.66845699999999</v>
      </c>
      <c r="I168">
        <v>0.52880899999999997</v>
      </c>
      <c r="J168">
        <v>0.22778300000000001</v>
      </c>
      <c r="K168">
        <v>0.146484</v>
      </c>
      <c r="L168">
        <v>8.5450000000000005E-3</v>
      </c>
      <c r="M168">
        <v>0</v>
      </c>
      <c r="N168">
        <v>21.8</v>
      </c>
      <c r="O168">
        <v>0</v>
      </c>
    </row>
    <row r="169" spans="2:15">
      <c r="B169">
        <v>29.265934999999999</v>
      </c>
      <c r="C169">
        <v>98.876953</v>
      </c>
      <c r="D169">
        <v>312.37792999999999</v>
      </c>
      <c r="E169">
        <v>48.217773000000001</v>
      </c>
      <c r="F169">
        <v>1017.84668</v>
      </c>
      <c r="G169">
        <v>796.50878899999998</v>
      </c>
      <c r="H169">
        <v>998.181152</v>
      </c>
      <c r="I169">
        <v>0.525146</v>
      </c>
      <c r="J169">
        <v>0.22778300000000001</v>
      </c>
      <c r="K169">
        <v>0.14355499999999999</v>
      </c>
      <c r="L169">
        <v>9.0329999999999994E-3</v>
      </c>
      <c r="M169">
        <v>0</v>
      </c>
      <c r="N169">
        <v>21.8</v>
      </c>
      <c r="O169">
        <v>0</v>
      </c>
    </row>
    <row r="170" spans="2:15">
      <c r="B170">
        <v>29.465997999999999</v>
      </c>
      <c r="C170">
        <v>98.754883000000007</v>
      </c>
      <c r="D170">
        <v>313.23242199999999</v>
      </c>
      <c r="E170">
        <v>47.973633</v>
      </c>
      <c r="F170">
        <v>1017.810059</v>
      </c>
      <c r="G170">
        <v>796.39892599999996</v>
      </c>
      <c r="H170">
        <v>998.51074200000005</v>
      </c>
      <c r="I170">
        <v>0.52734400000000003</v>
      </c>
      <c r="J170">
        <v>0.228516</v>
      </c>
      <c r="K170">
        <v>0.146484</v>
      </c>
      <c r="L170">
        <v>8.7889999999999999E-3</v>
      </c>
      <c r="M170">
        <v>0</v>
      </c>
      <c r="N170">
        <v>21.8</v>
      </c>
      <c r="O170">
        <v>0</v>
      </c>
    </row>
    <row r="171" spans="2:15">
      <c r="B171">
        <v>29.665472000000001</v>
      </c>
      <c r="C171">
        <v>98.510741999999993</v>
      </c>
      <c r="D171">
        <v>313.476562</v>
      </c>
      <c r="E171">
        <v>47.607422</v>
      </c>
      <c r="F171">
        <v>1017.883301</v>
      </c>
      <c r="G171">
        <v>796.43554700000004</v>
      </c>
      <c r="H171">
        <v>998.29101600000001</v>
      </c>
      <c r="I171">
        <v>0.525146</v>
      </c>
      <c r="J171">
        <v>0.23144500000000001</v>
      </c>
      <c r="K171">
        <v>0.14355499999999999</v>
      </c>
      <c r="L171">
        <v>8.3009999999999994E-3</v>
      </c>
      <c r="M171">
        <v>0</v>
      </c>
      <c r="N171">
        <v>21.8</v>
      </c>
      <c r="O171">
        <v>0</v>
      </c>
    </row>
    <row r="172" spans="2:15">
      <c r="B172">
        <v>29.86693</v>
      </c>
      <c r="C172">
        <v>98.754883000000007</v>
      </c>
      <c r="D172">
        <v>312.86621100000002</v>
      </c>
      <c r="E172">
        <v>48.339843999999999</v>
      </c>
      <c r="F172">
        <v>1017.84668</v>
      </c>
      <c r="G172">
        <v>796.39892599999996</v>
      </c>
      <c r="H172">
        <v>997.08252000000005</v>
      </c>
      <c r="I172">
        <v>0.52954100000000004</v>
      </c>
      <c r="J172">
        <v>0.23144500000000001</v>
      </c>
      <c r="K172">
        <v>0.14355499999999999</v>
      </c>
      <c r="L172">
        <v>8.7889999999999999E-3</v>
      </c>
      <c r="M172">
        <v>0</v>
      </c>
      <c r="N172">
        <v>21.8</v>
      </c>
      <c r="O17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2"/>
  <sheetViews>
    <sheetView workbookViewId="0"/>
  </sheetViews>
  <sheetFormatPr defaultColWidth="8.85546875" defaultRowHeight="15"/>
  <sheetData>
    <row r="1" spans="1:15">
      <c r="A1" t="s">
        <v>76</v>
      </c>
    </row>
    <row r="2" spans="1:15">
      <c r="A2" t="s">
        <v>77</v>
      </c>
      <c r="B2">
        <v>2</v>
      </c>
    </row>
    <row r="3" spans="1:15">
      <c r="A3" t="s">
        <v>78</v>
      </c>
      <c r="B3">
        <v>2</v>
      </c>
    </row>
    <row r="4" spans="1:15">
      <c r="A4" t="s">
        <v>79</v>
      </c>
      <c r="B4" t="s">
        <v>80</v>
      </c>
    </row>
    <row r="5" spans="1:15">
      <c r="A5" t="s">
        <v>81</v>
      </c>
      <c r="B5" t="s">
        <v>82</v>
      </c>
    </row>
    <row r="6" spans="1:15">
      <c r="A6" t="s">
        <v>83</v>
      </c>
      <c r="B6" t="s">
        <v>84</v>
      </c>
    </row>
    <row r="7" spans="1:15">
      <c r="A7" t="s">
        <v>85</v>
      </c>
      <c r="B7" t="s">
        <v>84</v>
      </c>
    </row>
    <row r="8" spans="1:15">
      <c r="A8" t="s">
        <v>86</v>
      </c>
      <c r="B8" t="s">
        <v>87</v>
      </c>
    </row>
    <row r="9" spans="1:15">
      <c r="A9" t="s">
        <v>88</v>
      </c>
      <c r="B9" t="s">
        <v>89</v>
      </c>
    </row>
    <row r="10" spans="1:15">
      <c r="A10" t="s">
        <v>48</v>
      </c>
      <c r="B10" s="1">
        <v>44847</v>
      </c>
    </row>
    <row r="11" spans="1:15">
      <c r="A11" t="s">
        <v>90</v>
      </c>
      <c r="B11" s="2">
        <v>0.54713109953703698</v>
      </c>
    </row>
    <row r="12" spans="1:15">
      <c r="A12" t="s">
        <v>91</v>
      </c>
    </row>
    <row r="14" spans="1:15">
      <c r="A14" t="s">
        <v>92</v>
      </c>
      <c r="B14">
        <v>14</v>
      </c>
    </row>
    <row r="15" spans="1:15">
      <c r="A15" t="s">
        <v>93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>
      <c r="A16" t="s">
        <v>48</v>
      </c>
      <c r="B16" s="1">
        <v>1462</v>
      </c>
      <c r="C16" s="1">
        <v>1462</v>
      </c>
      <c r="D16" s="1">
        <v>1462</v>
      </c>
      <c r="E16" s="1">
        <v>1462</v>
      </c>
      <c r="F16" s="1">
        <v>1462</v>
      </c>
      <c r="G16" s="1">
        <v>1462</v>
      </c>
      <c r="H16" s="1">
        <v>1462</v>
      </c>
      <c r="I16" s="1">
        <v>1462</v>
      </c>
      <c r="J16" s="1">
        <v>1462</v>
      </c>
      <c r="K16" s="1">
        <v>1462</v>
      </c>
      <c r="L16" s="1">
        <v>1462</v>
      </c>
      <c r="M16" s="1">
        <v>1462</v>
      </c>
      <c r="N16" s="1">
        <v>1462</v>
      </c>
      <c r="O16" s="1">
        <v>1462</v>
      </c>
    </row>
    <row r="17" spans="1:16">
      <c r="A17" t="s">
        <v>90</v>
      </c>
      <c r="B17" s="3">
        <v>4.1666666666666664E-2</v>
      </c>
      <c r="C17" s="3">
        <v>4.1666666666666664E-2</v>
      </c>
      <c r="D17" s="3">
        <v>4.1666666666666664E-2</v>
      </c>
      <c r="E17" s="3">
        <v>4.1666666666666664E-2</v>
      </c>
      <c r="F17" s="3">
        <v>4.1666666666666664E-2</v>
      </c>
      <c r="G17" s="3">
        <v>4.1666666666666664E-2</v>
      </c>
      <c r="H17" s="3">
        <v>4.1666666666666664E-2</v>
      </c>
      <c r="I17" s="3">
        <v>4.1666666666666664E-2</v>
      </c>
      <c r="J17" s="3">
        <v>4.1666666666666664E-2</v>
      </c>
      <c r="K17" s="3">
        <v>4.1666666666666664E-2</v>
      </c>
      <c r="L17" s="3">
        <v>4.1666666666666664E-2</v>
      </c>
      <c r="M17" s="3">
        <v>4.1666666666666664E-2</v>
      </c>
      <c r="N17" s="3">
        <v>4.1666666666666664E-2</v>
      </c>
      <c r="O17" s="3">
        <v>4.1666666666666664E-2</v>
      </c>
    </row>
    <row r="18" spans="1:16">
      <c r="A18" t="s">
        <v>94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</row>
    <row r="19" spans="1:16">
      <c r="A19" t="s">
        <v>95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6">
      <c r="A20" t="s">
        <v>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6">
      <c r="A21" t="s">
        <v>91</v>
      </c>
    </row>
    <row r="22" spans="1:16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</row>
    <row r="23" spans="1:16">
      <c r="B23">
        <v>0</v>
      </c>
      <c r="C23">
        <v>87.036133000000007</v>
      </c>
      <c r="D23">
        <v>307.12890599999997</v>
      </c>
      <c r="E23">
        <v>95.825194999999994</v>
      </c>
      <c r="F23">
        <v>1017.919922</v>
      </c>
      <c r="G23">
        <v>794.20165999999995</v>
      </c>
      <c r="H23">
        <v>984.375</v>
      </c>
      <c r="I23">
        <v>0.46801799999999999</v>
      </c>
      <c r="J23">
        <v>0.114258</v>
      </c>
      <c r="K23">
        <v>5.8594E-2</v>
      </c>
      <c r="L23">
        <v>9.0329999999999994E-3</v>
      </c>
      <c r="M23">
        <v>2.075E-3</v>
      </c>
      <c r="N23">
        <v>21.8</v>
      </c>
      <c r="O23">
        <v>0</v>
      </c>
    </row>
    <row r="24" spans="1:16">
      <c r="B24">
        <v>0.200493</v>
      </c>
      <c r="C24">
        <v>87.036133000000007</v>
      </c>
      <c r="D24">
        <v>307.617187</v>
      </c>
      <c r="E24">
        <v>95.825194999999994</v>
      </c>
      <c r="F24">
        <v>1017.919922</v>
      </c>
      <c r="G24">
        <v>794.274902</v>
      </c>
      <c r="H24">
        <v>984.22851600000001</v>
      </c>
      <c r="I24">
        <v>0.47387699999999999</v>
      </c>
      <c r="J24">
        <v>0.113525</v>
      </c>
      <c r="K24">
        <v>7.0311999999999999E-2</v>
      </c>
      <c r="L24">
        <v>7.8120000000000004E-3</v>
      </c>
      <c r="M24">
        <v>2.0569999999999998E-3</v>
      </c>
      <c r="N24">
        <v>21.8</v>
      </c>
      <c r="O24">
        <v>0</v>
      </c>
    </row>
    <row r="25" spans="1:16">
      <c r="B25">
        <v>0.39996100000000001</v>
      </c>
      <c r="C25">
        <v>87.158203</v>
      </c>
      <c r="D25">
        <v>307.98339800000002</v>
      </c>
      <c r="E25">
        <v>95.825194999999994</v>
      </c>
      <c r="F25">
        <v>1017.919922</v>
      </c>
      <c r="G25">
        <v>794.274902</v>
      </c>
      <c r="H25">
        <v>984.41162099999997</v>
      </c>
      <c r="I25">
        <v>0.46875</v>
      </c>
      <c r="J25">
        <v>0.114258</v>
      </c>
      <c r="K25">
        <v>6.4452999999999996E-2</v>
      </c>
      <c r="L25">
        <v>8.5450000000000005E-3</v>
      </c>
      <c r="M25">
        <v>1.9840000000000001E-3</v>
      </c>
      <c r="N25">
        <v>21.8</v>
      </c>
      <c r="O25">
        <v>0</v>
      </c>
    </row>
    <row r="26" spans="1:16">
      <c r="B26">
        <v>0.60142300000000004</v>
      </c>
      <c r="C26">
        <v>87.036133000000007</v>
      </c>
      <c r="D26">
        <v>308.34960899999999</v>
      </c>
      <c r="E26">
        <v>94.848633000000007</v>
      </c>
      <c r="F26">
        <v>1017.919922</v>
      </c>
      <c r="G26">
        <v>794.274902</v>
      </c>
      <c r="H26">
        <v>984.96093699999994</v>
      </c>
      <c r="I26">
        <v>0.476074</v>
      </c>
      <c r="J26">
        <v>0.114258</v>
      </c>
      <c r="K26">
        <v>6.4452999999999996E-2</v>
      </c>
      <c r="L26">
        <v>9.0329999999999994E-3</v>
      </c>
      <c r="M26">
        <v>2.0079999999999998E-3</v>
      </c>
      <c r="N26">
        <v>21.8</v>
      </c>
      <c r="O26">
        <v>0</v>
      </c>
    </row>
    <row r="27" spans="1:16">
      <c r="B27">
        <v>0.80089299999999997</v>
      </c>
      <c r="C27">
        <v>86.669922</v>
      </c>
      <c r="D27">
        <v>307.86132800000001</v>
      </c>
      <c r="E27">
        <v>95.703125</v>
      </c>
      <c r="F27">
        <v>1017.919922</v>
      </c>
      <c r="G27">
        <v>794.20165999999995</v>
      </c>
      <c r="H27">
        <v>984.33837900000003</v>
      </c>
      <c r="I27">
        <v>0.47314499999999998</v>
      </c>
      <c r="J27">
        <v>0.11938500000000001</v>
      </c>
      <c r="K27">
        <v>6.0059000000000001E-2</v>
      </c>
      <c r="L27">
        <v>8.3009999999999994E-3</v>
      </c>
      <c r="M27">
        <v>2.0019999999999999E-3</v>
      </c>
      <c r="N27">
        <v>21.8</v>
      </c>
      <c r="O27">
        <v>0</v>
      </c>
    </row>
    <row r="28" spans="1:16">
      <c r="B28">
        <v>1.001358</v>
      </c>
      <c r="C28">
        <v>86.669922</v>
      </c>
      <c r="D28">
        <v>307.73925800000001</v>
      </c>
      <c r="E28">
        <v>95.092772999999994</v>
      </c>
      <c r="F28">
        <v>1017.919922</v>
      </c>
      <c r="G28">
        <v>794.31152299999997</v>
      </c>
      <c r="H28">
        <v>983.78906199999994</v>
      </c>
      <c r="I28">
        <v>0.47314499999999998</v>
      </c>
      <c r="J28">
        <v>0.116455</v>
      </c>
      <c r="K28">
        <v>6.4452999999999996E-2</v>
      </c>
      <c r="L28">
        <v>8.0569999999999999E-3</v>
      </c>
      <c r="M28">
        <v>1.9959999999999999E-3</v>
      </c>
      <c r="N28">
        <v>21.8</v>
      </c>
      <c r="O28">
        <v>0</v>
      </c>
    </row>
    <row r="29" spans="1:16">
      <c r="B29">
        <v>1.20279</v>
      </c>
      <c r="C29">
        <v>87.036133000000007</v>
      </c>
      <c r="D29">
        <v>307.73925800000001</v>
      </c>
      <c r="E29">
        <v>95.458984000000001</v>
      </c>
      <c r="F29">
        <v>1017.919922</v>
      </c>
      <c r="G29">
        <v>794.31152299999997</v>
      </c>
      <c r="H29">
        <v>984.52148399999999</v>
      </c>
      <c r="I29">
        <v>0.47753899999999999</v>
      </c>
      <c r="J29">
        <v>0.117187</v>
      </c>
      <c r="K29">
        <v>6.2988000000000002E-2</v>
      </c>
      <c r="L29">
        <v>8.3009999999999994E-3</v>
      </c>
      <c r="M29">
        <v>2.026E-3</v>
      </c>
      <c r="N29">
        <v>21.8</v>
      </c>
      <c r="O29">
        <v>0</v>
      </c>
    </row>
    <row r="30" spans="1:16">
      <c r="B30">
        <v>1.403286</v>
      </c>
      <c r="C30">
        <v>87.158203</v>
      </c>
      <c r="D30">
        <v>308.10546900000003</v>
      </c>
      <c r="E30">
        <v>94.726562000000001</v>
      </c>
      <c r="F30">
        <v>1017.919922</v>
      </c>
      <c r="G30">
        <v>794.31152299999997</v>
      </c>
      <c r="H30">
        <v>984.92431599999998</v>
      </c>
      <c r="I30">
        <v>0.47680699999999998</v>
      </c>
      <c r="J30">
        <v>0.11792</v>
      </c>
      <c r="K30">
        <v>6.4452999999999996E-2</v>
      </c>
      <c r="L30">
        <v>7.0800000000000004E-3</v>
      </c>
      <c r="M30">
        <v>2.0019999999999999E-3</v>
      </c>
      <c r="N30">
        <v>21.8</v>
      </c>
      <c r="O30">
        <v>0</v>
      </c>
    </row>
    <row r="31" spans="1:16">
      <c r="B31">
        <v>1.60375</v>
      </c>
      <c r="C31">
        <v>87.036133000000007</v>
      </c>
      <c r="D31">
        <v>307.617187</v>
      </c>
      <c r="E31">
        <v>95.703125</v>
      </c>
      <c r="F31">
        <v>1017.919922</v>
      </c>
      <c r="G31">
        <v>794.274902</v>
      </c>
      <c r="H31">
        <v>983.49609399999997</v>
      </c>
      <c r="I31">
        <v>0.47314499999999998</v>
      </c>
      <c r="J31">
        <v>0.11498999999999999</v>
      </c>
      <c r="K31">
        <v>6.2988000000000002E-2</v>
      </c>
      <c r="L31">
        <v>8.5450000000000005E-3</v>
      </c>
      <c r="M31">
        <v>2.0869999999999999E-3</v>
      </c>
      <c r="N31">
        <v>21.8</v>
      </c>
      <c r="O31">
        <v>0</v>
      </c>
    </row>
    <row r="32" spans="1:16">
      <c r="B32">
        <v>1.8043750000000001</v>
      </c>
      <c r="C32">
        <v>86.914062000000001</v>
      </c>
      <c r="D32">
        <v>307.49511699999999</v>
      </c>
      <c r="E32">
        <v>95.947265999999999</v>
      </c>
      <c r="F32">
        <v>1017.919922</v>
      </c>
      <c r="G32">
        <v>794.31152299999997</v>
      </c>
      <c r="H32">
        <v>983.71582000000001</v>
      </c>
      <c r="I32">
        <v>0.47387699999999999</v>
      </c>
      <c r="J32">
        <v>0.113525</v>
      </c>
      <c r="K32">
        <v>6.2988000000000002E-2</v>
      </c>
      <c r="L32">
        <v>7.8120000000000004E-3</v>
      </c>
      <c r="M32">
        <v>2.1789999999999999E-3</v>
      </c>
      <c r="N32">
        <v>21.8</v>
      </c>
      <c r="O32">
        <v>0</v>
      </c>
    </row>
    <row r="33" spans="2:15">
      <c r="B33">
        <v>2.004839</v>
      </c>
      <c r="C33">
        <v>87.036133000000007</v>
      </c>
      <c r="D33">
        <v>308.10546900000003</v>
      </c>
      <c r="E33">
        <v>95.581055000000006</v>
      </c>
      <c r="F33">
        <v>1017.956543</v>
      </c>
      <c r="G33">
        <v>794.274902</v>
      </c>
      <c r="H33">
        <v>983.05664100000001</v>
      </c>
      <c r="I33">
        <v>0.47387699999999999</v>
      </c>
      <c r="J33">
        <v>0.112793</v>
      </c>
      <c r="K33">
        <v>6.0059000000000001E-2</v>
      </c>
      <c r="L33">
        <v>7.5680000000000001E-3</v>
      </c>
      <c r="M33">
        <v>2.0140000000000002E-3</v>
      </c>
      <c r="N33">
        <v>21.8</v>
      </c>
      <c r="O33">
        <v>0</v>
      </c>
    </row>
    <row r="34" spans="2:15">
      <c r="B34">
        <v>2.2053400000000001</v>
      </c>
      <c r="C34">
        <v>87.036133000000007</v>
      </c>
      <c r="D34">
        <v>307.617187</v>
      </c>
      <c r="E34">
        <v>95.458984000000001</v>
      </c>
      <c r="F34">
        <v>1017.919922</v>
      </c>
      <c r="G34">
        <v>794.20165999999995</v>
      </c>
      <c r="H34">
        <v>983.93554700000004</v>
      </c>
      <c r="I34">
        <v>0.46948200000000001</v>
      </c>
      <c r="J34">
        <v>0.11498999999999999</v>
      </c>
      <c r="K34">
        <v>6.0059000000000001E-2</v>
      </c>
      <c r="L34">
        <v>8.7889999999999999E-3</v>
      </c>
      <c r="M34">
        <v>2.1180000000000001E-3</v>
      </c>
      <c r="N34">
        <v>21.8</v>
      </c>
      <c r="O34">
        <v>0</v>
      </c>
    </row>
    <row r="35" spans="2:15">
      <c r="B35">
        <v>2.4058120000000001</v>
      </c>
      <c r="C35">
        <v>86.791991999999993</v>
      </c>
      <c r="D35">
        <v>306.76269500000001</v>
      </c>
      <c r="E35">
        <v>94.970703</v>
      </c>
      <c r="F35">
        <v>1017.919922</v>
      </c>
      <c r="G35">
        <v>794.23828100000003</v>
      </c>
      <c r="H35">
        <v>983.56933600000002</v>
      </c>
      <c r="I35">
        <v>0.466553</v>
      </c>
      <c r="J35">
        <v>0.11498999999999999</v>
      </c>
      <c r="K35">
        <v>6.0059000000000001E-2</v>
      </c>
      <c r="L35">
        <v>8.7889999999999999E-3</v>
      </c>
      <c r="M35">
        <v>2.0630000000000002E-3</v>
      </c>
      <c r="N35">
        <v>21.8</v>
      </c>
      <c r="O35">
        <v>0</v>
      </c>
    </row>
    <row r="36" spans="2:15">
      <c r="B36">
        <v>2.606277</v>
      </c>
      <c r="C36">
        <v>86.547852000000006</v>
      </c>
      <c r="D36">
        <v>307.00683600000002</v>
      </c>
      <c r="E36">
        <v>95.458984000000001</v>
      </c>
      <c r="F36">
        <v>1017.993164</v>
      </c>
      <c r="G36">
        <v>794.20165999999995</v>
      </c>
      <c r="H36">
        <v>987.12158199999999</v>
      </c>
      <c r="I36">
        <v>0.47314499999999998</v>
      </c>
      <c r="J36">
        <v>0.117187</v>
      </c>
      <c r="K36">
        <v>6.2988000000000002E-2</v>
      </c>
      <c r="L36">
        <v>9.0329999999999994E-3</v>
      </c>
      <c r="M36">
        <v>2.0630000000000002E-3</v>
      </c>
      <c r="N36">
        <v>21.8</v>
      </c>
      <c r="O36">
        <v>0</v>
      </c>
    </row>
    <row r="37" spans="2:15">
      <c r="B37">
        <v>2.805933</v>
      </c>
      <c r="C37">
        <v>86.425781000000001</v>
      </c>
      <c r="D37">
        <v>307.37304699999999</v>
      </c>
      <c r="E37">
        <v>94.970703</v>
      </c>
      <c r="F37">
        <v>1017.956543</v>
      </c>
      <c r="G37">
        <v>794.31152299999997</v>
      </c>
      <c r="H37">
        <v>986.53564500000005</v>
      </c>
      <c r="I37">
        <v>0.47167999999999999</v>
      </c>
      <c r="J37">
        <v>0.11498999999999999</v>
      </c>
      <c r="K37">
        <v>6.2988000000000002E-2</v>
      </c>
      <c r="L37">
        <v>9.2770000000000005E-3</v>
      </c>
      <c r="M37">
        <v>2.081E-3</v>
      </c>
      <c r="N37">
        <v>21.8</v>
      </c>
      <c r="O37">
        <v>0</v>
      </c>
    </row>
    <row r="38" spans="2:15">
      <c r="B38">
        <v>3.007396</v>
      </c>
      <c r="C38">
        <v>86.425781000000001</v>
      </c>
      <c r="D38">
        <v>307.12890599999997</v>
      </c>
      <c r="E38">
        <v>95.092772999999994</v>
      </c>
      <c r="F38">
        <v>1017.956543</v>
      </c>
      <c r="G38">
        <v>794.23828100000003</v>
      </c>
      <c r="H38">
        <v>987.34130900000002</v>
      </c>
      <c r="I38">
        <v>0.46875</v>
      </c>
      <c r="J38">
        <v>0.11498999999999999</v>
      </c>
      <c r="K38">
        <v>6.0059000000000001E-2</v>
      </c>
      <c r="L38">
        <v>7.0800000000000004E-3</v>
      </c>
      <c r="M38">
        <v>2.0019999999999999E-3</v>
      </c>
      <c r="N38">
        <v>21.8</v>
      </c>
      <c r="O38">
        <v>0</v>
      </c>
    </row>
    <row r="39" spans="2:15">
      <c r="B39">
        <v>3.207862</v>
      </c>
      <c r="C39">
        <v>86.669922</v>
      </c>
      <c r="D39">
        <v>307.25097699999998</v>
      </c>
      <c r="E39">
        <v>95.336913999999993</v>
      </c>
      <c r="F39">
        <v>1017.956543</v>
      </c>
      <c r="G39">
        <v>794.31152299999997</v>
      </c>
      <c r="H39">
        <v>985.76660200000003</v>
      </c>
      <c r="I39">
        <v>0.47167999999999999</v>
      </c>
      <c r="J39">
        <v>0.112793</v>
      </c>
      <c r="K39">
        <v>6.2988000000000002E-2</v>
      </c>
      <c r="L39">
        <v>6.8360000000000001E-3</v>
      </c>
      <c r="M39">
        <v>2.0939999999999999E-3</v>
      </c>
      <c r="N39">
        <v>21.8</v>
      </c>
      <c r="O39">
        <v>0</v>
      </c>
    </row>
    <row r="40" spans="2:15">
      <c r="B40">
        <v>3.4083290000000002</v>
      </c>
      <c r="C40">
        <v>86.669922</v>
      </c>
      <c r="D40">
        <v>307.49511699999999</v>
      </c>
      <c r="E40">
        <v>95.092772999999994</v>
      </c>
      <c r="F40">
        <v>1017.956543</v>
      </c>
      <c r="G40">
        <v>794.31152299999997</v>
      </c>
      <c r="H40">
        <v>986.31591800000001</v>
      </c>
      <c r="I40">
        <v>0.47387699999999999</v>
      </c>
      <c r="J40">
        <v>0.10913100000000001</v>
      </c>
      <c r="K40">
        <v>6.0059000000000001E-2</v>
      </c>
      <c r="L40">
        <v>9.0329999999999994E-3</v>
      </c>
      <c r="M40">
        <v>2.0999999999999999E-3</v>
      </c>
      <c r="N40">
        <v>21.8</v>
      </c>
      <c r="O40">
        <v>0</v>
      </c>
    </row>
    <row r="41" spans="2:15">
      <c r="B41">
        <v>3.6087690000000001</v>
      </c>
      <c r="C41">
        <v>86.669922</v>
      </c>
      <c r="D41">
        <v>307.25097699999998</v>
      </c>
      <c r="E41">
        <v>95.703125</v>
      </c>
      <c r="F41">
        <v>1017.956543</v>
      </c>
      <c r="G41">
        <v>794.34814500000005</v>
      </c>
      <c r="H41">
        <v>986.86523399999999</v>
      </c>
      <c r="I41">
        <v>0.46948200000000001</v>
      </c>
      <c r="J41">
        <v>0.11498999999999999</v>
      </c>
      <c r="K41">
        <v>6.2988000000000002E-2</v>
      </c>
      <c r="L41">
        <v>8.3009999999999994E-3</v>
      </c>
      <c r="M41">
        <v>2.1480000000000002E-3</v>
      </c>
      <c r="N41">
        <v>21.8</v>
      </c>
      <c r="O41">
        <v>0</v>
      </c>
    </row>
    <row r="42" spans="2:15">
      <c r="B42">
        <v>3.809247</v>
      </c>
      <c r="C42">
        <v>87.036133000000007</v>
      </c>
      <c r="D42">
        <v>307.25097699999998</v>
      </c>
      <c r="E42">
        <v>95.092772999999994</v>
      </c>
      <c r="F42">
        <v>1017.919922</v>
      </c>
      <c r="G42">
        <v>794.20165999999995</v>
      </c>
      <c r="H42">
        <v>985.58349599999997</v>
      </c>
      <c r="I42">
        <v>0.46948200000000001</v>
      </c>
      <c r="J42">
        <v>0.113525</v>
      </c>
      <c r="K42">
        <v>6.2988000000000002E-2</v>
      </c>
      <c r="L42">
        <v>7.8120000000000004E-3</v>
      </c>
      <c r="M42">
        <v>2.1359999999999999E-3</v>
      </c>
      <c r="N42">
        <v>21.8</v>
      </c>
      <c r="O42">
        <v>0</v>
      </c>
    </row>
    <row r="43" spans="2:15">
      <c r="B43">
        <v>4.0087469999999996</v>
      </c>
      <c r="C43">
        <v>86.914062000000001</v>
      </c>
      <c r="D43">
        <v>307.49511699999999</v>
      </c>
      <c r="E43">
        <v>95.336913999999993</v>
      </c>
      <c r="F43">
        <v>1017.919922</v>
      </c>
      <c r="G43">
        <v>794.31152299999997</v>
      </c>
      <c r="H43">
        <v>987.34130900000002</v>
      </c>
      <c r="I43">
        <v>0.470947</v>
      </c>
      <c r="J43">
        <v>0.11572300000000001</v>
      </c>
      <c r="K43">
        <v>6.4452999999999996E-2</v>
      </c>
      <c r="L43">
        <v>7.8120000000000004E-3</v>
      </c>
      <c r="M43">
        <v>2.1789999999999999E-3</v>
      </c>
      <c r="N43">
        <v>21.8</v>
      </c>
      <c r="O43">
        <v>0</v>
      </c>
    </row>
    <row r="44" spans="2:15">
      <c r="B44">
        <v>4.2092130000000001</v>
      </c>
      <c r="C44">
        <v>86.669922</v>
      </c>
      <c r="D44">
        <v>307.617187</v>
      </c>
      <c r="E44">
        <v>95.092772999999994</v>
      </c>
      <c r="F44">
        <v>1017.919922</v>
      </c>
      <c r="G44">
        <v>794.20165999999995</v>
      </c>
      <c r="H44">
        <v>987.08496100000002</v>
      </c>
      <c r="I44">
        <v>0.47387699999999999</v>
      </c>
      <c r="J44">
        <v>0.11498999999999999</v>
      </c>
      <c r="K44">
        <v>6.0059000000000001E-2</v>
      </c>
      <c r="L44">
        <v>9.7660000000000004E-3</v>
      </c>
      <c r="M44">
        <v>2.222E-3</v>
      </c>
      <c r="N44">
        <v>21.8</v>
      </c>
      <c r="O44">
        <v>0</v>
      </c>
    </row>
    <row r="45" spans="2:15">
      <c r="B45">
        <v>4.4106750000000003</v>
      </c>
      <c r="C45">
        <v>86.791991999999993</v>
      </c>
      <c r="D45">
        <v>307.86132800000001</v>
      </c>
      <c r="E45">
        <v>95.214843999999999</v>
      </c>
      <c r="F45">
        <v>1017.919922</v>
      </c>
      <c r="G45">
        <v>794.274902</v>
      </c>
      <c r="H45">
        <v>987.30468699999994</v>
      </c>
      <c r="I45">
        <v>0.47167999999999999</v>
      </c>
      <c r="J45">
        <v>0.112793</v>
      </c>
      <c r="K45">
        <v>6.4452999999999996E-2</v>
      </c>
      <c r="L45">
        <v>7.0800000000000004E-3</v>
      </c>
      <c r="M45">
        <v>2.222E-3</v>
      </c>
      <c r="N45">
        <v>21.8</v>
      </c>
      <c r="O45">
        <v>0</v>
      </c>
    </row>
    <row r="46" spans="2:15">
      <c r="B46">
        <v>4.6108200000000004</v>
      </c>
      <c r="C46">
        <v>86.669922</v>
      </c>
      <c r="D46">
        <v>306.88476600000001</v>
      </c>
      <c r="E46">
        <v>95.336913999999993</v>
      </c>
      <c r="F46">
        <v>1017.956543</v>
      </c>
      <c r="G46">
        <v>794.23828100000003</v>
      </c>
      <c r="H46">
        <v>986.42578100000003</v>
      </c>
      <c r="I46">
        <v>0.47387699999999999</v>
      </c>
      <c r="J46">
        <v>0.112793</v>
      </c>
      <c r="K46">
        <v>6.2988000000000002E-2</v>
      </c>
      <c r="L46">
        <v>8.5450000000000005E-3</v>
      </c>
      <c r="M46">
        <v>2.1419999999999998E-3</v>
      </c>
      <c r="N46">
        <v>21.8</v>
      </c>
      <c r="O46">
        <v>0</v>
      </c>
    </row>
    <row r="47" spans="2:15">
      <c r="B47">
        <v>4.8110340000000003</v>
      </c>
      <c r="C47">
        <v>86.791991999999993</v>
      </c>
      <c r="D47">
        <v>306.88476600000001</v>
      </c>
      <c r="E47">
        <v>95.336913999999993</v>
      </c>
      <c r="F47">
        <v>1017.919922</v>
      </c>
      <c r="G47">
        <v>794.31152299999997</v>
      </c>
      <c r="H47">
        <v>986.16943400000002</v>
      </c>
      <c r="I47">
        <v>0.47534199999999999</v>
      </c>
      <c r="J47">
        <v>0.116455</v>
      </c>
      <c r="K47">
        <v>6.2988000000000002E-2</v>
      </c>
      <c r="L47">
        <v>8.3009999999999994E-3</v>
      </c>
      <c r="M47">
        <v>2.1299999999999999E-3</v>
      </c>
      <c r="N47">
        <v>21.8</v>
      </c>
      <c r="O47">
        <v>0</v>
      </c>
    </row>
    <row r="48" spans="2:15">
      <c r="B48">
        <v>5.0117440000000002</v>
      </c>
      <c r="C48">
        <v>87.036133000000007</v>
      </c>
      <c r="D48">
        <v>307.617187</v>
      </c>
      <c r="E48">
        <v>94.970703</v>
      </c>
      <c r="F48">
        <v>1017.919922</v>
      </c>
      <c r="G48">
        <v>794.274902</v>
      </c>
      <c r="H48">
        <v>985.91308600000002</v>
      </c>
      <c r="I48">
        <v>0.47753899999999999</v>
      </c>
      <c r="J48">
        <v>0.117187</v>
      </c>
      <c r="K48">
        <v>6.2988000000000002E-2</v>
      </c>
      <c r="L48">
        <v>9.2770000000000005E-3</v>
      </c>
      <c r="M48">
        <v>2.1480000000000002E-3</v>
      </c>
      <c r="N48">
        <v>21.8</v>
      </c>
      <c r="O48">
        <v>0</v>
      </c>
    </row>
    <row r="49" spans="2:15">
      <c r="B49">
        <v>5.2112179999999997</v>
      </c>
      <c r="C49">
        <v>87.158203</v>
      </c>
      <c r="D49">
        <v>307.73925800000001</v>
      </c>
      <c r="E49">
        <v>95.214843999999999</v>
      </c>
      <c r="F49">
        <v>1017.956543</v>
      </c>
      <c r="G49">
        <v>794.34814500000005</v>
      </c>
      <c r="H49">
        <v>984.99755900000002</v>
      </c>
      <c r="I49">
        <v>0.47167999999999999</v>
      </c>
      <c r="J49">
        <v>0.112793</v>
      </c>
      <c r="K49">
        <v>6.4452999999999996E-2</v>
      </c>
      <c r="L49">
        <v>9.0329999999999994E-3</v>
      </c>
      <c r="M49">
        <v>1.9840000000000001E-3</v>
      </c>
      <c r="N49">
        <v>21.8</v>
      </c>
      <c r="O49">
        <v>0</v>
      </c>
    </row>
    <row r="50" spans="2:15">
      <c r="B50">
        <v>5.4127419999999997</v>
      </c>
      <c r="C50">
        <v>86.914062000000001</v>
      </c>
      <c r="D50">
        <v>307.73925800000001</v>
      </c>
      <c r="E50">
        <v>95.336913999999993</v>
      </c>
      <c r="F50">
        <v>1017.919922</v>
      </c>
      <c r="G50">
        <v>794.31152299999997</v>
      </c>
      <c r="H50">
        <v>985.65673800000002</v>
      </c>
      <c r="I50">
        <v>0.47387699999999999</v>
      </c>
      <c r="J50">
        <v>0.106934</v>
      </c>
      <c r="K50">
        <v>6.4452999999999996E-2</v>
      </c>
      <c r="L50">
        <v>8.0569999999999999E-3</v>
      </c>
      <c r="M50">
        <v>2.0140000000000002E-3</v>
      </c>
      <c r="N50">
        <v>21.8</v>
      </c>
      <c r="O50">
        <v>0</v>
      </c>
    </row>
    <row r="51" spans="2:15">
      <c r="B51">
        <v>5.6132059999999999</v>
      </c>
      <c r="C51">
        <v>87.158203</v>
      </c>
      <c r="D51">
        <v>307.37304699999999</v>
      </c>
      <c r="E51">
        <v>96.069336000000007</v>
      </c>
      <c r="F51">
        <v>1017.919922</v>
      </c>
      <c r="G51">
        <v>794.31152299999997</v>
      </c>
      <c r="H51">
        <v>985.51025400000003</v>
      </c>
      <c r="I51">
        <v>0.46948200000000001</v>
      </c>
      <c r="J51">
        <v>0.11498999999999999</v>
      </c>
      <c r="K51">
        <v>6.4452999999999996E-2</v>
      </c>
      <c r="L51">
        <v>8.0569999999999999E-3</v>
      </c>
      <c r="M51">
        <v>1.9589999999999998E-3</v>
      </c>
      <c r="N51">
        <v>21.8</v>
      </c>
      <c r="O51">
        <v>0</v>
      </c>
    </row>
    <row r="52" spans="2:15">
      <c r="B52">
        <v>5.8122579999999999</v>
      </c>
      <c r="C52">
        <v>87.036133000000007</v>
      </c>
      <c r="D52">
        <v>307.98339800000002</v>
      </c>
      <c r="E52">
        <v>96.069336000000007</v>
      </c>
      <c r="F52">
        <v>1017.919922</v>
      </c>
      <c r="G52">
        <v>794.274902</v>
      </c>
      <c r="H52">
        <v>985.62011700000005</v>
      </c>
      <c r="I52">
        <v>0.47167999999999999</v>
      </c>
      <c r="J52">
        <v>0.11572300000000001</v>
      </c>
      <c r="K52">
        <v>6.0059000000000001E-2</v>
      </c>
      <c r="L52">
        <v>7.8120000000000004E-3</v>
      </c>
      <c r="M52">
        <v>1.99E-3</v>
      </c>
      <c r="N52">
        <v>21.8</v>
      </c>
      <c r="O52">
        <v>0</v>
      </c>
    </row>
    <row r="53" spans="2:15">
      <c r="B53">
        <v>6.0132960000000004</v>
      </c>
      <c r="C53">
        <v>86.791991999999993</v>
      </c>
      <c r="D53">
        <v>308.47167999999999</v>
      </c>
      <c r="E53">
        <v>96.069336000000007</v>
      </c>
      <c r="F53">
        <v>1017.919922</v>
      </c>
      <c r="G53">
        <v>794.23828100000003</v>
      </c>
      <c r="H53">
        <v>984.66796899999997</v>
      </c>
      <c r="I53">
        <v>0.472412</v>
      </c>
      <c r="J53">
        <v>0.110596</v>
      </c>
      <c r="K53">
        <v>6.2988000000000002E-2</v>
      </c>
      <c r="L53">
        <v>7.8120000000000004E-3</v>
      </c>
      <c r="M53">
        <v>1.8309999999999999E-3</v>
      </c>
      <c r="N53">
        <v>21.8</v>
      </c>
      <c r="O53">
        <v>0</v>
      </c>
    </row>
    <row r="54" spans="2:15">
      <c r="B54">
        <v>6.2133250000000002</v>
      </c>
      <c r="C54">
        <v>86.547852000000006</v>
      </c>
      <c r="D54">
        <v>307.25097699999998</v>
      </c>
      <c r="E54">
        <v>95.581055000000006</v>
      </c>
      <c r="F54">
        <v>1017.919922</v>
      </c>
      <c r="G54">
        <v>794.274902</v>
      </c>
      <c r="H54">
        <v>984.77783199999999</v>
      </c>
      <c r="I54">
        <v>0.472412</v>
      </c>
      <c r="J54">
        <v>0.11572300000000001</v>
      </c>
      <c r="K54">
        <v>6.2988000000000002E-2</v>
      </c>
      <c r="L54">
        <v>7.8120000000000004E-3</v>
      </c>
      <c r="M54">
        <v>1.9170000000000001E-3</v>
      </c>
      <c r="N54">
        <v>21.8</v>
      </c>
      <c r="O54">
        <v>0</v>
      </c>
    </row>
    <row r="55" spans="2:15">
      <c r="B55">
        <v>6.4127689999999999</v>
      </c>
      <c r="C55">
        <v>86.669922</v>
      </c>
      <c r="D55">
        <v>307.49511699999999</v>
      </c>
      <c r="E55">
        <v>94.238281000000001</v>
      </c>
      <c r="F55">
        <v>1017.883301</v>
      </c>
      <c r="G55">
        <v>794.20165999999995</v>
      </c>
      <c r="H55">
        <v>985.51025400000003</v>
      </c>
      <c r="I55">
        <v>0.46728500000000001</v>
      </c>
      <c r="J55">
        <v>0.106201</v>
      </c>
      <c r="K55">
        <v>6.0059000000000001E-2</v>
      </c>
      <c r="L55">
        <v>8.5450000000000005E-3</v>
      </c>
      <c r="M55">
        <v>1.7210000000000001E-3</v>
      </c>
      <c r="N55">
        <v>21.8</v>
      </c>
      <c r="O55">
        <v>0</v>
      </c>
    </row>
    <row r="56" spans="2:15">
      <c r="B56">
        <v>6.6143109999999998</v>
      </c>
      <c r="C56">
        <v>86.547852000000006</v>
      </c>
      <c r="D56">
        <v>307.86132800000001</v>
      </c>
      <c r="E56">
        <v>95.458984000000001</v>
      </c>
      <c r="F56">
        <v>1017.919922</v>
      </c>
      <c r="G56">
        <v>794.23828100000003</v>
      </c>
      <c r="H56">
        <v>986.16943400000002</v>
      </c>
      <c r="I56">
        <v>0.472412</v>
      </c>
      <c r="J56">
        <v>0.11572300000000001</v>
      </c>
      <c r="K56">
        <v>6.4452999999999996E-2</v>
      </c>
      <c r="L56">
        <v>9.0329999999999994E-3</v>
      </c>
      <c r="M56">
        <v>2.0200000000000001E-3</v>
      </c>
      <c r="N56">
        <v>21.8</v>
      </c>
      <c r="O56">
        <v>0</v>
      </c>
    </row>
    <row r="57" spans="2:15">
      <c r="B57">
        <v>6.8138500000000004</v>
      </c>
      <c r="C57">
        <v>87.036133000000007</v>
      </c>
      <c r="D57">
        <v>307.617187</v>
      </c>
      <c r="E57">
        <v>94.848633000000007</v>
      </c>
      <c r="F57">
        <v>1017.956543</v>
      </c>
      <c r="G57">
        <v>794.31152299999997</v>
      </c>
      <c r="H57">
        <v>985.72997999999995</v>
      </c>
      <c r="I57">
        <v>0.476074</v>
      </c>
      <c r="J57">
        <v>0.117187</v>
      </c>
      <c r="K57">
        <v>6.2988000000000002E-2</v>
      </c>
      <c r="L57">
        <v>9.2770000000000005E-3</v>
      </c>
      <c r="M57">
        <v>1.7880000000000001E-3</v>
      </c>
      <c r="N57">
        <v>21.8</v>
      </c>
      <c r="O57">
        <v>0</v>
      </c>
    </row>
    <row r="58" spans="2:15">
      <c r="B58">
        <v>7.0153179999999997</v>
      </c>
      <c r="C58">
        <v>87.280272999999994</v>
      </c>
      <c r="D58">
        <v>306.640625</v>
      </c>
      <c r="E58">
        <v>94.726562000000001</v>
      </c>
      <c r="F58">
        <v>1017.919922</v>
      </c>
      <c r="G58">
        <v>794.274902</v>
      </c>
      <c r="H58">
        <v>985.36377000000005</v>
      </c>
      <c r="I58">
        <v>0.47387699999999999</v>
      </c>
      <c r="J58">
        <v>0.112793</v>
      </c>
      <c r="K58">
        <v>6.4452999999999996E-2</v>
      </c>
      <c r="L58">
        <v>7.3239999999999998E-3</v>
      </c>
      <c r="M58">
        <v>1.9040000000000001E-3</v>
      </c>
      <c r="N58">
        <v>21.8</v>
      </c>
      <c r="O58">
        <v>0</v>
      </c>
    </row>
    <row r="59" spans="2:15">
      <c r="B59">
        <v>7.2147860000000001</v>
      </c>
      <c r="C59">
        <v>87.036133000000007</v>
      </c>
      <c r="D59">
        <v>306.88476600000001</v>
      </c>
      <c r="E59">
        <v>95.947265999999999</v>
      </c>
      <c r="F59">
        <v>1017.919922</v>
      </c>
      <c r="G59">
        <v>794.34814500000005</v>
      </c>
      <c r="H59">
        <v>985.21728499999995</v>
      </c>
      <c r="I59">
        <v>0.47534199999999999</v>
      </c>
      <c r="J59">
        <v>0.10913100000000001</v>
      </c>
      <c r="K59">
        <v>6.2988000000000002E-2</v>
      </c>
      <c r="L59">
        <v>9.2770000000000005E-3</v>
      </c>
      <c r="M59">
        <v>1.892E-3</v>
      </c>
      <c r="N59">
        <v>21.8</v>
      </c>
      <c r="O59">
        <v>0</v>
      </c>
    </row>
    <row r="60" spans="2:15">
      <c r="B60">
        <v>7.4163540000000001</v>
      </c>
      <c r="C60">
        <v>86.791991999999993</v>
      </c>
      <c r="D60">
        <v>307.49511699999999</v>
      </c>
      <c r="E60">
        <v>94.970703</v>
      </c>
      <c r="F60">
        <v>1017.919922</v>
      </c>
      <c r="G60">
        <v>794.274902</v>
      </c>
      <c r="H60">
        <v>984.41162099999997</v>
      </c>
      <c r="I60">
        <v>0.47021499999999999</v>
      </c>
      <c r="J60">
        <v>0.11938500000000001</v>
      </c>
      <c r="K60">
        <v>6.2988000000000002E-2</v>
      </c>
      <c r="L60">
        <v>9.5209999999999999E-3</v>
      </c>
      <c r="M60">
        <v>1.8489999999999999E-3</v>
      </c>
      <c r="N60">
        <v>21.8</v>
      </c>
      <c r="O60">
        <v>0</v>
      </c>
    </row>
    <row r="61" spans="2:15">
      <c r="B61">
        <v>7.6163540000000003</v>
      </c>
      <c r="C61">
        <v>86.669922</v>
      </c>
      <c r="D61">
        <v>308.34960899999999</v>
      </c>
      <c r="E61">
        <v>94.726562000000001</v>
      </c>
      <c r="F61">
        <v>1017.919922</v>
      </c>
      <c r="G61">
        <v>794.31152299999997</v>
      </c>
      <c r="H61">
        <v>984.55810499999995</v>
      </c>
      <c r="I61">
        <v>0.47314499999999998</v>
      </c>
      <c r="J61">
        <v>0.112793</v>
      </c>
      <c r="K61">
        <v>6.0059000000000001E-2</v>
      </c>
      <c r="L61">
        <v>1.0253999999999999E-2</v>
      </c>
      <c r="M61">
        <v>1.7880000000000001E-3</v>
      </c>
      <c r="N61">
        <v>21.8</v>
      </c>
      <c r="O61">
        <v>0</v>
      </c>
    </row>
    <row r="62" spans="2:15">
      <c r="B62">
        <v>7.8168930000000003</v>
      </c>
      <c r="C62">
        <v>86.669922</v>
      </c>
      <c r="D62">
        <v>308.10546900000003</v>
      </c>
      <c r="E62">
        <v>95.336913999999993</v>
      </c>
      <c r="F62">
        <v>1017.919922</v>
      </c>
      <c r="G62">
        <v>794.31152299999997</v>
      </c>
      <c r="H62">
        <v>984.33837900000003</v>
      </c>
      <c r="I62">
        <v>0.47387699999999999</v>
      </c>
      <c r="J62">
        <v>0.11498999999999999</v>
      </c>
      <c r="K62">
        <v>6.2988000000000002E-2</v>
      </c>
      <c r="L62">
        <v>9.2770000000000005E-3</v>
      </c>
      <c r="M62">
        <v>1.7700000000000001E-3</v>
      </c>
      <c r="N62">
        <v>21.8</v>
      </c>
      <c r="O62">
        <v>0</v>
      </c>
    </row>
    <row r="63" spans="2:15">
      <c r="B63">
        <v>8.0170870000000001</v>
      </c>
      <c r="C63">
        <v>87.158203</v>
      </c>
      <c r="D63">
        <v>307.12890599999997</v>
      </c>
      <c r="E63">
        <v>95.947265999999999</v>
      </c>
      <c r="F63">
        <v>1017.883301</v>
      </c>
      <c r="G63">
        <v>794.34814500000005</v>
      </c>
      <c r="H63">
        <v>983.67919900000004</v>
      </c>
      <c r="I63">
        <v>0.47314499999999998</v>
      </c>
      <c r="J63">
        <v>0.11206099999999999</v>
      </c>
      <c r="K63">
        <v>6.0059000000000001E-2</v>
      </c>
      <c r="L63">
        <v>8.5450000000000005E-3</v>
      </c>
      <c r="M63">
        <v>1.7819999999999999E-3</v>
      </c>
      <c r="N63">
        <v>21.8</v>
      </c>
      <c r="O63">
        <v>0</v>
      </c>
    </row>
    <row r="64" spans="2:15">
      <c r="B64">
        <v>8.2175820000000002</v>
      </c>
      <c r="C64">
        <v>87.402343999999999</v>
      </c>
      <c r="D64">
        <v>306.51855499999999</v>
      </c>
      <c r="E64">
        <v>95.092772999999994</v>
      </c>
      <c r="F64">
        <v>1017.919922</v>
      </c>
      <c r="G64">
        <v>794.31152299999997</v>
      </c>
      <c r="H64">
        <v>984.22851600000001</v>
      </c>
      <c r="I64">
        <v>0.47387699999999999</v>
      </c>
      <c r="J64">
        <v>0.117187</v>
      </c>
      <c r="K64">
        <v>6.4452999999999996E-2</v>
      </c>
      <c r="L64">
        <v>8.5450000000000005E-3</v>
      </c>
      <c r="M64">
        <v>1.8190000000000001E-3</v>
      </c>
      <c r="N64">
        <v>21.8</v>
      </c>
      <c r="O64">
        <v>0</v>
      </c>
    </row>
    <row r="65" spans="2:15">
      <c r="B65">
        <v>8.4180170000000007</v>
      </c>
      <c r="C65">
        <v>87.158203</v>
      </c>
      <c r="D65">
        <v>306.640625</v>
      </c>
      <c r="E65">
        <v>95.703125</v>
      </c>
      <c r="F65">
        <v>1017.919922</v>
      </c>
      <c r="G65">
        <v>794.34814500000005</v>
      </c>
      <c r="H65">
        <v>983.64257799999996</v>
      </c>
      <c r="I65">
        <v>0.47680699999999998</v>
      </c>
      <c r="J65">
        <v>0.112793</v>
      </c>
      <c r="K65">
        <v>6.0059000000000001E-2</v>
      </c>
      <c r="L65">
        <v>9.2770000000000005E-3</v>
      </c>
      <c r="M65">
        <v>1.7880000000000001E-3</v>
      </c>
      <c r="N65">
        <v>21.8</v>
      </c>
      <c r="O65">
        <v>0</v>
      </c>
    </row>
    <row r="66" spans="2:15">
      <c r="B66">
        <v>8.6185120000000008</v>
      </c>
      <c r="C66">
        <v>86.669922</v>
      </c>
      <c r="D66">
        <v>307.25097699999998</v>
      </c>
      <c r="E66">
        <v>95.703125</v>
      </c>
      <c r="F66">
        <v>1017.919922</v>
      </c>
      <c r="G66">
        <v>794.31152299999997</v>
      </c>
      <c r="H66">
        <v>982.946777</v>
      </c>
      <c r="I66">
        <v>0.47900399999999999</v>
      </c>
      <c r="J66">
        <v>0.11572300000000001</v>
      </c>
      <c r="K66">
        <v>6.0059000000000001E-2</v>
      </c>
      <c r="L66">
        <v>7.3239999999999998E-3</v>
      </c>
      <c r="M66">
        <v>1.8619999999999999E-3</v>
      </c>
      <c r="N66">
        <v>21.8</v>
      </c>
      <c r="O66">
        <v>0</v>
      </c>
    </row>
    <row r="67" spans="2:15">
      <c r="B67">
        <v>8.819096</v>
      </c>
      <c r="C67">
        <v>86.303711000000007</v>
      </c>
      <c r="D67">
        <v>307.12890599999997</v>
      </c>
      <c r="E67">
        <v>94.604491999999993</v>
      </c>
      <c r="F67">
        <v>1017.919922</v>
      </c>
      <c r="G67">
        <v>794.20165999999995</v>
      </c>
      <c r="H67">
        <v>983.56933600000002</v>
      </c>
      <c r="I67">
        <v>0.47167999999999999</v>
      </c>
      <c r="J67">
        <v>0.11572300000000001</v>
      </c>
      <c r="K67">
        <v>6.0059000000000001E-2</v>
      </c>
      <c r="L67">
        <v>7.0800000000000004E-3</v>
      </c>
      <c r="M67">
        <v>1.7700000000000001E-3</v>
      </c>
      <c r="N67">
        <v>21.8</v>
      </c>
      <c r="O67">
        <v>0</v>
      </c>
    </row>
    <row r="68" spans="2:15">
      <c r="B68">
        <v>9.0195360000000004</v>
      </c>
      <c r="C68">
        <v>86.669922</v>
      </c>
      <c r="D68">
        <v>307.617187</v>
      </c>
      <c r="E68">
        <v>94.726562000000001</v>
      </c>
      <c r="F68">
        <v>1017.883301</v>
      </c>
      <c r="G68">
        <v>794.31152299999997</v>
      </c>
      <c r="H68">
        <v>984.08203100000003</v>
      </c>
      <c r="I68">
        <v>0.47387699999999999</v>
      </c>
      <c r="J68">
        <v>0.11498999999999999</v>
      </c>
      <c r="K68">
        <v>6.2988000000000002E-2</v>
      </c>
      <c r="L68">
        <v>9.2770000000000005E-3</v>
      </c>
      <c r="M68">
        <v>1.7329999999999999E-3</v>
      </c>
      <c r="N68">
        <v>21.8</v>
      </c>
      <c r="O68">
        <v>0</v>
      </c>
    </row>
    <row r="69" spans="2:15">
      <c r="B69">
        <v>9.2200019999999991</v>
      </c>
      <c r="C69">
        <v>86.303711000000007</v>
      </c>
      <c r="D69">
        <v>308.10546900000003</v>
      </c>
      <c r="E69">
        <v>94.970703</v>
      </c>
      <c r="F69">
        <v>1017.919922</v>
      </c>
      <c r="G69">
        <v>794.23828100000003</v>
      </c>
      <c r="H69">
        <v>984.22851600000001</v>
      </c>
      <c r="I69">
        <v>0.470947</v>
      </c>
      <c r="J69">
        <v>0.114258</v>
      </c>
      <c r="K69">
        <v>6.4452999999999996E-2</v>
      </c>
      <c r="L69">
        <v>7.5680000000000001E-3</v>
      </c>
      <c r="M69">
        <v>1.8860000000000001E-3</v>
      </c>
      <c r="N69">
        <v>21.8</v>
      </c>
      <c r="O69">
        <v>0</v>
      </c>
    </row>
    <row r="70" spans="2:15">
      <c r="B70">
        <v>9.4194689999999994</v>
      </c>
      <c r="C70">
        <v>86.669922</v>
      </c>
      <c r="D70">
        <v>307.49511699999999</v>
      </c>
      <c r="E70">
        <v>93.505859000000001</v>
      </c>
      <c r="F70">
        <v>1017.883301</v>
      </c>
      <c r="G70">
        <v>794.31152299999997</v>
      </c>
      <c r="H70">
        <v>984.44824200000005</v>
      </c>
      <c r="I70">
        <v>0.47387699999999999</v>
      </c>
      <c r="J70">
        <v>0.111328</v>
      </c>
      <c r="K70">
        <v>6.0059000000000001E-2</v>
      </c>
      <c r="L70">
        <v>8.0569999999999999E-3</v>
      </c>
      <c r="M70">
        <v>1.8489999999999999E-3</v>
      </c>
      <c r="N70">
        <v>21.8</v>
      </c>
      <c r="O70">
        <v>0</v>
      </c>
    </row>
    <row r="71" spans="2:15">
      <c r="B71">
        <v>9.6199349999999999</v>
      </c>
      <c r="C71">
        <v>86.914062000000001</v>
      </c>
      <c r="D71">
        <v>307.12890599999997</v>
      </c>
      <c r="E71">
        <v>95.336913999999993</v>
      </c>
      <c r="F71">
        <v>1017.919922</v>
      </c>
      <c r="G71">
        <v>794.23828100000003</v>
      </c>
      <c r="H71">
        <v>985.62011700000005</v>
      </c>
      <c r="I71">
        <v>0.47167999999999999</v>
      </c>
      <c r="J71">
        <v>0.117187</v>
      </c>
      <c r="K71">
        <v>6.5918000000000004E-2</v>
      </c>
      <c r="L71">
        <v>7.5680000000000001E-3</v>
      </c>
      <c r="M71">
        <v>1.9289999999999999E-3</v>
      </c>
      <c r="N71">
        <v>21.8</v>
      </c>
      <c r="O71">
        <v>0</v>
      </c>
    </row>
    <row r="72" spans="2:15">
      <c r="B72">
        <v>9.8213969999999993</v>
      </c>
      <c r="C72">
        <v>87.036133000000007</v>
      </c>
      <c r="D72">
        <v>307.49511699999999</v>
      </c>
      <c r="E72">
        <v>96.069336000000007</v>
      </c>
      <c r="F72">
        <v>1017.883301</v>
      </c>
      <c r="G72">
        <v>794.23828100000003</v>
      </c>
      <c r="H72">
        <v>985.07080099999996</v>
      </c>
      <c r="I72">
        <v>0.48046899999999998</v>
      </c>
      <c r="J72">
        <v>0.11498999999999999</v>
      </c>
      <c r="K72">
        <v>6.2988000000000002E-2</v>
      </c>
      <c r="L72">
        <v>9.2770000000000005E-3</v>
      </c>
      <c r="M72">
        <v>1.7880000000000001E-3</v>
      </c>
      <c r="N72">
        <v>21.8</v>
      </c>
      <c r="O72">
        <v>0</v>
      </c>
    </row>
    <row r="73" spans="2:15">
      <c r="B73">
        <v>10.021863</v>
      </c>
      <c r="C73">
        <v>87.158203</v>
      </c>
      <c r="D73">
        <v>307.25097699999998</v>
      </c>
      <c r="E73">
        <v>95.703125</v>
      </c>
      <c r="F73">
        <v>1017.883301</v>
      </c>
      <c r="G73">
        <v>794.23828100000003</v>
      </c>
      <c r="H73">
        <v>984.59472700000003</v>
      </c>
      <c r="I73">
        <v>0.47021499999999999</v>
      </c>
      <c r="J73">
        <v>0.11498999999999999</v>
      </c>
      <c r="K73">
        <v>6.0059000000000001E-2</v>
      </c>
      <c r="L73">
        <v>9.0329999999999994E-3</v>
      </c>
      <c r="M73">
        <v>1.8129999999999999E-3</v>
      </c>
      <c r="N73">
        <v>21.8</v>
      </c>
      <c r="O73">
        <v>0</v>
      </c>
    </row>
    <row r="74" spans="2:15">
      <c r="B74">
        <v>10.222383000000001</v>
      </c>
      <c r="C74">
        <v>87.158203</v>
      </c>
      <c r="D74">
        <v>306.88476600000001</v>
      </c>
      <c r="E74">
        <v>93.872069999999994</v>
      </c>
      <c r="F74">
        <v>1017.883301</v>
      </c>
      <c r="G74">
        <v>794.274902</v>
      </c>
      <c r="H74">
        <v>986.86523399999999</v>
      </c>
      <c r="I74">
        <v>0.47680699999999998</v>
      </c>
      <c r="J74">
        <v>0.11206099999999999</v>
      </c>
      <c r="K74">
        <v>6.4452999999999996E-2</v>
      </c>
      <c r="L74">
        <v>8.3009999999999994E-3</v>
      </c>
      <c r="M74">
        <v>1.9469999999999999E-3</v>
      </c>
      <c r="N74">
        <v>21.8</v>
      </c>
      <c r="O74">
        <v>0</v>
      </c>
    </row>
    <row r="75" spans="2:15">
      <c r="B75">
        <v>10.422847000000001</v>
      </c>
      <c r="C75">
        <v>86.791991999999993</v>
      </c>
      <c r="D75">
        <v>307.37304699999999</v>
      </c>
      <c r="E75">
        <v>94.726562000000001</v>
      </c>
      <c r="F75">
        <v>1017.956543</v>
      </c>
      <c r="G75">
        <v>794.31152299999997</v>
      </c>
      <c r="H75">
        <v>987.634277</v>
      </c>
      <c r="I75">
        <v>0.476074</v>
      </c>
      <c r="J75">
        <v>0.11498999999999999</v>
      </c>
      <c r="K75">
        <v>6.4452999999999996E-2</v>
      </c>
      <c r="L75">
        <v>8.5450000000000005E-3</v>
      </c>
      <c r="M75">
        <v>1.9469999999999999E-3</v>
      </c>
      <c r="N75">
        <v>21.8</v>
      </c>
      <c r="O75">
        <v>0</v>
      </c>
    </row>
    <row r="76" spans="2:15">
      <c r="B76">
        <v>10.623313</v>
      </c>
      <c r="C76">
        <v>86.669922</v>
      </c>
      <c r="D76">
        <v>308.22753899999998</v>
      </c>
      <c r="E76">
        <v>94.604491999999993</v>
      </c>
      <c r="F76">
        <v>1017.919922</v>
      </c>
      <c r="G76">
        <v>794.20165999999995</v>
      </c>
      <c r="H76">
        <v>987.01171899999997</v>
      </c>
      <c r="I76">
        <v>0.476074</v>
      </c>
      <c r="J76">
        <v>0.11572300000000001</v>
      </c>
      <c r="K76">
        <v>6.0059000000000001E-2</v>
      </c>
      <c r="L76">
        <v>9.5209999999999999E-3</v>
      </c>
      <c r="M76">
        <v>1.9040000000000001E-3</v>
      </c>
      <c r="N76">
        <v>21.8</v>
      </c>
      <c r="O76">
        <v>0</v>
      </c>
    </row>
    <row r="77" spans="2:15">
      <c r="B77">
        <v>10.824309</v>
      </c>
      <c r="C77">
        <v>86.303711000000007</v>
      </c>
      <c r="D77">
        <v>307.98339800000002</v>
      </c>
      <c r="E77">
        <v>94.848633000000007</v>
      </c>
      <c r="F77">
        <v>1017.919922</v>
      </c>
      <c r="G77">
        <v>794.20165999999995</v>
      </c>
      <c r="H77">
        <v>987.92724599999997</v>
      </c>
      <c r="I77">
        <v>0.47387699999999999</v>
      </c>
      <c r="J77">
        <v>0.111328</v>
      </c>
      <c r="K77">
        <v>6.4452999999999996E-2</v>
      </c>
      <c r="L77">
        <v>8.5450000000000005E-3</v>
      </c>
      <c r="M77">
        <v>1.9780000000000002E-3</v>
      </c>
      <c r="N77">
        <v>21.8</v>
      </c>
      <c r="O77">
        <v>0</v>
      </c>
    </row>
    <row r="78" spans="2:15">
      <c r="B78">
        <v>11.024775</v>
      </c>
      <c r="C78">
        <v>86.547852000000006</v>
      </c>
      <c r="D78">
        <v>307.49511699999999</v>
      </c>
      <c r="E78">
        <v>94.970703</v>
      </c>
      <c r="F78">
        <v>1017.919922</v>
      </c>
      <c r="G78">
        <v>794.23828100000003</v>
      </c>
      <c r="H78">
        <v>985.83984399999997</v>
      </c>
      <c r="I78">
        <v>0.47680699999999998</v>
      </c>
      <c r="J78">
        <v>0.113525</v>
      </c>
      <c r="K78">
        <v>6.4452999999999996E-2</v>
      </c>
      <c r="L78">
        <v>8.3009999999999994E-3</v>
      </c>
      <c r="M78">
        <v>1.7700000000000001E-3</v>
      </c>
      <c r="N78">
        <v>21.8</v>
      </c>
      <c r="O78">
        <v>0</v>
      </c>
    </row>
    <row r="79" spans="2:15">
      <c r="B79">
        <v>11.22527</v>
      </c>
      <c r="C79">
        <v>86.669922</v>
      </c>
      <c r="D79">
        <v>307.617187</v>
      </c>
      <c r="E79">
        <v>94.848633000000007</v>
      </c>
      <c r="F79">
        <v>1017.883301</v>
      </c>
      <c r="G79">
        <v>794.16503899999998</v>
      </c>
      <c r="H79">
        <v>987.45117200000004</v>
      </c>
      <c r="I79">
        <v>0.46948200000000001</v>
      </c>
      <c r="J79">
        <v>0.109863</v>
      </c>
      <c r="K79">
        <v>6.0059000000000001E-2</v>
      </c>
      <c r="L79">
        <v>9.5209999999999999E-3</v>
      </c>
      <c r="M79">
        <v>1.807E-3</v>
      </c>
      <c r="N79">
        <v>21.8</v>
      </c>
      <c r="O79">
        <v>0</v>
      </c>
    </row>
    <row r="80" spans="2:15">
      <c r="B80">
        <v>11.425735</v>
      </c>
      <c r="C80">
        <v>86.669922</v>
      </c>
      <c r="D80">
        <v>308.10546900000003</v>
      </c>
      <c r="E80">
        <v>95.458984000000001</v>
      </c>
      <c r="F80">
        <v>1017.919922</v>
      </c>
      <c r="G80">
        <v>794.20165999999995</v>
      </c>
      <c r="H80">
        <v>987.52441399999998</v>
      </c>
      <c r="I80">
        <v>0.472412</v>
      </c>
      <c r="J80">
        <v>0.11498999999999999</v>
      </c>
      <c r="K80">
        <v>6.0059000000000001E-2</v>
      </c>
      <c r="L80">
        <v>8.0569999999999999E-3</v>
      </c>
      <c r="M80">
        <v>1.74E-3</v>
      </c>
      <c r="N80">
        <v>21.8</v>
      </c>
      <c r="O80">
        <v>0</v>
      </c>
    </row>
    <row r="81" spans="2:15">
      <c r="B81">
        <v>11.626201</v>
      </c>
      <c r="C81">
        <v>86.791991999999993</v>
      </c>
      <c r="D81">
        <v>307.00683600000002</v>
      </c>
      <c r="E81">
        <v>96.069336000000007</v>
      </c>
      <c r="F81">
        <v>1017.883301</v>
      </c>
      <c r="G81">
        <v>794.23828100000003</v>
      </c>
      <c r="H81">
        <v>986.82861300000002</v>
      </c>
      <c r="I81">
        <v>0.47167999999999999</v>
      </c>
      <c r="J81">
        <v>0.11792</v>
      </c>
      <c r="K81">
        <v>6.4452999999999996E-2</v>
      </c>
      <c r="L81">
        <v>8.0569999999999999E-3</v>
      </c>
      <c r="M81">
        <v>1.8550000000000001E-3</v>
      </c>
      <c r="N81">
        <v>21.8</v>
      </c>
      <c r="O81">
        <v>0</v>
      </c>
    </row>
    <row r="82" spans="2:15">
      <c r="B82">
        <v>11.826420000000001</v>
      </c>
      <c r="C82">
        <v>87.280272999999994</v>
      </c>
      <c r="D82">
        <v>306.39648399999999</v>
      </c>
      <c r="E82">
        <v>94.970703</v>
      </c>
      <c r="F82">
        <v>1017.84668</v>
      </c>
      <c r="G82">
        <v>794.20165999999995</v>
      </c>
      <c r="H82">
        <v>986.05957000000001</v>
      </c>
      <c r="I82">
        <v>0.478271</v>
      </c>
      <c r="J82">
        <v>0.11572300000000001</v>
      </c>
      <c r="K82">
        <v>6.2988000000000002E-2</v>
      </c>
      <c r="L82">
        <v>7.3239999999999998E-3</v>
      </c>
      <c r="M82">
        <v>1.7030000000000001E-3</v>
      </c>
      <c r="N82">
        <v>21.8</v>
      </c>
      <c r="O82">
        <v>0</v>
      </c>
    </row>
    <row r="83" spans="2:15">
      <c r="B83">
        <v>12.025859000000001</v>
      </c>
      <c r="C83">
        <v>87.280272999999994</v>
      </c>
      <c r="D83">
        <v>307.37304699999999</v>
      </c>
      <c r="E83">
        <v>95.947265999999999</v>
      </c>
      <c r="F83">
        <v>1017.84668</v>
      </c>
      <c r="G83">
        <v>794.31152299999997</v>
      </c>
      <c r="H83">
        <v>985.290527</v>
      </c>
      <c r="I83">
        <v>0.46582000000000001</v>
      </c>
      <c r="J83">
        <v>0.11206099999999999</v>
      </c>
      <c r="K83">
        <v>6.4452999999999996E-2</v>
      </c>
      <c r="L83">
        <v>9.0329999999999994E-3</v>
      </c>
      <c r="M83">
        <v>1.776E-3</v>
      </c>
      <c r="N83">
        <v>21.8</v>
      </c>
      <c r="O83">
        <v>0</v>
      </c>
    </row>
    <row r="84" spans="2:15">
      <c r="B84">
        <v>12.227347999999999</v>
      </c>
      <c r="C84">
        <v>87.036133000000007</v>
      </c>
      <c r="D84">
        <v>307.617187</v>
      </c>
      <c r="E84">
        <v>95.336913999999993</v>
      </c>
      <c r="F84">
        <v>1017.919922</v>
      </c>
      <c r="G84">
        <v>794.34814500000005</v>
      </c>
      <c r="H84">
        <v>985.21728499999995</v>
      </c>
      <c r="I84">
        <v>0.47314499999999998</v>
      </c>
      <c r="J84">
        <v>0.110596</v>
      </c>
      <c r="K84">
        <v>6.0059000000000001E-2</v>
      </c>
      <c r="L84">
        <v>7.5680000000000001E-3</v>
      </c>
      <c r="M84">
        <v>1.8129999999999999E-3</v>
      </c>
      <c r="N84">
        <v>21.8</v>
      </c>
      <c r="O84">
        <v>0</v>
      </c>
    </row>
    <row r="85" spans="2:15">
      <c r="B85">
        <v>12.426816000000001</v>
      </c>
      <c r="C85">
        <v>86.791991999999993</v>
      </c>
      <c r="D85">
        <v>307.617187</v>
      </c>
      <c r="E85">
        <v>94.604491999999993</v>
      </c>
      <c r="F85">
        <v>1017.919922</v>
      </c>
      <c r="G85">
        <v>794.20165999999995</v>
      </c>
      <c r="H85">
        <v>985.03417999999999</v>
      </c>
      <c r="I85">
        <v>0.47167999999999999</v>
      </c>
      <c r="J85">
        <v>0.11206099999999999</v>
      </c>
      <c r="K85">
        <v>6.5918000000000004E-2</v>
      </c>
      <c r="L85">
        <v>7.8120000000000004E-3</v>
      </c>
      <c r="M85">
        <v>1.8370000000000001E-3</v>
      </c>
      <c r="N85">
        <v>21.8</v>
      </c>
      <c r="O85">
        <v>0</v>
      </c>
    </row>
    <row r="86" spans="2:15">
      <c r="B86">
        <v>12.628307</v>
      </c>
      <c r="C86">
        <v>86.547852000000006</v>
      </c>
      <c r="D86">
        <v>307.86132800000001</v>
      </c>
      <c r="E86">
        <v>95.703125</v>
      </c>
      <c r="F86">
        <v>1017.919922</v>
      </c>
      <c r="G86">
        <v>794.23828100000003</v>
      </c>
      <c r="H86">
        <v>985.14404300000001</v>
      </c>
      <c r="I86">
        <v>0.46948200000000001</v>
      </c>
      <c r="J86">
        <v>0.11206099999999999</v>
      </c>
      <c r="K86">
        <v>6.2988000000000002E-2</v>
      </c>
      <c r="L86">
        <v>7.0800000000000004E-3</v>
      </c>
      <c r="M86">
        <v>1.8550000000000001E-3</v>
      </c>
      <c r="N86">
        <v>21.8</v>
      </c>
      <c r="O86">
        <v>0</v>
      </c>
    </row>
    <row r="87" spans="2:15">
      <c r="B87">
        <v>12.828772000000001</v>
      </c>
      <c r="C87">
        <v>86.547852000000006</v>
      </c>
      <c r="D87">
        <v>307.98339800000002</v>
      </c>
      <c r="E87">
        <v>95.703125</v>
      </c>
      <c r="F87">
        <v>1017.84668</v>
      </c>
      <c r="G87">
        <v>794.23828100000003</v>
      </c>
      <c r="H87">
        <v>983.49609399999997</v>
      </c>
      <c r="I87">
        <v>0.47021499999999999</v>
      </c>
      <c r="J87">
        <v>0.112793</v>
      </c>
      <c r="K87">
        <v>6.2988000000000002E-2</v>
      </c>
      <c r="L87">
        <v>9.2770000000000005E-3</v>
      </c>
      <c r="M87">
        <v>1.923E-3</v>
      </c>
      <c r="N87">
        <v>21.8</v>
      </c>
      <c r="O87">
        <v>0</v>
      </c>
    </row>
    <row r="88" spans="2:15">
      <c r="B88">
        <v>13.029237999999999</v>
      </c>
      <c r="C88">
        <v>86.425781000000001</v>
      </c>
      <c r="D88">
        <v>307.617187</v>
      </c>
      <c r="E88">
        <v>95.336913999999993</v>
      </c>
      <c r="F88">
        <v>1017.919922</v>
      </c>
      <c r="G88">
        <v>794.16503899999998</v>
      </c>
      <c r="H88">
        <v>984.22851600000001</v>
      </c>
      <c r="I88">
        <v>0.47387699999999999</v>
      </c>
      <c r="J88">
        <v>0.11206099999999999</v>
      </c>
      <c r="K88">
        <v>6.2988000000000002E-2</v>
      </c>
      <c r="L88">
        <v>9.5209999999999999E-3</v>
      </c>
      <c r="M88">
        <v>1.8680000000000001E-3</v>
      </c>
      <c r="N88">
        <v>21.8</v>
      </c>
      <c r="O88">
        <v>0</v>
      </c>
    </row>
    <row r="89" spans="2:15">
      <c r="B89">
        <v>13.229706999999999</v>
      </c>
      <c r="C89">
        <v>86.669922</v>
      </c>
      <c r="D89">
        <v>307.25097699999998</v>
      </c>
      <c r="E89">
        <v>95.458984000000001</v>
      </c>
      <c r="F89">
        <v>1017.956543</v>
      </c>
      <c r="G89">
        <v>794.23828100000003</v>
      </c>
      <c r="H89">
        <v>983.203125</v>
      </c>
      <c r="I89">
        <v>0.474609</v>
      </c>
      <c r="J89">
        <v>0.10913100000000001</v>
      </c>
      <c r="K89">
        <v>5.8594E-2</v>
      </c>
      <c r="L89">
        <v>9.5209999999999999E-3</v>
      </c>
      <c r="M89">
        <v>1.7210000000000001E-3</v>
      </c>
      <c r="N89">
        <v>21.8</v>
      </c>
      <c r="O89">
        <v>0</v>
      </c>
    </row>
    <row r="90" spans="2:15">
      <c r="B90">
        <v>13.430179000000001</v>
      </c>
      <c r="C90">
        <v>86.669922</v>
      </c>
      <c r="D90">
        <v>307.25097699999998</v>
      </c>
      <c r="E90">
        <v>95.458984000000001</v>
      </c>
      <c r="F90">
        <v>1017.919922</v>
      </c>
      <c r="G90">
        <v>794.31152299999997</v>
      </c>
      <c r="H90">
        <v>983.86230499999999</v>
      </c>
      <c r="I90">
        <v>0.472412</v>
      </c>
      <c r="J90">
        <v>0.111328</v>
      </c>
      <c r="K90">
        <v>5.8594E-2</v>
      </c>
      <c r="L90">
        <v>7.8120000000000004E-3</v>
      </c>
      <c r="M90">
        <v>1.8129999999999999E-3</v>
      </c>
      <c r="N90">
        <v>21.8</v>
      </c>
      <c r="O90">
        <v>0</v>
      </c>
    </row>
    <row r="91" spans="2:15">
      <c r="B91">
        <v>13.630792</v>
      </c>
      <c r="C91">
        <v>86.791991999999993</v>
      </c>
      <c r="D91">
        <v>307.617187</v>
      </c>
      <c r="E91">
        <v>95.947265999999999</v>
      </c>
      <c r="F91">
        <v>1017.919922</v>
      </c>
      <c r="G91">
        <v>794.31152299999997</v>
      </c>
      <c r="H91">
        <v>983.97216800000001</v>
      </c>
      <c r="I91">
        <v>0.46948200000000001</v>
      </c>
      <c r="J91">
        <v>0.106201</v>
      </c>
      <c r="K91">
        <v>6.0059000000000001E-2</v>
      </c>
      <c r="L91">
        <v>7.8120000000000004E-3</v>
      </c>
      <c r="M91">
        <v>1.8860000000000001E-3</v>
      </c>
      <c r="N91">
        <v>21.8</v>
      </c>
      <c r="O91">
        <v>0</v>
      </c>
    </row>
    <row r="92" spans="2:15">
      <c r="B92">
        <v>13.831346</v>
      </c>
      <c r="C92">
        <v>86.791991999999993</v>
      </c>
      <c r="D92">
        <v>308.34960899999999</v>
      </c>
      <c r="E92">
        <v>95.825194999999994</v>
      </c>
      <c r="F92">
        <v>1017.919922</v>
      </c>
      <c r="G92">
        <v>794.20165999999995</v>
      </c>
      <c r="H92">
        <v>987.04834000000005</v>
      </c>
      <c r="I92">
        <v>0.47534199999999999</v>
      </c>
      <c r="J92">
        <v>0.11792</v>
      </c>
      <c r="K92">
        <v>6.4452999999999996E-2</v>
      </c>
      <c r="L92">
        <v>8.0569999999999999E-3</v>
      </c>
      <c r="M92">
        <v>1.709E-3</v>
      </c>
      <c r="N92">
        <v>21.8</v>
      </c>
      <c r="O92">
        <v>0</v>
      </c>
    </row>
    <row r="93" spans="2:15">
      <c r="B93">
        <v>14.03181</v>
      </c>
      <c r="C93">
        <v>86.791991999999993</v>
      </c>
      <c r="D93">
        <v>307.86132800000001</v>
      </c>
      <c r="E93">
        <v>95.458984000000001</v>
      </c>
      <c r="F93">
        <v>1017.919922</v>
      </c>
      <c r="G93">
        <v>794.31152299999997</v>
      </c>
      <c r="H93">
        <v>986.75537099999997</v>
      </c>
      <c r="I93">
        <v>0.47167999999999999</v>
      </c>
      <c r="J93">
        <v>0.111328</v>
      </c>
      <c r="K93">
        <v>6.0059000000000001E-2</v>
      </c>
      <c r="L93">
        <v>8.3009999999999994E-3</v>
      </c>
      <c r="M93">
        <v>1.9170000000000001E-3</v>
      </c>
      <c r="N93">
        <v>21.8</v>
      </c>
      <c r="O93">
        <v>0</v>
      </c>
    </row>
    <row r="94" spans="2:15">
      <c r="B94">
        <v>14.231833</v>
      </c>
      <c r="C94">
        <v>86.791991999999993</v>
      </c>
      <c r="D94">
        <v>307.617187</v>
      </c>
      <c r="E94">
        <v>94.604491999999993</v>
      </c>
      <c r="F94">
        <v>1017.883301</v>
      </c>
      <c r="G94">
        <v>794.20165999999995</v>
      </c>
      <c r="H94">
        <v>986.13281199999994</v>
      </c>
      <c r="I94">
        <v>0.47021499999999999</v>
      </c>
      <c r="J94">
        <v>0.11572300000000001</v>
      </c>
      <c r="K94">
        <v>6.4452999999999996E-2</v>
      </c>
      <c r="L94">
        <v>8.7889999999999999E-3</v>
      </c>
      <c r="M94">
        <v>1.8860000000000001E-3</v>
      </c>
      <c r="N94">
        <v>21.8</v>
      </c>
      <c r="O94">
        <v>0</v>
      </c>
    </row>
    <row r="95" spans="2:15">
      <c r="B95">
        <v>14.43135</v>
      </c>
      <c r="C95">
        <v>86.791991999999993</v>
      </c>
      <c r="D95">
        <v>307.617187</v>
      </c>
      <c r="E95">
        <v>95.581055000000006</v>
      </c>
      <c r="F95">
        <v>1017.919922</v>
      </c>
      <c r="G95">
        <v>794.20165999999995</v>
      </c>
      <c r="H95">
        <v>985.76660200000003</v>
      </c>
      <c r="I95">
        <v>0.46728500000000001</v>
      </c>
      <c r="J95">
        <v>0.10913100000000001</v>
      </c>
      <c r="K95">
        <v>6.0059000000000001E-2</v>
      </c>
      <c r="L95">
        <v>9.5209999999999999E-3</v>
      </c>
      <c r="M95">
        <v>1.9780000000000002E-3</v>
      </c>
      <c r="N95">
        <v>21.8</v>
      </c>
      <c r="O95">
        <v>0</v>
      </c>
    </row>
    <row r="96" spans="2:15">
      <c r="B96">
        <v>14.632811999999999</v>
      </c>
      <c r="C96">
        <v>87.158203</v>
      </c>
      <c r="D96">
        <v>307.37304699999999</v>
      </c>
      <c r="E96">
        <v>95.214843999999999</v>
      </c>
      <c r="F96">
        <v>1017.883301</v>
      </c>
      <c r="G96">
        <v>794.16503899999998</v>
      </c>
      <c r="H96">
        <v>984.26513699999998</v>
      </c>
      <c r="I96">
        <v>0.47680699999999998</v>
      </c>
      <c r="J96">
        <v>0.114258</v>
      </c>
      <c r="K96">
        <v>6.0059000000000001E-2</v>
      </c>
      <c r="L96">
        <v>9.5209999999999999E-3</v>
      </c>
      <c r="M96">
        <v>2.039E-3</v>
      </c>
      <c r="N96">
        <v>21.8</v>
      </c>
      <c r="O96">
        <v>0</v>
      </c>
    </row>
    <row r="97" spans="2:15">
      <c r="B97">
        <v>14.833155</v>
      </c>
      <c r="C97">
        <v>87.402343999999999</v>
      </c>
      <c r="D97">
        <v>306.88476600000001</v>
      </c>
      <c r="E97">
        <v>94.970703</v>
      </c>
      <c r="F97">
        <v>1017.919922</v>
      </c>
      <c r="G97">
        <v>794.16503899999998</v>
      </c>
      <c r="H97">
        <v>984.81445299999996</v>
      </c>
      <c r="I97">
        <v>0.47680699999999998</v>
      </c>
      <c r="J97">
        <v>0.11498999999999999</v>
      </c>
      <c r="K97">
        <v>6.0059000000000001E-2</v>
      </c>
      <c r="L97">
        <v>7.8120000000000004E-3</v>
      </c>
      <c r="M97">
        <v>1.8860000000000001E-3</v>
      </c>
      <c r="N97">
        <v>21.8</v>
      </c>
      <c r="O97">
        <v>0</v>
      </c>
    </row>
    <row r="98" spans="2:15">
      <c r="B98">
        <v>15.033619</v>
      </c>
      <c r="C98">
        <v>87.036133000000007</v>
      </c>
      <c r="D98">
        <v>306.88476600000001</v>
      </c>
      <c r="E98">
        <v>95.825194999999994</v>
      </c>
      <c r="F98">
        <v>1017.919922</v>
      </c>
      <c r="G98">
        <v>794.20165999999995</v>
      </c>
      <c r="H98">
        <v>984.04540999999995</v>
      </c>
      <c r="I98">
        <v>0.470947</v>
      </c>
      <c r="J98">
        <v>0.11498999999999999</v>
      </c>
      <c r="K98">
        <v>6.2988000000000002E-2</v>
      </c>
      <c r="L98">
        <v>8.5450000000000005E-3</v>
      </c>
      <c r="M98">
        <v>2.1059999999999998E-3</v>
      </c>
      <c r="N98">
        <v>21.8</v>
      </c>
      <c r="O98">
        <v>0</v>
      </c>
    </row>
    <row r="99" spans="2:15">
      <c r="B99">
        <v>15.234062</v>
      </c>
      <c r="C99">
        <v>86.669922</v>
      </c>
      <c r="D99">
        <v>307.73925800000001</v>
      </c>
      <c r="E99">
        <v>95.703125</v>
      </c>
      <c r="F99">
        <v>1017.919922</v>
      </c>
      <c r="G99">
        <v>794.20165999999995</v>
      </c>
      <c r="H99">
        <v>984.44824200000005</v>
      </c>
      <c r="I99">
        <v>0.46948200000000001</v>
      </c>
      <c r="J99">
        <v>0.110596</v>
      </c>
      <c r="K99">
        <v>6.2988000000000002E-2</v>
      </c>
      <c r="L99">
        <v>8.3009999999999994E-3</v>
      </c>
      <c r="M99">
        <v>1.8979999999999999E-3</v>
      </c>
      <c r="N99">
        <v>21.8</v>
      </c>
      <c r="O99">
        <v>0</v>
      </c>
    </row>
    <row r="100" spans="2:15">
      <c r="B100">
        <v>15.434526999999999</v>
      </c>
      <c r="C100">
        <v>86.547852000000006</v>
      </c>
      <c r="D100">
        <v>308.34960899999999</v>
      </c>
      <c r="E100">
        <v>95.703125</v>
      </c>
      <c r="F100">
        <v>1017.956543</v>
      </c>
      <c r="G100">
        <v>794.12841800000001</v>
      </c>
      <c r="H100">
        <v>983.64257799999996</v>
      </c>
      <c r="I100">
        <v>0.46801799999999999</v>
      </c>
      <c r="J100">
        <v>0.11206099999999999</v>
      </c>
      <c r="K100">
        <v>5.5663999999999998E-2</v>
      </c>
      <c r="L100">
        <v>8.7889999999999999E-3</v>
      </c>
      <c r="M100">
        <v>1.8489999999999999E-3</v>
      </c>
      <c r="N100">
        <v>21.8</v>
      </c>
      <c r="O100">
        <v>0</v>
      </c>
    </row>
    <row r="101" spans="2:15">
      <c r="B101">
        <v>15.633995000000001</v>
      </c>
      <c r="C101">
        <v>86.669922</v>
      </c>
      <c r="D101">
        <v>308.34960899999999</v>
      </c>
      <c r="E101">
        <v>96.435547</v>
      </c>
      <c r="F101">
        <v>1017.919922</v>
      </c>
      <c r="G101">
        <v>794.23828100000003</v>
      </c>
      <c r="H101">
        <v>984.44824200000005</v>
      </c>
      <c r="I101">
        <v>0.47680699999999998</v>
      </c>
      <c r="J101">
        <v>0.11572300000000001</v>
      </c>
      <c r="K101">
        <v>5.8594E-2</v>
      </c>
      <c r="L101">
        <v>8.7889999999999999E-3</v>
      </c>
      <c r="M101">
        <v>1.9589999999999998E-3</v>
      </c>
      <c r="N101">
        <v>21.8</v>
      </c>
      <c r="O101">
        <v>0</v>
      </c>
    </row>
    <row r="102" spans="2:15">
      <c r="B102">
        <v>15.835457999999999</v>
      </c>
      <c r="C102">
        <v>86.547852000000006</v>
      </c>
      <c r="D102">
        <v>308.10546900000003</v>
      </c>
      <c r="E102">
        <v>96.191406000000001</v>
      </c>
      <c r="F102">
        <v>1017.919922</v>
      </c>
      <c r="G102">
        <v>794.20165999999995</v>
      </c>
      <c r="H102">
        <v>984.04540999999995</v>
      </c>
      <c r="I102">
        <v>0.47534199999999999</v>
      </c>
      <c r="J102">
        <v>0.10913100000000001</v>
      </c>
      <c r="K102">
        <v>6.2988000000000002E-2</v>
      </c>
      <c r="L102">
        <v>8.7889999999999999E-3</v>
      </c>
      <c r="M102">
        <v>1.8010000000000001E-3</v>
      </c>
      <c r="N102">
        <v>21.8</v>
      </c>
      <c r="O102">
        <v>0</v>
      </c>
    </row>
    <row r="103" spans="2:15">
      <c r="B103">
        <v>16.035923</v>
      </c>
      <c r="C103">
        <v>86.791991999999993</v>
      </c>
      <c r="D103">
        <v>307.86132800000001</v>
      </c>
      <c r="E103">
        <v>95.825194999999994</v>
      </c>
      <c r="F103">
        <v>1017.919922</v>
      </c>
      <c r="G103">
        <v>794.23828100000003</v>
      </c>
      <c r="H103">
        <v>984.15527299999997</v>
      </c>
      <c r="I103">
        <v>0.474609</v>
      </c>
      <c r="J103">
        <v>0.11498999999999999</v>
      </c>
      <c r="K103">
        <v>6.0059000000000001E-2</v>
      </c>
      <c r="L103">
        <v>9.5209999999999999E-3</v>
      </c>
      <c r="M103">
        <v>1.8860000000000001E-3</v>
      </c>
      <c r="N103">
        <v>21.8</v>
      </c>
      <c r="O103">
        <v>0</v>
      </c>
    </row>
    <row r="104" spans="2:15">
      <c r="B104">
        <v>16.236502999999999</v>
      </c>
      <c r="C104">
        <v>86.914062000000001</v>
      </c>
      <c r="D104">
        <v>307.617187</v>
      </c>
      <c r="E104">
        <v>95.092772999999994</v>
      </c>
      <c r="F104">
        <v>1017.919922</v>
      </c>
      <c r="G104">
        <v>794.23828100000003</v>
      </c>
      <c r="H104">
        <v>984.00878899999998</v>
      </c>
      <c r="I104">
        <v>0.47167999999999999</v>
      </c>
      <c r="J104">
        <v>0.110596</v>
      </c>
      <c r="K104">
        <v>6.4452999999999996E-2</v>
      </c>
      <c r="L104">
        <v>8.5450000000000005E-3</v>
      </c>
      <c r="M104">
        <v>1.8619999999999999E-3</v>
      </c>
      <c r="N104">
        <v>21.8</v>
      </c>
      <c r="O104">
        <v>0</v>
      </c>
    </row>
    <row r="105" spans="2:15">
      <c r="B105">
        <v>16.436962000000001</v>
      </c>
      <c r="C105">
        <v>86.669922</v>
      </c>
      <c r="D105">
        <v>307.617187</v>
      </c>
      <c r="E105">
        <v>94.604491999999993</v>
      </c>
      <c r="F105">
        <v>1017.956543</v>
      </c>
      <c r="G105">
        <v>794.16503899999998</v>
      </c>
      <c r="H105">
        <v>984.44824200000005</v>
      </c>
      <c r="I105">
        <v>0.47314499999999998</v>
      </c>
      <c r="J105">
        <v>0.117187</v>
      </c>
      <c r="K105">
        <v>5.8594E-2</v>
      </c>
      <c r="L105">
        <v>8.7889999999999999E-3</v>
      </c>
      <c r="M105">
        <v>2.0200000000000001E-3</v>
      </c>
      <c r="N105">
        <v>21.8</v>
      </c>
      <c r="O105">
        <v>0</v>
      </c>
    </row>
    <row r="106" spans="2:15">
      <c r="B106">
        <v>16.637429999999998</v>
      </c>
      <c r="C106">
        <v>86.547852000000006</v>
      </c>
      <c r="D106">
        <v>307.49511699999999</v>
      </c>
      <c r="E106">
        <v>94.970703</v>
      </c>
      <c r="F106">
        <v>1017.956543</v>
      </c>
      <c r="G106">
        <v>794.16503899999998</v>
      </c>
      <c r="H106">
        <v>984.52148399999999</v>
      </c>
      <c r="I106">
        <v>0.472412</v>
      </c>
      <c r="J106">
        <v>0.11498999999999999</v>
      </c>
      <c r="K106">
        <v>6.2988000000000002E-2</v>
      </c>
      <c r="L106">
        <v>1.0253999999999999E-2</v>
      </c>
      <c r="M106">
        <v>1.9840000000000001E-3</v>
      </c>
      <c r="N106">
        <v>21.8</v>
      </c>
      <c r="O106">
        <v>0</v>
      </c>
    </row>
    <row r="107" spans="2:15">
      <c r="B107">
        <v>16.837848000000001</v>
      </c>
      <c r="C107">
        <v>86.669922</v>
      </c>
      <c r="D107">
        <v>308.10546900000003</v>
      </c>
      <c r="E107">
        <v>95.214843999999999</v>
      </c>
      <c r="F107">
        <v>1017.919922</v>
      </c>
      <c r="G107">
        <v>794.20165999999995</v>
      </c>
      <c r="H107">
        <v>984.88769500000001</v>
      </c>
      <c r="I107">
        <v>0.47753899999999999</v>
      </c>
      <c r="J107">
        <v>0.114258</v>
      </c>
      <c r="K107">
        <v>6.2988000000000002E-2</v>
      </c>
      <c r="L107">
        <v>9.0329999999999994E-3</v>
      </c>
      <c r="M107">
        <v>1.9289999999999999E-3</v>
      </c>
      <c r="N107">
        <v>21.8</v>
      </c>
      <c r="O107">
        <v>0</v>
      </c>
    </row>
    <row r="108" spans="2:15">
      <c r="B108">
        <v>17.037348000000001</v>
      </c>
      <c r="C108">
        <v>86.791991999999993</v>
      </c>
      <c r="D108">
        <v>307.617187</v>
      </c>
      <c r="E108">
        <v>95.825194999999994</v>
      </c>
      <c r="F108">
        <v>1017.919922</v>
      </c>
      <c r="G108">
        <v>794.20165999999995</v>
      </c>
      <c r="H108">
        <v>985.290527</v>
      </c>
      <c r="I108">
        <v>0.47314499999999998</v>
      </c>
      <c r="J108">
        <v>0.116455</v>
      </c>
      <c r="K108">
        <v>6.0059000000000001E-2</v>
      </c>
      <c r="L108">
        <v>8.7889999999999999E-3</v>
      </c>
      <c r="M108">
        <v>2.1059999999999998E-3</v>
      </c>
      <c r="N108">
        <v>21.8</v>
      </c>
      <c r="O108">
        <v>0</v>
      </c>
    </row>
    <row r="109" spans="2:15">
      <c r="B109">
        <v>17.238807999999999</v>
      </c>
      <c r="C109">
        <v>86.914062000000001</v>
      </c>
      <c r="D109">
        <v>306.88476600000001</v>
      </c>
      <c r="E109">
        <v>94.848633000000007</v>
      </c>
      <c r="F109">
        <v>1017.919922</v>
      </c>
      <c r="G109">
        <v>794.16503899999998</v>
      </c>
      <c r="H109">
        <v>986.71875</v>
      </c>
      <c r="I109">
        <v>0.47387699999999999</v>
      </c>
      <c r="J109">
        <v>0.113525</v>
      </c>
      <c r="K109">
        <v>6.4452999999999996E-2</v>
      </c>
      <c r="L109">
        <v>8.7889999999999999E-3</v>
      </c>
      <c r="M109">
        <v>1.8799999999999999E-3</v>
      </c>
      <c r="N109">
        <v>21.8</v>
      </c>
      <c r="O109">
        <v>0</v>
      </c>
    </row>
    <row r="110" spans="2:15">
      <c r="B110">
        <v>17.438276999999999</v>
      </c>
      <c r="C110">
        <v>86.791991999999993</v>
      </c>
      <c r="D110">
        <v>307.00683600000002</v>
      </c>
      <c r="E110">
        <v>94.848633000000007</v>
      </c>
      <c r="F110">
        <v>1017.919922</v>
      </c>
      <c r="G110">
        <v>794.20165999999995</v>
      </c>
      <c r="H110">
        <v>985.62011700000005</v>
      </c>
      <c r="I110">
        <v>0.46948200000000001</v>
      </c>
      <c r="J110">
        <v>0.110596</v>
      </c>
      <c r="K110">
        <v>6.4452999999999996E-2</v>
      </c>
      <c r="L110">
        <v>9.2770000000000005E-3</v>
      </c>
      <c r="M110">
        <v>1.9469999999999999E-3</v>
      </c>
      <c r="N110">
        <v>21.8</v>
      </c>
      <c r="O110">
        <v>0</v>
      </c>
    </row>
    <row r="111" spans="2:15">
      <c r="B111">
        <v>17.638741</v>
      </c>
      <c r="C111">
        <v>86.669922</v>
      </c>
      <c r="D111">
        <v>307.98339800000002</v>
      </c>
      <c r="E111">
        <v>95.336913999999993</v>
      </c>
      <c r="F111">
        <v>1017.956543</v>
      </c>
      <c r="G111">
        <v>794.16503899999998</v>
      </c>
      <c r="H111">
        <v>985.76660200000003</v>
      </c>
      <c r="I111">
        <v>0.470947</v>
      </c>
      <c r="J111">
        <v>0.111328</v>
      </c>
      <c r="K111">
        <v>6.0059000000000001E-2</v>
      </c>
      <c r="L111">
        <v>8.3009999999999994E-3</v>
      </c>
      <c r="M111">
        <v>1.8190000000000001E-3</v>
      </c>
      <c r="N111">
        <v>21.8</v>
      </c>
      <c r="O111">
        <v>0</v>
      </c>
    </row>
    <row r="112" spans="2:15">
      <c r="B112">
        <v>17.840292999999999</v>
      </c>
      <c r="C112">
        <v>86.669922</v>
      </c>
      <c r="D112">
        <v>308.10546900000003</v>
      </c>
      <c r="E112">
        <v>96.557616999999993</v>
      </c>
      <c r="F112">
        <v>1017.956543</v>
      </c>
      <c r="G112">
        <v>794.20165999999995</v>
      </c>
      <c r="H112">
        <v>985.62011700000005</v>
      </c>
      <c r="I112">
        <v>0.47167999999999999</v>
      </c>
      <c r="J112">
        <v>0.112793</v>
      </c>
      <c r="K112">
        <v>6.2988000000000002E-2</v>
      </c>
      <c r="L112">
        <v>7.8120000000000004E-3</v>
      </c>
      <c r="M112">
        <v>1.843E-3</v>
      </c>
      <c r="N112">
        <v>21.8</v>
      </c>
      <c r="O112">
        <v>0</v>
      </c>
    </row>
    <row r="113" spans="2:15">
      <c r="B113">
        <v>18.040758</v>
      </c>
      <c r="C113">
        <v>86.669922</v>
      </c>
      <c r="D113">
        <v>307.86132800000001</v>
      </c>
      <c r="E113">
        <v>95.092772999999994</v>
      </c>
      <c r="F113">
        <v>1017.919922</v>
      </c>
      <c r="G113">
        <v>794.12841800000001</v>
      </c>
      <c r="H113">
        <v>984.96093699999994</v>
      </c>
      <c r="I113">
        <v>0.47387699999999999</v>
      </c>
      <c r="J113">
        <v>0.112793</v>
      </c>
      <c r="K113">
        <v>6.4452999999999996E-2</v>
      </c>
      <c r="L113">
        <v>9.7660000000000004E-3</v>
      </c>
      <c r="M113">
        <v>1.8129999999999999E-3</v>
      </c>
      <c r="N113">
        <v>21.8</v>
      </c>
      <c r="O113">
        <v>0</v>
      </c>
    </row>
    <row r="114" spans="2:15">
      <c r="B114">
        <v>18.241703000000001</v>
      </c>
      <c r="C114">
        <v>86.914062000000001</v>
      </c>
      <c r="D114">
        <v>306.88476600000001</v>
      </c>
      <c r="E114">
        <v>94.238281000000001</v>
      </c>
      <c r="F114">
        <v>1017.919922</v>
      </c>
      <c r="G114">
        <v>794.12841800000001</v>
      </c>
      <c r="H114">
        <v>984.48486300000002</v>
      </c>
      <c r="I114">
        <v>0.47387699999999999</v>
      </c>
      <c r="J114">
        <v>0.11865199999999999</v>
      </c>
      <c r="K114">
        <v>6.5918000000000004E-2</v>
      </c>
      <c r="L114">
        <v>9.0329999999999994E-3</v>
      </c>
      <c r="M114">
        <v>1.892E-3</v>
      </c>
      <c r="N114">
        <v>21.8</v>
      </c>
      <c r="O114">
        <v>0</v>
      </c>
    </row>
    <row r="115" spans="2:15">
      <c r="B115">
        <v>18.442195999999999</v>
      </c>
      <c r="C115">
        <v>87.158203</v>
      </c>
      <c r="D115">
        <v>307.25097699999998</v>
      </c>
      <c r="E115">
        <v>94.238281000000001</v>
      </c>
      <c r="F115">
        <v>1017.956543</v>
      </c>
      <c r="G115">
        <v>794.12841800000001</v>
      </c>
      <c r="H115">
        <v>984.19189500000005</v>
      </c>
      <c r="I115">
        <v>0.46875</v>
      </c>
      <c r="J115">
        <v>0.11792</v>
      </c>
      <c r="K115">
        <v>6.2988000000000002E-2</v>
      </c>
      <c r="L115">
        <v>8.5450000000000005E-3</v>
      </c>
      <c r="M115">
        <v>1.9589999999999998E-3</v>
      </c>
      <c r="N115">
        <v>21.8</v>
      </c>
      <c r="O115">
        <v>0</v>
      </c>
    </row>
    <row r="116" spans="2:15">
      <c r="B116">
        <v>18.641635000000001</v>
      </c>
      <c r="C116">
        <v>87.036133000000007</v>
      </c>
      <c r="D116">
        <v>307.73925800000001</v>
      </c>
      <c r="E116">
        <v>94.848633000000007</v>
      </c>
      <c r="F116">
        <v>1017.919922</v>
      </c>
      <c r="G116">
        <v>794.20165999999995</v>
      </c>
      <c r="H116">
        <v>985.07080099999996</v>
      </c>
      <c r="I116">
        <v>0.470947</v>
      </c>
      <c r="J116">
        <v>0.112793</v>
      </c>
      <c r="K116">
        <v>6.4452999999999996E-2</v>
      </c>
      <c r="L116">
        <v>9.2770000000000005E-3</v>
      </c>
      <c r="M116">
        <v>1.9959999999999999E-3</v>
      </c>
      <c r="N116">
        <v>21.8</v>
      </c>
      <c r="O116">
        <v>0</v>
      </c>
    </row>
    <row r="117" spans="2:15">
      <c r="B117">
        <v>18.843126999999999</v>
      </c>
      <c r="C117">
        <v>87.158203</v>
      </c>
      <c r="D117">
        <v>307.12890599999997</v>
      </c>
      <c r="E117">
        <v>94.116211000000007</v>
      </c>
      <c r="F117">
        <v>1017.919922</v>
      </c>
      <c r="G117">
        <v>794.20165999999995</v>
      </c>
      <c r="H117">
        <v>986.82861300000002</v>
      </c>
      <c r="I117">
        <v>0.47680699999999998</v>
      </c>
      <c r="J117">
        <v>0.112793</v>
      </c>
      <c r="K117">
        <v>6.2988000000000002E-2</v>
      </c>
      <c r="L117">
        <v>8.3009999999999994E-3</v>
      </c>
      <c r="M117">
        <v>2.0999999999999999E-3</v>
      </c>
      <c r="N117">
        <v>21.8</v>
      </c>
      <c r="O117">
        <v>0</v>
      </c>
    </row>
    <row r="118" spans="2:15">
      <c r="B118">
        <v>19.043576000000002</v>
      </c>
      <c r="C118">
        <v>86.914062000000001</v>
      </c>
      <c r="D118">
        <v>307.49511699999999</v>
      </c>
      <c r="E118">
        <v>95.458984000000001</v>
      </c>
      <c r="F118">
        <v>1017.993164</v>
      </c>
      <c r="G118">
        <v>794.20165999999995</v>
      </c>
      <c r="H118">
        <v>989.72167999999999</v>
      </c>
      <c r="I118">
        <v>0.476074</v>
      </c>
      <c r="J118">
        <v>0.11498999999999999</v>
      </c>
      <c r="K118">
        <v>6.0059000000000001E-2</v>
      </c>
      <c r="L118">
        <v>8.0569999999999999E-3</v>
      </c>
      <c r="M118">
        <v>1.9589999999999998E-3</v>
      </c>
      <c r="N118">
        <v>21.8</v>
      </c>
      <c r="O118">
        <v>0</v>
      </c>
    </row>
    <row r="119" spans="2:15">
      <c r="B119">
        <v>19.243618000000001</v>
      </c>
      <c r="C119">
        <v>86.669922</v>
      </c>
      <c r="D119">
        <v>307.617187</v>
      </c>
      <c r="E119">
        <v>95.825194999999994</v>
      </c>
      <c r="F119">
        <v>1017.919922</v>
      </c>
      <c r="G119">
        <v>794.20165999999995</v>
      </c>
      <c r="H119">
        <v>985.87646500000005</v>
      </c>
      <c r="I119">
        <v>0.47167999999999999</v>
      </c>
      <c r="J119">
        <v>0.11865199999999999</v>
      </c>
      <c r="K119">
        <v>6.2988000000000002E-2</v>
      </c>
      <c r="L119">
        <v>8.3009999999999994E-3</v>
      </c>
      <c r="M119">
        <v>2.1480000000000002E-3</v>
      </c>
      <c r="N119">
        <v>21.8</v>
      </c>
      <c r="O119">
        <v>0</v>
      </c>
    </row>
    <row r="120" spans="2:15">
      <c r="B120">
        <v>19.443114999999999</v>
      </c>
      <c r="C120">
        <v>87.158203</v>
      </c>
      <c r="D120">
        <v>307.73925800000001</v>
      </c>
      <c r="E120">
        <v>95.336913999999993</v>
      </c>
      <c r="F120">
        <v>1017.919922</v>
      </c>
      <c r="G120">
        <v>794.20165999999995</v>
      </c>
      <c r="H120">
        <v>986.79199200000005</v>
      </c>
      <c r="I120">
        <v>0.47167999999999999</v>
      </c>
      <c r="J120">
        <v>0.113525</v>
      </c>
      <c r="K120">
        <v>6.0059000000000001E-2</v>
      </c>
      <c r="L120">
        <v>8.3009999999999994E-3</v>
      </c>
      <c r="M120">
        <v>1.9780000000000002E-3</v>
      </c>
      <c r="N120">
        <v>21.8</v>
      </c>
      <c r="O120">
        <v>0</v>
      </c>
    </row>
    <row r="121" spans="2:15">
      <c r="B121">
        <v>19.643225999999999</v>
      </c>
      <c r="C121">
        <v>86.791991999999993</v>
      </c>
      <c r="D121">
        <v>306.88476600000001</v>
      </c>
      <c r="E121">
        <v>96.435547</v>
      </c>
      <c r="F121">
        <v>1017.956543</v>
      </c>
      <c r="G121">
        <v>794.20165999999995</v>
      </c>
      <c r="H121">
        <v>987.890625</v>
      </c>
      <c r="I121">
        <v>0.47314499999999998</v>
      </c>
      <c r="J121">
        <v>0.11206099999999999</v>
      </c>
      <c r="K121">
        <v>6.2988000000000002E-2</v>
      </c>
      <c r="L121">
        <v>8.3009999999999994E-3</v>
      </c>
      <c r="M121">
        <v>2.026E-3</v>
      </c>
      <c r="N121">
        <v>21.8</v>
      </c>
      <c r="O121">
        <v>0</v>
      </c>
    </row>
    <row r="122" spans="2:15">
      <c r="B122">
        <v>19.844792000000002</v>
      </c>
      <c r="C122">
        <v>86.303711000000007</v>
      </c>
      <c r="D122">
        <v>307.49511699999999</v>
      </c>
      <c r="E122">
        <v>96.191406000000001</v>
      </c>
      <c r="F122">
        <v>1017.993164</v>
      </c>
      <c r="G122">
        <v>794.20165999999995</v>
      </c>
      <c r="H122">
        <v>986.71875</v>
      </c>
      <c r="I122">
        <v>0.46875</v>
      </c>
      <c r="J122">
        <v>0.117187</v>
      </c>
      <c r="K122">
        <v>6.4452999999999996E-2</v>
      </c>
      <c r="L122">
        <v>9.7660000000000004E-3</v>
      </c>
      <c r="M122">
        <v>1.9840000000000001E-3</v>
      </c>
      <c r="N122">
        <v>21.8</v>
      </c>
      <c r="O122">
        <v>0</v>
      </c>
    </row>
    <row r="123" spans="2:15">
      <c r="B123">
        <v>20.044874</v>
      </c>
      <c r="C123">
        <v>86.547852000000006</v>
      </c>
      <c r="D123">
        <v>307.617187</v>
      </c>
      <c r="E123">
        <v>95.703125</v>
      </c>
      <c r="F123">
        <v>1017.956543</v>
      </c>
      <c r="G123">
        <v>794.20165999999995</v>
      </c>
      <c r="H123">
        <v>987.48779300000001</v>
      </c>
      <c r="I123">
        <v>0.465088</v>
      </c>
      <c r="J123">
        <v>0.110596</v>
      </c>
      <c r="K123">
        <v>6.4452999999999996E-2</v>
      </c>
      <c r="L123">
        <v>8.5450000000000005E-3</v>
      </c>
      <c r="M123">
        <v>1.8619999999999999E-3</v>
      </c>
      <c r="N123">
        <v>21.8</v>
      </c>
      <c r="O123">
        <v>0</v>
      </c>
    </row>
    <row r="124" spans="2:15">
      <c r="B124">
        <v>20.245339000000001</v>
      </c>
      <c r="C124">
        <v>86.669922</v>
      </c>
      <c r="D124">
        <v>306.88476600000001</v>
      </c>
      <c r="E124">
        <v>94.604491999999993</v>
      </c>
      <c r="F124">
        <v>1017.919922</v>
      </c>
      <c r="G124">
        <v>794.20165999999995</v>
      </c>
      <c r="H124">
        <v>986.24267599999996</v>
      </c>
      <c r="I124">
        <v>0.46948200000000001</v>
      </c>
      <c r="J124">
        <v>0.112793</v>
      </c>
      <c r="K124">
        <v>6.5918000000000004E-2</v>
      </c>
      <c r="L124">
        <v>8.3009999999999994E-3</v>
      </c>
      <c r="M124">
        <v>1.8190000000000001E-3</v>
      </c>
      <c r="N124">
        <v>21.8</v>
      </c>
      <c r="O124">
        <v>0</v>
      </c>
    </row>
    <row r="125" spans="2:15">
      <c r="B125">
        <v>20.445805</v>
      </c>
      <c r="C125">
        <v>86.791991999999993</v>
      </c>
      <c r="D125">
        <v>306.39648399999999</v>
      </c>
      <c r="E125">
        <v>93.872069999999994</v>
      </c>
      <c r="F125">
        <v>1017.919922</v>
      </c>
      <c r="G125">
        <v>794.16503899999998</v>
      </c>
      <c r="H125">
        <v>986.13281199999994</v>
      </c>
      <c r="I125">
        <v>0.46948200000000001</v>
      </c>
      <c r="J125">
        <v>0.112793</v>
      </c>
      <c r="K125">
        <v>6.0059000000000001E-2</v>
      </c>
      <c r="L125">
        <v>9.7660000000000004E-3</v>
      </c>
      <c r="M125">
        <v>1.8129999999999999E-3</v>
      </c>
      <c r="N125">
        <v>21.8</v>
      </c>
      <c r="O125">
        <v>0</v>
      </c>
    </row>
    <row r="126" spans="2:15">
      <c r="B126">
        <v>20.646269</v>
      </c>
      <c r="C126">
        <v>86.791991999999993</v>
      </c>
      <c r="D126">
        <v>306.88476600000001</v>
      </c>
      <c r="E126">
        <v>94.970703</v>
      </c>
      <c r="F126">
        <v>1017.956543</v>
      </c>
      <c r="G126">
        <v>794.20165999999995</v>
      </c>
      <c r="H126">
        <v>985.91308600000002</v>
      </c>
      <c r="I126">
        <v>0.46948200000000001</v>
      </c>
      <c r="J126">
        <v>0.11572300000000001</v>
      </c>
      <c r="K126">
        <v>6.4452999999999996E-2</v>
      </c>
      <c r="L126">
        <v>9.0329999999999994E-3</v>
      </c>
      <c r="M126">
        <v>1.8309999999999999E-3</v>
      </c>
      <c r="N126">
        <v>21.8</v>
      </c>
      <c r="O126">
        <v>0</v>
      </c>
    </row>
    <row r="127" spans="2:15">
      <c r="B127">
        <v>20.846363</v>
      </c>
      <c r="C127">
        <v>86.547852000000006</v>
      </c>
      <c r="D127">
        <v>307.86132800000001</v>
      </c>
      <c r="E127">
        <v>94.360352000000006</v>
      </c>
      <c r="F127">
        <v>1017.993164</v>
      </c>
      <c r="G127">
        <v>794.23828100000003</v>
      </c>
      <c r="H127">
        <v>985.91308600000002</v>
      </c>
      <c r="I127">
        <v>0.47387699999999999</v>
      </c>
      <c r="J127">
        <v>0.111328</v>
      </c>
      <c r="K127">
        <v>6.0059000000000001E-2</v>
      </c>
      <c r="L127">
        <v>8.7889999999999999E-3</v>
      </c>
      <c r="M127">
        <v>1.74E-3</v>
      </c>
      <c r="N127">
        <v>21.8</v>
      </c>
      <c r="O127">
        <v>0</v>
      </c>
    </row>
    <row r="128" spans="2:15">
      <c r="B128">
        <v>21.046389999999999</v>
      </c>
      <c r="C128">
        <v>86.669922</v>
      </c>
      <c r="D128">
        <v>307.00683600000002</v>
      </c>
      <c r="E128">
        <v>95.581055000000006</v>
      </c>
      <c r="F128">
        <v>1017.993164</v>
      </c>
      <c r="G128">
        <v>794.12841800000001</v>
      </c>
      <c r="H128">
        <v>985.76660200000003</v>
      </c>
      <c r="I128">
        <v>0.472412</v>
      </c>
      <c r="J128">
        <v>0.121582</v>
      </c>
      <c r="K128">
        <v>6.2988000000000002E-2</v>
      </c>
      <c r="L128">
        <v>9.2770000000000005E-3</v>
      </c>
      <c r="M128">
        <v>1.7880000000000001E-3</v>
      </c>
      <c r="N128">
        <v>21.8</v>
      </c>
      <c r="O128">
        <v>0</v>
      </c>
    </row>
    <row r="129" spans="2:15">
      <c r="B129">
        <v>21.247133999999999</v>
      </c>
      <c r="C129">
        <v>86.669922</v>
      </c>
      <c r="D129">
        <v>307.25097699999998</v>
      </c>
      <c r="E129">
        <v>94.726562000000001</v>
      </c>
      <c r="F129">
        <v>1017.956543</v>
      </c>
      <c r="G129">
        <v>794.20165999999995</v>
      </c>
      <c r="H129">
        <v>985.47363299999995</v>
      </c>
      <c r="I129">
        <v>0.472412</v>
      </c>
      <c r="J129">
        <v>0.11938500000000001</v>
      </c>
      <c r="K129">
        <v>6.2988000000000002E-2</v>
      </c>
      <c r="L129">
        <v>9.2770000000000005E-3</v>
      </c>
      <c r="M129">
        <v>1.7329999999999999E-3</v>
      </c>
      <c r="N129">
        <v>21.8</v>
      </c>
      <c r="O129">
        <v>0</v>
      </c>
    </row>
    <row r="130" spans="2:15">
      <c r="B130">
        <v>21.447758</v>
      </c>
      <c r="C130">
        <v>86.303711000000007</v>
      </c>
      <c r="D130">
        <v>307.617187</v>
      </c>
      <c r="E130">
        <v>96.191406000000001</v>
      </c>
      <c r="F130">
        <v>1017.956543</v>
      </c>
      <c r="G130">
        <v>794.20165999999995</v>
      </c>
      <c r="H130">
        <v>984.55810499999995</v>
      </c>
      <c r="I130">
        <v>0.476074</v>
      </c>
      <c r="J130">
        <v>0.111328</v>
      </c>
      <c r="K130">
        <v>6.4452999999999996E-2</v>
      </c>
      <c r="L130">
        <v>1.0498E-2</v>
      </c>
      <c r="M130">
        <v>1.8550000000000001E-3</v>
      </c>
      <c r="N130">
        <v>21.8</v>
      </c>
      <c r="O130">
        <v>0</v>
      </c>
    </row>
    <row r="131" spans="2:15">
      <c r="B131">
        <v>21.648222000000001</v>
      </c>
      <c r="C131">
        <v>86.547852000000006</v>
      </c>
      <c r="D131">
        <v>307.86132800000001</v>
      </c>
      <c r="E131">
        <v>96.069336000000007</v>
      </c>
      <c r="F131">
        <v>1017.956543</v>
      </c>
      <c r="G131">
        <v>794.16503899999998</v>
      </c>
      <c r="H131">
        <v>985.07080099999996</v>
      </c>
      <c r="I131">
        <v>0.47387699999999999</v>
      </c>
      <c r="J131">
        <v>0.11792</v>
      </c>
      <c r="K131">
        <v>6.4452999999999996E-2</v>
      </c>
      <c r="L131">
        <v>9.0329999999999994E-3</v>
      </c>
      <c r="M131">
        <v>1.6360000000000001E-3</v>
      </c>
      <c r="N131">
        <v>21.8</v>
      </c>
      <c r="O131">
        <v>0</v>
      </c>
    </row>
    <row r="132" spans="2:15">
      <c r="B132">
        <v>21.848745000000001</v>
      </c>
      <c r="C132">
        <v>86.669922</v>
      </c>
      <c r="D132">
        <v>307.25097699999998</v>
      </c>
      <c r="E132">
        <v>96.801758000000007</v>
      </c>
      <c r="F132">
        <v>1017.956543</v>
      </c>
      <c r="G132">
        <v>794.09179700000004</v>
      </c>
      <c r="H132">
        <v>983.23974599999997</v>
      </c>
      <c r="I132">
        <v>0.46948200000000001</v>
      </c>
      <c r="J132">
        <v>0.112793</v>
      </c>
      <c r="K132">
        <v>6.2988000000000002E-2</v>
      </c>
      <c r="L132">
        <v>8.5450000000000005E-3</v>
      </c>
      <c r="M132">
        <v>1.7819999999999999E-3</v>
      </c>
      <c r="N132">
        <v>21.8</v>
      </c>
      <c r="O132">
        <v>0</v>
      </c>
    </row>
    <row r="133" spans="2:15">
      <c r="B133">
        <v>22.049211</v>
      </c>
      <c r="C133">
        <v>86.791991999999993</v>
      </c>
      <c r="D133">
        <v>307.00683600000002</v>
      </c>
      <c r="E133">
        <v>96.435547</v>
      </c>
      <c r="F133">
        <v>1017.919922</v>
      </c>
      <c r="G133">
        <v>794.09179700000004</v>
      </c>
      <c r="H133">
        <v>984.70459000000005</v>
      </c>
      <c r="I133">
        <v>0.470947</v>
      </c>
      <c r="J133">
        <v>0.112793</v>
      </c>
      <c r="K133">
        <v>6.2988000000000002E-2</v>
      </c>
      <c r="L133">
        <v>8.7889999999999999E-3</v>
      </c>
      <c r="M133">
        <v>1.7030000000000001E-3</v>
      </c>
      <c r="N133">
        <v>21.8</v>
      </c>
      <c r="O133">
        <v>0</v>
      </c>
    </row>
    <row r="134" spans="2:15">
      <c r="B134">
        <v>22.249677999999999</v>
      </c>
      <c r="C134">
        <v>86.914062000000001</v>
      </c>
      <c r="D134">
        <v>306.88476600000001</v>
      </c>
      <c r="E134">
        <v>95.458984000000001</v>
      </c>
      <c r="F134">
        <v>1017.919922</v>
      </c>
      <c r="G134">
        <v>794.12841800000001</v>
      </c>
      <c r="H134">
        <v>985.10742200000004</v>
      </c>
      <c r="I134">
        <v>0.47680699999999998</v>
      </c>
      <c r="J134">
        <v>0.113525</v>
      </c>
      <c r="K134">
        <v>6.4452999999999996E-2</v>
      </c>
      <c r="L134">
        <v>8.3009999999999994E-3</v>
      </c>
      <c r="M134">
        <v>1.7149999999999999E-3</v>
      </c>
      <c r="N134">
        <v>21.8</v>
      </c>
      <c r="O134">
        <v>0</v>
      </c>
    </row>
    <row r="135" spans="2:15">
      <c r="B135">
        <v>22.450223999999999</v>
      </c>
      <c r="C135">
        <v>87.158203</v>
      </c>
      <c r="D135">
        <v>306.51855499999999</v>
      </c>
      <c r="E135">
        <v>94.482422</v>
      </c>
      <c r="F135">
        <v>1017.919922</v>
      </c>
      <c r="G135">
        <v>794.05517599999996</v>
      </c>
      <c r="H135">
        <v>986.68212900000003</v>
      </c>
      <c r="I135">
        <v>0.474609</v>
      </c>
      <c r="J135">
        <v>0.117187</v>
      </c>
      <c r="K135">
        <v>6.0059000000000001E-2</v>
      </c>
      <c r="L135">
        <v>8.0569999999999999E-3</v>
      </c>
      <c r="M135">
        <v>1.7210000000000001E-3</v>
      </c>
      <c r="N135">
        <v>21.8</v>
      </c>
      <c r="O135">
        <v>0</v>
      </c>
    </row>
    <row r="136" spans="2:15">
      <c r="B136">
        <v>22.651198000000001</v>
      </c>
      <c r="C136">
        <v>87.036133000000007</v>
      </c>
      <c r="D136">
        <v>307.12890599999997</v>
      </c>
      <c r="E136">
        <v>94.970703</v>
      </c>
      <c r="F136">
        <v>1017.919922</v>
      </c>
      <c r="G136">
        <v>794.09179700000004</v>
      </c>
      <c r="H136">
        <v>987.48779300000001</v>
      </c>
      <c r="I136">
        <v>0.47387699999999999</v>
      </c>
      <c r="J136">
        <v>0.111328</v>
      </c>
      <c r="K136">
        <v>6.2988000000000002E-2</v>
      </c>
      <c r="L136">
        <v>7.8120000000000004E-3</v>
      </c>
      <c r="M136">
        <v>1.5870000000000001E-3</v>
      </c>
      <c r="N136">
        <v>21.8</v>
      </c>
      <c r="O136">
        <v>0</v>
      </c>
    </row>
    <row r="137" spans="2:15">
      <c r="B137">
        <v>22.851542999999999</v>
      </c>
      <c r="C137">
        <v>86.425781000000001</v>
      </c>
      <c r="D137">
        <v>307.25097699999998</v>
      </c>
      <c r="E137">
        <v>94.604491999999993</v>
      </c>
      <c r="F137">
        <v>1017.956543</v>
      </c>
      <c r="G137">
        <v>794.12841800000001</v>
      </c>
      <c r="H137">
        <v>986.42578100000003</v>
      </c>
      <c r="I137">
        <v>0.466553</v>
      </c>
      <c r="J137">
        <v>0.114258</v>
      </c>
      <c r="K137">
        <v>6.4452999999999996E-2</v>
      </c>
      <c r="L137">
        <v>9.0329999999999994E-3</v>
      </c>
      <c r="M137">
        <v>1.7880000000000001E-3</v>
      </c>
      <c r="N137">
        <v>21.8</v>
      </c>
      <c r="O137">
        <v>0</v>
      </c>
    </row>
    <row r="138" spans="2:15">
      <c r="B138">
        <v>23.050587</v>
      </c>
      <c r="C138">
        <v>86.425781000000001</v>
      </c>
      <c r="D138">
        <v>307.86132800000001</v>
      </c>
      <c r="E138">
        <v>95.703125</v>
      </c>
      <c r="F138">
        <v>1017.919922</v>
      </c>
      <c r="G138">
        <v>794.09179700000004</v>
      </c>
      <c r="H138">
        <v>987.01171899999997</v>
      </c>
      <c r="I138">
        <v>0.47387699999999999</v>
      </c>
      <c r="J138">
        <v>0.11498999999999999</v>
      </c>
      <c r="K138">
        <v>6.4452999999999996E-2</v>
      </c>
      <c r="L138">
        <v>7.8120000000000004E-3</v>
      </c>
      <c r="M138">
        <v>1.758E-3</v>
      </c>
      <c r="N138">
        <v>21.8</v>
      </c>
      <c r="O138">
        <v>0</v>
      </c>
    </row>
    <row r="139" spans="2:15">
      <c r="B139">
        <v>23.251124000000001</v>
      </c>
      <c r="C139">
        <v>86.791991999999993</v>
      </c>
      <c r="D139">
        <v>307.86132800000001</v>
      </c>
      <c r="E139">
        <v>95.336913999999993</v>
      </c>
      <c r="F139">
        <v>1017.919922</v>
      </c>
      <c r="G139">
        <v>794.12841800000001</v>
      </c>
      <c r="H139">
        <v>984.77783199999999</v>
      </c>
      <c r="I139">
        <v>0.47753899999999999</v>
      </c>
      <c r="J139">
        <v>0.117187</v>
      </c>
      <c r="K139">
        <v>6.5918000000000004E-2</v>
      </c>
      <c r="L139">
        <v>9.0329999999999994E-3</v>
      </c>
      <c r="M139">
        <v>1.6360000000000001E-3</v>
      </c>
      <c r="N139">
        <v>21.8</v>
      </c>
      <c r="O139">
        <v>0</v>
      </c>
    </row>
    <row r="140" spans="2:15">
      <c r="B140">
        <v>23.452591999999999</v>
      </c>
      <c r="C140">
        <v>87.158203</v>
      </c>
      <c r="D140">
        <v>306.51855499999999</v>
      </c>
      <c r="E140">
        <v>94.604491999999993</v>
      </c>
      <c r="F140">
        <v>1017.919922</v>
      </c>
      <c r="G140">
        <v>794.12841800000001</v>
      </c>
      <c r="H140">
        <v>985.18066399999998</v>
      </c>
      <c r="I140">
        <v>0.47167999999999999</v>
      </c>
      <c r="J140">
        <v>0.114258</v>
      </c>
      <c r="K140">
        <v>6.2988000000000002E-2</v>
      </c>
      <c r="L140">
        <v>9.7660000000000004E-3</v>
      </c>
      <c r="M140">
        <v>1.7819999999999999E-3</v>
      </c>
      <c r="N140">
        <v>21.8</v>
      </c>
      <c r="O140">
        <v>0</v>
      </c>
    </row>
    <row r="141" spans="2:15">
      <c r="B141">
        <v>23.653051000000001</v>
      </c>
      <c r="C141">
        <v>87.158203</v>
      </c>
      <c r="D141">
        <v>307.12890599999997</v>
      </c>
      <c r="E141">
        <v>95.214843999999999</v>
      </c>
      <c r="F141">
        <v>1017.919922</v>
      </c>
      <c r="G141">
        <v>794.09179700000004</v>
      </c>
      <c r="H141">
        <v>986.24267599999996</v>
      </c>
      <c r="I141">
        <v>0.47167999999999999</v>
      </c>
      <c r="J141">
        <v>0.114258</v>
      </c>
      <c r="K141">
        <v>6.2988000000000002E-2</v>
      </c>
      <c r="L141">
        <v>8.5450000000000005E-3</v>
      </c>
      <c r="M141">
        <v>1.8129999999999999E-3</v>
      </c>
      <c r="N141">
        <v>21.8</v>
      </c>
      <c r="O141">
        <v>0</v>
      </c>
    </row>
    <row r="142" spans="2:15">
      <c r="B142">
        <v>23.85211</v>
      </c>
      <c r="C142">
        <v>86.914062000000001</v>
      </c>
      <c r="D142">
        <v>307.86132800000001</v>
      </c>
      <c r="E142">
        <v>95.703125</v>
      </c>
      <c r="F142">
        <v>1017.919922</v>
      </c>
      <c r="G142">
        <v>794.16503899999998</v>
      </c>
      <c r="H142">
        <v>985.91308600000002</v>
      </c>
      <c r="I142">
        <v>0.466553</v>
      </c>
      <c r="J142">
        <v>0.111328</v>
      </c>
      <c r="K142">
        <v>6.0059000000000001E-2</v>
      </c>
      <c r="L142">
        <v>9.2770000000000005E-3</v>
      </c>
      <c r="M142">
        <v>1.7520000000000001E-3</v>
      </c>
      <c r="N142">
        <v>21.8</v>
      </c>
      <c r="O142">
        <v>0</v>
      </c>
    </row>
    <row r="143" spans="2:15">
      <c r="B143">
        <v>24.052581</v>
      </c>
      <c r="C143">
        <v>86.791991999999993</v>
      </c>
      <c r="D143">
        <v>307.37304699999999</v>
      </c>
      <c r="E143">
        <v>95.825194999999994</v>
      </c>
      <c r="F143">
        <v>1017.919922</v>
      </c>
      <c r="G143">
        <v>794.20165999999995</v>
      </c>
      <c r="H143">
        <v>984.52148399999999</v>
      </c>
      <c r="I143">
        <v>0.47167999999999999</v>
      </c>
      <c r="J143">
        <v>0.112793</v>
      </c>
      <c r="K143">
        <v>6.4452999999999996E-2</v>
      </c>
      <c r="L143">
        <v>9.7660000000000004E-3</v>
      </c>
      <c r="M143">
        <v>1.9040000000000001E-3</v>
      </c>
      <c r="N143">
        <v>21.8</v>
      </c>
      <c r="O143">
        <v>0</v>
      </c>
    </row>
    <row r="144" spans="2:15">
      <c r="B144">
        <v>24.254044</v>
      </c>
      <c r="C144">
        <v>86.669922</v>
      </c>
      <c r="D144">
        <v>307.00683600000002</v>
      </c>
      <c r="E144">
        <v>94.360352000000006</v>
      </c>
      <c r="F144">
        <v>1017.919922</v>
      </c>
      <c r="G144">
        <v>794.05517599999996</v>
      </c>
      <c r="H144">
        <v>984.631348</v>
      </c>
      <c r="I144">
        <v>0.470947</v>
      </c>
      <c r="J144">
        <v>0.11498999999999999</v>
      </c>
      <c r="K144">
        <v>5.8594E-2</v>
      </c>
      <c r="L144">
        <v>7.0800000000000004E-3</v>
      </c>
      <c r="M144">
        <v>1.7149999999999999E-3</v>
      </c>
      <c r="N144">
        <v>21.8</v>
      </c>
      <c r="O144">
        <v>0</v>
      </c>
    </row>
    <row r="145" spans="2:15">
      <c r="B145">
        <v>24.454681000000001</v>
      </c>
      <c r="C145">
        <v>86.425781000000001</v>
      </c>
      <c r="D145">
        <v>307.25097699999998</v>
      </c>
      <c r="E145">
        <v>95.214843999999999</v>
      </c>
      <c r="F145">
        <v>1017.919922</v>
      </c>
      <c r="G145">
        <v>794.09179700000004</v>
      </c>
      <c r="H145">
        <v>985.10742200000004</v>
      </c>
      <c r="I145">
        <v>0.47167999999999999</v>
      </c>
      <c r="J145">
        <v>0.11498999999999999</v>
      </c>
      <c r="K145">
        <v>6.5918000000000004E-2</v>
      </c>
      <c r="L145">
        <v>8.0569999999999999E-3</v>
      </c>
      <c r="M145">
        <v>1.8550000000000001E-3</v>
      </c>
      <c r="N145">
        <v>21.8</v>
      </c>
      <c r="O145">
        <v>0</v>
      </c>
    </row>
    <row r="146" spans="2:15">
      <c r="B146">
        <v>24.655152000000001</v>
      </c>
      <c r="C146">
        <v>86.425781000000001</v>
      </c>
      <c r="D146">
        <v>307.25097699999998</v>
      </c>
      <c r="E146">
        <v>93.994140999999999</v>
      </c>
      <c r="F146">
        <v>1017.919922</v>
      </c>
      <c r="G146">
        <v>794.12841800000001</v>
      </c>
      <c r="H146">
        <v>983.86230499999999</v>
      </c>
      <c r="I146">
        <v>0.47387699999999999</v>
      </c>
      <c r="J146">
        <v>0.11498999999999999</v>
      </c>
      <c r="K146">
        <v>6.0059000000000001E-2</v>
      </c>
      <c r="L146">
        <v>8.5450000000000005E-3</v>
      </c>
      <c r="M146">
        <v>1.5989999999999999E-3</v>
      </c>
      <c r="N146">
        <v>21.8</v>
      </c>
      <c r="O146">
        <v>0</v>
      </c>
    </row>
    <row r="147" spans="2:15">
      <c r="B147">
        <v>24.855651000000002</v>
      </c>
      <c r="C147">
        <v>86.425781000000001</v>
      </c>
      <c r="D147">
        <v>307.25097699999998</v>
      </c>
      <c r="E147">
        <v>95.703125</v>
      </c>
      <c r="F147">
        <v>1017.883301</v>
      </c>
      <c r="G147">
        <v>794.09179700000004</v>
      </c>
      <c r="H147">
        <v>983.78906199999994</v>
      </c>
      <c r="I147">
        <v>0.47680699999999998</v>
      </c>
      <c r="J147">
        <v>0.117187</v>
      </c>
      <c r="K147">
        <v>6.5918000000000004E-2</v>
      </c>
      <c r="L147">
        <v>7.5680000000000001E-3</v>
      </c>
      <c r="M147">
        <v>1.8799999999999999E-3</v>
      </c>
      <c r="N147">
        <v>21.8</v>
      </c>
      <c r="O147">
        <v>0</v>
      </c>
    </row>
    <row r="148" spans="2:15">
      <c r="B148">
        <v>25.055123999999999</v>
      </c>
      <c r="C148">
        <v>86.425781000000001</v>
      </c>
      <c r="D148">
        <v>307.25097699999998</v>
      </c>
      <c r="E148">
        <v>94.970703</v>
      </c>
      <c r="F148">
        <v>1017.883301</v>
      </c>
      <c r="G148">
        <v>794.12841800000001</v>
      </c>
      <c r="H148">
        <v>983.23974599999997</v>
      </c>
      <c r="I148">
        <v>0.474609</v>
      </c>
      <c r="J148">
        <v>0.11938500000000001</v>
      </c>
      <c r="K148">
        <v>6.2988000000000002E-2</v>
      </c>
      <c r="L148">
        <v>9.2770000000000005E-3</v>
      </c>
      <c r="M148">
        <v>1.611E-3</v>
      </c>
      <c r="N148">
        <v>21.8</v>
      </c>
      <c r="O148">
        <v>0</v>
      </c>
    </row>
    <row r="149" spans="2:15">
      <c r="B149">
        <v>25.255682</v>
      </c>
      <c r="C149">
        <v>86.303711000000007</v>
      </c>
      <c r="D149">
        <v>307.98339800000002</v>
      </c>
      <c r="E149">
        <v>95.336913999999993</v>
      </c>
      <c r="F149">
        <v>1017.919922</v>
      </c>
      <c r="G149">
        <v>794.12841800000001</v>
      </c>
      <c r="H149">
        <v>983.78906199999994</v>
      </c>
      <c r="I149">
        <v>0.47680699999999998</v>
      </c>
      <c r="J149">
        <v>0.11498999999999999</v>
      </c>
      <c r="K149">
        <v>6.4452999999999996E-2</v>
      </c>
      <c r="L149">
        <v>8.3009999999999994E-3</v>
      </c>
      <c r="M149">
        <v>1.8190000000000001E-3</v>
      </c>
      <c r="N149">
        <v>21.8</v>
      </c>
      <c r="O149">
        <v>0</v>
      </c>
    </row>
    <row r="150" spans="2:15">
      <c r="B150">
        <v>25.457142999999999</v>
      </c>
      <c r="C150">
        <v>86.669922</v>
      </c>
      <c r="D150">
        <v>308.47167999999999</v>
      </c>
      <c r="E150">
        <v>95.214843999999999</v>
      </c>
      <c r="F150">
        <v>1017.919922</v>
      </c>
      <c r="G150">
        <v>794.12841800000001</v>
      </c>
      <c r="H150">
        <v>984.08203100000003</v>
      </c>
      <c r="I150">
        <v>0.472412</v>
      </c>
      <c r="J150">
        <v>0.110596</v>
      </c>
      <c r="K150">
        <v>6.4452999999999996E-2</v>
      </c>
      <c r="L150">
        <v>9.0329999999999994E-3</v>
      </c>
      <c r="M150">
        <v>1.7149999999999999E-3</v>
      </c>
      <c r="N150">
        <v>21.8</v>
      </c>
      <c r="O150">
        <v>0</v>
      </c>
    </row>
    <row r="151" spans="2:15">
      <c r="B151">
        <v>25.656611000000002</v>
      </c>
      <c r="C151">
        <v>86.914062000000001</v>
      </c>
      <c r="D151">
        <v>307.25097699999998</v>
      </c>
      <c r="E151">
        <v>94.604491999999993</v>
      </c>
      <c r="F151">
        <v>1017.919922</v>
      </c>
      <c r="G151">
        <v>794.12841800000001</v>
      </c>
      <c r="H151">
        <v>985.18066399999998</v>
      </c>
      <c r="I151">
        <v>0.47534199999999999</v>
      </c>
      <c r="J151">
        <v>0.110596</v>
      </c>
      <c r="K151">
        <v>6.5918000000000004E-2</v>
      </c>
      <c r="L151">
        <v>8.5450000000000005E-3</v>
      </c>
      <c r="M151">
        <v>1.7329999999999999E-3</v>
      </c>
      <c r="N151">
        <v>21.8</v>
      </c>
      <c r="O151">
        <v>0</v>
      </c>
    </row>
    <row r="152" spans="2:15">
      <c r="B152">
        <v>25.858176</v>
      </c>
      <c r="C152">
        <v>87.158203</v>
      </c>
      <c r="D152">
        <v>306.640625</v>
      </c>
      <c r="E152">
        <v>94.848633000000007</v>
      </c>
      <c r="F152">
        <v>1017.919922</v>
      </c>
      <c r="G152">
        <v>794.16503899999998</v>
      </c>
      <c r="H152">
        <v>984.44824200000005</v>
      </c>
      <c r="I152">
        <v>0.47387699999999999</v>
      </c>
      <c r="J152">
        <v>0.11206099999999999</v>
      </c>
      <c r="K152">
        <v>6.2988000000000002E-2</v>
      </c>
      <c r="L152">
        <v>8.7889999999999999E-3</v>
      </c>
      <c r="M152">
        <v>1.6299999999999999E-3</v>
      </c>
      <c r="N152">
        <v>21.8</v>
      </c>
      <c r="O152">
        <v>0</v>
      </c>
    </row>
    <row r="153" spans="2:15">
      <c r="B153">
        <v>26.058646</v>
      </c>
      <c r="C153">
        <v>87.036133000000007</v>
      </c>
      <c r="D153">
        <v>307.617187</v>
      </c>
      <c r="E153">
        <v>95.703125</v>
      </c>
      <c r="F153">
        <v>1017.883301</v>
      </c>
      <c r="G153">
        <v>794.12841800000001</v>
      </c>
      <c r="H153">
        <v>984.08203100000003</v>
      </c>
      <c r="I153">
        <v>0.472412</v>
      </c>
      <c r="J153">
        <v>0.117187</v>
      </c>
      <c r="K153">
        <v>6.2988000000000002E-2</v>
      </c>
      <c r="L153">
        <v>8.3009999999999994E-3</v>
      </c>
      <c r="M153">
        <v>1.5809999999999999E-3</v>
      </c>
      <c r="N153">
        <v>21.8</v>
      </c>
      <c r="O153">
        <v>0</v>
      </c>
    </row>
    <row r="154" spans="2:15">
      <c r="B154">
        <v>26.259079</v>
      </c>
      <c r="C154">
        <v>86.791991999999993</v>
      </c>
      <c r="D154">
        <v>308.47167999999999</v>
      </c>
      <c r="E154">
        <v>94.970703</v>
      </c>
      <c r="F154">
        <v>1017.956543</v>
      </c>
      <c r="G154">
        <v>794.09179700000004</v>
      </c>
      <c r="H154">
        <v>983.49609399999997</v>
      </c>
      <c r="I154">
        <v>0.47167999999999999</v>
      </c>
      <c r="J154">
        <v>0.11865199999999999</v>
      </c>
      <c r="K154">
        <v>6.2988000000000002E-2</v>
      </c>
      <c r="L154">
        <v>9.2770000000000005E-3</v>
      </c>
      <c r="M154">
        <v>1.575E-3</v>
      </c>
      <c r="N154">
        <v>21.8</v>
      </c>
      <c r="O154">
        <v>0</v>
      </c>
    </row>
    <row r="155" spans="2:15">
      <c r="B155">
        <v>26.459571</v>
      </c>
      <c r="C155">
        <v>86.791991999999993</v>
      </c>
      <c r="D155">
        <v>308.47167999999999</v>
      </c>
      <c r="E155">
        <v>95.336913999999993</v>
      </c>
      <c r="F155">
        <v>1017.919922</v>
      </c>
      <c r="G155">
        <v>794.01855499999999</v>
      </c>
      <c r="H155">
        <v>983.31298800000002</v>
      </c>
      <c r="I155">
        <v>0.47021499999999999</v>
      </c>
      <c r="J155">
        <v>0.11498999999999999</v>
      </c>
      <c r="K155">
        <v>6.2988000000000002E-2</v>
      </c>
      <c r="L155">
        <v>9.0329999999999994E-3</v>
      </c>
      <c r="M155">
        <v>1.575E-3</v>
      </c>
      <c r="N155">
        <v>21.8</v>
      </c>
      <c r="O155">
        <v>0</v>
      </c>
    </row>
    <row r="156" spans="2:15">
      <c r="B156">
        <v>26.660014</v>
      </c>
      <c r="C156">
        <v>86.791991999999993</v>
      </c>
      <c r="D156">
        <v>307.617187</v>
      </c>
      <c r="E156">
        <v>95.581055000000006</v>
      </c>
      <c r="F156">
        <v>1017.919922</v>
      </c>
      <c r="G156">
        <v>794.09179700000004</v>
      </c>
      <c r="H156">
        <v>983.56933600000002</v>
      </c>
      <c r="I156">
        <v>0.47753899999999999</v>
      </c>
      <c r="J156">
        <v>0.113525</v>
      </c>
      <c r="K156">
        <v>6.2988000000000002E-2</v>
      </c>
      <c r="L156">
        <v>7.8120000000000004E-3</v>
      </c>
      <c r="M156">
        <v>1.7329999999999999E-3</v>
      </c>
      <c r="N156">
        <v>21.8</v>
      </c>
      <c r="O156">
        <v>0</v>
      </c>
    </row>
    <row r="157" spans="2:15">
      <c r="B157">
        <v>26.860015000000001</v>
      </c>
      <c r="C157">
        <v>87.158203</v>
      </c>
      <c r="D157">
        <v>306.76269500000001</v>
      </c>
      <c r="E157">
        <v>95.703125</v>
      </c>
      <c r="F157">
        <v>1017.919922</v>
      </c>
      <c r="G157">
        <v>794.01855499999999</v>
      </c>
      <c r="H157">
        <v>984.77783199999999</v>
      </c>
      <c r="I157">
        <v>0.474609</v>
      </c>
      <c r="J157">
        <v>0.11206099999999999</v>
      </c>
      <c r="K157">
        <v>6.4452999999999996E-2</v>
      </c>
      <c r="L157">
        <v>9.0329999999999994E-3</v>
      </c>
      <c r="M157">
        <v>1.6540000000000001E-3</v>
      </c>
      <c r="N157">
        <v>21.8</v>
      </c>
      <c r="O157">
        <v>0</v>
      </c>
    </row>
    <row r="158" spans="2:15">
      <c r="B158">
        <v>27.059488000000002</v>
      </c>
      <c r="C158">
        <v>86.914062000000001</v>
      </c>
      <c r="D158">
        <v>307.617187</v>
      </c>
      <c r="E158">
        <v>95.214843999999999</v>
      </c>
      <c r="F158">
        <v>1017.993164</v>
      </c>
      <c r="G158">
        <v>794.05517599999996</v>
      </c>
      <c r="H158">
        <v>983.86230499999999</v>
      </c>
      <c r="I158">
        <v>0.47167999999999999</v>
      </c>
      <c r="J158">
        <v>0.112793</v>
      </c>
      <c r="K158">
        <v>6.5918000000000004E-2</v>
      </c>
      <c r="L158">
        <v>7.8120000000000004E-3</v>
      </c>
      <c r="M158">
        <v>1.6169999999999999E-3</v>
      </c>
      <c r="N158">
        <v>21.8</v>
      </c>
      <c r="O158">
        <v>0</v>
      </c>
    </row>
    <row r="159" spans="2:15">
      <c r="B159">
        <v>27.261005000000001</v>
      </c>
      <c r="C159">
        <v>86.425781000000001</v>
      </c>
      <c r="D159">
        <v>308.71582000000001</v>
      </c>
      <c r="E159">
        <v>95.214843999999999</v>
      </c>
      <c r="F159">
        <v>1017.956543</v>
      </c>
      <c r="G159">
        <v>794.09179700000004</v>
      </c>
      <c r="H159">
        <v>985.25390600000003</v>
      </c>
      <c r="I159">
        <v>0.47753899999999999</v>
      </c>
      <c r="J159">
        <v>0.112793</v>
      </c>
      <c r="K159">
        <v>6.0059000000000001E-2</v>
      </c>
      <c r="L159">
        <v>8.5450000000000005E-3</v>
      </c>
      <c r="M159">
        <v>1.74E-3</v>
      </c>
      <c r="N159">
        <v>21.8</v>
      </c>
      <c r="O159">
        <v>0</v>
      </c>
    </row>
    <row r="160" spans="2:15">
      <c r="B160">
        <v>27.460473</v>
      </c>
      <c r="C160">
        <v>86.669922</v>
      </c>
      <c r="D160">
        <v>308.47167999999999</v>
      </c>
      <c r="E160">
        <v>96.435547</v>
      </c>
      <c r="F160">
        <v>1017.956543</v>
      </c>
      <c r="G160">
        <v>794.09179700000004</v>
      </c>
      <c r="H160">
        <v>986.20605499999999</v>
      </c>
      <c r="I160">
        <v>0.47314499999999998</v>
      </c>
      <c r="J160">
        <v>0.114258</v>
      </c>
      <c r="K160">
        <v>6.2988000000000002E-2</v>
      </c>
      <c r="L160">
        <v>8.0569999999999999E-3</v>
      </c>
      <c r="M160">
        <v>1.7880000000000001E-3</v>
      </c>
      <c r="N160">
        <v>21.8</v>
      </c>
      <c r="O160">
        <v>0</v>
      </c>
    </row>
    <row r="161" spans="2:15">
      <c r="B161">
        <v>27.660937000000001</v>
      </c>
      <c r="C161">
        <v>87.036133000000007</v>
      </c>
      <c r="D161">
        <v>307.617187</v>
      </c>
      <c r="E161">
        <v>95.825194999999994</v>
      </c>
      <c r="F161">
        <v>1017.919922</v>
      </c>
      <c r="G161">
        <v>794.12841800000001</v>
      </c>
      <c r="H161">
        <v>986.31591800000001</v>
      </c>
      <c r="I161">
        <v>0.47167999999999999</v>
      </c>
      <c r="J161">
        <v>0.11572300000000001</v>
      </c>
      <c r="K161">
        <v>5.8594E-2</v>
      </c>
      <c r="L161">
        <v>8.3009999999999994E-3</v>
      </c>
      <c r="M161">
        <v>1.6540000000000001E-3</v>
      </c>
      <c r="N161">
        <v>21.8</v>
      </c>
      <c r="O161">
        <v>0</v>
      </c>
    </row>
    <row r="162" spans="2:15">
      <c r="B162">
        <v>27.862463000000002</v>
      </c>
      <c r="C162">
        <v>87.158203</v>
      </c>
      <c r="D162">
        <v>306.51855499999999</v>
      </c>
      <c r="E162">
        <v>95.214843999999999</v>
      </c>
      <c r="F162">
        <v>1017.919922</v>
      </c>
      <c r="G162">
        <v>794.09179700000004</v>
      </c>
      <c r="H162">
        <v>985.25390600000003</v>
      </c>
      <c r="I162">
        <v>0.47680699999999998</v>
      </c>
      <c r="J162">
        <v>0.113525</v>
      </c>
      <c r="K162">
        <v>6.4452999999999996E-2</v>
      </c>
      <c r="L162">
        <v>8.3009999999999994E-3</v>
      </c>
      <c r="M162">
        <v>1.7520000000000001E-3</v>
      </c>
      <c r="N162">
        <v>21.8</v>
      </c>
      <c r="O162">
        <v>0</v>
      </c>
    </row>
    <row r="163" spans="2:15">
      <c r="B163">
        <v>28.062908</v>
      </c>
      <c r="C163">
        <v>86.914062000000001</v>
      </c>
      <c r="D163">
        <v>307.00683600000002</v>
      </c>
      <c r="E163">
        <v>95.458984000000001</v>
      </c>
      <c r="F163">
        <v>1017.993164</v>
      </c>
      <c r="G163">
        <v>794.16503899999998</v>
      </c>
      <c r="H163">
        <v>985.94970699999999</v>
      </c>
      <c r="I163">
        <v>0.46728500000000001</v>
      </c>
      <c r="J163">
        <v>0.11498999999999999</v>
      </c>
      <c r="K163">
        <v>6.4452999999999996E-2</v>
      </c>
      <c r="L163">
        <v>9.2770000000000005E-3</v>
      </c>
      <c r="M163">
        <v>1.8309999999999999E-3</v>
      </c>
      <c r="N163">
        <v>21.8</v>
      </c>
      <c r="O163">
        <v>0</v>
      </c>
    </row>
    <row r="164" spans="2:15">
      <c r="B164">
        <v>28.262443999999999</v>
      </c>
      <c r="C164">
        <v>87.158203</v>
      </c>
      <c r="D164">
        <v>306.51855499999999</v>
      </c>
      <c r="E164">
        <v>95.336913999999993</v>
      </c>
      <c r="F164">
        <v>1017.919922</v>
      </c>
      <c r="G164">
        <v>794.09179700000004</v>
      </c>
      <c r="H164">
        <v>984.66796899999997</v>
      </c>
      <c r="I164">
        <v>0.47167999999999999</v>
      </c>
      <c r="J164">
        <v>0.11865199999999999</v>
      </c>
      <c r="K164">
        <v>6.0059000000000001E-2</v>
      </c>
      <c r="L164">
        <v>8.3009999999999994E-3</v>
      </c>
      <c r="M164">
        <v>1.8619999999999999E-3</v>
      </c>
      <c r="N164">
        <v>21.8</v>
      </c>
      <c r="O164">
        <v>0</v>
      </c>
    </row>
    <row r="165" spans="2:15">
      <c r="B165">
        <v>28.462879000000001</v>
      </c>
      <c r="C165">
        <v>87.036133000000007</v>
      </c>
      <c r="D165">
        <v>306.76269500000001</v>
      </c>
      <c r="E165">
        <v>95.214843999999999</v>
      </c>
      <c r="F165">
        <v>1017.919922</v>
      </c>
      <c r="G165">
        <v>794.09179700000004</v>
      </c>
      <c r="H165">
        <v>985.07080099999996</v>
      </c>
      <c r="I165">
        <v>0.47167999999999999</v>
      </c>
      <c r="J165">
        <v>0.112793</v>
      </c>
      <c r="K165">
        <v>6.2988000000000002E-2</v>
      </c>
      <c r="L165">
        <v>7.8120000000000004E-3</v>
      </c>
      <c r="M165">
        <v>1.8860000000000001E-3</v>
      </c>
      <c r="N165">
        <v>21.8</v>
      </c>
      <c r="O165">
        <v>0</v>
      </c>
    </row>
    <row r="166" spans="2:15">
      <c r="B166">
        <v>28.664003000000001</v>
      </c>
      <c r="C166">
        <v>86.669922</v>
      </c>
      <c r="D166">
        <v>307.617187</v>
      </c>
      <c r="E166">
        <v>95.458984000000001</v>
      </c>
      <c r="F166">
        <v>1017.956543</v>
      </c>
      <c r="G166">
        <v>794.09179700000004</v>
      </c>
      <c r="H166">
        <v>986.09619099999998</v>
      </c>
      <c r="I166">
        <v>0.47387699999999999</v>
      </c>
      <c r="J166">
        <v>0.11792</v>
      </c>
      <c r="K166">
        <v>6.0059000000000001E-2</v>
      </c>
      <c r="L166">
        <v>9.7660000000000004E-3</v>
      </c>
      <c r="M166">
        <v>1.8799999999999999E-3</v>
      </c>
      <c r="N166">
        <v>21.8</v>
      </c>
      <c r="O166">
        <v>0</v>
      </c>
    </row>
    <row r="167" spans="2:15">
      <c r="B167">
        <v>28.864083000000001</v>
      </c>
      <c r="C167">
        <v>86.669922</v>
      </c>
      <c r="D167">
        <v>307.12890599999997</v>
      </c>
      <c r="E167">
        <v>94.970703</v>
      </c>
      <c r="F167">
        <v>1017.993164</v>
      </c>
      <c r="G167">
        <v>794.05517599999996</v>
      </c>
      <c r="H167">
        <v>984.88769500000001</v>
      </c>
      <c r="I167">
        <v>0.470947</v>
      </c>
      <c r="J167">
        <v>0.117187</v>
      </c>
      <c r="K167">
        <v>6.0059000000000001E-2</v>
      </c>
      <c r="L167">
        <v>7.8120000000000004E-3</v>
      </c>
      <c r="M167">
        <v>1.91E-3</v>
      </c>
      <c r="N167">
        <v>21.8</v>
      </c>
      <c r="O167">
        <v>0</v>
      </c>
    </row>
    <row r="168" spans="2:15">
      <c r="B168">
        <v>29.064547000000001</v>
      </c>
      <c r="C168">
        <v>86.791991999999993</v>
      </c>
      <c r="D168">
        <v>307.00683600000002</v>
      </c>
      <c r="E168">
        <v>95.092772999999994</v>
      </c>
      <c r="F168">
        <v>1017.956543</v>
      </c>
      <c r="G168">
        <v>794.01855499999999</v>
      </c>
      <c r="H168">
        <v>986.53564500000005</v>
      </c>
      <c r="I168">
        <v>0.47534199999999999</v>
      </c>
      <c r="J168">
        <v>0.11865199999999999</v>
      </c>
      <c r="K168">
        <v>6.4452999999999996E-2</v>
      </c>
      <c r="L168">
        <v>9.5209999999999999E-3</v>
      </c>
      <c r="M168">
        <v>2.0630000000000002E-3</v>
      </c>
      <c r="N168">
        <v>21.8</v>
      </c>
      <c r="O168">
        <v>0</v>
      </c>
    </row>
    <row r="169" spans="2:15">
      <c r="B169">
        <v>29.265073000000001</v>
      </c>
      <c r="C169">
        <v>86.914062000000001</v>
      </c>
      <c r="D169">
        <v>307.25097699999998</v>
      </c>
      <c r="E169">
        <v>95.336913999999993</v>
      </c>
      <c r="F169">
        <v>1017.956543</v>
      </c>
      <c r="G169">
        <v>794.09179700000004</v>
      </c>
      <c r="H169">
        <v>986.09619099999998</v>
      </c>
      <c r="I169">
        <v>0.47534199999999999</v>
      </c>
      <c r="J169">
        <v>0.11498999999999999</v>
      </c>
      <c r="K169">
        <v>6.2988000000000002E-2</v>
      </c>
      <c r="L169">
        <v>9.2770000000000005E-3</v>
      </c>
      <c r="M169">
        <v>1.9959999999999999E-3</v>
      </c>
      <c r="N169">
        <v>21.8</v>
      </c>
      <c r="O169">
        <v>0</v>
      </c>
    </row>
    <row r="170" spans="2:15">
      <c r="B170">
        <v>29.465509000000001</v>
      </c>
      <c r="C170">
        <v>86.669922</v>
      </c>
      <c r="D170">
        <v>307.49511699999999</v>
      </c>
      <c r="E170">
        <v>95.336913999999993</v>
      </c>
      <c r="F170">
        <v>1018.0297849999999</v>
      </c>
      <c r="G170">
        <v>794.09179700000004</v>
      </c>
      <c r="H170">
        <v>985.94970699999999</v>
      </c>
      <c r="I170">
        <v>0.47314499999999998</v>
      </c>
      <c r="J170">
        <v>0.116455</v>
      </c>
      <c r="K170">
        <v>6.2988000000000002E-2</v>
      </c>
      <c r="L170">
        <v>8.5450000000000005E-3</v>
      </c>
      <c r="M170">
        <v>1.9710000000000001E-3</v>
      </c>
      <c r="N170">
        <v>21.8</v>
      </c>
      <c r="O170">
        <v>0</v>
      </c>
    </row>
    <row r="171" spans="2:15">
      <c r="B171">
        <v>29.665006000000002</v>
      </c>
      <c r="C171">
        <v>86.669922</v>
      </c>
      <c r="D171">
        <v>307.37304699999999</v>
      </c>
      <c r="E171">
        <v>95.092772999999994</v>
      </c>
      <c r="F171">
        <v>1017.993164</v>
      </c>
      <c r="G171">
        <v>794.09179700000004</v>
      </c>
      <c r="H171">
        <v>985.47363299999995</v>
      </c>
      <c r="I171">
        <v>0.47167999999999999</v>
      </c>
      <c r="J171">
        <v>0.112793</v>
      </c>
      <c r="K171">
        <v>6.2988000000000002E-2</v>
      </c>
      <c r="L171">
        <v>8.5450000000000005E-3</v>
      </c>
      <c r="M171">
        <v>1.9780000000000002E-3</v>
      </c>
      <c r="N171">
        <v>21.8</v>
      </c>
      <c r="O171">
        <v>0</v>
      </c>
    </row>
    <row r="172" spans="2:15">
      <c r="B172">
        <v>29.86504</v>
      </c>
      <c r="C172">
        <v>86.914062000000001</v>
      </c>
      <c r="D172">
        <v>306.27441399999998</v>
      </c>
      <c r="E172">
        <v>95.947265999999999</v>
      </c>
      <c r="F172">
        <v>1017.993164</v>
      </c>
      <c r="G172">
        <v>794.12841800000001</v>
      </c>
      <c r="H172">
        <v>985.07080099999996</v>
      </c>
      <c r="I172">
        <v>0.47167999999999999</v>
      </c>
      <c r="J172">
        <v>0.11498999999999999</v>
      </c>
      <c r="K172">
        <v>6.2988000000000002E-2</v>
      </c>
      <c r="L172">
        <v>1.001E-2</v>
      </c>
      <c r="M172">
        <v>2.039E-3</v>
      </c>
      <c r="N172">
        <v>21.8</v>
      </c>
      <c r="O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Hamidreza Asaadian</dc:creator>
  <cp:keywords/>
  <dc:description/>
  <cp:lastModifiedBy>Hamidreza Asaadian</cp:lastModifiedBy>
  <cp:revision/>
  <dcterms:created xsi:type="dcterms:W3CDTF">2022-10-13T13:35:57Z</dcterms:created>
  <dcterms:modified xsi:type="dcterms:W3CDTF">2024-10-13T21:13:32Z</dcterms:modified>
  <cp:category/>
  <cp:contentStatus/>
</cp:coreProperties>
</file>