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hamidras_ntnu_no/Documents/Experiments/"/>
    </mc:Choice>
  </mc:AlternateContent>
  <xr:revisionPtr revIDLastSave="427" documentId="8_{8EB1F122-083D-A340-B537-7257DF4B3597}" xr6:coauthVersionLast="47" xr6:coauthVersionMax="47" xr10:uidLastSave="{B7BBB47C-83B3-3146-954F-6977A79B9A52}"/>
  <bookViews>
    <workbookView xWindow="35820" yWindow="500" windowWidth="38400" windowHeight="21100" firstSheet="2" activeTab="2" xr2:uid="{24CA335F-DC75-534C-8EEA-745A68C14E52}"/>
  </bookViews>
  <sheets>
    <sheet name="Number of Cont." sheetId="1" r:id="rId1"/>
    <sheet name="FA-500 ppm" sheetId="3" r:id="rId2"/>
    <sheet name="FA-200 ppm" sheetId="8" r:id="rId3"/>
    <sheet name="500ppm_TF1" sheetId="2" r:id="rId4"/>
    <sheet name="500ppm_TF1.5" sheetId="4" r:id="rId5"/>
    <sheet name="500ppm_TF2" sheetId="5" r:id="rId6"/>
    <sheet name="200ppm_TF2" sheetId="7" r:id="rId7"/>
    <sheet name="200ppm_TF4" sheetId="9" r:id="rId8"/>
  </sheets>
  <externalReferences>
    <externalReference r:id="rId9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2" i="8" l="1"/>
  <c r="O53" i="8"/>
  <c r="O54" i="8"/>
  <c r="O55" i="8"/>
  <c r="O56" i="8"/>
  <c r="O57" i="8"/>
  <c r="O58" i="8"/>
  <c r="O59" i="8"/>
  <c r="O60" i="8"/>
  <c r="I52" i="8"/>
  <c r="I53" i="8"/>
  <c r="I54" i="8"/>
  <c r="I55" i="8"/>
  <c r="I56" i="8"/>
  <c r="I57" i="8"/>
  <c r="I58" i="8"/>
  <c r="I59" i="8"/>
  <c r="I60" i="8"/>
  <c r="C52" i="8"/>
  <c r="C53" i="8"/>
  <c r="C54" i="8"/>
  <c r="C55" i="8"/>
  <c r="C56" i="8"/>
  <c r="C57" i="8"/>
  <c r="C58" i="8"/>
  <c r="C59" i="8"/>
  <c r="C60" i="8"/>
  <c r="AM51" i="8"/>
  <c r="AM52" i="8"/>
  <c r="AM53" i="8"/>
  <c r="AM54" i="8"/>
  <c r="AM55" i="8"/>
  <c r="AM56" i="8"/>
  <c r="AM57" i="8"/>
  <c r="AM58" i="8"/>
  <c r="AM59" i="8"/>
  <c r="AM60" i="8"/>
  <c r="AG51" i="8"/>
  <c r="AG52" i="8"/>
  <c r="AG53" i="8"/>
  <c r="AG54" i="8"/>
  <c r="AG55" i="8"/>
  <c r="AG56" i="8"/>
  <c r="AG57" i="8"/>
  <c r="AG58" i="8"/>
  <c r="AG59" i="8"/>
  <c r="AG60" i="8"/>
  <c r="AA51" i="8"/>
  <c r="AA52" i="8"/>
  <c r="AA53" i="8"/>
  <c r="AA54" i="8"/>
  <c r="AA55" i="8"/>
  <c r="AA56" i="8"/>
  <c r="AA57" i="8"/>
  <c r="AA58" i="8"/>
  <c r="AA59" i="8"/>
  <c r="AA60" i="8"/>
  <c r="U51" i="8"/>
  <c r="U52" i="8"/>
  <c r="U53" i="8"/>
  <c r="U54" i="8"/>
  <c r="U55" i="8"/>
  <c r="U56" i="8"/>
  <c r="U57" i="8"/>
  <c r="U58" i="8"/>
  <c r="U59" i="8"/>
  <c r="U60" i="8"/>
  <c r="O51" i="8"/>
  <c r="I51" i="8"/>
  <c r="C51" i="8"/>
  <c r="AM32" i="8"/>
  <c r="AM33" i="8"/>
  <c r="AM34" i="8"/>
  <c r="AM35" i="8"/>
  <c r="AM36" i="8"/>
  <c r="AM37" i="8"/>
  <c r="AM38" i="8"/>
  <c r="AM39" i="8"/>
  <c r="AM40" i="8"/>
  <c r="AG32" i="8"/>
  <c r="AG33" i="8"/>
  <c r="AG34" i="8"/>
  <c r="AG35" i="8"/>
  <c r="AG36" i="8"/>
  <c r="AG37" i="8"/>
  <c r="AG38" i="8"/>
  <c r="AG39" i="8"/>
  <c r="AG40" i="8"/>
  <c r="I32" i="8"/>
  <c r="I33" i="8"/>
  <c r="I34" i="8"/>
  <c r="I35" i="8"/>
  <c r="I36" i="8"/>
  <c r="I37" i="8"/>
  <c r="I38" i="8"/>
  <c r="I39" i="8"/>
  <c r="I40" i="8"/>
  <c r="AM31" i="8"/>
  <c r="AG31" i="8"/>
  <c r="AA31" i="8"/>
  <c r="AA32" i="8"/>
  <c r="AA33" i="8"/>
  <c r="AA34" i="8"/>
  <c r="AA35" i="8"/>
  <c r="AA36" i="8"/>
  <c r="AA37" i="8"/>
  <c r="AA38" i="8"/>
  <c r="AA39" i="8"/>
  <c r="AA40" i="8"/>
  <c r="U31" i="8"/>
  <c r="U32" i="8"/>
  <c r="U33" i="8"/>
  <c r="U34" i="8"/>
  <c r="U35" i="8"/>
  <c r="U36" i="8"/>
  <c r="U37" i="8"/>
  <c r="U38" i="8"/>
  <c r="U39" i="8"/>
  <c r="U40" i="8"/>
  <c r="O31" i="8"/>
  <c r="O32" i="8"/>
  <c r="O33" i="8"/>
  <c r="O34" i="8"/>
  <c r="O35" i="8"/>
  <c r="O36" i="8"/>
  <c r="O37" i="8"/>
  <c r="O38" i="8"/>
  <c r="O39" i="8"/>
  <c r="O40" i="8"/>
  <c r="I31" i="8"/>
  <c r="C31" i="8"/>
  <c r="C32" i="8"/>
  <c r="C33" i="8"/>
  <c r="C34" i="8"/>
  <c r="C35" i="8"/>
  <c r="C36" i="8"/>
  <c r="C37" i="8"/>
  <c r="C38" i="8"/>
  <c r="C39" i="8"/>
  <c r="C40" i="8"/>
  <c r="AA19" i="8"/>
  <c r="AA20" i="8"/>
  <c r="C15" i="8"/>
  <c r="C16" i="8"/>
  <c r="C17" i="8"/>
  <c r="C18" i="8"/>
  <c r="C19" i="8"/>
  <c r="C20" i="8"/>
  <c r="AM12" i="8"/>
  <c r="AM13" i="8"/>
  <c r="AM14" i="8"/>
  <c r="AM15" i="8"/>
  <c r="AM16" i="8"/>
  <c r="AM17" i="8"/>
  <c r="AM18" i="8"/>
  <c r="AM19" i="8"/>
  <c r="AM20" i="8"/>
  <c r="AG12" i="8"/>
  <c r="AG13" i="8"/>
  <c r="AG14" i="8"/>
  <c r="AG15" i="8"/>
  <c r="AG16" i="8"/>
  <c r="AG17" i="8"/>
  <c r="AG18" i="8"/>
  <c r="AG19" i="8"/>
  <c r="AG20" i="8"/>
  <c r="U12" i="8"/>
  <c r="U13" i="8"/>
  <c r="U14" i="8"/>
  <c r="U15" i="8"/>
  <c r="U16" i="8"/>
  <c r="U17" i="8"/>
  <c r="U18" i="8"/>
  <c r="U19" i="8"/>
  <c r="U20" i="8"/>
  <c r="O12" i="8"/>
  <c r="O13" i="8"/>
  <c r="O14" i="8"/>
  <c r="O15" i="8"/>
  <c r="O16" i="8"/>
  <c r="O17" i="8"/>
  <c r="O18" i="8"/>
  <c r="O19" i="8"/>
  <c r="O20" i="8"/>
  <c r="C12" i="8"/>
  <c r="C13" i="8"/>
  <c r="C14" i="8"/>
  <c r="AM11" i="8"/>
  <c r="AG11" i="8"/>
  <c r="AA11" i="8"/>
  <c r="AA12" i="8"/>
  <c r="AA13" i="8"/>
  <c r="AA14" i="8"/>
  <c r="AA15" i="8"/>
  <c r="AA16" i="8"/>
  <c r="AA17" i="8"/>
  <c r="AA18" i="8"/>
  <c r="U11" i="8"/>
  <c r="O11" i="8"/>
  <c r="I11" i="8"/>
  <c r="I12" i="8"/>
  <c r="I13" i="8"/>
  <c r="I14" i="8"/>
  <c r="I15" i="8"/>
  <c r="I16" i="8"/>
  <c r="I17" i="8"/>
  <c r="I18" i="8"/>
  <c r="I19" i="8"/>
  <c r="I20" i="8"/>
  <c r="C11" i="8"/>
  <c r="AM53" i="3"/>
  <c r="AM54" i="3"/>
  <c r="AM55" i="3"/>
  <c r="AM56" i="3"/>
  <c r="AM57" i="3"/>
  <c r="AM58" i="3"/>
  <c r="AM59" i="3"/>
  <c r="AM60" i="3"/>
  <c r="O53" i="3"/>
  <c r="O54" i="3"/>
  <c r="O55" i="3"/>
  <c r="O56" i="3"/>
  <c r="O57" i="3"/>
  <c r="O58" i="3"/>
  <c r="O59" i="3"/>
  <c r="O60" i="3"/>
  <c r="AM52" i="3"/>
  <c r="AG52" i="3"/>
  <c r="AG53" i="3"/>
  <c r="AG54" i="3"/>
  <c r="AG55" i="3"/>
  <c r="AG56" i="3"/>
  <c r="AG57" i="3"/>
  <c r="AG58" i="3"/>
  <c r="AG59" i="3"/>
  <c r="AG60" i="3"/>
  <c r="O52" i="3"/>
  <c r="I52" i="3"/>
  <c r="I53" i="3"/>
  <c r="I54" i="3"/>
  <c r="I55" i="3"/>
  <c r="I56" i="3"/>
  <c r="I57" i="3"/>
  <c r="I58" i="3"/>
  <c r="I59" i="3"/>
  <c r="I60" i="3"/>
  <c r="AM51" i="3"/>
  <c r="AG51" i="3"/>
  <c r="AA51" i="3"/>
  <c r="AA52" i="3"/>
  <c r="AA53" i="3"/>
  <c r="AA54" i="3"/>
  <c r="AA55" i="3"/>
  <c r="AA56" i="3"/>
  <c r="AA57" i="3"/>
  <c r="AA58" i="3"/>
  <c r="AA59" i="3"/>
  <c r="AA60" i="3"/>
  <c r="U51" i="3"/>
  <c r="U52" i="3"/>
  <c r="U53" i="3"/>
  <c r="U54" i="3"/>
  <c r="U55" i="3"/>
  <c r="U56" i="3"/>
  <c r="U57" i="3"/>
  <c r="U58" i="3"/>
  <c r="U59" i="3"/>
  <c r="U60" i="3"/>
  <c r="O51" i="3"/>
  <c r="I51" i="3"/>
  <c r="C51" i="3"/>
  <c r="C52" i="3"/>
  <c r="C53" i="3"/>
  <c r="C54" i="3"/>
  <c r="C55" i="3"/>
  <c r="C56" i="3"/>
  <c r="C57" i="3"/>
  <c r="C58" i="3"/>
  <c r="C59" i="3"/>
  <c r="C60" i="3"/>
  <c r="AM31" i="3"/>
  <c r="AM32" i="3"/>
  <c r="AM33" i="3"/>
  <c r="AM34" i="3"/>
  <c r="AM35" i="3"/>
  <c r="AM36" i="3"/>
  <c r="AM37" i="3"/>
  <c r="AM38" i="3"/>
  <c r="AM39" i="3"/>
  <c r="AM40" i="3"/>
  <c r="AG31" i="3"/>
  <c r="AG32" i="3"/>
  <c r="AG33" i="3"/>
  <c r="AG34" i="3"/>
  <c r="AG35" i="3"/>
  <c r="AG36" i="3"/>
  <c r="AG37" i="3"/>
  <c r="AG38" i="3"/>
  <c r="AG39" i="3"/>
  <c r="AG40" i="3"/>
  <c r="AA31" i="3"/>
  <c r="AA32" i="3"/>
  <c r="AA33" i="3"/>
  <c r="AA34" i="3"/>
  <c r="AA35" i="3"/>
  <c r="AA36" i="3"/>
  <c r="AA37" i="3"/>
  <c r="AA38" i="3"/>
  <c r="AA39" i="3"/>
  <c r="AA40" i="3"/>
  <c r="U31" i="3"/>
  <c r="U32" i="3"/>
  <c r="U33" i="3"/>
  <c r="U34" i="3"/>
  <c r="U35" i="3"/>
  <c r="U36" i="3"/>
  <c r="U37" i="3"/>
  <c r="U38" i="3"/>
  <c r="U39" i="3"/>
  <c r="U40" i="3"/>
  <c r="O31" i="3"/>
  <c r="O32" i="3"/>
  <c r="O33" i="3"/>
  <c r="O34" i="3"/>
  <c r="O35" i="3"/>
  <c r="O36" i="3"/>
  <c r="O37" i="3"/>
  <c r="O38" i="3"/>
  <c r="O39" i="3"/>
  <c r="O40" i="3"/>
  <c r="I31" i="3"/>
  <c r="I32" i="3"/>
  <c r="I33" i="3"/>
  <c r="I34" i="3"/>
  <c r="I35" i="3"/>
  <c r="I36" i="3"/>
  <c r="I37" i="3"/>
  <c r="I38" i="3"/>
  <c r="I39" i="3"/>
  <c r="I40" i="3"/>
  <c r="C31" i="3"/>
  <c r="C32" i="3"/>
  <c r="C33" i="3"/>
  <c r="C34" i="3"/>
  <c r="C35" i="3"/>
  <c r="C36" i="3"/>
  <c r="C37" i="3"/>
  <c r="C38" i="3"/>
  <c r="C39" i="3"/>
  <c r="C40" i="3"/>
  <c r="AM11" i="3"/>
  <c r="AM12" i="3"/>
  <c r="AM13" i="3"/>
  <c r="AM14" i="3"/>
  <c r="AM15" i="3"/>
  <c r="AM16" i="3"/>
  <c r="AM17" i="3"/>
  <c r="AM18" i="3"/>
  <c r="AM19" i="3"/>
  <c r="AM20" i="3"/>
  <c r="AG11" i="3"/>
  <c r="AG12" i="3"/>
  <c r="AG13" i="3"/>
  <c r="AG14" i="3"/>
  <c r="AG15" i="3"/>
  <c r="AG16" i="3"/>
  <c r="AG17" i="3"/>
  <c r="AG18" i="3"/>
  <c r="AG19" i="3"/>
  <c r="AG20" i="3"/>
  <c r="AA11" i="3"/>
  <c r="AA12" i="3"/>
  <c r="AA13" i="3"/>
  <c r="AA14" i="3"/>
  <c r="AA15" i="3"/>
  <c r="AA16" i="3"/>
  <c r="AA17" i="3"/>
  <c r="AA18" i="3"/>
  <c r="AA19" i="3"/>
  <c r="AA20" i="3"/>
  <c r="U11" i="3"/>
  <c r="U12" i="3"/>
  <c r="U13" i="3"/>
  <c r="U14" i="3"/>
  <c r="U15" i="3"/>
  <c r="U16" i="3"/>
  <c r="U17" i="3"/>
  <c r="U18" i="3"/>
  <c r="U19" i="3"/>
  <c r="U20" i="3"/>
  <c r="O11" i="3"/>
  <c r="O12" i="3"/>
  <c r="O13" i="3"/>
  <c r="O14" i="3"/>
  <c r="O15" i="3"/>
  <c r="O16" i="3"/>
  <c r="O17" i="3"/>
  <c r="O18" i="3"/>
  <c r="O19" i="3"/>
  <c r="O20" i="3"/>
  <c r="I11" i="3"/>
  <c r="I12" i="3"/>
  <c r="I13" i="3"/>
  <c r="I14" i="3"/>
  <c r="I15" i="3"/>
  <c r="I16" i="3"/>
  <c r="I17" i="3"/>
  <c r="I18" i="3"/>
  <c r="I19" i="3"/>
  <c r="I20" i="3"/>
  <c r="C11" i="3"/>
  <c r="C12" i="3"/>
  <c r="C13" i="3"/>
  <c r="C14" i="3"/>
  <c r="C15" i="3"/>
  <c r="C16" i="3"/>
  <c r="C17" i="3"/>
  <c r="C18" i="3"/>
  <c r="C19" i="3"/>
  <c r="C20" i="3"/>
  <c r="J31" i="1"/>
  <c r="I36" i="1"/>
  <c r="I37" i="1"/>
  <c r="I38" i="1"/>
  <c r="I39" i="1"/>
  <c r="I40" i="1"/>
  <c r="I41" i="1"/>
  <c r="I42" i="1"/>
  <c r="I43" i="1"/>
  <c r="I44" i="1"/>
  <c r="I13" i="1"/>
  <c r="I14" i="1"/>
  <c r="I15" i="1"/>
  <c r="I16" i="1"/>
  <c r="I17" i="1"/>
  <c r="I18" i="1"/>
  <c r="I19" i="1"/>
  <c r="I20" i="1"/>
  <c r="I21" i="1"/>
  <c r="J72" i="1"/>
  <c r="J94" i="1"/>
  <c r="J115" i="1"/>
  <c r="J136" i="1"/>
  <c r="J51" i="1"/>
  <c r="J30" i="1"/>
  <c r="J135" i="1"/>
  <c r="J134" i="1"/>
  <c r="M141" i="1"/>
  <c r="H141" i="1"/>
  <c r="H142" i="1"/>
  <c r="H143" i="1"/>
  <c r="H144" i="1"/>
  <c r="H145" i="1"/>
  <c r="H146" i="1"/>
  <c r="H147" i="1"/>
  <c r="H148" i="1"/>
  <c r="H149" i="1"/>
  <c r="H150" i="1"/>
  <c r="J114" i="1"/>
  <c r="J113" i="1"/>
  <c r="M120" i="1"/>
  <c r="H120" i="1"/>
  <c r="H121" i="1"/>
  <c r="H122" i="1"/>
  <c r="H123" i="1"/>
  <c r="H124" i="1"/>
  <c r="H125" i="1"/>
  <c r="H126" i="1"/>
  <c r="H127" i="1"/>
  <c r="H128" i="1"/>
  <c r="H129" i="1"/>
  <c r="J93" i="1"/>
  <c r="J92" i="1"/>
  <c r="M99" i="1"/>
  <c r="H99" i="1"/>
  <c r="H100" i="1"/>
  <c r="H101" i="1"/>
  <c r="H102" i="1"/>
  <c r="H103" i="1"/>
  <c r="H104" i="1"/>
  <c r="H105" i="1"/>
  <c r="H106" i="1"/>
  <c r="H107" i="1"/>
  <c r="H108" i="1"/>
  <c r="J71" i="1"/>
  <c r="J70" i="1"/>
  <c r="J50" i="1"/>
  <c r="J49" i="1"/>
  <c r="J29" i="1"/>
  <c r="J28" i="1"/>
  <c r="M77" i="1"/>
  <c r="H77" i="1"/>
  <c r="H78" i="1"/>
  <c r="H79" i="1"/>
  <c r="H80" i="1"/>
  <c r="H81" i="1"/>
  <c r="H82" i="1"/>
  <c r="H83" i="1"/>
  <c r="H84" i="1"/>
  <c r="H85" i="1"/>
  <c r="H86" i="1"/>
  <c r="M56" i="1"/>
  <c r="H56" i="1"/>
  <c r="H57" i="1"/>
  <c r="H58" i="1"/>
  <c r="H59" i="1"/>
  <c r="H60" i="1"/>
  <c r="H61" i="1"/>
  <c r="H62" i="1"/>
  <c r="H63" i="1"/>
  <c r="H64" i="1"/>
  <c r="H65" i="1"/>
  <c r="K49" i="1"/>
  <c r="M35" i="1"/>
  <c r="H35" i="1"/>
  <c r="H36" i="1"/>
  <c r="H37" i="1"/>
  <c r="H38" i="1"/>
  <c r="H39" i="1"/>
  <c r="H40" i="1"/>
  <c r="H41" i="1"/>
  <c r="H42" i="1"/>
  <c r="H43" i="1"/>
  <c r="H44" i="1"/>
  <c r="K28" i="1"/>
  <c r="J6" i="1"/>
  <c r="J5" i="1"/>
  <c r="M12" i="1"/>
  <c r="H12" i="1"/>
  <c r="H13" i="1"/>
  <c r="H14" i="1"/>
  <c r="H15" i="1"/>
  <c r="H16" i="1"/>
  <c r="H17" i="1"/>
  <c r="H18" i="1"/>
  <c r="H19" i="1"/>
  <c r="H20" i="1"/>
  <c r="H21" i="1"/>
  <c r="K5" i="1"/>
  <c r="K92" i="1"/>
  <c r="J52" i="1"/>
  <c r="K134" i="1"/>
  <c r="K113" i="1"/>
  <c r="K70" i="1"/>
  <c r="M37" i="1"/>
  <c r="M36" i="1"/>
  <c r="M14" i="1"/>
  <c r="M13" i="1"/>
  <c r="J73" i="1"/>
  <c r="I57" i="1"/>
  <c r="M38" i="1"/>
  <c r="M15" i="1"/>
  <c r="I58" i="1"/>
  <c r="M57" i="1"/>
  <c r="J95" i="1"/>
  <c r="I78" i="1"/>
  <c r="M39" i="1"/>
  <c r="M16" i="1"/>
  <c r="I79" i="1"/>
  <c r="M78" i="1"/>
  <c r="J116" i="1"/>
  <c r="I100" i="1"/>
  <c r="I59" i="1"/>
  <c r="M58" i="1"/>
  <c r="M40" i="1"/>
  <c r="M17" i="1"/>
  <c r="I60" i="1"/>
  <c r="M59" i="1"/>
  <c r="I101" i="1"/>
  <c r="M100" i="1"/>
  <c r="J137" i="1"/>
  <c r="I142" i="1"/>
  <c r="I121" i="1"/>
  <c r="I80" i="1"/>
  <c r="M79" i="1"/>
  <c r="M41" i="1"/>
  <c r="M18" i="1"/>
  <c r="I81" i="1"/>
  <c r="M80" i="1"/>
  <c r="I122" i="1"/>
  <c r="M121" i="1"/>
  <c r="I143" i="1"/>
  <c r="M142" i="1"/>
  <c r="I102" i="1"/>
  <c r="M101" i="1"/>
  <c r="I61" i="1"/>
  <c r="M60" i="1"/>
  <c r="M42" i="1"/>
  <c r="M19" i="1"/>
  <c r="I62" i="1"/>
  <c r="M61" i="1"/>
  <c r="I103" i="1"/>
  <c r="M102" i="1"/>
  <c r="I144" i="1"/>
  <c r="M143" i="1"/>
  <c r="I123" i="1"/>
  <c r="M122" i="1"/>
  <c r="I82" i="1"/>
  <c r="M81" i="1"/>
  <c r="J34" i="1" a="1"/>
  <c r="J34" i="1"/>
  <c r="M43" i="1"/>
  <c r="M20" i="1"/>
  <c r="I83" i="1"/>
  <c r="M82" i="1"/>
  <c r="I124" i="1"/>
  <c r="M123" i="1"/>
  <c r="I104" i="1"/>
  <c r="M103" i="1"/>
  <c r="I145" i="1"/>
  <c r="M144" i="1"/>
  <c r="I63" i="1"/>
  <c r="M62" i="1"/>
  <c r="M21" i="1"/>
  <c r="J11" i="1" a="1"/>
  <c r="M44" i="1"/>
  <c r="I64" i="1"/>
  <c r="M63" i="1"/>
  <c r="I146" i="1"/>
  <c r="M145" i="1"/>
  <c r="I105" i="1"/>
  <c r="M104" i="1"/>
  <c r="I125" i="1"/>
  <c r="M124" i="1"/>
  <c r="I84" i="1"/>
  <c r="M83" i="1"/>
  <c r="J11" i="1"/>
  <c r="J22" i="1"/>
  <c r="K16" i="1"/>
  <c r="N12" i="1"/>
  <c r="N13" i="1"/>
  <c r="N14" i="1"/>
  <c r="N15" i="1"/>
  <c r="N16" i="1"/>
  <c r="N17" i="1"/>
  <c r="N18" i="1"/>
  <c r="N19" i="1"/>
  <c r="N21" i="1"/>
  <c r="N20" i="1"/>
  <c r="N44" i="1"/>
  <c r="J45" i="1"/>
  <c r="N35" i="1"/>
  <c r="N36" i="1"/>
  <c r="N37" i="1"/>
  <c r="N38" i="1"/>
  <c r="N39" i="1"/>
  <c r="N40" i="1"/>
  <c r="N41" i="1"/>
  <c r="N42" i="1"/>
  <c r="N43" i="1"/>
  <c r="I85" i="1"/>
  <c r="M84" i="1"/>
  <c r="I126" i="1"/>
  <c r="M125" i="1"/>
  <c r="I106" i="1"/>
  <c r="M105" i="1"/>
  <c r="I147" i="1"/>
  <c r="M146" i="1"/>
  <c r="I65" i="1"/>
  <c r="M64" i="1"/>
  <c r="K20" i="1"/>
  <c r="K17" i="1"/>
  <c r="K14" i="1"/>
  <c r="K12" i="1"/>
  <c r="L12" i="1"/>
  <c r="K13" i="1"/>
  <c r="K19" i="1"/>
  <c r="K15" i="1"/>
  <c r="K21" i="1"/>
  <c r="K18" i="1"/>
  <c r="N22" i="1"/>
  <c r="K36" i="1"/>
  <c r="K37" i="1"/>
  <c r="K43" i="1"/>
  <c r="K38" i="1"/>
  <c r="K39" i="1"/>
  <c r="K44" i="1"/>
  <c r="K35" i="1"/>
  <c r="L35" i="1"/>
  <c r="K40" i="1"/>
  <c r="K41" i="1"/>
  <c r="K42" i="1"/>
  <c r="N45" i="1"/>
  <c r="O41" i="1"/>
  <c r="M65" i="1"/>
  <c r="J55" i="1" a="1"/>
  <c r="N64" i="1"/>
  <c r="I148" i="1"/>
  <c r="M147" i="1"/>
  <c r="I107" i="1"/>
  <c r="M106" i="1"/>
  <c r="I127" i="1"/>
  <c r="M126" i="1"/>
  <c r="I86" i="1"/>
  <c r="M85" i="1"/>
  <c r="L13" i="1"/>
  <c r="L14" i="1"/>
  <c r="L15" i="1"/>
  <c r="L16" i="1"/>
  <c r="L17" i="1"/>
  <c r="L18" i="1"/>
  <c r="L19" i="1"/>
  <c r="L20" i="1"/>
  <c r="L21" i="1"/>
  <c r="O42" i="1"/>
  <c r="L36" i="1"/>
  <c r="L37" i="1"/>
  <c r="L38" i="1"/>
  <c r="L39" i="1"/>
  <c r="L40" i="1"/>
  <c r="L41" i="1"/>
  <c r="L42" i="1"/>
  <c r="L43" i="1"/>
  <c r="L44" i="1"/>
  <c r="O16" i="1"/>
  <c r="O18" i="1"/>
  <c r="O20" i="1"/>
  <c r="O17" i="1"/>
  <c r="O21" i="1"/>
  <c r="O19" i="1"/>
  <c r="O13" i="1"/>
  <c r="O14" i="1"/>
  <c r="O12" i="1"/>
  <c r="P12" i="1"/>
  <c r="P13" i="1"/>
  <c r="P14" i="1"/>
  <c r="O15" i="1"/>
  <c r="O44" i="1"/>
  <c r="O35" i="1"/>
  <c r="P35" i="1"/>
  <c r="O43" i="1"/>
  <c r="O38" i="1"/>
  <c r="O39" i="1"/>
  <c r="O36" i="1"/>
  <c r="O37" i="1"/>
  <c r="O40" i="1"/>
  <c r="M86" i="1"/>
  <c r="J76" i="1" a="1"/>
  <c r="N85" i="1"/>
  <c r="I108" i="1"/>
  <c r="M108" i="1"/>
  <c r="M107" i="1"/>
  <c r="J98" i="1" a="1"/>
  <c r="I128" i="1"/>
  <c r="M127" i="1"/>
  <c r="I149" i="1"/>
  <c r="M148" i="1"/>
  <c r="J55" i="1"/>
  <c r="N56" i="1"/>
  <c r="N60" i="1"/>
  <c r="N62" i="1"/>
  <c r="N58" i="1"/>
  <c r="N59" i="1"/>
  <c r="J66" i="1"/>
  <c r="K57" i="1"/>
  <c r="N61" i="1"/>
  <c r="N57" i="1"/>
  <c r="N63" i="1"/>
  <c r="N65" i="1"/>
  <c r="P15" i="1"/>
  <c r="P16" i="1"/>
  <c r="P17" i="1"/>
  <c r="P18" i="1"/>
  <c r="P19" i="1"/>
  <c r="P20" i="1"/>
  <c r="P21" i="1"/>
  <c r="P36" i="1"/>
  <c r="P37" i="1"/>
  <c r="P38" i="1"/>
  <c r="P39" i="1"/>
  <c r="P40" i="1"/>
  <c r="P41" i="1"/>
  <c r="P42" i="1"/>
  <c r="P43" i="1"/>
  <c r="P44" i="1"/>
  <c r="K63" i="1"/>
  <c r="K61" i="1"/>
  <c r="K65" i="1"/>
  <c r="K59" i="1"/>
  <c r="K56" i="1"/>
  <c r="L56" i="1"/>
  <c r="L57" i="1"/>
  <c r="K64" i="1"/>
  <c r="K60" i="1"/>
  <c r="N105" i="1"/>
  <c r="N99" i="1"/>
  <c r="N104" i="1"/>
  <c r="J109" i="1"/>
  <c r="K103" i="1"/>
  <c r="N103" i="1"/>
  <c r="N100" i="1"/>
  <c r="J98" i="1"/>
  <c r="N101" i="1"/>
  <c r="N102" i="1"/>
  <c r="N106" i="1"/>
  <c r="N107" i="1"/>
  <c r="I150" i="1"/>
  <c r="M149" i="1"/>
  <c r="N108" i="1"/>
  <c r="N79" i="1"/>
  <c r="N81" i="1"/>
  <c r="N80" i="1"/>
  <c r="N78" i="1"/>
  <c r="N77" i="1"/>
  <c r="J87" i="1"/>
  <c r="J76" i="1"/>
  <c r="K85" i="1"/>
  <c r="N82" i="1"/>
  <c r="K79" i="1"/>
  <c r="K77" i="1"/>
  <c r="L77" i="1"/>
  <c r="K86" i="1"/>
  <c r="N83" i="1"/>
  <c r="K80" i="1"/>
  <c r="K82" i="1"/>
  <c r="K84" i="1"/>
  <c r="N84" i="1"/>
  <c r="I129" i="1"/>
  <c r="M129" i="1"/>
  <c r="M128" i="1"/>
  <c r="K58" i="1"/>
  <c r="L58" i="1"/>
  <c r="L59" i="1"/>
  <c r="L60" i="1"/>
  <c r="L61" i="1"/>
  <c r="N86" i="1"/>
  <c r="K62" i="1"/>
  <c r="N66" i="1"/>
  <c r="O57" i="1"/>
  <c r="O56" i="1"/>
  <c r="P56" i="1"/>
  <c r="L62" i="1"/>
  <c r="L63" i="1"/>
  <c r="L64" i="1"/>
  <c r="L65" i="1"/>
  <c r="K81" i="1"/>
  <c r="K78" i="1"/>
  <c r="K83" i="1"/>
  <c r="K107" i="1"/>
  <c r="K106" i="1"/>
  <c r="K108" i="1"/>
  <c r="K102" i="1"/>
  <c r="K104" i="1"/>
  <c r="P57" i="1"/>
  <c r="O61" i="1"/>
  <c r="O64" i="1"/>
  <c r="O65" i="1"/>
  <c r="O62" i="1"/>
  <c r="O59" i="1"/>
  <c r="O60" i="1"/>
  <c r="K101" i="1"/>
  <c r="N109" i="1"/>
  <c r="O108" i="1"/>
  <c r="M150" i="1"/>
  <c r="J140" i="1" a="1"/>
  <c r="N149" i="1"/>
  <c r="O107" i="1"/>
  <c r="K100" i="1"/>
  <c r="O101" i="1"/>
  <c r="O100" i="1"/>
  <c r="O63" i="1"/>
  <c r="O106" i="1"/>
  <c r="O58" i="1"/>
  <c r="K99" i="1"/>
  <c r="L99" i="1"/>
  <c r="L78" i="1"/>
  <c r="L79" i="1"/>
  <c r="L80" i="1"/>
  <c r="L81" i="1"/>
  <c r="L82" i="1"/>
  <c r="L83" i="1"/>
  <c r="L84" i="1"/>
  <c r="L85" i="1"/>
  <c r="L86" i="1"/>
  <c r="J119" i="1" a="1"/>
  <c r="N129" i="1"/>
  <c r="O129" i="1"/>
  <c r="N87" i="1"/>
  <c r="O77" i="1"/>
  <c r="P77" i="1"/>
  <c r="K105" i="1"/>
  <c r="O78" i="1"/>
  <c r="O81" i="1"/>
  <c r="O83" i="1"/>
  <c r="O86" i="1"/>
  <c r="O80" i="1"/>
  <c r="O105" i="1"/>
  <c r="O104" i="1"/>
  <c r="N128" i="1"/>
  <c r="O128" i="1"/>
  <c r="P58" i="1"/>
  <c r="P59" i="1"/>
  <c r="P60" i="1"/>
  <c r="P61" i="1"/>
  <c r="P62" i="1"/>
  <c r="P63" i="1"/>
  <c r="P64" i="1"/>
  <c r="P65" i="1"/>
  <c r="P78" i="1"/>
  <c r="O79" i="1"/>
  <c r="O85" i="1"/>
  <c r="O102" i="1"/>
  <c r="J151" i="1"/>
  <c r="K144" i="1"/>
  <c r="N145" i="1"/>
  <c r="N143" i="1"/>
  <c r="N144" i="1"/>
  <c r="J140" i="1"/>
  <c r="N142" i="1"/>
  <c r="N141" i="1"/>
  <c r="K146" i="1"/>
  <c r="K142" i="1"/>
  <c r="N146" i="1"/>
  <c r="N147" i="1"/>
  <c r="N148" i="1"/>
  <c r="N150" i="1"/>
  <c r="J119" i="1"/>
  <c r="N123" i="1"/>
  <c r="O123" i="1"/>
  <c r="N121" i="1"/>
  <c r="O121" i="1"/>
  <c r="N122" i="1"/>
  <c r="O122" i="1"/>
  <c r="N120" i="1"/>
  <c r="J130" i="1"/>
  <c r="K120" i="1"/>
  <c r="L120" i="1"/>
  <c r="N124" i="1"/>
  <c r="O124" i="1"/>
  <c r="K123" i="1"/>
  <c r="K125" i="1"/>
  <c r="K126" i="1"/>
  <c r="K127" i="1"/>
  <c r="K121" i="1"/>
  <c r="K128" i="1"/>
  <c r="N125" i="1"/>
  <c r="O125" i="1"/>
  <c r="N126" i="1"/>
  <c r="O126" i="1"/>
  <c r="N127" i="1"/>
  <c r="O127" i="1"/>
  <c r="O82" i="1"/>
  <c r="O99" i="1"/>
  <c r="P99" i="1"/>
  <c r="P100" i="1"/>
  <c r="P101" i="1"/>
  <c r="L100" i="1"/>
  <c r="L101" i="1"/>
  <c r="L102" i="1"/>
  <c r="L103" i="1"/>
  <c r="L104" i="1"/>
  <c r="L105" i="1"/>
  <c r="L106" i="1"/>
  <c r="L107" i="1"/>
  <c r="L108" i="1"/>
  <c r="O103" i="1"/>
  <c r="O84" i="1"/>
  <c r="L121" i="1"/>
  <c r="K124" i="1"/>
  <c r="K122" i="1"/>
  <c r="K129" i="1"/>
  <c r="N151" i="1"/>
  <c r="O142" i="1"/>
  <c r="O141" i="1"/>
  <c r="P141" i="1"/>
  <c r="O143" i="1"/>
  <c r="L122" i="1"/>
  <c r="L123" i="1"/>
  <c r="L124" i="1"/>
  <c r="L125" i="1"/>
  <c r="L126" i="1"/>
  <c r="L127" i="1"/>
  <c r="L128" i="1"/>
  <c r="L129" i="1"/>
  <c r="K141" i="1"/>
  <c r="L141" i="1"/>
  <c r="L142" i="1"/>
  <c r="O148" i="1"/>
  <c r="K149" i="1"/>
  <c r="O145" i="1"/>
  <c r="K150" i="1"/>
  <c r="K145" i="1"/>
  <c r="P79" i="1"/>
  <c r="P80" i="1"/>
  <c r="P81" i="1"/>
  <c r="P82" i="1"/>
  <c r="P83" i="1"/>
  <c r="P84" i="1"/>
  <c r="P85" i="1"/>
  <c r="P86" i="1"/>
  <c r="O120" i="1"/>
  <c r="P120" i="1"/>
  <c r="P121" i="1"/>
  <c r="P122" i="1"/>
  <c r="P123" i="1"/>
  <c r="P124" i="1"/>
  <c r="P125" i="1"/>
  <c r="P126" i="1"/>
  <c r="P127" i="1"/>
  <c r="P128" i="1"/>
  <c r="P129" i="1"/>
  <c r="N130" i="1"/>
  <c r="K148" i="1"/>
  <c r="K143" i="1"/>
  <c r="O144" i="1"/>
  <c r="O147" i="1"/>
  <c r="P102" i="1"/>
  <c r="P103" i="1"/>
  <c r="P104" i="1"/>
  <c r="P105" i="1"/>
  <c r="P106" i="1"/>
  <c r="P107" i="1"/>
  <c r="P108" i="1"/>
  <c r="K147" i="1"/>
  <c r="L143" i="1"/>
  <c r="L144" i="1"/>
  <c r="O146" i="1"/>
  <c r="L145" i="1"/>
  <c r="L146" i="1"/>
  <c r="L147" i="1"/>
  <c r="L148" i="1"/>
  <c r="L149" i="1"/>
  <c r="L150" i="1"/>
  <c r="P142" i="1"/>
  <c r="P143" i="1"/>
  <c r="P144" i="1"/>
  <c r="P145" i="1"/>
  <c r="P146" i="1"/>
  <c r="P147" i="1"/>
  <c r="P148" i="1"/>
  <c r="O150" i="1"/>
  <c r="O149" i="1"/>
  <c r="P149" i="1"/>
  <c r="P150" i="1"/>
  <c r="AC43" i="8"/>
  <c r="Q44" i="8"/>
  <c r="AO44" i="3"/>
  <c r="AC24" i="8"/>
  <c r="E43" i="8"/>
  <c r="AO43" i="3"/>
  <c r="W24" i="3"/>
  <c r="AO43" i="8"/>
  <c r="K23" i="8"/>
  <c r="AI23" i="8"/>
  <c r="AI44" i="3"/>
  <c r="Q24" i="3"/>
  <c r="W23" i="8"/>
  <c r="Q4" i="8"/>
  <c r="AC3" i="8"/>
  <c r="AI43" i="3"/>
  <c r="Q23" i="3"/>
  <c r="AO4" i="8"/>
  <c r="W24" i="8"/>
  <c r="K44" i="8"/>
  <c r="AC44" i="3"/>
  <c r="Q3" i="8"/>
  <c r="K4" i="8"/>
  <c r="Q43" i="8"/>
  <c r="AC43" i="3"/>
  <c r="K23" i="3"/>
  <c r="AI4" i="8"/>
  <c r="W43" i="8"/>
  <c r="E44" i="8"/>
  <c r="W44" i="3"/>
  <c r="E24" i="3"/>
  <c r="AO4" i="3"/>
  <c r="AI43" i="8"/>
  <c r="Q24" i="8"/>
  <c r="AO3" i="8"/>
  <c r="W43" i="3"/>
  <c r="E23" i="3"/>
  <c r="AO24" i="8"/>
  <c r="E23" i="8"/>
  <c r="AO44" i="8"/>
  <c r="Q23" i="8"/>
  <c r="E4" i="8"/>
  <c r="W3" i="8"/>
  <c r="AC4" i="8"/>
  <c r="AI44" i="8"/>
  <c r="E24" i="8"/>
  <c r="K3" i="8"/>
  <c r="AC44" i="8"/>
  <c r="AC23" i="8"/>
  <c r="E3" i="8"/>
  <c r="K43" i="8"/>
  <c r="E44" i="3"/>
  <c r="K24" i="8"/>
  <c r="AO23" i="8"/>
  <c r="AI24" i="8"/>
  <c r="AI3" i="8"/>
  <c r="AC24" i="3"/>
  <c r="K3" i="3"/>
  <c r="W4" i="8"/>
  <c r="W44" i="8"/>
  <c r="AC23" i="3"/>
  <c r="E4" i="3"/>
  <c r="Q3" i="3"/>
  <c r="Q4" i="3"/>
  <c r="AO3" i="3"/>
  <c r="K4" i="3"/>
  <c r="AI4" i="3"/>
  <c r="E3" i="3"/>
  <c r="AI3" i="3"/>
  <c r="Q44" i="3"/>
  <c r="AC4" i="3"/>
  <c r="Q43" i="3"/>
  <c r="AO24" i="3"/>
  <c r="AC3" i="3"/>
  <c r="K44" i="3"/>
  <c r="AO23" i="3"/>
  <c r="W4" i="3"/>
  <c r="K43" i="3"/>
  <c r="AI24" i="3"/>
  <c r="W3" i="3"/>
  <c r="E43" i="3"/>
  <c r="AI23" i="3"/>
  <c r="W23" i="3"/>
  <c r="K24" i="3"/>
  <c r="X23" i="3" l="1"/>
  <c r="W26" i="3" s="1"/>
  <c r="AJ23" i="3"/>
  <c r="AI26" i="3" s="1"/>
  <c r="F43" i="3"/>
  <c r="E46" i="3" s="1"/>
  <c r="X3" i="3"/>
  <c r="W6" i="3" s="1"/>
  <c r="L43" i="3"/>
  <c r="K46" i="3" s="1"/>
  <c r="AP23" i="3"/>
  <c r="AO26" i="3" s="1"/>
  <c r="AD3" i="3"/>
  <c r="AC6" i="3" s="1"/>
  <c r="R43" i="3"/>
  <c r="Q46" i="3" s="1"/>
  <c r="AJ3" i="3"/>
  <c r="AI6" i="3" s="1"/>
  <c r="F3" i="3"/>
  <c r="E6" i="3" s="1"/>
  <c r="AP3" i="3"/>
  <c r="AO6" i="3" s="1"/>
  <c r="R3" i="3"/>
  <c r="Q6" i="3" s="1"/>
  <c r="AD23" i="3"/>
  <c r="AC26" i="3" s="1"/>
  <c r="L3" i="3"/>
  <c r="K6" i="3" s="1"/>
  <c r="AJ3" i="8"/>
  <c r="AI6" i="8" s="1"/>
  <c r="AP23" i="8"/>
  <c r="AO26" i="8" s="1"/>
  <c r="L43" i="8"/>
  <c r="K46" i="8" s="1"/>
  <c r="F3" i="8"/>
  <c r="E6" i="8" s="1"/>
  <c r="AD23" i="8"/>
  <c r="AC26" i="8" s="1"/>
  <c r="L3" i="8"/>
  <c r="K6" i="8" s="1"/>
  <c r="X3" i="8"/>
  <c r="W6" i="8" s="1"/>
  <c r="R23" i="8"/>
  <c r="Q26" i="8" s="1"/>
  <c r="F23" i="8"/>
  <c r="E26" i="8" s="1"/>
  <c r="F23" i="3"/>
  <c r="E26" i="3" s="1"/>
  <c r="X43" i="3"/>
  <c r="W46" i="3" s="1"/>
  <c r="AP3" i="8"/>
  <c r="AO6" i="8" s="1"/>
  <c r="AJ43" i="8"/>
  <c r="AI46" i="8" s="1"/>
  <c r="X43" i="8"/>
  <c r="W46" i="8" s="1"/>
  <c r="L23" i="3"/>
  <c r="K26" i="3" s="1"/>
  <c r="AD43" i="3"/>
  <c r="AC46" i="3" s="1"/>
  <c r="R43" i="8"/>
  <c r="Q46" i="8" s="1"/>
  <c r="R3" i="8"/>
  <c r="Q6" i="8" s="1"/>
  <c r="R23" i="3"/>
  <c r="Q26" i="3" s="1"/>
  <c r="AJ43" i="3"/>
  <c r="AI46" i="3" s="1"/>
  <c r="AD3" i="8"/>
  <c r="AC6" i="8" s="1"/>
  <c r="X23" i="8"/>
  <c r="W26" i="8" s="1"/>
  <c r="AJ23" i="8"/>
  <c r="AI26" i="8" s="1"/>
  <c r="L23" i="8"/>
  <c r="K26" i="8" s="1"/>
  <c r="AP43" i="8"/>
  <c r="AO46" i="8" s="1"/>
  <c r="AP43" i="3"/>
  <c r="AO46" i="3" s="1"/>
  <c r="F43" i="8"/>
  <c r="E46" i="8" s="1"/>
  <c r="B46" i="8" s="1"/>
  <c r="AD43" i="8"/>
  <c r="AC46" i="8" s="1"/>
  <c r="B26" i="3" l="1"/>
  <c r="B26" i="8"/>
  <c r="B6" i="3"/>
  <c r="AI27" i="8"/>
  <c r="AO27" i="8"/>
  <c r="K27" i="8"/>
  <c r="E27" i="8"/>
  <c r="Q27" i="8"/>
  <c r="W27" i="8"/>
  <c r="AC27" i="8"/>
  <c r="B6" i="8"/>
  <c r="B46" i="3"/>
  <c r="AO27" i="3"/>
  <c r="AC27" i="3"/>
  <c r="AI27" i="3"/>
  <c r="Q27" i="3"/>
  <c r="W27" i="3"/>
  <c r="E27" i="3"/>
  <c r="K27" i="3"/>
  <c r="E47" i="8"/>
  <c r="AO47" i="8"/>
  <c r="AI47" i="8"/>
  <c r="AC47" i="8"/>
  <c r="Q47" i="8"/>
  <c r="W47" i="8"/>
  <c r="K47" i="8"/>
  <c r="K7" i="8" l="1"/>
  <c r="Q7" i="8"/>
  <c r="W7" i="8"/>
  <c r="AC7" i="8"/>
  <c r="E7" i="8"/>
  <c r="AI7" i="8"/>
  <c r="AO7" i="8"/>
  <c r="E47" i="3"/>
  <c r="AO47" i="3"/>
  <c r="Q47" i="3"/>
  <c r="AC47" i="3"/>
  <c r="W47" i="3"/>
  <c r="AI47" i="3"/>
  <c r="K47" i="3"/>
  <c r="AO7" i="3"/>
  <c r="AC7" i="3"/>
  <c r="AI7" i="3"/>
  <c r="Q7" i="3"/>
  <c r="W7" i="3"/>
  <c r="E7" i="3"/>
  <c r="K7" i="3"/>
  <c r="D12" i="3" l="1"/>
  <c r="D52" i="3"/>
  <c r="D32" i="3"/>
  <c r="AB32" i="3"/>
  <c r="V32" i="3"/>
  <c r="V12" i="3"/>
  <c r="AB52" i="3"/>
  <c r="AB12" i="3"/>
  <c r="AN12" i="3"/>
  <c r="V52" i="3"/>
  <c r="AN52" i="3"/>
  <c r="P52" i="3"/>
  <c r="AH52" i="3"/>
  <c r="AN32" i="3"/>
  <c r="P32" i="3"/>
  <c r="AH32" i="3"/>
  <c r="AH12" i="3"/>
  <c r="P12" i="3"/>
  <c r="D12" i="8"/>
  <c r="D52" i="8"/>
  <c r="D32" i="8"/>
  <c r="J32" i="3"/>
  <c r="J52" i="3"/>
  <c r="J12" i="3"/>
  <c r="V12" i="8"/>
  <c r="P32" i="8"/>
  <c r="AN32" i="8"/>
  <c r="AN52" i="8"/>
  <c r="AB32" i="8"/>
  <c r="AN12" i="8"/>
  <c r="V52" i="8"/>
  <c r="AH52" i="8"/>
  <c r="AH12" i="8"/>
  <c r="P52" i="8"/>
  <c r="P12" i="8"/>
  <c r="V32" i="8"/>
  <c r="AH32" i="8"/>
  <c r="AB12" i="8"/>
  <c r="AB52" i="8"/>
  <c r="J12" i="8"/>
  <c r="J32" i="8"/>
  <c r="J52" i="8"/>
  <c r="J53" i="8" l="1"/>
  <c r="J54" i="8" s="1"/>
  <c r="J55" i="8" s="1"/>
  <c r="J56" i="8" s="1"/>
  <c r="J57" i="8" s="1"/>
  <c r="J58" i="8" s="1"/>
  <c r="J59" i="8" s="1"/>
  <c r="J60" i="8" s="1"/>
  <c r="K50" i="8" a="1"/>
  <c r="K50" i="8" s="1"/>
  <c r="K61" i="8" s="1"/>
  <c r="AB53" i="8"/>
  <c r="AB54" i="8" s="1"/>
  <c r="AB55" i="8" s="1"/>
  <c r="AB56" i="8" s="1"/>
  <c r="AB57" i="8" s="1"/>
  <c r="AB58" i="8" s="1"/>
  <c r="AB59" i="8" s="1"/>
  <c r="AB60" i="8" s="1"/>
  <c r="AC50" i="8" a="1"/>
  <c r="AC50" i="8" s="1"/>
  <c r="AC61" i="8" s="1"/>
  <c r="P53" i="8"/>
  <c r="P54" i="8" s="1"/>
  <c r="P55" i="8" s="1"/>
  <c r="P56" i="8" s="1"/>
  <c r="P57" i="8" s="1"/>
  <c r="P58" i="8" s="1"/>
  <c r="P59" i="8" s="1"/>
  <c r="P60" i="8" s="1"/>
  <c r="Q50" i="8" a="1"/>
  <c r="Q50" i="8" s="1"/>
  <c r="Q61" i="8" s="1"/>
  <c r="AH53" i="8"/>
  <c r="AH54" i="8" s="1"/>
  <c r="AH55" i="8" s="1"/>
  <c r="AH56" i="8" s="1"/>
  <c r="AH57" i="8" s="1"/>
  <c r="AH58" i="8" s="1"/>
  <c r="AH59" i="8" s="1"/>
  <c r="AH60" i="8" s="1"/>
  <c r="AI50" i="8" a="1"/>
  <c r="AI50" i="8" s="1"/>
  <c r="AI61" i="8" s="1"/>
  <c r="V53" i="8"/>
  <c r="V54" i="8" s="1"/>
  <c r="V55" i="8" s="1"/>
  <c r="V56" i="8" s="1"/>
  <c r="V57" i="8" s="1"/>
  <c r="V58" i="8" s="1"/>
  <c r="V59" i="8" s="1"/>
  <c r="V60" i="8" s="1"/>
  <c r="W50" i="8" a="1"/>
  <c r="W50" i="8" s="1"/>
  <c r="W61" i="8" s="1"/>
  <c r="AN53" i="8"/>
  <c r="AN54" i="8" s="1"/>
  <c r="AN55" i="8" s="1"/>
  <c r="AN56" i="8" s="1"/>
  <c r="AN57" i="8" s="1"/>
  <c r="AN58" i="8" s="1"/>
  <c r="AN59" i="8" s="1"/>
  <c r="AN60" i="8" s="1"/>
  <c r="AO50" i="8" a="1"/>
  <c r="AO50" i="8" s="1"/>
  <c r="AO61" i="8" s="1"/>
  <c r="AN13" i="8"/>
  <c r="V53" i="3"/>
  <c r="J13" i="8"/>
  <c r="J13" i="3"/>
  <c r="AB13" i="3"/>
  <c r="P33" i="3"/>
  <c r="P53" i="3"/>
  <c r="J53" i="3"/>
  <c r="AB53" i="3"/>
  <c r="P33" i="8"/>
  <c r="AB13" i="8"/>
  <c r="J33" i="3"/>
  <c r="V13" i="3"/>
  <c r="AN13" i="3"/>
  <c r="AH33" i="8"/>
  <c r="D33" i="8"/>
  <c r="V33" i="3"/>
  <c r="AH53" i="3"/>
  <c r="AN53" i="3"/>
  <c r="V13" i="8"/>
  <c r="V33" i="8"/>
  <c r="D53" i="8"/>
  <c r="AB33" i="3"/>
  <c r="AN33" i="3"/>
  <c r="P13" i="8"/>
  <c r="D13" i="8"/>
  <c r="D33" i="3"/>
  <c r="P13" i="3"/>
  <c r="D53" i="3"/>
  <c r="AH33" i="3"/>
  <c r="AB33" i="8"/>
  <c r="AN33" i="8"/>
  <c r="J33" i="8"/>
  <c r="AH13" i="8"/>
  <c r="AH13" i="3"/>
  <c r="D13" i="3"/>
  <c r="AN34" i="3" l="1"/>
  <c r="D14" i="8"/>
  <c r="P14" i="8"/>
  <c r="P34" i="8"/>
  <c r="AB34" i="8"/>
  <c r="AN14" i="3"/>
  <c r="AB54" i="3"/>
  <c r="AH34" i="3"/>
  <c r="P14" i="3"/>
  <c r="J54" i="3"/>
  <c r="AH34" i="8"/>
  <c r="V14" i="3"/>
  <c r="AB34" i="3"/>
  <c r="D34" i="8"/>
  <c r="D54" i="3"/>
  <c r="D34" i="3"/>
  <c r="J34" i="3"/>
  <c r="AB14" i="8"/>
  <c r="P54" i="3"/>
  <c r="D54" i="8"/>
  <c r="P34" i="3"/>
  <c r="D14" i="3"/>
  <c r="V34" i="8"/>
  <c r="AB14" i="3"/>
  <c r="AH14" i="3"/>
  <c r="V14" i="8"/>
  <c r="J14" i="3"/>
  <c r="AH14" i="8"/>
  <c r="AN54" i="3"/>
  <c r="J14" i="8"/>
  <c r="J34" i="8"/>
  <c r="AH54" i="3"/>
  <c r="V54" i="3"/>
  <c r="AN34" i="8"/>
  <c r="V34" i="3"/>
  <c r="AN14" i="8"/>
  <c r="J35" i="8" l="1"/>
  <c r="D35" i="3"/>
  <c r="J15" i="8"/>
  <c r="D55" i="3"/>
  <c r="AN55" i="3"/>
  <c r="D35" i="8"/>
  <c r="AH15" i="8"/>
  <c r="AB35" i="3"/>
  <c r="J15" i="3"/>
  <c r="V15" i="3"/>
  <c r="V15" i="8"/>
  <c r="AH35" i="8"/>
  <c r="AH15" i="3"/>
  <c r="J55" i="3"/>
  <c r="AB15" i="3"/>
  <c r="P15" i="3"/>
  <c r="V35" i="8"/>
  <c r="AH35" i="3"/>
  <c r="D15" i="3"/>
  <c r="AB55" i="3"/>
  <c r="P35" i="3"/>
  <c r="AN15" i="3"/>
  <c r="AN15" i="8"/>
  <c r="AB35" i="8"/>
  <c r="V35" i="3"/>
  <c r="D55" i="8"/>
  <c r="P35" i="8"/>
  <c r="AN35" i="8"/>
  <c r="P55" i="3"/>
  <c r="P15" i="8"/>
  <c r="V55" i="3"/>
  <c r="AB15" i="8"/>
  <c r="D15" i="8"/>
  <c r="AH55" i="3"/>
  <c r="J35" i="3"/>
  <c r="AN35" i="3"/>
  <c r="V56" i="3" l="1"/>
  <c r="P16" i="3"/>
  <c r="P16" i="8"/>
  <c r="AB16" i="3"/>
  <c r="P56" i="3"/>
  <c r="J56" i="3"/>
  <c r="AN36" i="8"/>
  <c r="AH16" i="3"/>
  <c r="P36" i="8"/>
  <c r="AH36" i="8"/>
  <c r="V16" i="8"/>
  <c r="D56" i="8"/>
  <c r="V16" i="3"/>
  <c r="V36" i="3"/>
  <c r="J16" i="3"/>
  <c r="AB36" i="8"/>
  <c r="AB36" i="3"/>
  <c r="AN16" i="8"/>
  <c r="AH16" i="8"/>
  <c r="AN16" i="3"/>
  <c r="D36" i="8"/>
  <c r="AN36" i="3"/>
  <c r="P36" i="3"/>
  <c r="AN56" i="3"/>
  <c r="J36" i="3"/>
  <c r="AB56" i="3"/>
  <c r="D56" i="3"/>
  <c r="AH56" i="3"/>
  <c r="D16" i="3"/>
  <c r="J16" i="8"/>
  <c r="D16" i="8"/>
  <c r="AH36" i="3"/>
  <c r="D36" i="3"/>
  <c r="AB16" i="8"/>
  <c r="V36" i="8"/>
  <c r="J36" i="8"/>
  <c r="D17" i="8" l="1"/>
  <c r="J17" i="8"/>
  <c r="D17" i="3"/>
  <c r="V17" i="3"/>
  <c r="AH57" i="3"/>
  <c r="J17" i="3"/>
  <c r="V37" i="3"/>
  <c r="D57" i="3"/>
  <c r="D57" i="8"/>
  <c r="AB57" i="3"/>
  <c r="V17" i="8"/>
  <c r="J37" i="3"/>
  <c r="AH37" i="8"/>
  <c r="AN57" i="3"/>
  <c r="P37" i="8"/>
  <c r="P37" i="3"/>
  <c r="AH17" i="3"/>
  <c r="AN37" i="3"/>
  <c r="AN37" i="8"/>
  <c r="D37" i="8"/>
  <c r="J57" i="3"/>
  <c r="J37" i="8"/>
  <c r="AN17" i="3"/>
  <c r="P57" i="3"/>
  <c r="V37" i="8"/>
  <c r="AH17" i="8"/>
  <c r="AB17" i="3"/>
  <c r="AB17" i="8"/>
  <c r="AN17" i="8"/>
  <c r="P17" i="8"/>
  <c r="D37" i="3"/>
  <c r="AB37" i="3"/>
  <c r="P17" i="3"/>
  <c r="AH37" i="3"/>
  <c r="AB37" i="8"/>
  <c r="V57" i="3"/>
  <c r="D38" i="3" l="1"/>
  <c r="P18" i="8"/>
  <c r="AH38" i="8"/>
  <c r="J38" i="3"/>
  <c r="V18" i="8"/>
  <c r="V38" i="8"/>
  <c r="J18" i="3"/>
  <c r="P38" i="8"/>
  <c r="AN58" i="3"/>
  <c r="AN18" i="8"/>
  <c r="AB18" i="8"/>
  <c r="AB18" i="3"/>
  <c r="AH18" i="8"/>
  <c r="AB58" i="3"/>
  <c r="P58" i="3"/>
  <c r="D58" i="8"/>
  <c r="AN18" i="3"/>
  <c r="D58" i="3"/>
  <c r="J38" i="8"/>
  <c r="V38" i="3"/>
  <c r="J58" i="3"/>
  <c r="V58" i="3"/>
  <c r="D38" i="8"/>
  <c r="AH58" i="3"/>
  <c r="AB38" i="8"/>
  <c r="AN38" i="8"/>
  <c r="V18" i="3"/>
  <c r="AH38" i="3"/>
  <c r="AN38" i="3"/>
  <c r="D18" i="3"/>
  <c r="P18" i="3"/>
  <c r="AH18" i="3"/>
  <c r="J18" i="8"/>
  <c r="AB38" i="3"/>
  <c r="P38" i="3"/>
  <c r="D18" i="8"/>
  <c r="P19" i="3" l="1"/>
  <c r="P59" i="3"/>
  <c r="AB59" i="3"/>
  <c r="AH39" i="3"/>
  <c r="V19" i="3"/>
  <c r="AB19" i="8"/>
  <c r="AB39" i="8"/>
  <c r="AH59" i="3"/>
  <c r="D39" i="8"/>
  <c r="J19" i="3"/>
  <c r="V39" i="8"/>
  <c r="V39" i="3"/>
  <c r="P39" i="3"/>
  <c r="J39" i="3"/>
  <c r="AN19" i="3"/>
  <c r="P19" i="8"/>
  <c r="D59" i="8"/>
  <c r="D19" i="3"/>
  <c r="AN39" i="3"/>
  <c r="AH19" i="8"/>
  <c r="AB19" i="3"/>
  <c r="AN39" i="8"/>
  <c r="AN19" i="8"/>
  <c r="AN59" i="3"/>
  <c r="P39" i="8"/>
  <c r="V59" i="3"/>
  <c r="J59" i="3"/>
  <c r="D19" i="8"/>
  <c r="V19" i="8"/>
  <c r="J39" i="8"/>
  <c r="AB39" i="3"/>
  <c r="D59" i="3"/>
  <c r="AH39" i="8"/>
  <c r="J19" i="8"/>
  <c r="AH19" i="3"/>
  <c r="D39" i="3"/>
  <c r="AB40" i="3" l="1"/>
  <c r="AN20" i="3"/>
  <c r="V20" i="8"/>
  <c r="D20" i="8"/>
  <c r="V40" i="3"/>
  <c r="V40" i="8"/>
  <c r="J20" i="3"/>
  <c r="AN60" i="3"/>
  <c r="AH60" i="3"/>
  <c r="AB40" i="8"/>
  <c r="AB20" i="3"/>
  <c r="D40" i="3"/>
  <c r="V20" i="3"/>
  <c r="AN40" i="3"/>
  <c r="AH40" i="3"/>
  <c r="D20" i="3"/>
  <c r="AH40" i="8"/>
  <c r="P60" i="3"/>
  <c r="P20" i="8"/>
  <c r="J40" i="8"/>
  <c r="J40" i="3"/>
  <c r="P40" i="3"/>
  <c r="J60" i="3"/>
  <c r="V60" i="3"/>
  <c r="P40" i="8"/>
  <c r="D40" i="8"/>
  <c r="AN20" i="8"/>
  <c r="AN40" i="8"/>
  <c r="AB20" i="8"/>
  <c r="AH20" i="8"/>
  <c r="AH20" i="3"/>
  <c r="J20" i="8"/>
  <c r="AB60" i="3"/>
  <c r="D60" i="3"/>
  <c r="D60" i="8"/>
  <c r="P20" i="3"/>
  <c r="AC30" i="3" a="1"/>
  <c r="AI30" i="8" a="1"/>
  <c r="AC50" i="3" a="1"/>
  <c r="Q50" i="3" a="1"/>
  <c r="E50" i="3" a="1"/>
  <c r="W10" i="8" a="1"/>
  <c r="Q10" i="8" a="1"/>
  <c r="W30" i="3" a="1"/>
  <c r="K30" i="3" a="1"/>
  <c r="Q10" i="3" a="1"/>
  <c r="W30" i="8" a="1"/>
  <c r="Q30" i="3" a="1"/>
  <c r="K10" i="3" a="1"/>
  <c r="K50" i="3" a="1"/>
  <c r="AO50" i="3" a="1"/>
  <c r="W50" i="3" a="1"/>
  <c r="AI50" i="3" a="1"/>
  <c r="Q30" i="8" a="1"/>
  <c r="AC30" i="8" a="1"/>
  <c r="AC10" i="3" a="1"/>
  <c r="E30" i="3" a="1"/>
  <c r="W10" i="3" a="1"/>
  <c r="AO30" i="3" a="1"/>
  <c r="AI30" i="3" a="1"/>
  <c r="E10" i="3" a="1"/>
  <c r="AO10" i="3" a="1"/>
  <c r="E10" i="8" a="1"/>
  <c r="K30" i="8" a="1"/>
  <c r="E30" i="8" a="1"/>
  <c r="AO10" i="8" a="1"/>
  <c r="AO30" i="8" a="1"/>
  <c r="AC10" i="8" a="1"/>
  <c r="AI10" i="8" a="1"/>
  <c r="AI10" i="3" a="1"/>
  <c r="K10" i="8" a="1"/>
  <c r="E50" i="8" l="1" a="1"/>
  <c r="E50" i="8" s="1"/>
  <c r="E61" i="8" s="1"/>
  <c r="K10" i="8"/>
  <c r="K21" i="8" s="1"/>
  <c r="L12" i="8" s="1"/>
  <c r="N12" i="8" s="1"/>
  <c r="L17" i="8"/>
  <c r="N17" i="8" s="1"/>
  <c r="AI10" i="3"/>
  <c r="AI21" i="3" s="1"/>
  <c r="AI10" i="8"/>
  <c r="AI21" i="8" s="1"/>
  <c r="AC10" i="8"/>
  <c r="AC21" i="8" s="1"/>
  <c r="AO30" i="8"/>
  <c r="AO41" i="8" s="1"/>
  <c r="AO10" i="8"/>
  <c r="AO21" i="8" s="1"/>
  <c r="E30" i="8"/>
  <c r="E41" i="8" s="1"/>
  <c r="F35" i="8" s="1"/>
  <c r="H35" i="8" s="1"/>
  <c r="F32" i="8"/>
  <c r="H32" i="8" s="1"/>
  <c r="L31" i="8"/>
  <c r="L33" i="8"/>
  <c r="N33" i="8" s="1"/>
  <c r="L39" i="8"/>
  <c r="N39" i="8" s="1"/>
  <c r="K30" i="8"/>
  <c r="K41" i="8" s="1"/>
  <c r="E10" i="8"/>
  <c r="E21" i="8" s="1"/>
  <c r="F13" i="8" s="1"/>
  <c r="H13" i="8" s="1"/>
  <c r="F15" i="8"/>
  <c r="H15" i="8" s="1"/>
  <c r="F16" i="8"/>
  <c r="H16" i="8" s="1"/>
  <c r="F12" i="8"/>
  <c r="H12" i="8" s="1"/>
  <c r="F19" i="8"/>
  <c r="H19" i="8" s="1"/>
  <c r="F17" i="8"/>
  <c r="H17" i="8" s="1"/>
  <c r="F14" i="8"/>
  <c r="H14" i="8" s="1"/>
  <c r="AO10" i="3"/>
  <c r="AO21" i="3" s="1"/>
  <c r="E10" i="3"/>
  <c r="E21" i="3" s="1"/>
  <c r="F15" i="3" s="1"/>
  <c r="H15" i="3" s="1"/>
  <c r="AI30" i="3"/>
  <c r="AI41" i="3" s="1"/>
  <c r="AO30" i="3"/>
  <c r="AO41" i="3" s="1"/>
  <c r="W10" i="3"/>
  <c r="W21" i="3" s="1"/>
  <c r="E30" i="3"/>
  <c r="E41" i="3" s="1"/>
  <c r="F38" i="3" s="1"/>
  <c r="AC10" i="3"/>
  <c r="AC21" i="3" s="1"/>
  <c r="AC30" i="8"/>
  <c r="AC41" i="8" s="1"/>
  <c r="Q30" i="8"/>
  <c r="Q41" i="8" s="1"/>
  <c r="AI50" i="3"/>
  <c r="AI61" i="3" s="1"/>
  <c r="W50" i="3"/>
  <c r="W61" i="3" s="1"/>
  <c r="AO50" i="3"/>
  <c r="AO61" i="3" s="1"/>
  <c r="K50" i="3"/>
  <c r="K61" i="3" s="1"/>
  <c r="K10" i="3"/>
  <c r="K21" i="3" s="1"/>
  <c r="L52" i="3" s="1"/>
  <c r="N52" i="3" s="1"/>
  <c r="L16" i="3"/>
  <c r="N16" i="3" s="1"/>
  <c r="L17" i="3"/>
  <c r="N17" i="3" s="1"/>
  <c r="Q30" i="3"/>
  <c r="Q41" i="3" s="1"/>
  <c r="W30" i="8"/>
  <c r="W41" i="8" s="1"/>
  <c r="Q10" i="3"/>
  <c r="Q21" i="3" s="1"/>
  <c r="R12" i="3"/>
  <c r="T12" i="3" s="1"/>
  <c r="R17" i="3"/>
  <c r="T17" i="3" s="1"/>
  <c r="K30" i="3"/>
  <c r="K41" i="3" s="1"/>
  <c r="W30" i="3"/>
  <c r="W41" i="3" s="1"/>
  <c r="Q10" i="8"/>
  <c r="Q21" i="8" s="1"/>
  <c r="AD15" i="8" s="1"/>
  <c r="AF15" i="8" s="1"/>
  <c r="R19" i="8"/>
  <c r="T19" i="8" s="1"/>
  <c r="W10" i="8"/>
  <c r="W21" i="8" s="1"/>
  <c r="E50" i="3"/>
  <c r="E61" i="3" s="1"/>
  <c r="F51" i="3" s="1"/>
  <c r="F60" i="3"/>
  <c r="H60" i="3" s="1"/>
  <c r="F53" i="3"/>
  <c r="H53" i="3" s="1"/>
  <c r="F57" i="3"/>
  <c r="H57" i="3" s="1"/>
  <c r="F56" i="3"/>
  <c r="H56" i="3" s="1"/>
  <c r="Q50" i="3"/>
  <c r="Q61" i="3" s="1"/>
  <c r="AC50" i="3"/>
  <c r="AC61" i="3" s="1"/>
  <c r="AI30" i="8"/>
  <c r="AI41" i="8" s="1"/>
  <c r="AC30" i="3"/>
  <c r="AC41" i="3" s="1"/>
  <c r="AJ14" i="3" l="1"/>
  <c r="AL14" i="3" s="1"/>
  <c r="AP13" i="3"/>
  <c r="AR13" i="3" s="1"/>
  <c r="AP40" i="3"/>
  <c r="X16" i="3"/>
  <c r="Z16" i="3" s="1"/>
  <c r="X51" i="3"/>
  <c r="X56" i="3"/>
  <c r="Z56" i="3" s="1"/>
  <c r="F60" i="8"/>
  <c r="H60" i="8" s="1"/>
  <c r="F59" i="8"/>
  <c r="H59" i="8" s="1"/>
  <c r="F58" i="8"/>
  <c r="H58" i="8" s="1"/>
  <c r="F54" i="8"/>
  <c r="H54" i="8" s="1"/>
  <c r="F56" i="8"/>
  <c r="H56" i="8" s="1"/>
  <c r="F53" i="8"/>
  <c r="H53" i="8" s="1"/>
  <c r="F55" i="8"/>
  <c r="H55" i="8" s="1"/>
  <c r="F57" i="8"/>
  <c r="H57" i="8" s="1"/>
  <c r="F51" i="8"/>
  <c r="F52" i="8"/>
  <c r="H52" i="8" s="1"/>
  <c r="F39" i="8"/>
  <c r="H39" i="8" s="1"/>
  <c r="F33" i="8"/>
  <c r="H33" i="8" s="1"/>
  <c r="R31" i="8"/>
  <c r="AD11" i="8"/>
  <c r="AJ37" i="8"/>
  <c r="AL37" i="8" s="1"/>
  <c r="F40" i="3"/>
  <c r="AJ40" i="8"/>
  <c r="AL40" i="8" s="1"/>
  <c r="F35" i="3"/>
  <c r="F39" i="3"/>
  <c r="X60" i="3"/>
  <c r="Z60" i="3" s="1"/>
  <c r="AJ11" i="8"/>
  <c r="AJ60" i="3"/>
  <c r="AL60" i="3" s="1"/>
  <c r="R56" i="3"/>
  <c r="T56" i="3" s="1"/>
  <c r="X35" i="3"/>
  <c r="AP31" i="3"/>
  <c r="AQ31" i="3" s="1"/>
  <c r="X31" i="3"/>
  <c r="Y31" i="3" s="1"/>
  <c r="AD12" i="3"/>
  <c r="AF12" i="3" s="1"/>
  <c r="AD52" i="3"/>
  <c r="AF52" i="3" s="1"/>
  <c r="AD16" i="3"/>
  <c r="AF16" i="3" s="1"/>
  <c r="X36" i="8"/>
  <c r="Z36" i="8" s="1"/>
  <c r="AJ18" i="3"/>
  <c r="AL18" i="3" s="1"/>
  <c r="AD15" i="3"/>
  <c r="AF15" i="3" s="1"/>
  <c r="AJ33" i="8"/>
  <c r="AL33" i="8" s="1"/>
  <c r="L60" i="3"/>
  <c r="N60" i="3" s="1"/>
  <c r="AP39" i="3"/>
  <c r="L55" i="3"/>
  <c r="N55" i="3" s="1"/>
  <c r="X34" i="8"/>
  <c r="Z34" i="8" s="1"/>
  <c r="AJ38" i="8"/>
  <c r="AL38" i="8" s="1"/>
  <c r="AP35" i="3"/>
  <c r="X38" i="8"/>
  <c r="Z38" i="8" s="1"/>
  <c r="F59" i="3"/>
  <c r="H59" i="3" s="1"/>
  <c r="AP17" i="3"/>
  <c r="AR17" i="3" s="1"/>
  <c r="X35" i="8"/>
  <c r="Z35" i="8" s="1"/>
  <c r="AJ17" i="8"/>
  <c r="AL17" i="8" s="1"/>
  <c r="AD39" i="3"/>
  <c r="X38" i="3"/>
  <c r="AD13" i="3"/>
  <c r="AF13" i="3" s="1"/>
  <c r="AD20" i="3"/>
  <c r="AF20" i="3" s="1"/>
  <c r="X33" i="3"/>
  <c r="AJ31" i="3"/>
  <c r="AK31" i="3" s="1"/>
  <c r="R53" i="3"/>
  <c r="T53" i="3" s="1"/>
  <c r="AJ16" i="8"/>
  <c r="AL16" i="8" s="1"/>
  <c r="F54" i="3"/>
  <c r="H54" i="3" s="1"/>
  <c r="AJ55" i="3"/>
  <c r="AL55" i="3" s="1"/>
  <c r="AD56" i="3"/>
  <c r="AF56" i="3" s="1"/>
  <c r="AP34" i="3"/>
  <c r="AP13" i="8"/>
  <c r="AR13" i="8" s="1"/>
  <c r="F52" i="3"/>
  <c r="H52" i="3" s="1"/>
  <c r="AD14" i="3"/>
  <c r="AF14" i="3" s="1"/>
  <c r="F58" i="3"/>
  <c r="H58" i="3" s="1"/>
  <c r="AP20" i="3"/>
  <c r="AR20" i="3" s="1"/>
  <c r="L57" i="3"/>
  <c r="N57" i="3" s="1"/>
  <c r="L59" i="3"/>
  <c r="N59" i="3" s="1"/>
  <c r="AP19" i="8"/>
  <c r="AR19" i="8" s="1"/>
  <c r="AD34" i="3"/>
  <c r="F55" i="3"/>
  <c r="H55" i="3" s="1"/>
  <c r="L54" i="3"/>
  <c r="N54" i="3" s="1"/>
  <c r="AD37" i="3"/>
  <c r="L37" i="3"/>
  <c r="L58" i="3"/>
  <c r="N58" i="3" s="1"/>
  <c r="AJ34" i="3"/>
  <c r="AP55" i="3"/>
  <c r="AR55" i="3" s="1"/>
  <c r="AJ13" i="8"/>
  <c r="AL13" i="8" s="1"/>
  <c r="X39" i="8"/>
  <c r="Z39" i="8" s="1"/>
  <c r="AD19" i="3"/>
  <c r="AF19" i="3" s="1"/>
  <c r="AD53" i="3"/>
  <c r="AF53" i="3" s="1"/>
  <c r="AP11" i="3"/>
  <c r="AR11" i="3" s="1"/>
  <c r="X34" i="3"/>
  <c r="AP38" i="3"/>
  <c r="AJ51" i="3"/>
  <c r="AL51" i="3" s="1"/>
  <c r="AJ18" i="8"/>
  <c r="AL18" i="8" s="1"/>
  <c r="X39" i="3"/>
  <c r="AJ59" i="3"/>
  <c r="AL59" i="3" s="1"/>
  <c r="AD38" i="3"/>
  <c r="AJ54" i="3"/>
  <c r="AL54" i="3" s="1"/>
  <c r="AP15" i="8"/>
  <c r="AR15" i="8" s="1"/>
  <c r="R60" i="3"/>
  <c r="T60" i="3" s="1"/>
  <c r="AJ58" i="3"/>
  <c r="AL58" i="3" s="1"/>
  <c r="AP11" i="8"/>
  <c r="AR11" i="8" s="1"/>
  <c r="R39" i="3"/>
  <c r="L51" i="3"/>
  <c r="N51" i="3" s="1"/>
  <c r="AP18" i="8"/>
  <c r="AR18" i="8" s="1"/>
  <c r="AJ17" i="3"/>
  <c r="AL17" i="3" s="1"/>
  <c r="AD31" i="3"/>
  <c r="AE31" i="3" s="1"/>
  <c r="L36" i="3"/>
  <c r="R33" i="3"/>
  <c r="L53" i="3"/>
  <c r="N53" i="3" s="1"/>
  <c r="AJ38" i="3"/>
  <c r="AJ11" i="3"/>
  <c r="AL11" i="3" s="1"/>
  <c r="AD32" i="3"/>
  <c r="R55" i="3"/>
  <c r="T55" i="3" s="1"/>
  <c r="X12" i="8"/>
  <c r="Z12" i="8" s="1"/>
  <c r="L33" i="3"/>
  <c r="R31" i="3"/>
  <c r="S31" i="3" s="1"/>
  <c r="R39" i="8"/>
  <c r="T39" i="8" s="1"/>
  <c r="AJ33" i="3"/>
  <c r="AP38" i="8"/>
  <c r="AR38" i="8" s="1"/>
  <c r="AJ15" i="3"/>
  <c r="AL15" i="3" s="1"/>
  <c r="AD36" i="3"/>
  <c r="R59" i="3"/>
  <c r="T59" i="3" s="1"/>
  <c r="R11" i="8"/>
  <c r="S11" i="8" s="1"/>
  <c r="R19" i="3"/>
  <c r="T19" i="3" s="1"/>
  <c r="L20" i="3"/>
  <c r="N20" i="3" s="1"/>
  <c r="R35" i="8"/>
  <c r="T35" i="8" s="1"/>
  <c r="AJ37" i="3"/>
  <c r="AP39" i="8"/>
  <c r="AR39" i="8" s="1"/>
  <c r="AJ13" i="3"/>
  <c r="AL13" i="3" s="1"/>
  <c r="R51" i="3"/>
  <c r="R12" i="8"/>
  <c r="T12" i="8" s="1"/>
  <c r="R20" i="3"/>
  <c r="T20" i="3" s="1"/>
  <c r="L15" i="3"/>
  <c r="N15" i="3" s="1"/>
  <c r="AP59" i="3"/>
  <c r="AR59" i="3" s="1"/>
  <c r="R37" i="8"/>
  <c r="T37" i="8" s="1"/>
  <c r="X13" i="3"/>
  <c r="Z13" i="3" s="1"/>
  <c r="AJ35" i="3"/>
  <c r="AP36" i="8"/>
  <c r="AR36" i="8" s="1"/>
  <c r="AJ36" i="8"/>
  <c r="AL36" i="8" s="1"/>
  <c r="R54" i="3"/>
  <c r="T54" i="3" s="1"/>
  <c r="R18" i="8"/>
  <c r="T18" i="8" s="1"/>
  <c r="R18" i="3"/>
  <c r="T18" i="3" s="1"/>
  <c r="L11" i="3"/>
  <c r="N11" i="3" s="1"/>
  <c r="AP51" i="3"/>
  <c r="AR51" i="3" s="1"/>
  <c r="R38" i="8"/>
  <c r="T38" i="8" s="1"/>
  <c r="F16" i="3"/>
  <c r="H16" i="3" s="1"/>
  <c r="AP33" i="8"/>
  <c r="AR33" i="8" s="1"/>
  <c r="AK11" i="8"/>
  <c r="AL11" i="8"/>
  <c r="N31" i="8"/>
  <c r="M31" i="8"/>
  <c r="AP20" i="8"/>
  <c r="AR20" i="8" s="1"/>
  <c r="AD13" i="8"/>
  <c r="AF13" i="8" s="1"/>
  <c r="F31" i="3"/>
  <c r="G31" i="3" s="1"/>
  <c r="L59" i="8"/>
  <c r="N59" i="8" s="1"/>
  <c r="L53" i="8"/>
  <c r="N53" i="8" s="1"/>
  <c r="L60" i="8"/>
  <c r="N60" i="8" s="1"/>
  <c r="L51" i="8"/>
  <c r="L57" i="8"/>
  <c r="N57" i="8" s="1"/>
  <c r="L54" i="8"/>
  <c r="N54" i="8" s="1"/>
  <c r="L58" i="8"/>
  <c r="N58" i="8" s="1"/>
  <c r="L52" i="8"/>
  <c r="N52" i="8" s="1"/>
  <c r="L55" i="8"/>
  <c r="N55" i="8" s="1"/>
  <c r="L56" i="8"/>
  <c r="N56" i="8" s="1"/>
  <c r="AF11" i="8"/>
  <c r="AE11" i="8"/>
  <c r="X37" i="8"/>
  <c r="Z37" i="8" s="1"/>
  <c r="AQ11" i="3"/>
  <c r="X14" i="8"/>
  <c r="Z14" i="8" s="1"/>
  <c r="R20" i="8"/>
  <c r="T20" i="8" s="1"/>
  <c r="F37" i="8"/>
  <c r="H37" i="8" s="1"/>
  <c r="AP12" i="8"/>
  <c r="AR12" i="8" s="1"/>
  <c r="AJ52" i="3"/>
  <c r="AL52" i="3" s="1"/>
  <c r="X17" i="3"/>
  <c r="Z17" i="3" s="1"/>
  <c r="AP17" i="8"/>
  <c r="AR17" i="8" s="1"/>
  <c r="X15" i="8"/>
  <c r="Z15" i="8" s="1"/>
  <c r="AP14" i="8"/>
  <c r="AR14" i="8" s="1"/>
  <c r="AD51" i="3"/>
  <c r="R38" i="3"/>
  <c r="AD40" i="8"/>
  <c r="AF40" i="8" s="1"/>
  <c r="F17" i="3"/>
  <c r="H17" i="3" s="1"/>
  <c r="AP35" i="8"/>
  <c r="AR35" i="8" s="1"/>
  <c r="X13" i="8"/>
  <c r="Z13" i="8" s="1"/>
  <c r="R14" i="8"/>
  <c r="T14" i="8" s="1"/>
  <c r="L40" i="3"/>
  <c r="R14" i="3"/>
  <c r="T14" i="3" s="1"/>
  <c r="L14" i="3"/>
  <c r="N14" i="3" s="1"/>
  <c r="AP57" i="3"/>
  <c r="AR57" i="3" s="1"/>
  <c r="X53" i="3"/>
  <c r="Z53" i="3" s="1"/>
  <c r="R33" i="8"/>
  <c r="T33" i="8" s="1"/>
  <c r="AD38" i="8"/>
  <c r="AF38" i="8" s="1"/>
  <c r="AD11" i="3"/>
  <c r="X14" i="3"/>
  <c r="Z14" i="3" s="1"/>
  <c r="AP32" i="3"/>
  <c r="F18" i="3"/>
  <c r="H18" i="3" s="1"/>
  <c r="AP15" i="3"/>
  <c r="AR15" i="3" s="1"/>
  <c r="L38" i="8"/>
  <c r="N38" i="8" s="1"/>
  <c r="F31" i="8"/>
  <c r="AP31" i="8"/>
  <c r="AD12" i="8"/>
  <c r="AF12" i="8" s="1"/>
  <c r="AJ19" i="3"/>
  <c r="AL19" i="3" s="1"/>
  <c r="L19" i="8"/>
  <c r="N19" i="8" s="1"/>
  <c r="H51" i="3"/>
  <c r="G51" i="3"/>
  <c r="AD34" i="8"/>
  <c r="AF34" i="8" s="1"/>
  <c r="AD20" i="8"/>
  <c r="AF20" i="8" s="1"/>
  <c r="X18" i="8"/>
  <c r="Z18" i="8" s="1"/>
  <c r="R17" i="8"/>
  <c r="T17" i="8" s="1"/>
  <c r="AD36" i="8"/>
  <c r="AF36" i="8" s="1"/>
  <c r="L14" i="8"/>
  <c r="N14" i="8" s="1"/>
  <c r="R58" i="3"/>
  <c r="T58" i="3" s="1"/>
  <c r="L18" i="3"/>
  <c r="N18" i="3" s="1"/>
  <c r="AP19" i="3"/>
  <c r="AR19" i="3" s="1"/>
  <c r="L37" i="8"/>
  <c r="N37" i="8" s="1"/>
  <c r="R52" i="3"/>
  <c r="T52" i="3" s="1"/>
  <c r="X16" i="8"/>
  <c r="Z16" i="8" s="1"/>
  <c r="R13" i="3"/>
  <c r="T13" i="3" s="1"/>
  <c r="R37" i="3"/>
  <c r="L13" i="3"/>
  <c r="N13" i="3" s="1"/>
  <c r="AP58" i="3"/>
  <c r="AR58" i="3" s="1"/>
  <c r="X57" i="3"/>
  <c r="Z57" i="3" s="1"/>
  <c r="R36" i="8"/>
  <c r="T36" i="8" s="1"/>
  <c r="AD33" i="8"/>
  <c r="AF33" i="8" s="1"/>
  <c r="F33" i="3"/>
  <c r="X18" i="3"/>
  <c r="Z18" i="3" s="1"/>
  <c r="AP36" i="3"/>
  <c r="F12" i="3"/>
  <c r="H12" i="3" s="1"/>
  <c r="AP12" i="3"/>
  <c r="AR12" i="3" s="1"/>
  <c r="F40" i="8"/>
  <c r="H40" i="8" s="1"/>
  <c r="AP34" i="8"/>
  <c r="AR34" i="8" s="1"/>
  <c r="AD16" i="8"/>
  <c r="AF16" i="8" s="1"/>
  <c r="AJ12" i="3"/>
  <c r="AL12" i="3" s="1"/>
  <c r="L16" i="8"/>
  <c r="N16" i="8" s="1"/>
  <c r="Y51" i="3"/>
  <c r="Z51" i="3"/>
  <c r="R15" i="8"/>
  <c r="T15" i="8" s="1"/>
  <c r="AD32" i="8"/>
  <c r="AF32" i="8" s="1"/>
  <c r="F14" i="3"/>
  <c r="H14" i="3" s="1"/>
  <c r="AJ20" i="8"/>
  <c r="AL20" i="8" s="1"/>
  <c r="R57" i="3"/>
  <c r="T57" i="3" s="1"/>
  <c r="R16" i="3"/>
  <c r="T16" i="3" s="1"/>
  <c r="AJ53" i="3"/>
  <c r="AL53" i="3" s="1"/>
  <c r="AP18" i="3"/>
  <c r="AR18" i="3" s="1"/>
  <c r="F36" i="8"/>
  <c r="H36" i="8" s="1"/>
  <c r="X20" i="8"/>
  <c r="Z20" i="8" s="1"/>
  <c r="X59" i="3"/>
  <c r="Z59" i="3" s="1"/>
  <c r="AD19" i="8"/>
  <c r="AF19" i="8" s="1"/>
  <c r="AJ35" i="8"/>
  <c r="AL35" i="8" s="1"/>
  <c r="AD54" i="3"/>
  <c r="AF54" i="3" s="1"/>
  <c r="L35" i="3"/>
  <c r="AJ39" i="8"/>
  <c r="AL39" i="8" s="1"/>
  <c r="X19" i="8"/>
  <c r="Z19" i="8" s="1"/>
  <c r="X37" i="3"/>
  <c r="L39" i="3"/>
  <c r="R15" i="3"/>
  <c r="T15" i="3" s="1"/>
  <c r="R32" i="3"/>
  <c r="L12" i="3"/>
  <c r="N12" i="3" s="1"/>
  <c r="AP53" i="3"/>
  <c r="AR53" i="3" s="1"/>
  <c r="X52" i="3"/>
  <c r="Z52" i="3" s="1"/>
  <c r="R32" i="8"/>
  <c r="T32" i="8" s="1"/>
  <c r="AD37" i="8"/>
  <c r="AF37" i="8" s="1"/>
  <c r="F32" i="3"/>
  <c r="X15" i="3"/>
  <c r="Z15" i="3" s="1"/>
  <c r="AJ32" i="3"/>
  <c r="F19" i="3"/>
  <c r="H19" i="3" s="1"/>
  <c r="AP16" i="3"/>
  <c r="AR16" i="3" s="1"/>
  <c r="L34" i="8"/>
  <c r="N34" i="8" s="1"/>
  <c r="F34" i="8"/>
  <c r="H34" i="8" s="1"/>
  <c r="AP32" i="8"/>
  <c r="AR32" i="8" s="1"/>
  <c r="AD18" i="8"/>
  <c r="AF18" i="8" s="1"/>
  <c r="AJ16" i="3"/>
  <c r="AL16" i="3" s="1"/>
  <c r="L15" i="8"/>
  <c r="N15" i="8" s="1"/>
  <c r="AJ12" i="8"/>
  <c r="AL12" i="8" s="1"/>
  <c r="T51" i="3"/>
  <c r="S51" i="3"/>
  <c r="S52" i="3" s="1"/>
  <c r="S53" i="3" s="1"/>
  <c r="S54" i="3" s="1"/>
  <c r="S55" i="3" s="1"/>
  <c r="S56" i="3" s="1"/>
  <c r="S57" i="3" s="1"/>
  <c r="S58" i="3" s="1"/>
  <c r="S59" i="3" s="1"/>
  <c r="S60" i="3" s="1"/>
  <c r="X40" i="8"/>
  <c r="Z40" i="8" s="1"/>
  <c r="R34" i="3"/>
  <c r="AP33" i="3"/>
  <c r="AJ15" i="8"/>
  <c r="AL15" i="8" s="1"/>
  <c r="L32" i="3"/>
  <c r="AP54" i="3"/>
  <c r="AR54" i="3" s="1"/>
  <c r="AP37" i="3"/>
  <c r="AJ19" i="8"/>
  <c r="AL19" i="8" s="1"/>
  <c r="X33" i="8"/>
  <c r="Z33" i="8" s="1"/>
  <c r="X54" i="3"/>
  <c r="Z54" i="3" s="1"/>
  <c r="AJ36" i="3"/>
  <c r="L13" i="8"/>
  <c r="N13" i="8" s="1"/>
  <c r="T31" i="8"/>
  <c r="S31" i="8"/>
  <c r="F34" i="3"/>
  <c r="AD39" i="8"/>
  <c r="AF39" i="8" s="1"/>
  <c r="F18" i="8"/>
  <c r="H18" i="8" s="1"/>
  <c r="AD40" i="3"/>
  <c r="X20" i="3"/>
  <c r="Z20" i="3" s="1"/>
  <c r="AD17" i="8"/>
  <c r="AF17" i="8" s="1"/>
  <c r="AD33" i="3"/>
  <c r="R11" i="3"/>
  <c r="AD18" i="3"/>
  <c r="AF18" i="3" s="1"/>
  <c r="L18" i="8"/>
  <c r="N18" i="8" s="1"/>
  <c r="L34" i="3"/>
  <c r="L19" i="3"/>
  <c r="N19" i="3" s="1"/>
  <c r="AP37" i="8"/>
  <c r="AR37" i="8" s="1"/>
  <c r="X32" i="3"/>
  <c r="X32" i="8"/>
  <c r="Z32" i="8" s="1"/>
  <c r="R40" i="3"/>
  <c r="L56" i="3"/>
  <c r="N56" i="3" s="1"/>
  <c r="AP56" i="3"/>
  <c r="AR56" i="3" s="1"/>
  <c r="X55" i="3"/>
  <c r="Z55" i="3" s="1"/>
  <c r="R40" i="8"/>
  <c r="T40" i="8" s="1"/>
  <c r="AD31" i="8"/>
  <c r="F36" i="3"/>
  <c r="X12" i="3"/>
  <c r="Z12" i="3" s="1"/>
  <c r="AJ40" i="3"/>
  <c r="F20" i="3"/>
  <c r="H20" i="3" s="1"/>
  <c r="F20" i="8"/>
  <c r="H20" i="8" s="1"/>
  <c r="L35" i="8"/>
  <c r="N35" i="8" s="1"/>
  <c r="AP40" i="8"/>
  <c r="AR40" i="8" s="1"/>
  <c r="L20" i="8"/>
  <c r="N20" i="8" s="1"/>
  <c r="T11" i="8"/>
  <c r="AP57" i="8"/>
  <c r="AR57" i="8" s="1"/>
  <c r="AJ56" i="8"/>
  <c r="AL56" i="8" s="1"/>
  <c r="R56" i="8"/>
  <c r="T56" i="8" s="1"/>
  <c r="R53" i="8"/>
  <c r="T53" i="8" s="1"/>
  <c r="X55" i="8"/>
  <c r="Z55" i="8" s="1"/>
  <c r="R51" i="8"/>
  <c r="AJ51" i="8"/>
  <c r="AJ60" i="8"/>
  <c r="AL60" i="8" s="1"/>
  <c r="AJ55" i="8"/>
  <c r="AL55" i="8" s="1"/>
  <c r="X56" i="8"/>
  <c r="Z56" i="8" s="1"/>
  <c r="AD60" i="8"/>
  <c r="AF60" i="8" s="1"/>
  <c r="X57" i="8"/>
  <c r="Z57" i="8" s="1"/>
  <c r="AP51" i="8"/>
  <c r="X53" i="8"/>
  <c r="Z53" i="8" s="1"/>
  <c r="AJ59" i="8"/>
  <c r="AL59" i="8" s="1"/>
  <c r="X59" i="8"/>
  <c r="Z59" i="8" s="1"/>
  <c r="R59" i="8"/>
  <c r="T59" i="8" s="1"/>
  <c r="AP60" i="8"/>
  <c r="AR60" i="8" s="1"/>
  <c r="R57" i="8"/>
  <c r="T57" i="8" s="1"/>
  <c r="AJ53" i="8"/>
  <c r="AL53" i="8" s="1"/>
  <c r="AP53" i="8"/>
  <c r="AR53" i="8" s="1"/>
  <c r="R58" i="8"/>
  <c r="T58" i="8" s="1"/>
  <c r="AJ57" i="8"/>
  <c r="AL57" i="8" s="1"/>
  <c r="AP59" i="8"/>
  <c r="AR59" i="8" s="1"/>
  <c r="AJ54" i="8"/>
  <c r="AL54" i="8" s="1"/>
  <c r="AP54" i="8"/>
  <c r="AR54" i="8" s="1"/>
  <c r="AD57" i="8"/>
  <c r="AF57" i="8" s="1"/>
  <c r="AD55" i="8"/>
  <c r="AF55" i="8" s="1"/>
  <c r="AP55" i="8"/>
  <c r="AR55" i="8" s="1"/>
  <c r="AD58" i="8"/>
  <c r="AF58" i="8" s="1"/>
  <c r="AJ58" i="8"/>
  <c r="AL58" i="8" s="1"/>
  <c r="R54" i="8"/>
  <c r="T54" i="8" s="1"/>
  <c r="AD51" i="8"/>
  <c r="X60" i="8"/>
  <c r="Z60" i="8" s="1"/>
  <c r="R52" i="8"/>
  <c r="T52" i="8" s="1"/>
  <c r="AP56" i="8"/>
  <c r="AR56" i="8" s="1"/>
  <c r="AD52" i="8"/>
  <c r="AF52" i="8" s="1"/>
  <c r="AD56" i="8"/>
  <c r="AF56" i="8" s="1"/>
  <c r="R55" i="8"/>
  <c r="T55" i="8" s="1"/>
  <c r="X54" i="8"/>
  <c r="Z54" i="8" s="1"/>
  <c r="AD59" i="8"/>
  <c r="AF59" i="8" s="1"/>
  <c r="AJ52" i="8"/>
  <c r="AL52" i="8" s="1"/>
  <c r="AD54" i="8"/>
  <c r="AF54" i="8" s="1"/>
  <c r="AP58" i="8"/>
  <c r="AR58" i="8" s="1"/>
  <c r="X52" i="8"/>
  <c r="Z52" i="8" s="1"/>
  <c r="AD53" i="8"/>
  <c r="AF53" i="8" s="1"/>
  <c r="X58" i="8"/>
  <c r="Z58" i="8" s="1"/>
  <c r="R60" i="8"/>
  <c r="T60" i="8" s="1"/>
  <c r="AP52" i="8"/>
  <c r="AR52" i="8" s="1"/>
  <c r="X51" i="8"/>
  <c r="AD17" i="3"/>
  <c r="AF17" i="3" s="1"/>
  <c r="AP14" i="3"/>
  <c r="AR14" i="3" s="1"/>
  <c r="AD14" i="8"/>
  <c r="AF14" i="8" s="1"/>
  <c r="AD59" i="3"/>
  <c r="AF59" i="3" s="1"/>
  <c r="X58" i="3"/>
  <c r="Z58" i="3" s="1"/>
  <c r="F13" i="3"/>
  <c r="H13" i="3" s="1"/>
  <c r="L32" i="8"/>
  <c r="N32" i="8" s="1"/>
  <c r="R16" i="8"/>
  <c r="T16" i="8" s="1"/>
  <c r="AJ56" i="3"/>
  <c r="AL56" i="3" s="1"/>
  <c r="F38" i="8"/>
  <c r="H38" i="8" s="1"/>
  <c r="AD60" i="3"/>
  <c r="AF60" i="3" s="1"/>
  <c r="AJ32" i="8"/>
  <c r="AL32" i="8" s="1"/>
  <c r="R13" i="8"/>
  <c r="T13" i="8" s="1"/>
  <c r="AD58" i="3"/>
  <c r="AF58" i="3" s="1"/>
  <c r="X36" i="3"/>
  <c r="R36" i="3"/>
  <c r="AP52" i="3"/>
  <c r="AR52" i="3" s="1"/>
  <c r="F37" i="3"/>
  <c r="X19" i="3"/>
  <c r="Z19" i="3" s="1"/>
  <c r="F11" i="3"/>
  <c r="F11" i="8"/>
  <c r="L36" i="8"/>
  <c r="N36" i="8" s="1"/>
  <c r="AJ20" i="3"/>
  <c r="AL20" i="3" s="1"/>
  <c r="AJ31" i="8"/>
  <c r="AD57" i="3"/>
  <c r="AF57" i="3" s="1"/>
  <c r="X17" i="8"/>
  <c r="Z17" i="8" s="1"/>
  <c r="L38" i="3"/>
  <c r="AD35" i="3"/>
  <c r="AJ34" i="8"/>
  <c r="AL34" i="8" s="1"/>
  <c r="AD55" i="3"/>
  <c r="AF55" i="3" s="1"/>
  <c r="X11" i="8"/>
  <c r="X40" i="3"/>
  <c r="L31" i="3"/>
  <c r="M31" i="3" s="1"/>
  <c r="X31" i="8"/>
  <c r="R35" i="3"/>
  <c r="AP60" i="3"/>
  <c r="AR60" i="3" s="1"/>
  <c r="AJ57" i="3"/>
  <c r="AL57" i="3" s="1"/>
  <c r="R34" i="8"/>
  <c r="T34" i="8" s="1"/>
  <c r="AD35" i="8"/>
  <c r="AF35" i="8" s="1"/>
  <c r="X11" i="3"/>
  <c r="AJ39" i="3"/>
  <c r="L40" i="8"/>
  <c r="N40" i="8" s="1"/>
  <c r="AP16" i="8"/>
  <c r="AR16" i="8" s="1"/>
  <c r="AJ14" i="8"/>
  <c r="AL14" i="8" s="1"/>
  <c r="L11" i="8"/>
  <c r="S32" i="3" l="1"/>
  <c r="S33" i="3" s="1"/>
  <c r="AK32" i="3"/>
  <c r="G51" i="8"/>
  <c r="G52" i="8" s="1"/>
  <c r="G53" i="8" s="1"/>
  <c r="G54" i="8" s="1"/>
  <c r="G55" i="8" s="1"/>
  <c r="G56" i="8" s="1"/>
  <c r="G57" i="8" s="1"/>
  <c r="G58" i="8" s="1"/>
  <c r="G59" i="8" s="1"/>
  <c r="G60" i="8" s="1"/>
  <c r="H51" i="8"/>
  <c r="H61" i="8" s="1"/>
  <c r="H62" i="8" s="1"/>
  <c r="AQ11" i="8"/>
  <c r="AQ12" i="8" s="1"/>
  <c r="AQ13" i="8" s="1"/>
  <c r="AQ14" i="8" s="1"/>
  <c r="AQ15" i="8" s="1"/>
  <c r="AQ16" i="8" s="1"/>
  <c r="AQ17" i="8" s="1"/>
  <c r="AQ18" i="8" s="1"/>
  <c r="AQ19" i="8" s="1"/>
  <c r="AQ20" i="8" s="1"/>
  <c r="Y32" i="3"/>
  <c r="Y33" i="3" s="1"/>
  <c r="Y34" i="3" s="1"/>
  <c r="Y35" i="3" s="1"/>
  <c r="Y36" i="3" s="1"/>
  <c r="Y37" i="3" s="1"/>
  <c r="Y38" i="3" s="1"/>
  <c r="Y39" i="3" s="1"/>
  <c r="Y40" i="3" s="1"/>
  <c r="AQ32" i="3"/>
  <c r="AQ33" i="3" s="1"/>
  <c r="AQ34" i="3" s="1"/>
  <c r="AQ35" i="3" s="1"/>
  <c r="G32" i="3"/>
  <c r="G33" i="3" s="1"/>
  <c r="AE32" i="3"/>
  <c r="AE33" i="3" s="1"/>
  <c r="AE34" i="3" s="1"/>
  <c r="AE35" i="3" s="1"/>
  <c r="AE36" i="3" s="1"/>
  <c r="AE37" i="3" s="1"/>
  <c r="AE38" i="3" s="1"/>
  <c r="AE39" i="3" s="1"/>
  <c r="AE40" i="3" s="1"/>
  <c r="S12" i="8"/>
  <c r="S13" i="8" s="1"/>
  <c r="S14" i="8" s="1"/>
  <c r="S15" i="8" s="1"/>
  <c r="S16" i="8" s="1"/>
  <c r="S17" i="8" s="1"/>
  <c r="S18" i="8" s="1"/>
  <c r="S19" i="8" s="1"/>
  <c r="S20" i="8" s="1"/>
  <c r="AK33" i="3"/>
  <c r="AK34" i="3" s="1"/>
  <c r="AK35" i="3" s="1"/>
  <c r="AQ51" i="3"/>
  <c r="AQ52" i="3" s="1"/>
  <c r="AQ36" i="3"/>
  <c r="AQ37" i="3" s="1"/>
  <c r="AQ38" i="3" s="1"/>
  <c r="AQ39" i="3" s="1"/>
  <c r="AQ40" i="3" s="1"/>
  <c r="AK11" i="3"/>
  <c r="AK12" i="3" s="1"/>
  <c r="AK13" i="3" s="1"/>
  <c r="AK14" i="3" s="1"/>
  <c r="AK15" i="3" s="1"/>
  <c r="AK16" i="3" s="1"/>
  <c r="AK17" i="3" s="1"/>
  <c r="AK18" i="3" s="1"/>
  <c r="AK19" i="3" s="1"/>
  <c r="AK20" i="3" s="1"/>
  <c r="M11" i="3"/>
  <c r="M12" i="3" s="1"/>
  <c r="M13" i="3" s="1"/>
  <c r="M14" i="3" s="1"/>
  <c r="M15" i="3" s="1"/>
  <c r="M16" i="3" s="1"/>
  <c r="M17" i="3" s="1"/>
  <c r="M18" i="3" s="1"/>
  <c r="M19" i="3" s="1"/>
  <c r="M20" i="3" s="1"/>
  <c r="G52" i="3"/>
  <c r="G53" i="3" s="1"/>
  <c r="G54" i="3" s="1"/>
  <c r="G55" i="3" s="1"/>
  <c r="G56" i="3" s="1"/>
  <c r="G57" i="3" s="1"/>
  <c r="G58" i="3" s="1"/>
  <c r="G59" i="3" s="1"/>
  <c r="G60" i="3" s="1"/>
  <c r="M51" i="3"/>
  <c r="M52" i="3" s="1"/>
  <c r="M53" i="3" s="1"/>
  <c r="M54" i="3" s="1"/>
  <c r="M55" i="3" s="1"/>
  <c r="M56" i="3" s="1"/>
  <c r="M57" i="3" s="1"/>
  <c r="M58" i="3" s="1"/>
  <c r="M59" i="3" s="1"/>
  <c r="M60" i="3" s="1"/>
  <c r="AK51" i="3"/>
  <c r="AK52" i="3" s="1"/>
  <c r="AK53" i="3" s="1"/>
  <c r="AK54" i="3" s="1"/>
  <c r="AK55" i="3" s="1"/>
  <c r="AK56" i="3" s="1"/>
  <c r="AK57" i="3" s="1"/>
  <c r="AK58" i="3" s="1"/>
  <c r="AK59" i="3" s="1"/>
  <c r="AK60" i="3" s="1"/>
  <c r="H61" i="3"/>
  <c r="H62" i="3" s="1"/>
  <c r="AQ12" i="3"/>
  <c r="AQ13" i="3" s="1"/>
  <c r="AQ14" i="3" s="1"/>
  <c r="AQ15" i="3" s="1"/>
  <c r="AQ16" i="3" s="1"/>
  <c r="AQ17" i="3" s="1"/>
  <c r="AQ18" i="3" s="1"/>
  <c r="AQ19" i="3" s="1"/>
  <c r="AQ20" i="3" s="1"/>
  <c r="T61" i="3"/>
  <c r="T62" i="3" s="1"/>
  <c r="AR21" i="3"/>
  <c r="AR22" i="3" s="1"/>
  <c r="Z11" i="8"/>
  <c r="Z21" i="8" s="1"/>
  <c r="Z22" i="8" s="1"/>
  <c r="Y11" i="8"/>
  <c r="Y12" i="8" s="1"/>
  <c r="Y13" i="8" s="1"/>
  <c r="Y14" i="8" s="1"/>
  <c r="Y15" i="8" s="1"/>
  <c r="Y16" i="8" s="1"/>
  <c r="Y17" i="8" s="1"/>
  <c r="Y18" i="8" s="1"/>
  <c r="Y19" i="8" s="1"/>
  <c r="Y20" i="8" s="1"/>
  <c r="AR31" i="8"/>
  <c r="AR41" i="8" s="1"/>
  <c r="AR42" i="8" s="1"/>
  <c r="AQ31" i="8"/>
  <c r="AQ32" i="8" s="1"/>
  <c r="AQ33" i="8" s="1"/>
  <c r="AQ34" i="8" s="1"/>
  <c r="AQ35" i="8" s="1"/>
  <c r="AQ36" i="8" s="1"/>
  <c r="AQ37" i="8" s="1"/>
  <c r="AQ38" i="8" s="1"/>
  <c r="AQ39" i="8" s="1"/>
  <c r="AQ40" i="8" s="1"/>
  <c r="T41" i="8"/>
  <c r="T42" i="8" s="1"/>
  <c r="AE51" i="8"/>
  <c r="AE52" i="8" s="1"/>
  <c r="AE53" i="8" s="1"/>
  <c r="AE54" i="8" s="1"/>
  <c r="AE55" i="8" s="1"/>
  <c r="AE56" i="8" s="1"/>
  <c r="AE57" i="8" s="1"/>
  <c r="AE58" i="8" s="1"/>
  <c r="AE59" i="8" s="1"/>
  <c r="AE60" i="8" s="1"/>
  <c r="AF51" i="8"/>
  <c r="AF61" i="8" s="1"/>
  <c r="AF62" i="8" s="1"/>
  <c r="S34" i="3"/>
  <c r="S35" i="3" s="1"/>
  <c r="S36" i="3" s="1"/>
  <c r="S37" i="3" s="1"/>
  <c r="S38" i="3" s="1"/>
  <c r="S39" i="3" s="1"/>
  <c r="S40" i="3" s="1"/>
  <c r="H31" i="8"/>
  <c r="H41" i="8" s="1"/>
  <c r="H42" i="8" s="1"/>
  <c r="G31" i="8"/>
  <c r="G32" i="8" s="1"/>
  <c r="G33" i="8" s="1"/>
  <c r="G34" i="8" s="1"/>
  <c r="G35" i="8" s="1"/>
  <c r="G36" i="8" s="1"/>
  <c r="G37" i="8" s="1"/>
  <c r="G38" i="8" s="1"/>
  <c r="G39" i="8" s="1"/>
  <c r="G40" i="8" s="1"/>
  <c r="AE51" i="3"/>
  <c r="AE52" i="3" s="1"/>
  <c r="AE53" i="3" s="1"/>
  <c r="AE54" i="3" s="1"/>
  <c r="AE55" i="3" s="1"/>
  <c r="AE56" i="3" s="1"/>
  <c r="AE57" i="3" s="1"/>
  <c r="AE58" i="3" s="1"/>
  <c r="AE59" i="3" s="1"/>
  <c r="AE60" i="3" s="1"/>
  <c r="AF51" i="3"/>
  <c r="AF61" i="3" s="1"/>
  <c r="AF62" i="3" s="1"/>
  <c r="AE12" i="8"/>
  <c r="AE13" i="8" s="1"/>
  <c r="AE14" i="8" s="1"/>
  <c r="AE15" i="8" s="1"/>
  <c r="AE16" i="8" s="1"/>
  <c r="AE17" i="8" s="1"/>
  <c r="AE18" i="8" s="1"/>
  <c r="AE19" i="8" s="1"/>
  <c r="AE20" i="8" s="1"/>
  <c r="N21" i="3"/>
  <c r="N22" i="3" s="1"/>
  <c r="N11" i="8"/>
  <c r="N21" i="8" s="1"/>
  <c r="N22" i="8" s="1"/>
  <c r="M11" i="8"/>
  <c r="M12" i="8" s="1"/>
  <c r="M13" i="8" s="1"/>
  <c r="M14" i="8" s="1"/>
  <c r="M15" i="8" s="1"/>
  <c r="M16" i="8" s="1"/>
  <c r="M17" i="8" s="1"/>
  <c r="M18" i="8" s="1"/>
  <c r="M19" i="8" s="1"/>
  <c r="M20" i="8" s="1"/>
  <c r="AR21" i="8"/>
  <c r="AR22" i="8" s="1"/>
  <c r="AF21" i="8"/>
  <c r="AF22" i="8" s="1"/>
  <c r="S32" i="8"/>
  <c r="S33" i="8" s="1"/>
  <c r="S34" i="8" s="1"/>
  <c r="S35" i="8" s="1"/>
  <c r="S36" i="8" s="1"/>
  <c r="S37" i="8" s="1"/>
  <c r="S38" i="8" s="1"/>
  <c r="S39" i="8" s="1"/>
  <c r="S40" i="8" s="1"/>
  <c r="AK36" i="3"/>
  <c r="AK37" i="3" s="1"/>
  <c r="AK38" i="3" s="1"/>
  <c r="AK39" i="3" s="1"/>
  <c r="AK40" i="3" s="1"/>
  <c r="S11" i="3"/>
  <c r="S12" i="3" s="1"/>
  <c r="S13" i="3" s="1"/>
  <c r="S14" i="3" s="1"/>
  <c r="S15" i="3" s="1"/>
  <c r="S16" i="3" s="1"/>
  <c r="S17" i="3" s="1"/>
  <c r="S18" i="3" s="1"/>
  <c r="S19" i="3" s="1"/>
  <c r="S20" i="3" s="1"/>
  <c r="T11" i="3"/>
  <c r="T21" i="3" s="1"/>
  <c r="T22" i="3" s="1"/>
  <c r="Y52" i="3"/>
  <c r="Y53" i="3" s="1"/>
  <c r="Y54" i="3" s="1"/>
  <c r="Y55" i="3" s="1"/>
  <c r="Y56" i="3" s="1"/>
  <c r="Y57" i="3" s="1"/>
  <c r="Y58" i="3" s="1"/>
  <c r="Y59" i="3" s="1"/>
  <c r="Y60" i="3" s="1"/>
  <c r="AL21" i="3"/>
  <c r="AL22" i="3" s="1"/>
  <c r="Z11" i="3"/>
  <c r="Z21" i="3" s="1"/>
  <c r="Z22" i="3" s="1"/>
  <c r="Y11" i="3"/>
  <c r="Y12" i="3" s="1"/>
  <c r="Y13" i="3" s="1"/>
  <c r="Y14" i="3" s="1"/>
  <c r="Y15" i="3" s="1"/>
  <c r="Y16" i="3" s="1"/>
  <c r="Y17" i="3" s="1"/>
  <c r="Y18" i="3" s="1"/>
  <c r="Y19" i="3" s="1"/>
  <c r="Y20" i="3" s="1"/>
  <c r="H11" i="8"/>
  <c r="H21" i="8" s="1"/>
  <c r="H22" i="8" s="1"/>
  <c r="G11" i="8"/>
  <c r="G12" i="8" s="1"/>
  <c r="G13" i="8" s="1"/>
  <c r="G14" i="8" s="1"/>
  <c r="G15" i="8" s="1"/>
  <c r="G16" i="8" s="1"/>
  <c r="G17" i="8" s="1"/>
  <c r="G18" i="8" s="1"/>
  <c r="G19" i="8" s="1"/>
  <c r="G20" i="8" s="1"/>
  <c r="G11" i="3"/>
  <c r="G12" i="3" s="1"/>
  <c r="G13" i="3" s="1"/>
  <c r="G14" i="3" s="1"/>
  <c r="G15" i="3" s="1"/>
  <c r="G16" i="3" s="1"/>
  <c r="G17" i="3" s="1"/>
  <c r="G18" i="3" s="1"/>
  <c r="G19" i="3" s="1"/>
  <c r="G20" i="3" s="1"/>
  <c r="H11" i="3"/>
  <c r="H21" i="3" s="1"/>
  <c r="H22" i="3" s="1"/>
  <c r="T51" i="8"/>
  <c r="T61" i="8" s="1"/>
  <c r="T62" i="8" s="1"/>
  <c r="S51" i="8"/>
  <c r="S52" i="8" s="1"/>
  <c r="S53" i="8" s="1"/>
  <c r="S54" i="8" s="1"/>
  <c r="S55" i="8" s="1"/>
  <c r="S56" i="8" s="1"/>
  <c r="S57" i="8" s="1"/>
  <c r="S58" i="8" s="1"/>
  <c r="S59" i="8" s="1"/>
  <c r="S60" i="8" s="1"/>
  <c r="M32" i="8"/>
  <c r="M33" i="8" s="1"/>
  <c r="M34" i="8" s="1"/>
  <c r="M35" i="8" s="1"/>
  <c r="M36" i="8" s="1"/>
  <c r="M37" i="8" s="1"/>
  <c r="M38" i="8" s="1"/>
  <c r="M39" i="8" s="1"/>
  <c r="M40" i="8" s="1"/>
  <c r="AQ51" i="8"/>
  <c r="AQ52" i="8" s="1"/>
  <c r="AQ53" i="8" s="1"/>
  <c r="AQ54" i="8" s="1"/>
  <c r="AQ55" i="8" s="1"/>
  <c r="AQ56" i="8" s="1"/>
  <c r="AQ57" i="8" s="1"/>
  <c r="AQ58" i="8" s="1"/>
  <c r="AQ59" i="8" s="1"/>
  <c r="AQ60" i="8" s="1"/>
  <c r="AR51" i="8"/>
  <c r="AR61" i="8" s="1"/>
  <c r="AR62" i="8" s="1"/>
  <c r="AK31" i="8"/>
  <c r="AK32" i="8" s="1"/>
  <c r="AK33" i="8" s="1"/>
  <c r="AK34" i="8" s="1"/>
  <c r="AK35" i="8" s="1"/>
  <c r="AK36" i="8" s="1"/>
  <c r="AK37" i="8" s="1"/>
  <c r="AK38" i="8" s="1"/>
  <c r="AK39" i="8" s="1"/>
  <c r="AK40" i="8" s="1"/>
  <c r="AL31" i="8"/>
  <c r="AL41" i="8" s="1"/>
  <c r="AL42" i="8" s="1"/>
  <c r="AE11" i="3"/>
  <c r="AE12" i="3" s="1"/>
  <c r="AE13" i="3" s="1"/>
  <c r="AE14" i="3" s="1"/>
  <c r="AE15" i="3" s="1"/>
  <c r="AE16" i="3" s="1"/>
  <c r="AE17" i="3" s="1"/>
  <c r="AE18" i="3" s="1"/>
  <c r="AE19" i="3" s="1"/>
  <c r="AE20" i="3" s="1"/>
  <c r="AF11" i="3"/>
  <c r="AF21" i="3" s="1"/>
  <c r="AF22" i="3" s="1"/>
  <c r="T21" i="8"/>
  <c r="T22" i="8" s="1"/>
  <c r="G34" i="3"/>
  <c r="G35" i="3" s="1"/>
  <c r="G36" i="3" s="1"/>
  <c r="G37" i="3" s="1"/>
  <c r="G38" i="3" s="1"/>
  <c r="G39" i="3" s="1"/>
  <c r="G40" i="3" s="1"/>
  <c r="AL51" i="8"/>
  <c r="AL61" i="8" s="1"/>
  <c r="AL62" i="8" s="1"/>
  <c r="AK51" i="8"/>
  <c r="AK52" i="8" s="1"/>
  <c r="AK53" i="8" s="1"/>
  <c r="AK54" i="8" s="1"/>
  <c r="AK55" i="8" s="1"/>
  <c r="AK56" i="8" s="1"/>
  <c r="AK57" i="8" s="1"/>
  <c r="AK58" i="8" s="1"/>
  <c r="AK59" i="8" s="1"/>
  <c r="AK60" i="8" s="1"/>
  <c r="AF31" i="8"/>
  <c r="AF41" i="8" s="1"/>
  <c r="AF42" i="8" s="1"/>
  <c r="AE31" i="8"/>
  <c r="AE32" i="8" s="1"/>
  <c r="AE33" i="8" s="1"/>
  <c r="AE34" i="8" s="1"/>
  <c r="AE35" i="8" s="1"/>
  <c r="AE36" i="8" s="1"/>
  <c r="AE37" i="8" s="1"/>
  <c r="AE38" i="8" s="1"/>
  <c r="AE39" i="8" s="1"/>
  <c r="AE40" i="8" s="1"/>
  <c r="Z31" i="8"/>
  <c r="Z41" i="8" s="1"/>
  <c r="Z42" i="8" s="1"/>
  <c r="Y31" i="8"/>
  <c r="Y32" i="8" s="1"/>
  <c r="Y33" i="8" s="1"/>
  <c r="Y34" i="8" s="1"/>
  <c r="Y35" i="8" s="1"/>
  <c r="Y36" i="8" s="1"/>
  <c r="Y37" i="8" s="1"/>
  <c r="Y38" i="8" s="1"/>
  <c r="Y39" i="8" s="1"/>
  <c r="Y40" i="8" s="1"/>
  <c r="AR61" i="3"/>
  <c r="AR62" i="3" s="1"/>
  <c r="AL21" i="8"/>
  <c r="AL22" i="8" s="1"/>
  <c r="Z61" i="3"/>
  <c r="Z62" i="3" s="1"/>
  <c r="AQ53" i="3"/>
  <c r="AQ54" i="3" s="1"/>
  <c r="AQ55" i="3" s="1"/>
  <c r="AQ56" i="3" s="1"/>
  <c r="AQ57" i="3" s="1"/>
  <c r="AQ58" i="3" s="1"/>
  <c r="AQ59" i="3" s="1"/>
  <c r="AQ60" i="3" s="1"/>
  <c r="N41" i="8"/>
  <c r="N42" i="8" s="1"/>
  <c r="M32" i="3"/>
  <c r="M33" i="3" s="1"/>
  <c r="M34" i="3" s="1"/>
  <c r="M35" i="3" s="1"/>
  <c r="M36" i="3" s="1"/>
  <c r="M37" i="3" s="1"/>
  <c r="M38" i="3" s="1"/>
  <c r="M39" i="3" s="1"/>
  <c r="M40" i="3" s="1"/>
  <c r="Z51" i="8"/>
  <c r="Z61" i="8" s="1"/>
  <c r="Z62" i="8" s="1"/>
  <c r="Y51" i="8"/>
  <c r="Y52" i="8" s="1"/>
  <c r="Y53" i="8" s="1"/>
  <c r="Y54" i="8" s="1"/>
  <c r="Y55" i="8" s="1"/>
  <c r="Y56" i="8" s="1"/>
  <c r="Y57" i="8" s="1"/>
  <c r="Y58" i="8" s="1"/>
  <c r="Y59" i="8" s="1"/>
  <c r="Y60" i="8" s="1"/>
  <c r="N61" i="3"/>
  <c r="N62" i="3" s="1"/>
  <c r="AL61" i="3"/>
  <c r="AL62" i="3" s="1"/>
  <c r="N51" i="8"/>
  <c r="N61" i="8" s="1"/>
  <c r="N62" i="8" s="1"/>
  <c r="M51" i="8"/>
  <c r="M52" i="8" s="1"/>
  <c r="M53" i="8" s="1"/>
  <c r="M54" i="8" s="1"/>
  <c r="M55" i="8" s="1"/>
  <c r="M56" i="8" s="1"/>
  <c r="M57" i="8" s="1"/>
  <c r="M58" i="8" s="1"/>
  <c r="M59" i="8" s="1"/>
  <c r="M60" i="8" s="1"/>
  <c r="AK12" i="8"/>
  <c r="AK13" i="8" s="1"/>
  <c r="AK14" i="8" s="1"/>
  <c r="AK15" i="8" s="1"/>
  <c r="AK16" i="8" s="1"/>
  <c r="AK17" i="8" s="1"/>
  <c r="AK18" i="8" s="1"/>
  <c r="AK19" i="8" s="1"/>
  <c r="AK20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<sst xmlns="http://schemas.openxmlformats.org/spreadsheetml/2006/main" count="832" uniqueCount="45">
  <si>
    <t>100 Counts</t>
  </si>
  <si>
    <r>
      <t>max [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m]</t>
    </r>
  </si>
  <si>
    <r>
      <t>min [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m]</t>
    </r>
  </si>
  <si>
    <t>nr. Bins</t>
  </si>
  <si>
    <r>
      <t>delta [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m]</t>
    </r>
  </si>
  <si>
    <t>Bin nr</t>
  </si>
  <si>
    <t>Diameter</t>
  </si>
  <si>
    <t xml:space="preserve">count </t>
  </si>
  <si>
    <t>frequency</t>
  </si>
  <si>
    <t>cum freq</t>
  </si>
  <si>
    <t>volume (1 droplet)</t>
  </si>
  <si>
    <t>volume (all droplets)</t>
  </si>
  <si>
    <t>frequency-v</t>
  </si>
  <si>
    <t>Cum freq-v</t>
  </si>
  <si>
    <r>
      <t>[</t>
    </r>
    <r>
      <rPr>
        <sz val="11"/>
        <color theme="1"/>
        <rFont val="Symbol"/>
        <family val="1"/>
        <charset val="2"/>
      </rPr>
      <t>m</t>
    </r>
    <r>
      <rPr>
        <sz val="12"/>
        <color theme="1"/>
        <rFont val="Calibri"/>
        <family val="2"/>
        <scheme val="minor"/>
      </rPr>
      <t>m]</t>
    </r>
  </si>
  <si>
    <t>[-]</t>
  </si>
  <si>
    <r>
      <t>[</t>
    </r>
    <r>
      <rPr>
        <sz val="11"/>
        <color rgb="FF0000FF"/>
        <rFont val="Symbol"/>
        <family val="1"/>
        <charset val="2"/>
      </rPr>
      <t>m</t>
    </r>
    <r>
      <rPr>
        <sz val="11"/>
        <color rgb="FF0000FF"/>
        <rFont val="Calibri"/>
        <family val="2"/>
        <scheme val="minor"/>
      </rPr>
      <t>m3]</t>
    </r>
  </si>
  <si>
    <t>Sum</t>
  </si>
  <si>
    <t>200 Counts</t>
  </si>
  <si>
    <t>C150</t>
  </si>
  <si>
    <t>300 Counts</t>
  </si>
  <si>
    <t>500 Counts</t>
  </si>
  <si>
    <t>800 Counts</t>
  </si>
  <si>
    <t>1000 Counts</t>
  </si>
  <si>
    <t>400 Counts</t>
  </si>
  <si>
    <t>WC = 10%</t>
  </si>
  <si>
    <t>WC = 20%</t>
  </si>
  <si>
    <t>WC = 30%</t>
  </si>
  <si>
    <t>WC = 40%</t>
  </si>
  <si>
    <t>WC =50%</t>
  </si>
  <si>
    <t>WC = 70%</t>
  </si>
  <si>
    <t>WC = 90%</t>
  </si>
  <si>
    <t>Spike Concentration</t>
  </si>
  <si>
    <t>500ppm_</t>
  </si>
  <si>
    <t>Total Flowrate</t>
  </si>
  <si>
    <t>TF1</t>
  </si>
  <si>
    <t xml:space="preserve">Delta </t>
  </si>
  <si>
    <t>Delta Sum</t>
  </si>
  <si>
    <t>TF1.5</t>
  </si>
  <si>
    <t>TF2</t>
  </si>
  <si>
    <t>WC = 50%</t>
  </si>
  <si>
    <t>200ppm_</t>
  </si>
  <si>
    <t>TF4</t>
  </si>
  <si>
    <t>0</t>
  </si>
  <si>
    <t>Droplet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</si>
</sst>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rgb="FF0000FF"/>
      <name val="Calibri"/>
      <family val="2"/>
      <scheme val="minor"/>
    </font>
    <font>
      <sz val="11"/>
      <color rgb="FF0000FF"/>
      <name val="Symbol"/>
      <family val="1"/>
      <charset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165" fontId="4" fillId="0" borderId="0" xfId="0" applyNumberFormat="1" applyFont="1"/>
    <xf numFmtId="164" fontId="0" fillId="0" borderId="0" xfId="0" applyNumberFormat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/>
    <xf numFmtId="1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2" fillId="0" borderId="0" xfId="0" applyFont="1"/>
    <xf numFmtId="11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vertical="center"/>
    </xf>
    <xf numFmtId="11" fontId="0" fillId="0" borderId="0" xfId="0" applyNumberFormat="1"/>
    <xf numFmtId="0" fontId="0" fillId="5" borderId="0" xfId="0" applyFill="1"/>
    <xf numFmtId="0" fontId="0" fillId="6" borderId="0" xfId="0" applyFill="1"/>
    <xf numFmtId="49" fontId="9" fillId="0" borderId="0" xfId="0" applyNumberFormat="1" applyFont="1"/>
    <xf numFmtId="164" fontId="4" fillId="0" borderId="0" xfId="0" applyNumberFormat="1" applyFont="1"/>
    <xf numFmtId="164" fontId="9" fillId="0" borderId="0" xfId="0" applyNumberFormat="1" applyFont="1"/>
    <xf numFmtId="164" fontId="0" fillId="2" borderId="0" xfId="0" applyNumberFormat="1" applyFill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165" fontId="4" fillId="0" borderId="5" xfId="0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8" xfId="0" applyFont="1" applyBorder="1" applyAlignment="1">
      <alignment horizontal="center"/>
    </xf>
    <xf numFmtId="2" fontId="0" fillId="3" borderId="8" xfId="0" applyNumberForma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49" fontId="9" fillId="0" borderId="6" xfId="0" applyNumberFormat="1" applyFont="1" applyBorder="1"/>
    <xf numFmtId="49" fontId="9" fillId="0" borderId="8" xfId="0" applyNumberFormat="1" applyFont="1" applyBorder="1"/>
    <xf numFmtId="0" fontId="0" fillId="0" borderId="9" xfId="0" applyBorder="1"/>
    <xf numFmtId="164" fontId="9" fillId="0" borderId="1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24829298115098E-2"/>
          <c:y val="2.564102564102564E-2"/>
          <c:w val="0.84674587332336493"/>
          <c:h val="0.870854762035864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'Number of Cont.'!$H$4</c:f>
              <c:strCache>
                <c:ptCount val="1"/>
                <c:pt idx="0">
                  <c:v>100 Counts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'Number of Cont.'!$I$12:$I$21</c:f>
              <c:numCache>
                <c:formatCode>General</c:formatCode>
                <c:ptCount val="10"/>
                <c:pt idx="0">
                  <c:v>4</c:v>
                </c:pt>
                <c:pt idx="1">
                  <c:v>124</c:v>
                </c:pt>
                <c:pt idx="2">
                  <c:v>244</c:v>
                </c:pt>
                <c:pt idx="3">
                  <c:v>364</c:v>
                </c:pt>
                <c:pt idx="4">
                  <c:v>484</c:v>
                </c:pt>
                <c:pt idx="5">
                  <c:v>604</c:v>
                </c:pt>
                <c:pt idx="6">
                  <c:v>724</c:v>
                </c:pt>
                <c:pt idx="7">
                  <c:v>844</c:v>
                </c:pt>
                <c:pt idx="8">
                  <c:v>964</c:v>
                </c:pt>
                <c:pt idx="9">
                  <c:v>1084</c:v>
                </c:pt>
              </c:numCache>
            </c:numRef>
          </c:xVal>
          <c:yVal>
            <c:numRef>
              <c:f>'Number of Cont.'!$L$12:$L$21</c:f>
              <c:numCache>
                <c:formatCode>0.00</c:formatCode>
                <c:ptCount val="10"/>
                <c:pt idx="0">
                  <c:v>0.43</c:v>
                </c:pt>
                <c:pt idx="1">
                  <c:v>0.8</c:v>
                </c:pt>
                <c:pt idx="2">
                  <c:v>0.92</c:v>
                </c:pt>
                <c:pt idx="3">
                  <c:v>0.96000000000000008</c:v>
                </c:pt>
                <c:pt idx="4">
                  <c:v>0.9900000000000001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BD-2141-B41A-FF3FD2BE0F42}"/>
            </c:ext>
          </c:extLst>
        </c:ser>
        <c:ser>
          <c:idx val="1"/>
          <c:order val="1"/>
          <c:tx>
            <c:strRef>
              <c:f>'Number of Cont.'!$H$27</c:f>
              <c:strCache>
                <c:ptCount val="1"/>
                <c:pt idx="0">
                  <c:v>200 Counts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'Number of Cont.'!$I$35:$I$44</c:f>
              <c:numCache>
                <c:formatCode>General</c:formatCode>
                <c:ptCount val="10"/>
                <c:pt idx="0">
                  <c:v>4</c:v>
                </c:pt>
                <c:pt idx="1">
                  <c:v>124</c:v>
                </c:pt>
                <c:pt idx="2">
                  <c:v>244</c:v>
                </c:pt>
                <c:pt idx="3">
                  <c:v>364</c:v>
                </c:pt>
                <c:pt idx="4">
                  <c:v>484</c:v>
                </c:pt>
                <c:pt idx="5">
                  <c:v>604</c:v>
                </c:pt>
                <c:pt idx="6">
                  <c:v>724</c:v>
                </c:pt>
                <c:pt idx="7">
                  <c:v>844</c:v>
                </c:pt>
                <c:pt idx="8">
                  <c:v>964</c:v>
                </c:pt>
                <c:pt idx="9">
                  <c:v>1084</c:v>
                </c:pt>
              </c:numCache>
            </c:numRef>
          </c:xVal>
          <c:yVal>
            <c:numRef>
              <c:f>'Number of Cont.'!$L$35:$L$44</c:f>
              <c:numCache>
                <c:formatCode>0.00</c:formatCode>
                <c:ptCount val="10"/>
                <c:pt idx="0">
                  <c:v>0.43</c:v>
                </c:pt>
                <c:pt idx="1">
                  <c:v>0.76</c:v>
                </c:pt>
                <c:pt idx="2">
                  <c:v>0.875</c:v>
                </c:pt>
                <c:pt idx="3">
                  <c:v>0.92</c:v>
                </c:pt>
                <c:pt idx="4">
                  <c:v>0.94500000000000006</c:v>
                </c:pt>
                <c:pt idx="5">
                  <c:v>0.97000000000000008</c:v>
                </c:pt>
                <c:pt idx="6">
                  <c:v>0.97500000000000009</c:v>
                </c:pt>
                <c:pt idx="7">
                  <c:v>0.9850000000000001</c:v>
                </c:pt>
                <c:pt idx="8">
                  <c:v>0.9900000000000001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BD-2141-B41A-FF3FD2BE0F42}"/>
            </c:ext>
          </c:extLst>
        </c:ser>
        <c:ser>
          <c:idx val="2"/>
          <c:order val="2"/>
          <c:tx>
            <c:strRef>
              <c:f>'Number of Cont.'!$H$48</c:f>
              <c:strCache>
                <c:ptCount val="1"/>
                <c:pt idx="0">
                  <c:v>300 Counts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'Number of Cont.'!$I$56:$I$65</c:f>
              <c:numCache>
                <c:formatCode>General</c:formatCode>
                <c:ptCount val="10"/>
                <c:pt idx="0">
                  <c:v>4</c:v>
                </c:pt>
                <c:pt idx="1">
                  <c:v>124</c:v>
                </c:pt>
                <c:pt idx="2">
                  <c:v>244</c:v>
                </c:pt>
                <c:pt idx="3">
                  <c:v>364</c:v>
                </c:pt>
                <c:pt idx="4">
                  <c:v>484</c:v>
                </c:pt>
                <c:pt idx="5">
                  <c:v>604</c:v>
                </c:pt>
                <c:pt idx="6">
                  <c:v>724</c:v>
                </c:pt>
                <c:pt idx="7">
                  <c:v>844</c:v>
                </c:pt>
                <c:pt idx="8">
                  <c:v>964</c:v>
                </c:pt>
                <c:pt idx="9">
                  <c:v>1084</c:v>
                </c:pt>
              </c:numCache>
            </c:numRef>
          </c:xVal>
          <c:yVal>
            <c:numRef>
              <c:f>'Number of Cont.'!$L$56:$L$65</c:f>
              <c:numCache>
                <c:formatCode>0.00</c:formatCode>
                <c:ptCount val="10"/>
                <c:pt idx="0">
                  <c:v>0.39666666666666667</c:v>
                </c:pt>
                <c:pt idx="1">
                  <c:v>0.72</c:v>
                </c:pt>
                <c:pt idx="2">
                  <c:v>0.83</c:v>
                </c:pt>
                <c:pt idx="3">
                  <c:v>0.89666666666666661</c:v>
                </c:pt>
                <c:pt idx="4">
                  <c:v>0.93666666666666665</c:v>
                </c:pt>
                <c:pt idx="5">
                  <c:v>0.95666666666666667</c:v>
                </c:pt>
                <c:pt idx="6">
                  <c:v>0.97333333333333338</c:v>
                </c:pt>
                <c:pt idx="7">
                  <c:v>0.98333333333333339</c:v>
                </c:pt>
                <c:pt idx="8">
                  <c:v>0.9900000000000001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BD-2141-B41A-FF3FD2BE0F42}"/>
            </c:ext>
          </c:extLst>
        </c:ser>
        <c:ser>
          <c:idx val="3"/>
          <c:order val="3"/>
          <c:tx>
            <c:strRef>
              <c:f>'Number of Cont.'!$H$133</c:f>
              <c:strCache>
                <c:ptCount val="1"/>
                <c:pt idx="0">
                  <c:v>400 Counts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'Number of Cont.'!$I$141:$I$150</c:f>
              <c:numCache>
                <c:formatCode>General</c:formatCode>
                <c:ptCount val="10"/>
                <c:pt idx="0">
                  <c:v>4</c:v>
                </c:pt>
                <c:pt idx="1">
                  <c:v>124</c:v>
                </c:pt>
                <c:pt idx="2">
                  <c:v>244</c:v>
                </c:pt>
                <c:pt idx="3">
                  <c:v>364</c:v>
                </c:pt>
                <c:pt idx="4">
                  <c:v>484</c:v>
                </c:pt>
                <c:pt idx="5">
                  <c:v>604</c:v>
                </c:pt>
                <c:pt idx="6">
                  <c:v>724</c:v>
                </c:pt>
                <c:pt idx="7">
                  <c:v>844</c:v>
                </c:pt>
                <c:pt idx="8">
                  <c:v>964</c:v>
                </c:pt>
                <c:pt idx="9">
                  <c:v>1084</c:v>
                </c:pt>
              </c:numCache>
            </c:numRef>
          </c:xVal>
          <c:yVal>
            <c:numRef>
              <c:f>'Number of Cont.'!$L$141:$L$150</c:f>
              <c:numCache>
                <c:formatCode>0.00</c:formatCode>
                <c:ptCount val="10"/>
                <c:pt idx="0">
                  <c:v>0.3775</c:v>
                </c:pt>
                <c:pt idx="1">
                  <c:v>0.6825</c:v>
                </c:pt>
                <c:pt idx="2">
                  <c:v>0.79749999999999999</c:v>
                </c:pt>
                <c:pt idx="3">
                  <c:v>0.86499999999999999</c:v>
                </c:pt>
                <c:pt idx="4">
                  <c:v>0.91749999999999998</c:v>
                </c:pt>
                <c:pt idx="5">
                  <c:v>0.94499999999999995</c:v>
                </c:pt>
                <c:pt idx="6">
                  <c:v>0.96749999999999992</c:v>
                </c:pt>
                <c:pt idx="7">
                  <c:v>0.97999999999999987</c:v>
                </c:pt>
                <c:pt idx="8">
                  <c:v>0.98499999999999988</c:v>
                </c:pt>
                <c:pt idx="9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BD-2141-B41A-FF3FD2BE0F42}"/>
            </c:ext>
          </c:extLst>
        </c:ser>
        <c:ser>
          <c:idx val="4"/>
          <c:order val="4"/>
          <c:tx>
            <c:strRef>
              <c:f>'Number of Cont.'!$H$69</c:f>
              <c:strCache>
                <c:ptCount val="1"/>
                <c:pt idx="0">
                  <c:v>500 Counts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'Number of Cont.'!$I$77:$I$86</c:f>
              <c:numCache>
                <c:formatCode>General</c:formatCode>
                <c:ptCount val="10"/>
                <c:pt idx="0">
                  <c:v>4</c:v>
                </c:pt>
                <c:pt idx="1">
                  <c:v>124</c:v>
                </c:pt>
                <c:pt idx="2">
                  <c:v>244</c:v>
                </c:pt>
                <c:pt idx="3">
                  <c:v>364</c:v>
                </c:pt>
                <c:pt idx="4">
                  <c:v>484</c:v>
                </c:pt>
                <c:pt idx="5">
                  <c:v>604</c:v>
                </c:pt>
                <c:pt idx="6">
                  <c:v>724</c:v>
                </c:pt>
                <c:pt idx="7">
                  <c:v>844</c:v>
                </c:pt>
                <c:pt idx="8">
                  <c:v>964</c:v>
                </c:pt>
                <c:pt idx="9">
                  <c:v>1084</c:v>
                </c:pt>
              </c:numCache>
            </c:numRef>
          </c:xVal>
          <c:yVal>
            <c:numRef>
              <c:f>'Number of Cont.'!$L$77:$L$86</c:f>
              <c:numCache>
                <c:formatCode>0.00</c:formatCode>
                <c:ptCount val="10"/>
                <c:pt idx="0">
                  <c:v>0.38400000000000001</c:v>
                </c:pt>
                <c:pt idx="1">
                  <c:v>0.67399999999999993</c:v>
                </c:pt>
                <c:pt idx="2">
                  <c:v>0.79399999999999993</c:v>
                </c:pt>
                <c:pt idx="3">
                  <c:v>0.86399999999999988</c:v>
                </c:pt>
                <c:pt idx="4">
                  <c:v>0.90799999999999992</c:v>
                </c:pt>
                <c:pt idx="5">
                  <c:v>0.94</c:v>
                </c:pt>
                <c:pt idx="6">
                  <c:v>0.96</c:v>
                </c:pt>
                <c:pt idx="7">
                  <c:v>0.97599999999999998</c:v>
                </c:pt>
                <c:pt idx="8">
                  <c:v>0.98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BD-2141-B41A-FF3FD2BE0F42}"/>
            </c:ext>
          </c:extLst>
        </c:ser>
        <c:ser>
          <c:idx val="5"/>
          <c:order val="5"/>
          <c:tx>
            <c:strRef>
              <c:f>'Number of Cont.'!$H$91</c:f>
              <c:strCache>
                <c:ptCount val="1"/>
                <c:pt idx="0">
                  <c:v>800 Counts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'Number of Cont.'!$I$99:$I$108</c:f>
              <c:numCache>
                <c:formatCode>General</c:formatCode>
                <c:ptCount val="10"/>
                <c:pt idx="0">
                  <c:v>4</c:v>
                </c:pt>
                <c:pt idx="1">
                  <c:v>124</c:v>
                </c:pt>
                <c:pt idx="2">
                  <c:v>244</c:v>
                </c:pt>
                <c:pt idx="3">
                  <c:v>364</c:v>
                </c:pt>
                <c:pt idx="4">
                  <c:v>484</c:v>
                </c:pt>
                <c:pt idx="5">
                  <c:v>604</c:v>
                </c:pt>
                <c:pt idx="6">
                  <c:v>724</c:v>
                </c:pt>
                <c:pt idx="7">
                  <c:v>844</c:v>
                </c:pt>
                <c:pt idx="8">
                  <c:v>964</c:v>
                </c:pt>
                <c:pt idx="9">
                  <c:v>1084</c:v>
                </c:pt>
              </c:numCache>
            </c:numRef>
          </c:xVal>
          <c:yVal>
            <c:numRef>
              <c:f>'Number of Cont.'!$L$99:$L$108</c:f>
              <c:numCache>
                <c:formatCode>0.00</c:formatCode>
                <c:ptCount val="10"/>
                <c:pt idx="0">
                  <c:v>0.39874999999999999</c:v>
                </c:pt>
                <c:pt idx="1">
                  <c:v>0.68124999999999991</c:v>
                </c:pt>
                <c:pt idx="2">
                  <c:v>0.80499999999999994</c:v>
                </c:pt>
                <c:pt idx="3">
                  <c:v>0.86999999999999988</c:v>
                </c:pt>
                <c:pt idx="4">
                  <c:v>0.91374999999999984</c:v>
                </c:pt>
                <c:pt idx="5">
                  <c:v>0.94374999999999987</c:v>
                </c:pt>
                <c:pt idx="6">
                  <c:v>0.96249999999999991</c:v>
                </c:pt>
                <c:pt idx="7">
                  <c:v>0.97499999999999987</c:v>
                </c:pt>
                <c:pt idx="8">
                  <c:v>0.98124999999999984</c:v>
                </c:pt>
                <c:pt idx="9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5BD-2141-B41A-FF3FD2BE0F42}"/>
            </c:ext>
          </c:extLst>
        </c:ser>
        <c:ser>
          <c:idx val="6"/>
          <c:order val="6"/>
          <c:tx>
            <c:strRef>
              <c:f>'Number of Cont.'!$H$112</c:f>
              <c:strCache>
                <c:ptCount val="1"/>
                <c:pt idx="0">
                  <c:v>1000 Counts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'Number of Cont.'!$I$120:$I$129</c:f>
              <c:numCache>
                <c:formatCode>General</c:formatCode>
                <c:ptCount val="10"/>
                <c:pt idx="0">
                  <c:v>4</c:v>
                </c:pt>
                <c:pt idx="1">
                  <c:v>124</c:v>
                </c:pt>
                <c:pt idx="2">
                  <c:v>244</c:v>
                </c:pt>
                <c:pt idx="3">
                  <c:v>364</c:v>
                </c:pt>
                <c:pt idx="4">
                  <c:v>484</c:v>
                </c:pt>
                <c:pt idx="5">
                  <c:v>604</c:v>
                </c:pt>
                <c:pt idx="6">
                  <c:v>724</c:v>
                </c:pt>
                <c:pt idx="7">
                  <c:v>844</c:v>
                </c:pt>
                <c:pt idx="8">
                  <c:v>964</c:v>
                </c:pt>
                <c:pt idx="9">
                  <c:v>1084</c:v>
                </c:pt>
              </c:numCache>
            </c:numRef>
          </c:xVal>
          <c:yVal>
            <c:numRef>
              <c:f>'Number of Cont.'!$L$120:$L$129</c:f>
              <c:numCache>
                <c:formatCode>0.00</c:formatCode>
                <c:ptCount val="10"/>
                <c:pt idx="0">
                  <c:v>0.40799999999999997</c:v>
                </c:pt>
                <c:pt idx="1">
                  <c:v>0.67700000000000005</c:v>
                </c:pt>
                <c:pt idx="2">
                  <c:v>0.80400000000000005</c:v>
                </c:pt>
                <c:pt idx="3">
                  <c:v>0.873</c:v>
                </c:pt>
                <c:pt idx="4">
                  <c:v>0.92</c:v>
                </c:pt>
                <c:pt idx="5">
                  <c:v>0.94900000000000007</c:v>
                </c:pt>
                <c:pt idx="6">
                  <c:v>0.96500000000000008</c:v>
                </c:pt>
                <c:pt idx="7">
                  <c:v>0.97700000000000009</c:v>
                </c:pt>
                <c:pt idx="8">
                  <c:v>0.9820000000000001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5BD-2141-B41A-FF3FD2BE0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585023"/>
        <c:axId val="2001586671"/>
      </c:scatterChart>
      <c:valAx>
        <c:axId val="2001585023"/>
        <c:scaling>
          <c:orientation val="minMax"/>
          <c:max val="1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C\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86671"/>
        <c:crosses val="autoZero"/>
        <c:crossBetween val="midCat"/>
      </c:valAx>
      <c:valAx>
        <c:axId val="2001586671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8502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8706245442425415"/>
          <c:y val="0.61174146063909851"/>
          <c:w val="0.14184306475254671"/>
          <c:h val="0.27535157755630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'FA-500 ppm'!$C$2:$G$2</c:f>
              <c:strCache>
                <c:ptCount val="5"/>
                <c:pt idx="0">
                  <c:v>WC = 10%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'FA-500 ppm'!$D$11:$D$20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ppm'!$G$11:$G$20</c:f>
              <c:numCache>
                <c:formatCode>0.00</c:formatCode>
                <c:ptCount val="10"/>
                <c:pt idx="0">
                  <c:v>0.4191343963553531</c:v>
                </c:pt>
                <c:pt idx="1">
                  <c:v>0.71526195899772205</c:v>
                </c:pt>
                <c:pt idx="2">
                  <c:v>0.86788154897494296</c:v>
                </c:pt>
                <c:pt idx="3">
                  <c:v>0.92255125284738027</c:v>
                </c:pt>
                <c:pt idx="4">
                  <c:v>0.95216400911161714</c:v>
                </c:pt>
                <c:pt idx="5">
                  <c:v>0.96355353075170824</c:v>
                </c:pt>
                <c:pt idx="6">
                  <c:v>0.97722095671981757</c:v>
                </c:pt>
                <c:pt idx="7">
                  <c:v>0.97949886104783579</c:v>
                </c:pt>
                <c:pt idx="8">
                  <c:v>0.97949886104783579</c:v>
                </c:pt>
                <c:pt idx="9">
                  <c:v>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9-1542-92E6-27EC6F07E132}"/>
            </c:ext>
          </c:extLst>
        </c:ser>
        <c:ser>
          <c:idx val="1"/>
          <c:order val="1"/>
          <c:tx>
            <c:strRef>
              <c:f>'FA-500 ppm'!$I$2:$M$2</c:f>
              <c:strCache>
                <c:ptCount val="5"/>
                <c:pt idx="0">
                  <c:v>WC = 20%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'FA-500 ppm'!$J$11:$J$20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ppm'!$M$11:$M$20</c:f>
              <c:numCache>
                <c:formatCode>0.00</c:formatCode>
                <c:ptCount val="10"/>
                <c:pt idx="0">
                  <c:v>0.55555555555555558</c:v>
                </c:pt>
                <c:pt idx="1">
                  <c:v>0.75333333333333341</c:v>
                </c:pt>
                <c:pt idx="2">
                  <c:v>0.87555555555555564</c:v>
                </c:pt>
                <c:pt idx="3">
                  <c:v>0.92666666666666675</c:v>
                </c:pt>
                <c:pt idx="4">
                  <c:v>0.948888888888889</c:v>
                </c:pt>
                <c:pt idx="5">
                  <c:v>0.97333333333333349</c:v>
                </c:pt>
                <c:pt idx="6">
                  <c:v>0.9800000000000002</c:v>
                </c:pt>
                <c:pt idx="7">
                  <c:v>0.98444444444444468</c:v>
                </c:pt>
                <c:pt idx="8">
                  <c:v>0.98888888888888915</c:v>
                </c:pt>
                <c:pt idx="9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69-1542-92E6-27EC6F07E132}"/>
            </c:ext>
          </c:extLst>
        </c:ser>
        <c:ser>
          <c:idx val="2"/>
          <c:order val="2"/>
          <c:tx>
            <c:strRef>
              <c:f>'FA-500 ppm'!$O$2:$S$2</c:f>
              <c:strCache>
                <c:ptCount val="5"/>
                <c:pt idx="0">
                  <c:v>WC = 30%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'FA-500 ppm'!$P$11:$P$20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ppm'!$S$11:$S$20</c:f>
              <c:numCache>
                <c:formatCode>0.00</c:formatCode>
                <c:ptCount val="10"/>
                <c:pt idx="0">
                  <c:v>0.42888888888888888</c:v>
                </c:pt>
                <c:pt idx="1">
                  <c:v>0.74</c:v>
                </c:pt>
                <c:pt idx="2">
                  <c:v>0.87555555555555553</c:v>
                </c:pt>
                <c:pt idx="3">
                  <c:v>0.93333333333333335</c:v>
                </c:pt>
                <c:pt idx="4">
                  <c:v>0.96444444444444444</c:v>
                </c:pt>
                <c:pt idx="5">
                  <c:v>0.97333333333333327</c:v>
                </c:pt>
                <c:pt idx="6">
                  <c:v>0.98</c:v>
                </c:pt>
                <c:pt idx="7">
                  <c:v>0.98888888888888882</c:v>
                </c:pt>
                <c:pt idx="8">
                  <c:v>0.99777777777777765</c:v>
                </c:pt>
                <c:pt idx="9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69-1542-92E6-27EC6F07E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.4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316658074889061"/>
          <c:h val="0.166291034009713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'FA-500 ppm'!$O$2:$S$2</c:f>
              <c:strCache>
                <c:ptCount val="5"/>
                <c:pt idx="0">
                  <c:v>WC = 30%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'FA-500 ppm'!$P$11:$P$20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ppm'!$S$11:$S$20</c:f>
              <c:numCache>
                <c:formatCode>0.00</c:formatCode>
                <c:ptCount val="10"/>
                <c:pt idx="0">
                  <c:v>0.42888888888888888</c:v>
                </c:pt>
                <c:pt idx="1">
                  <c:v>0.74</c:v>
                </c:pt>
                <c:pt idx="2">
                  <c:v>0.87555555555555553</c:v>
                </c:pt>
                <c:pt idx="3">
                  <c:v>0.93333333333333335</c:v>
                </c:pt>
                <c:pt idx="4">
                  <c:v>0.96444444444444444</c:v>
                </c:pt>
                <c:pt idx="5">
                  <c:v>0.97333333333333327</c:v>
                </c:pt>
                <c:pt idx="6">
                  <c:v>0.98</c:v>
                </c:pt>
                <c:pt idx="7">
                  <c:v>0.98888888888888882</c:v>
                </c:pt>
                <c:pt idx="8">
                  <c:v>0.99777777777777765</c:v>
                </c:pt>
                <c:pt idx="9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01-3C44-B149-A53AC6ABEC97}"/>
            </c:ext>
          </c:extLst>
        </c:ser>
        <c:ser>
          <c:idx val="1"/>
          <c:order val="1"/>
          <c:tx>
            <c:strRef>
              <c:f>'FA-500 ppm'!$U$2:$Y$2</c:f>
              <c:strCache>
                <c:ptCount val="5"/>
                <c:pt idx="0">
                  <c:v>WC = 40%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'FA-500 ppm'!$V$11:$V$20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ppm'!$Y$11:$Y$20</c:f>
              <c:numCache>
                <c:formatCode>0.00</c:formatCode>
                <c:ptCount val="10"/>
                <c:pt idx="0">
                  <c:v>0.54</c:v>
                </c:pt>
                <c:pt idx="1">
                  <c:v>0.76222222222222225</c:v>
                </c:pt>
                <c:pt idx="2">
                  <c:v>0.87111111111111117</c:v>
                </c:pt>
                <c:pt idx="3">
                  <c:v>0.9177777777777778</c:v>
                </c:pt>
                <c:pt idx="4">
                  <c:v>0.94888888888888889</c:v>
                </c:pt>
                <c:pt idx="5">
                  <c:v>0.96888888888888891</c:v>
                </c:pt>
                <c:pt idx="6">
                  <c:v>0.98222222222222222</c:v>
                </c:pt>
                <c:pt idx="7">
                  <c:v>0.98666666666666669</c:v>
                </c:pt>
                <c:pt idx="8">
                  <c:v>0.98666666666666669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01-3C44-B149-A53AC6ABEC97}"/>
            </c:ext>
          </c:extLst>
        </c:ser>
        <c:ser>
          <c:idx val="2"/>
          <c:order val="2"/>
          <c:tx>
            <c:strRef>
              <c:f>'FA-500 ppm'!$AA$2:$AE$2</c:f>
              <c:strCache>
                <c:ptCount val="5"/>
                <c:pt idx="0">
                  <c:v>WC =50%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'FA-500 ppm'!$AB$11:$AB$20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ppm'!$AE$11:$AE$20</c:f>
              <c:numCache>
                <c:formatCode>0.00</c:formatCode>
                <c:ptCount val="10"/>
                <c:pt idx="0">
                  <c:v>0.34444444444444444</c:v>
                </c:pt>
                <c:pt idx="1">
                  <c:v>0.58666666666666667</c:v>
                </c:pt>
                <c:pt idx="2">
                  <c:v>0.72666666666666668</c:v>
                </c:pt>
                <c:pt idx="3">
                  <c:v>0.83555555555555561</c:v>
                </c:pt>
                <c:pt idx="4">
                  <c:v>0.89333333333333342</c:v>
                </c:pt>
                <c:pt idx="5">
                  <c:v>0.92222222222222228</c:v>
                </c:pt>
                <c:pt idx="6">
                  <c:v>0.94222222222222229</c:v>
                </c:pt>
                <c:pt idx="7">
                  <c:v>0.95777777777777784</c:v>
                </c:pt>
                <c:pt idx="8">
                  <c:v>0.96666666666666667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01-3C44-B149-A53AC6ABEC97}"/>
            </c:ext>
          </c:extLst>
        </c:ser>
        <c:ser>
          <c:idx val="3"/>
          <c:order val="3"/>
          <c:tx>
            <c:strRef>
              <c:f>'FA-500 ppm'!$AG$2:$AK$2</c:f>
              <c:strCache>
                <c:ptCount val="5"/>
                <c:pt idx="0">
                  <c:v>WC = 70%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'FA-500 ppm'!$AH$11:$AH$20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ppm'!$AK$11:$AK$20</c:f>
              <c:numCache>
                <c:formatCode>0.00</c:formatCode>
                <c:ptCount val="10"/>
                <c:pt idx="0">
                  <c:v>0.29777777777777775</c:v>
                </c:pt>
                <c:pt idx="1">
                  <c:v>0.60222222222222221</c:v>
                </c:pt>
                <c:pt idx="2">
                  <c:v>0.78</c:v>
                </c:pt>
                <c:pt idx="3">
                  <c:v>0.85777777777777775</c:v>
                </c:pt>
                <c:pt idx="4">
                  <c:v>0.90888888888888886</c:v>
                </c:pt>
                <c:pt idx="5">
                  <c:v>0.93111111111111111</c:v>
                </c:pt>
                <c:pt idx="6">
                  <c:v>0.9555555555555556</c:v>
                </c:pt>
                <c:pt idx="7">
                  <c:v>0.96888888888888891</c:v>
                </c:pt>
                <c:pt idx="8">
                  <c:v>0.98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01-3C44-B149-A53AC6ABEC97}"/>
            </c:ext>
          </c:extLst>
        </c:ser>
        <c:ser>
          <c:idx val="4"/>
          <c:order val="4"/>
          <c:tx>
            <c:strRef>
              <c:f>'FA-500 ppm'!$AM$2:$AQ$2</c:f>
              <c:strCache>
                <c:ptCount val="5"/>
                <c:pt idx="0">
                  <c:v>WC = 90%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'FA-500 ppm'!$AN$11:$AN$20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ppm'!$AQ$11:$AQ$20</c:f>
              <c:numCache>
                <c:formatCode>0.00</c:formatCode>
                <c:ptCount val="10"/>
                <c:pt idx="0">
                  <c:v>0.38222222222222224</c:v>
                </c:pt>
                <c:pt idx="1">
                  <c:v>0.67777777777777781</c:v>
                </c:pt>
                <c:pt idx="2">
                  <c:v>0.78666666666666674</c:v>
                </c:pt>
                <c:pt idx="3">
                  <c:v>0.85333333333333339</c:v>
                </c:pt>
                <c:pt idx="4">
                  <c:v>0.90666666666666673</c:v>
                </c:pt>
                <c:pt idx="5">
                  <c:v>0.93555555555555558</c:v>
                </c:pt>
                <c:pt idx="6">
                  <c:v>0.9555555555555556</c:v>
                </c:pt>
                <c:pt idx="7">
                  <c:v>0.97777777777777786</c:v>
                </c:pt>
                <c:pt idx="8">
                  <c:v>0.98444444444444457</c:v>
                </c:pt>
                <c:pt idx="9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01-3C44-B149-A53AC6ABE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.30000000000000004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318389281441305"/>
          <c:h val="0.279446494772879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'FA-500 ppm'!$C$2:$G$2</c:f>
              <c:strCache>
                <c:ptCount val="5"/>
                <c:pt idx="0">
                  <c:v>WC = 10%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'FA-500 ppm'!$D$31:$D$40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ppm'!$G$31:$G$40</c:f>
              <c:numCache>
                <c:formatCode>0.00</c:formatCode>
                <c:ptCount val="10"/>
                <c:pt idx="0">
                  <c:v>0.71333333333333337</c:v>
                </c:pt>
                <c:pt idx="1">
                  <c:v>0.91555555555555557</c:v>
                </c:pt>
                <c:pt idx="2">
                  <c:v>0.95777777777777784</c:v>
                </c:pt>
                <c:pt idx="3">
                  <c:v>0.97111111111111115</c:v>
                </c:pt>
                <c:pt idx="4">
                  <c:v>0.98222222222222222</c:v>
                </c:pt>
                <c:pt idx="5">
                  <c:v>0.98666666666666669</c:v>
                </c:pt>
                <c:pt idx="6">
                  <c:v>0.9933333333333334</c:v>
                </c:pt>
                <c:pt idx="7">
                  <c:v>0.99555555555555564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2-BB46-9BDF-27A003A3D8C1}"/>
            </c:ext>
          </c:extLst>
        </c:ser>
        <c:ser>
          <c:idx val="1"/>
          <c:order val="1"/>
          <c:tx>
            <c:strRef>
              <c:f>'FA-500 ppm'!$I$2:$M$2</c:f>
              <c:strCache>
                <c:ptCount val="5"/>
                <c:pt idx="0">
                  <c:v>WC = 20%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'FA-500 ppm'!$J$31:$J$40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ppm'!$M$31:$M$40</c:f>
              <c:numCache>
                <c:formatCode>0.00</c:formatCode>
                <c:ptCount val="10"/>
                <c:pt idx="0">
                  <c:v>0.68888888888888888</c:v>
                </c:pt>
                <c:pt idx="1">
                  <c:v>0.87111111111111117</c:v>
                </c:pt>
                <c:pt idx="2">
                  <c:v>0.93777777777777782</c:v>
                </c:pt>
                <c:pt idx="3">
                  <c:v>0.97111111111111115</c:v>
                </c:pt>
                <c:pt idx="4">
                  <c:v>0.97555555555555562</c:v>
                </c:pt>
                <c:pt idx="5">
                  <c:v>0.98000000000000009</c:v>
                </c:pt>
                <c:pt idx="6">
                  <c:v>0.98444444444444457</c:v>
                </c:pt>
                <c:pt idx="7">
                  <c:v>0.99111111111111128</c:v>
                </c:pt>
                <c:pt idx="8">
                  <c:v>0.99111111111111128</c:v>
                </c:pt>
                <c:pt idx="9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E2-BB46-9BDF-27A003A3D8C1}"/>
            </c:ext>
          </c:extLst>
        </c:ser>
        <c:ser>
          <c:idx val="2"/>
          <c:order val="2"/>
          <c:tx>
            <c:strRef>
              <c:f>'FA-500 ppm'!$O$2:$S$2</c:f>
              <c:strCache>
                <c:ptCount val="5"/>
                <c:pt idx="0">
                  <c:v>WC = 30%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'FA-500 ppm'!$P$31:$P$40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ppm'!$S$31:$S$40</c:f>
              <c:numCache>
                <c:formatCode>0.00</c:formatCode>
                <c:ptCount val="10"/>
                <c:pt idx="0">
                  <c:v>0.41555555555555557</c:v>
                </c:pt>
                <c:pt idx="1">
                  <c:v>0.78222222222222215</c:v>
                </c:pt>
                <c:pt idx="2">
                  <c:v>0.91999999999999993</c:v>
                </c:pt>
                <c:pt idx="3">
                  <c:v>0.96</c:v>
                </c:pt>
                <c:pt idx="4">
                  <c:v>0.96666666666666667</c:v>
                </c:pt>
                <c:pt idx="5">
                  <c:v>0.98444444444444446</c:v>
                </c:pt>
                <c:pt idx="6">
                  <c:v>0.98888888888888893</c:v>
                </c:pt>
                <c:pt idx="7">
                  <c:v>0.99111111111111116</c:v>
                </c:pt>
                <c:pt idx="8">
                  <c:v>0.99555555555555564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E2-BB46-9BDF-27A003A3D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.4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166641203280637"/>
          <c:h val="0.14723804149785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'FA-500 ppm'!$O$2:$S$2</c:f>
              <c:strCache>
                <c:ptCount val="5"/>
                <c:pt idx="0">
                  <c:v>WC = 30%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'FA-500 ppm'!$P$31:$P$40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ppm'!$S$31:$S$40</c:f>
              <c:numCache>
                <c:formatCode>0.00</c:formatCode>
                <c:ptCount val="10"/>
                <c:pt idx="0">
                  <c:v>0.41555555555555557</c:v>
                </c:pt>
                <c:pt idx="1">
                  <c:v>0.78222222222222215</c:v>
                </c:pt>
                <c:pt idx="2">
                  <c:v>0.91999999999999993</c:v>
                </c:pt>
                <c:pt idx="3">
                  <c:v>0.96</c:v>
                </c:pt>
                <c:pt idx="4">
                  <c:v>0.96666666666666667</c:v>
                </c:pt>
                <c:pt idx="5">
                  <c:v>0.98444444444444446</c:v>
                </c:pt>
                <c:pt idx="6">
                  <c:v>0.98888888888888893</c:v>
                </c:pt>
                <c:pt idx="7">
                  <c:v>0.99111111111111116</c:v>
                </c:pt>
                <c:pt idx="8">
                  <c:v>0.99555555555555564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DD-1A43-BC78-D538276324E5}"/>
            </c:ext>
          </c:extLst>
        </c:ser>
        <c:ser>
          <c:idx val="1"/>
          <c:order val="1"/>
          <c:tx>
            <c:strRef>
              <c:f>'FA-500 ppm'!$U$2:$Y$2</c:f>
              <c:strCache>
                <c:ptCount val="5"/>
                <c:pt idx="0">
                  <c:v>WC = 40%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'FA-500 ppm'!$V$31:$V$40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ppm'!$Y$31:$Y$40</c:f>
              <c:numCache>
                <c:formatCode>0.00</c:formatCode>
                <c:ptCount val="10"/>
                <c:pt idx="0">
                  <c:v>0.62</c:v>
                </c:pt>
                <c:pt idx="1">
                  <c:v>0.84666666666666668</c:v>
                </c:pt>
                <c:pt idx="2">
                  <c:v>0.9244444444444444</c:v>
                </c:pt>
                <c:pt idx="3">
                  <c:v>0.95333333333333325</c:v>
                </c:pt>
                <c:pt idx="4">
                  <c:v>0.97111111111111104</c:v>
                </c:pt>
                <c:pt idx="5">
                  <c:v>0.98666666666666658</c:v>
                </c:pt>
                <c:pt idx="6">
                  <c:v>0.99333333333333329</c:v>
                </c:pt>
                <c:pt idx="7">
                  <c:v>0.99555555555555553</c:v>
                </c:pt>
                <c:pt idx="8">
                  <c:v>0.99555555555555553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DD-1A43-BC78-D538276324E5}"/>
            </c:ext>
          </c:extLst>
        </c:ser>
        <c:ser>
          <c:idx val="2"/>
          <c:order val="2"/>
          <c:tx>
            <c:strRef>
              <c:f>'FA-500 ppm'!$AA$2:$AE$2</c:f>
              <c:strCache>
                <c:ptCount val="5"/>
                <c:pt idx="0">
                  <c:v>WC =50%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'FA-500 ppm'!$AB$31:$AB$40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ppm'!$AE$31:$AE$40</c:f>
              <c:numCache>
                <c:formatCode>0.00</c:formatCode>
                <c:ptCount val="10"/>
                <c:pt idx="0">
                  <c:v>0.45555555555555555</c:v>
                </c:pt>
                <c:pt idx="1">
                  <c:v>0.82444444444444442</c:v>
                </c:pt>
                <c:pt idx="2">
                  <c:v>0.92666666666666664</c:v>
                </c:pt>
                <c:pt idx="3">
                  <c:v>0.95111111111111113</c:v>
                </c:pt>
                <c:pt idx="4">
                  <c:v>0.97333333333333338</c:v>
                </c:pt>
                <c:pt idx="5">
                  <c:v>0.97777777777777786</c:v>
                </c:pt>
                <c:pt idx="6">
                  <c:v>0.98444444444444457</c:v>
                </c:pt>
                <c:pt idx="7">
                  <c:v>0.99111111111111128</c:v>
                </c:pt>
                <c:pt idx="8">
                  <c:v>0.99555555555555575</c:v>
                </c:pt>
                <c:pt idx="9">
                  <c:v>0.99777777777777799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DD-1A43-BC78-D538276324E5}"/>
            </c:ext>
          </c:extLst>
        </c:ser>
        <c:ser>
          <c:idx val="3"/>
          <c:order val="3"/>
          <c:tx>
            <c:strRef>
              <c:f>'FA-500 ppm'!$AG$2:$AK$2</c:f>
              <c:strCache>
                <c:ptCount val="5"/>
                <c:pt idx="0">
                  <c:v>WC = 70%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'FA-500 ppm'!$AH$31:$AH$40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ppm'!$AK$31:$AK$40</c:f>
              <c:numCache>
                <c:formatCode>0.00</c:formatCode>
                <c:ptCount val="10"/>
                <c:pt idx="0">
                  <c:v>0.56444444444444442</c:v>
                </c:pt>
                <c:pt idx="1">
                  <c:v>0.83555555555555561</c:v>
                </c:pt>
                <c:pt idx="2">
                  <c:v>0.92444444444444451</c:v>
                </c:pt>
                <c:pt idx="3">
                  <c:v>0.96000000000000008</c:v>
                </c:pt>
                <c:pt idx="4">
                  <c:v>0.97555555555555562</c:v>
                </c:pt>
                <c:pt idx="5">
                  <c:v>0.98888888888888893</c:v>
                </c:pt>
                <c:pt idx="6">
                  <c:v>0.9933333333333334</c:v>
                </c:pt>
                <c:pt idx="7">
                  <c:v>0.99777777777777787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DD-1A43-BC78-D538276324E5}"/>
            </c:ext>
          </c:extLst>
        </c:ser>
        <c:ser>
          <c:idx val="4"/>
          <c:order val="4"/>
          <c:tx>
            <c:strRef>
              <c:f>'FA-500 ppm'!$AM$2:$AQ$2</c:f>
              <c:strCache>
                <c:ptCount val="5"/>
                <c:pt idx="0">
                  <c:v>WC = 90%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'FA-500 ppm'!$AN$31:$AN$40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ppm'!$AQ$31:$AQ$40</c:f>
              <c:numCache>
                <c:formatCode>0.00</c:formatCode>
                <c:ptCount val="10"/>
                <c:pt idx="0">
                  <c:v>0.61111111111111116</c:v>
                </c:pt>
                <c:pt idx="1">
                  <c:v>0.85777777777777786</c:v>
                </c:pt>
                <c:pt idx="2">
                  <c:v>0.93333333333333346</c:v>
                </c:pt>
                <c:pt idx="3">
                  <c:v>0.98000000000000009</c:v>
                </c:pt>
                <c:pt idx="4">
                  <c:v>0.9866666666666668</c:v>
                </c:pt>
                <c:pt idx="5">
                  <c:v>0.99333333333333351</c:v>
                </c:pt>
                <c:pt idx="6">
                  <c:v>0.99777777777777799</c:v>
                </c:pt>
                <c:pt idx="7">
                  <c:v>0.99777777777777799</c:v>
                </c:pt>
                <c:pt idx="8">
                  <c:v>0.99777777777777799</c:v>
                </c:pt>
                <c:pt idx="9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DD-1A43-BC78-D5382763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.4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276291662172367"/>
          <c:h val="0.25149207317788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'FA-500 ppm'!$C$2:$G$2</c:f>
              <c:strCache>
                <c:ptCount val="5"/>
                <c:pt idx="0">
                  <c:v>WC = 10%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'FA-500 ppm'!$D$51:$D$60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ppm'!$G$51:$G$60</c:f>
              <c:numCache>
                <c:formatCode>0.00</c:formatCode>
                <c:ptCount val="10"/>
                <c:pt idx="0">
                  <c:v>0.76</c:v>
                </c:pt>
                <c:pt idx="1">
                  <c:v>0.95777777777777784</c:v>
                </c:pt>
                <c:pt idx="2">
                  <c:v>0.9933333333333334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5-6C47-9985-D6EE5C7E5813}"/>
            </c:ext>
          </c:extLst>
        </c:ser>
        <c:ser>
          <c:idx val="1"/>
          <c:order val="1"/>
          <c:tx>
            <c:strRef>
              <c:f>'FA-500 ppm'!$I$2:$M$2</c:f>
              <c:strCache>
                <c:ptCount val="5"/>
                <c:pt idx="0">
                  <c:v>WC = 20%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'FA-500 ppm'!$J$51:$J$60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ppm'!$M$51:$M$60</c:f>
              <c:numCache>
                <c:formatCode>0.00</c:formatCode>
                <c:ptCount val="10"/>
                <c:pt idx="0">
                  <c:v>0.5444444444444444</c:v>
                </c:pt>
                <c:pt idx="1">
                  <c:v>0.83333333333333326</c:v>
                </c:pt>
                <c:pt idx="2">
                  <c:v>0.95111111111111102</c:v>
                </c:pt>
                <c:pt idx="3">
                  <c:v>0.97333333333333327</c:v>
                </c:pt>
                <c:pt idx="4">
                  <c:v>0.98888888888888882</c:v>
                </c:pt>
                <c:pt idx="5">
                  <c:v>0.99333333333333329</c:v>
                </c:pt>
                <c:pt idx="6">
                  <c:v>0.99555555555555553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A5-6C47-9985-D6EE5C7E5813}"/>
            </c:ext>
          </c:extLst>
        </c:ser>
        <c:ser>
          <c:idx val="2"/>
          <c:order val="2"/>
          <c:tx>
            <c:strRef>
              <c:f>'FA-500 ppm'!$O$2:$S$2</c:f>
              <c:strCache>
                <c:ptCount val="5"/>
                <c:pt idx="0">
                  <c:v>WC = 30%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'FA-500 ppm'!$P$51:$P$60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ppm'!$S$51:$S$60</c:f>
              <c:numCache>
                <c:formatCode>0.00</c:formatCode>
                <c:ptCount val="10"/>
                <c:pt idx="0">
                  <c:v>0.4022222222222222</c:v>
                </c:pt>
                <c:pt idx="1">
                  <c:v>0.82444444444444442</c:v>
                </c:pt>
                <c:pt idx="2">
                  <c:v>0.93777777777777771</c:v>
                </c:pt>
                <c:pt idx="3">
                  <c:v>0.97111111111111104</c:v>
                </c:pt>
                <c:pt idx="4">
                  <c:v>0.97999999999999987</c:v>
                </c:pt>
                <c:pt idx="5">
                  <c:v>0.99555555555555542</c:v>
                </c:pt>
                <c:pt idx="6">
                  <c:v>0.99777777777777765</c:v>
                </c:pt>
                <c:pt idx="7">
                  <c:v>0.99777777777777765</c:v>
                </c:pt>
                <c:pt idx="8">
                  <c:v>0.99777777777777765</c:v>
                </c:pt>
                <c:pt idx="9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A5-6C47-9985-D6EE5C7E5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.4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166641203280637"/>
          <c:h val="0.14723804149785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'FA-500 ppm'!$O$2:$S$2</c:f>
              <c:strCache>
                <c:ptCount val="5"/>
                <c:pt idx="0">
                  <c:v>WC = 30%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'FA-500 ppm'!$P$51:$P$60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ppm'!$S$51:$S$60</c:f>
              <c:numCache>
                <c:formatCode>0.00</c:formatCode>
                <c:ptCount val="10"/>
                <c:pt idx="0">
                  <c:v>0.4022222222222222</c:v>
                </c:pt>
                <c:pt idx="1">
                  <c:v>0.82444444444444442</c:v>
                </c:pt>
                <c:pt idx="2">
                  <c:v>0.93777777777777771</c:v>
                </c:pt>
                <c:pt idx="3">
                  <c:v>0.97111111111111104</c:v>
                </c:pt>
                <c:pt idx="4">
                  <c:v>0.97999999999999987</c:v>
                </c:pt>
                <c:pt idx="5">
                  <c:v>0.99555555555555542</c:v>
                </c:pt>
                <c:pt idx="6">
                  <c:v>0.99777777777777765</c:v>
                </c:pt>
                <c:pt idx="7">
                  <c:v>0.99777777777777765</c:v>
                </c:pt>
                <c:pt idx="8">
                  <c:v>0.99777777777777765</c:v>
                </c:pt>
                <c:pt idx="9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9-C54E-B4DA-AA32F46B4147}"/>
            </c:ext>
          </c:extLst>
        </c:ser>
        <c:ser>
          <c:idx val="1"/>
          <c:order val="1"/>
          <c:tx>
            <c:strRef>
              <c:f>'FA-500 ppm'!$U$2:$Y$2</c:f>
              <c:strCache>
                <c:ptCount val="5"/>
                <c:pt idx="0">
                  <c:v>WC = 40%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'FA-500 ppm'!$V$51:$V$60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ppm'!$Y$51:$Y$60</c:f>
              <c:numCache>
                <c:formatCode>0.00</c:formatCode>
                <c:ptCount val="10"/>
                <c:pt idx="0">
                  <c:v>0.36444444444444446</c:v>
                </c:pt>
                <c:pt idx="1">
                  <c:v>0.86444444444444446</c:v>
                </c:pt>
                <c:pt idx="2">
                  <c:v>0.95333333333333337</c:v>
                </c:pt>
                <c:pt idx="3">
                  <c:v>0.98222222222222222</c:v>
                </c:pt>
                <c:pt idx="4">
                  <c:v>0.99111111111111105</c:v>
                </c:pt>
                <c:pt idx="5">
                  <c:v>0.99333333333333329</c:v>
                </c:pt>
                <c:pt idx="6">
                  <c:v>0.99777777777777776</c:v>
                </c:pt>
                <c:pt idx="7">
                  <c:v>0.99777777777777776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59-C54E-B4DA-AA32F46B4147}"/>
            </c:ext>
          </c:extLst>
        </c:ser>
        <c:ser>
          <c:idx val="2"/>
          <c:order val="2"/>
          <c:tx>
            <c:strRef>
              <c:f>'FA-500 ppm'!$AA$2:$AE$2</c:f>
              <c:strCache>
                <c:ptCount val="5"/>
                <c:pt idx="0">
                  <c:v>WC =50%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'FA-500 ppm'!$AB$51:$AB$60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ppm'!$AE$51:$AE$60</c:f>
              <c:numCache>
                <c:formatCode>0.00</c:formatCode>
                <c:ptCount val="10"/>
                <c:pt idx="0">
                  <c:v>0.36</c:v>
                </c:pt>
                <c:pt idx="1">
                  <c:v>0.86444444444444446</c:v>
                </c:pt>
                <c:pt idx="2">
                  <c:v>0.97555555555555551</c:v>
                </c:pt>
                <c:pt idx="3">
                  <c:v>0.99111111111111105</c:v>
                </c:pt>
                <c:pt idx="4">
                  <c:v>0.99555555555555553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59-C54E-B4DA-AA32F46B4147}"/>
            </c:ext>
          </c:extLst>
        </c:ser>
        <c:ser>
          <c:idx val="3"/>
          <c:order val="3"/>
          <c:tx>
            <c:strRef>
              <c:f>'FA-500 ppm'!$AG$2:$AK$2</c:f>
              <c:strCache>
                <c:ptCount val="5"/>
                <c:pt idx="0">
                  <c:v>WC = 70%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'FA-500 ppm'!$AH$51:$AH$60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ppm'!$AK$51:$AK$60</c:f>
              <c:numCache>
                <c:formatCode>0.00</c:formatCode>
                <c:ptCount val="10"/>
                <c:pt idx="0">
                  <c:v>0.37333333333333335</c:v>
                </c:pt>
                <c:pt idx="1">
                  <c:v>0.88222222222222224</c:v>
                </c:pt>
                <c:pt idx="2">
                  <c:v>0.9622222222222222</c:v>
                </c:pt>
                <c:pt idx="3">
                  <c:v>0.99555555555555553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59-C54E-B4DA-AA32F46B4147}"/>
            </c:ext>
          </c:extLst>
        </c:ser>
        <c:ser>
          <c:idx val="4"/>
          <c:order val="4"/>
          <c:tx>
            <c:strRef>
              <c:f>'FA-500 ppm'!$AM$2:$AQ$2</c:f>
              <c:strCache>
                <c:ptCount val="5"/>
                <c:pt idx="0">
                  <c:v>WC = 90%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'FA-500 ppm'!$AN$51:$AN$60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121.24042420000001</c:v>
                </c:pt>
                <c:pt idx="2">
                  <c:v>238.48084840000001</c:v>
                </c:pt>
                <c:pt idx="3">
                  <c:v>355.72127260000002</c:v>
                </c:pt>
                <c:pt idx="4">
                  <c:v>472.96169680000003</c:v>
                </c:pt>
                <c:pt idx="5">
                  <c:v>590.20212100000003</c:v>
                </c:pt>
                <c:pt idx="6">
                  <c:v>707.44254520000004</c:v>
                </c:pt>
                <c:pt idx="7">
                  <c:v>824.68296940000005</c:v>
                </c:pt>
                <c:pt idx="8">
                  <c:v>941.92339360000005</c:v>
                </c:pt>
                <c:pt idx="9">
                  <c:v>1059.1638178000001</c:v>
                </c:pt>
              </c:numCache>
            </c:numRef>
          </c:xVal>
          <c:yVal>
            <c:numRef>
              <c:f>'FA-500 ppm'!$AQ$51:$AQ$60</c:f>
              <c:numCache>
                <c:formatCode>0.00</c:formatCode>
                <c:ptCount val="10"/>
                <c:pt idx="0">
                  <c:v>0.64666666666666661</c:v>
                </c:pt>
                <c:pt idx="1">
                  <c:v>0.931111111111111</c:v>
                </c:pt>
                <c:pt idx="2">
                  <c:v>0.98666666666666658</c:v>
                </c:pt>
                <c:pt idx="3">
                  <c:v>0.99777777777777765</c:v>
                </c:pt>
                <c:pt idx="4">
                  <c:v>0.99999999999999989</c:v>
                </c:pt>
                <c:pt idx="5">
                  <c:v>0.99999999999999989</c:v>
                </c:pt>
                <c:pt idx="6">
                  <c:v>0.99999999999999989</c:v>
                </c:pt>
                <c:pt idx="7">
                  <c:v>0.99999999999999989</c:v>
                </c:pt>
                <c:pt idx="8">
                  <c:v>0.99999999999999989</c:v>
                </c:pt>
                <c:pt idx="9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59-C54E-B4DA-AA32F46B4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.4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276291662172367"/>
          <c:h val="0.25149207317788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'FA-200 ppm'!$C$2:$G$2</c:f>
              <c:strCache>
                <c:ptCount val="5"/>
                <c:pt idx="0">
                  <c:v>WC = 10%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'FA-200 ppm'!$D$11:$D$20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ppm'!$G$11:$G$20</c:f>
              <c:numCache>
                <c:formatCode>0.00</c:formatCode>
                <c:ptCount val="10"/>
                <c:pt idx="0">
                  <c:v>0.29157175398633256</c:v>
                </c:pt>
                <c:pt idx="1">
                  <c:v>0.65148063781321186</c:v>
                </c:pt>
                <c:pt idx="2">
                  <c:v>0.81548974943052399</c:v>
                </c:pt>
                <c:pt idx="3">
                  <c:v>0.89293849658314361</c:v>
                </c:pt>
                <c:pt idx="4">
                  <c:v>0.94077448747152626</c:v>
                </c:pt>
                <c:pt idx="5">
                  <c:v>0.96583143507972669</c:v>
                </c:pt>
                <c:pt idx="6">
                  <c:v>0.98405466970387245</c:v>
                </c:pt>
                <c:pt idx="7">
                  <c:v>0.9886104783599089</c:v>
                </c:pt>
                <c:pt idx="8">
                  <c:v>0.9886104783599089</c:v>
                </c:pt>
                <c:pt idx="9">
                  <c:v>0.99772209567198178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F-6E46-BC90-3785A7B48B5D}"/>
            </c:ext>
          </c:extLst>
        </c:ser>
        <c:ser>
          <c:idx val="1"/>
          <c:order val="1"/>
          <c:tx>
            <c:strRef>
              <c:f>'FA-200 ppm'!$I$2:$M$2</c:f>
              <c:strCache>
                <c:ptCount val="5"/>
                <c:pt idx="0">
                  <c:v>WC = 20%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'FA-200 ppm'!$J$11:$J$20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ppm'!$M$11:$M$20</c:f>
              <c:numCache>
                <c:formatCode>0.00</c:formatCode>
                <c:ptCount val="10"/>
                <c:pt idx="0">
                  <c:v>0.14444444444444443</c:v>
                </c:pt>
                <c:pt idx="1">
                  <c:v>0.41333333333333333</c:v>
                </c:pt>
                <c:pt idx="2">
                  <c:v>0.64666666666666672</c:v>
                </c:pt>
                <c:pt idx="3">
                  <c:v>0.7911111111111111</c:v>
                </c:pt>
                <c:pt idx="4">
                  <c:v>0.86222222222222222</c:v>
                </c:pt>
                <c:pt idx="5">
                  <c:v>0.90888888888888886</c:v>
                </c:pt>
                <c:pt idx="6">
                  <c:v>0.93777777777777771</c:v>
                </c:pt>
                <c:pt idx="7">
                  <c:v>0.96</c:v>
                </c:pt>
                <c:pt idx="8">
                  <c:v>0.97111111111111104</c:v>
                </c:pt>
                <c:pt idx="9">
                  <c:v>0.99777777777777765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EF-6E46-BC90-3785A7B48B5D}"/>
            </c:ext>
          </c:extLst>
        </c:ser>
        <c:ser>
          <c:idx val="2"/>
          <c:order val="2"/>
          <c:tx>
            <c:strRef>
              <c:f>'FA-200 ppm'!$O$2:$S$2</c:f>
              <c:strCache>
                <c:ptCount val="5"/>
                <c:pt idx="0">
                  <c:v>WC = 30%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'FA-200 ppm'!$P$11:$P$20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ppm'!$S$11:$S$20</c:f>
              <c:numCache>
                <c:formatCode>0.00</c:formatCode>
                <c:ptCount val="10"/>
                <c:pt idx="0">
                  <c:v>7.5555555555555556E-2</c:v>
                </c:pt>
                <c:pt idx="1">
                  <c:v>0.25777777777777777</c:v>
                </c:pt>
                <c:pt idx="2">
                  <c:v>0.50222222222222224</c:v>
                </c:pt>
                <c:pt idx="3">
                  <c:v>0.67333333333333334</c:v>
                </c:pt>
                <c:pt idx="4">
                  <c:v>0.7844444444444445</c:v>
                </c:pt>
                <c:pt idx="5">
                  <c:v>0.84666666666666668</c:v>
                </c:pt>
                <c:pt idx="6">
                  <c:v>0.88444444444444448</c:v>
                </c:pt>
                <c:pt idx="7">
                  <c:v>0.9177777777777778</c:v>
                </c:pt>
                <c:pt idx="8">
                  <c:v>0.93777777777777782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EF-6E46-BC90-3785A7B48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.1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481571522736493"/>
          <c:h val="0.1734887443408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1"/>
          <c:order val="0"/>
          <c:tx>
            <c:strRef>
              <c:f>'FA-200 ppm'!$U$2:$Y$2</c:f>
              <c:strCache>
                <c:ptCount val="5"/>
                <c:pt idx="0">
                  <c:v>WC = 40%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'FA-200 ppm'!$V$11:$V$20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ppm'!$Y$11:$Y$20</c:f>
              <c:numCache>
                <c:formatCode>0.00</c:formatCode>
                <c:ptCount val="10"/>
                <c:pt idx="0">
                  <c:v>8.8888888888888889E-3</c:v>
                </c:pt>
                <c:pt idx="1">
                  <c:v>0.10666666666666667</c:v>
                </c:pt>
                <c:pt idx="2">
                  <c:v>0.43111111111111111</c:v>
                </c:pt>
                <c:pt idx="3">
                  <c:v>0.7088888888888889</c:v>
                </c:pt>
                <c:pt idx="4">
                  <c:v>0.85333333333333328</c:v>
                </c:pt>
                <c:pt idx="5">
                  <c:v>0.89777777777777767</c:v>
                </c:pt>
                <c:pt idx="6">
                  <c:v>0.93333333333333324</c:v>
                </c:pt>
                <c:pt idx="7">
                  <c:v>0.95111111111111102</c:v>
                </c:pt>
                <c:pt idx="8">
                  <c:v>0.96666666666666656</c:v>
                </c:pt>
                <c:pt idx="9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02-644C-8FA4-3EA75405704D}"/>
            </c:ext>
          </c:extLst>
        </c:ser>
        <c:ser>
          <c:idx val="2"/>
          <c:order val="1"/>
          <c:tx>
            <c:strRef>
              <c:f>'FA-200 ppm'!$AA$2:$AE$2</c:f>
              <c:strCache>
                <c:ptCount val="5"/>
                <c:pt idx="0">
                  <c:v>WC = 50%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'FA-200 ppm'!$AB$11:$AB$20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ppm'!$AE$11:$AE$20</c:f>
              <c:numCache>
                <c:formatCode>0.00</c:formatCode>
                <c:ptCount val="10"/>
                <c:pt idx="0">
                  <c:v>1.3333333333333334E-2</c:v>
                </c:pt>
                <c:pt idx="1">
                  <c:v>0.15555555555555556</c:v>
                </c:pt>
                <c:pt idx="2">
                  <c:v>0.48444444444444446</c:v>
                </c:pt>
                <c:pt idx="3">
                  <c:v>0.7088888888888889</c:v>
                </c:pt>
                <c:pt idx="4">
                  <c:v>0.85777777777777775</c:v>
                </c:pt>
                <c:pt idx="5">
                  <c:v>0.91555555555555557</c:v>
                </c:pt>
                <c:pt idx="6">
                  <c:v>0.9555555555555556</c:v>
                </c:pt>
                <c:pt idx="7">
                  <c:v>0.97555555555555562</c:v>
                </c:pt>
                <c:pt idx="8">
                  <c:v>0.98222222222222233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02-644C-8FA4-3EA75405704D}"/>
            </c:ext>
          </c:extLst>
        </c:ser>
        <c:ser>
          <c:idx val="3"/>
          <c:order val="2"/>
          <c:tx>
            <c:strRef>
              <c:f>'FA-200 ppm'!$AG$2:$AK$2</c:f>
              <c:strCache>
                <c:ptCount val="5"/>
                <c:pt idx="0">
                  <c:v>WC = 70%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'FA-200 ppm'!$AH$11:$AH$20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ppm'!$AK$11:$AK$20</c:f>
              <c:numCache>
                <c:formatCode>0.00</c:formatCode>
                <c:ptCount val="10"/>
                <c:pt idx="0">
                  <c:v>1.3333333333333334E-2</c:v>
                </c:pt>
                <c:pt idx="1">
                  <c:v>0.18888888888888888</c:v>
                </c:pt>
                <c:pt idx="2">
                  <c:v>0.49111111111111111</c:v>
                </c:pt>
                <c:pt idx="3">
                  <c:v>0.70222222222222219</c:v>
                </c:pt>
                <c:pt idx="4">
                  <c:v>0.84444444444444444</c:v>
                </c:pt>
                <c:pt idx="5">
                  <c:v>0.92222222222222228</c:v>
                </c:pt>
                <c:pt idx="6">
                  <c:v>0.95111111111111113</c:v>
                </c:pt>
                <c:pt idx="7">
                  <c:v>0.97111111111111115</c:v>
                </c:pt>
                <c:pt idx="8">
                  <c:v>0.98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02-644C-8FA4-3EA75405704D}"/>
            </c:ext>
          </c:extLst>
        </c:ser>
        <c:ser>
          <c:idx val="4"/>
          <c:order val="3"/>
          <c:tx>
            <c:strRef>
              <c:f>'FA-200 ppm'!$AM$2:$AQ$2</c:f>
              <c:strCache>
                <c:ptCount val="5"/>
                <c:pt idx="0">
                  <c:v>WC = 90%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'FA-200 ppm'!$AN$11:$AN$20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ppm'!$AQ$11:$AQ$20</c:f>
              <c:numCache>
                <c:formatCode>0.00</c:formatCode>
                <c:ptCount val="10"/>
                <c:pt idx="0">
                  <c:v>0.1</c:v>
                </c:pt>
                <c:pt idx="1">
                  <c:v>0.40666666666666662</c:v>
                </c:pt>
                <c:pt idx="2">
                  <c:v>0.64888888888888885</c:v>
                </c:pt>
                <c:pt idx="3">
                  <c:v>0.7977777777777777</c:v>
                </c:pt>
                <c:pt idx="4">
                  <c:v>0.91333333333333322</c:v>
                </c:pt>
                <c:pt idx="5">
                  <c:v>0.95333333333333325</c:v>
                </c:pt>
                <c:pt idx="6">
                  <c:v>0.9688888888888888</c:v>
                </c:pt>
                <c:pt idx="7">
                  <c:v>0.97777777777777763</c:v>
                </c:pt>
                <c:pt idx="8">
                  <c:v>0.98666666666666647</c:v>
                </c:pt>
                <c:pt idx="9">
                  <c:v>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02-644C-8FA4-3EA754057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328787509808697"/>
          <c:h val="0.224254061265597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'FA-200 ppm'!$C$2:$G$2</c:f>
              <c:strCache>
                <c:ptCount val="5"/>
                <c:pt idx="0">
                  <c:v>WC = 10%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'FA-200 ppm'!$D$31:$D$40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ppm'!$G$31:$G$40</c:f>
              <c:numCache>
                <c:formatCode>0.00</c:formatCode>
                <c:ptCount val="10"/>
                <c:pt idx="0">
                  <c:v>0.27555555555555555</c:v>
                </c:pt>
                <c:pt idx="1">
                  <c:v>0.83333333333333337</c:v>
                </c:pt>
                <c:pt idx="2">
                  <c:v>0.96222222222222231</c:v>
                </c:pt>
                <c:pt idx="3">
                  <c:v>0.9933333333333334</c:v>
                </c:pt>
                <c:pt idx="4">
                  <c:v>0.99777777777777787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9-804F-A519-A2628BF054F3}"/>
            </c:ext>
          </c:extLst>
        </c:ser>
        <c:ser>
          <c:idx val="1"/>
          <c:order val="1"/>
          <c:tx>
            <c:strRef>
              <c:f>'FA-200 ppm'!$I$2:$M$2</c:f>
              <c:strCache>
                <c:ptCount val="5"/>
                <c:pt idx="0">
                  <c:v>WC = 20%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'FA-200 ppm'!$J$31:$J$40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ppm'!$M$31:$M$40</c:f>
              <c:numCache>
                <c:formatCode>0.00</c:formatCode>
                <c:ptCount val="10"/>
                <c:pt idx="0">
                  <c:v>8.2222222222222224E-2</c:v>
                </c:pt>
                <c:pt idx="1">
                  <c:v>0.60444444444444445</c:v>
                </c:pt>
                <c:pt idx="2">
                  <c:v>0.91999999999999993</c:v>
                </c:pt>
                <c:pt idx="3">
                  <c:v>0.9688888888888888</c:v>
                </c:pt>
                <c:pt idx="4">
                  <c:v>0.99111111111111105</c:v>
                </c:pt>
                <c:pt idx="5">
                  <c:v>0.99333333333333329</c:v>
                </c:pt>
                <c:pt idx="6">
                  <c:v>0.99555555555555553</c:v>
                </c:pt>
                <c:pt idx="7">
                  <c:v>0.99777777777777776</c:v>
                </c:pt>
                <c:pt idx="8">
                  <c:v>0.99777777777777776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B9-804F-A519-A2628BF054F3}"/>
            </c:ext>
          </c:extLst>
        </c:ser>
        <c:ser>
          <c:idx val="2"/>
          <c:order val="2"/>
          <c:tx>
            <c:strRef>
              <c:f>'FA-200 ppm'!$O$2:$S$2</c:f>
              <c:strCache>
                <c:ptCount val="5"/>
                <c:pt idx="0">
                  <c:v>WC = 30%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'FA-200 ppm'!$P$31:$P$40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ppm'!$S$31:$S$40</c:f>
              <c:numCache>
                <c:formatCode>0.00</c:formatCode>
                <c:ptCount val="10"/>
                <c:pt idx="0">
                  <c:v>0.10444444444444445</c:v>
                </c:pt>
                <c:pt idx="1">
                  <c:v>0.55777777777777771</c:v>
                </c:pt>
                <c:pt idx="2">
                  <c:v>0.8866666666666666</c:v>
                </c:pt>
                <c:pt idx="3">
                  <c:v>0.95333333333333325</c:v>
                </c:pt>
                <c:pt idx="4">
                  <c:v>0.97777777777777775</c:v>
                </c:pt>
                <c:pt idx="5">
                  <c:v>0.99111111111111105</c:v>
                </c:pt>
                <c:pt idx="6">
                  <c:v>0.99333333333333329</c:v>
                </c:pt>
                <c:pt idx="7">
                  <c:v>0.99777777777777776</c:v>
                </c:pt>
                <c:pt idx="8">
                  <c:v>0.99777777777777776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B9-804F-A519-A2628BF05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.4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166641203280637"/>
          <c:h val="0.14723804149785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1"/>
          <c:order val="0"/>
          <c:tx>
            <c:strRef>
              <c:f>'FA-200 ppm'!$U$2:$Y$2</c:f>
              <c:strCache>
                <c:ptCount val="5"/>
                <c:pt idx="0">
                  <c:v>WC = 40%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'FA-200 ppm'!$V$31:$V$40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ppm'!$Y$31:$Y$40</c:f>
              <c:numCache>
                <c:formatCode>0.00</c:formatCode>
                <c:ptCount val="10"/>
                <c:pt idx="0">
                  <c:v>1.7777777777777778E-2</c:v>
                </c:pt>
                <c:pt idx="1">
                  <c:v>0.33777777777777779</c:v>
                </c:pt>
                <c:pt idx="2">
                  <c:v>0.82666666666666666</c:v>
                </c:pt>
                <c:pt idx="3">
                  <c:v>0.97777777777777775</c:v>
                </c:pt>
                <c:pt idx="4">
                  <c:v>0.99333333333333329</c:v>
                </c:pt>
                <c:pt idx="5">
                  <c:v>0.99777777777777776</c:v>
                </c:pt>
                <c:pt idx="6">
                  <c:v>0.99777777777777776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7B-444A-8AA3-6E9CFDD7BD04}"/>
            </c:ext>
          </c:extLst>
        </c:ser>
        <c:ser>
          <c:idx val="2"/>
          <c:order val="1"/>
          <c:tx>
            <c:strRef>
              <c:f>'FA-200 ppm'!$AA$2:$AE$2</c:f>
              <c:strCache>
                <c:ptCount val="5"/>
                <c:pt idx="0">
                  <c:v>WC = 50%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'FA-200 ppm'!$AB$31:$AB$40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ppm'!$AE$31:$AE$40</c:f>
              <c:numCache>
                <c:formatCode>0.00</c:formatCode>
                <c:ptCount val="10"/>
                <c:pt idx="0">
                  <c:v>0.02</c:v>
                </c:pt>
                <c:pt idx="1">
                  <c:v>0.39777777777777779</c:v>
                </c:pt>
                <c:pt idx="2">
                  <c:v>0.84666666666666668</c:v>
                </c:pt>
                <c:pt idx="3">
                  <c:v>0.98444444444444446</c:v>
                </c:pt>
                <c:pt idx="4">
                  <c:v>0.99555555555555553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7B-444A-8AA3-6E9CFDD7BD04}"/>
            </c:ext>
          </c:extLst>
        </c:ser>
        <c:ser>
          <c:idx val="3"/>
          <c:order val="2"/>
          <c:tx>
            <c:strRef>
              <c:f>'FA-200 ppm'!$AG$2:$AK$2</c:f>
              <c:strCache>
                <c:ptCount val="5"/>
                <c:pt idx="0">
                  <c:v>WC = 70%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'FA-200 ppm'!$AH$31:$AH$40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ppm'!$AK$31:$AK$40</c:f>
              <c:numCache>
                <c:formatCode>0.00</c:formatCode>
                <c:ptCount val="10"/>
                <c:pt idx="0">
                  <c:v>3.5555555555555556E-2</c:v>
                </c:pt>
                <c:pt idx="1">
                  <c:v>0.48</c:v>
                </c:pt>
                <c:pt idx="2">
                  <c:v>0.9177777777777778</c:v>
                </c:pt>
                <c:pt idx="3">
                  <c:v>0.9933333333333334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B-444A-8AA3-6E9CFDD7BD04}"/>
            </c:ext>
          </c:extLst>
        </c:ser>
        <c:ser>
          <c:idx val="4"/>
          <c:order val="3"/>
          <c:tx>
            <c:strRef>
              <c:f>'FA-200 ppm'!$AM$2:$AQ$2</c:f>
              <c:strCache>
                <c:ptCount val="5"/>
                <c:pt idx="0">
                  <c:v>WC = 90%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'FA-200 ppm'!$AN$31:$AN$40</c:f>
              <c:numCache>
                <c:formatCode>0.000</c:formatCode>
                <c:ptCount val="10"/>
                <c:pt idx="0" formatCode="General">
                  <c:v>4</c:v>
                </c:pt>
                <c:pt idx="1">
                  <c:v>43.544660133999997</c:v>
                </c:pt>
                <c:pt idx="2">
                  <c:v>83.089320267999994</c:v>
                </c:pt>
                <c:pt idx="3">
                  <c:v>122.63398040199999</c:v>
                </c:pt>
                <c:pt idx="4">
                  <c:v>162.17864053599999</c:v>
                </c:pt>
                <c:pt idx="5">
                  <c:v>201.72330066999999</c:v>
                </c:pt>
                <c:pt idx="6">
                  <c:v>241.26796080399998</c:v>
                </c:pt>
                <c:pt idx="7">
                  <c:v>280.81262093800001</c:v>
                </c:pt>
                <c:pt idx="8">
                  <c:v>320.35728107199998</c:v>
                </c:pt>
                <c:pt idx="9">
                  <c:v>359.90194120599995</c:v>
                </c:pt>
              </c:numCache>
            </c:numRef>
          </c:xVal>
          <c:yVal>
            <c:numRef>
              <c:f>'FA-200 ppm'!$AQ$31:$AQ$40</c:f>
              <c:numCache>
                <c:formatCode>0.00</c:formatCode>
                <c:ptCount val="10"/>
                <c:pt idx="0">
                  <c:v>8.4444444444444447E-2</c:v>
                </c:pt>
                <c:pt idx="1">
                  <c:v>0.75777777777777777</c:v>
                </c:pt>
                <c:pt idx="2">
                  <c:v>0.98444444444444446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B-444A-8AA3-6E9CFDD7B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276291662172367"/>
          <c:h val="0.25149207317788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565150</xdr:colOff>
      <xdr:row>9</xdr:row>
      <xdr:rowOff>50800</xdr:rowOff>
    </xdr:from>
    <xdr:to>
      <xdr:col>25</xdr:col>
      <xdr:colOff>749300</xdr:colOff>
      <xdr:row>35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6C49A1-1DD0-E941-08C7-3CBB34831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711200</xdr:colOff>
      <xdr:row>2</xdr:row>
      <xdr:rowOff>6350</xdr:rowOff>
    </xdr:from>
    <xdr:to>
      <xdr:col>51</xdr:col>
      <xdr:colOff>387350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D65836-358D-1981-CE5A-C48997CCB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38100</xdr:colOff>
      <xdr:row>2</xdr:row>
      <xdr:rowOff>38100</xdr:rowOff>
    </xdr:from>
    <xdr:to>
      <xdr:col>58</xdr:col>
      <xdr:colOff>552450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C5524E-FF0E-844A-BF22-49839C159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740833</xdr:colOff>
      <xdr:row>22</xdr:row>
      <xdr:rowOff>105834</xdr:rowOff>
    </xdr:from>
    <xdr:to>
      <xdr:col>51</xdr:col>
      <xdr:colOff>416983</xdr:colOff>
      <xdr:row>43</xdr:row>
      <xdr:rowOff>27518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8DCBAE-8841-174E-BECA-714A9C01A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0</xdr:colOff>
      <xdr:row>22</xdr:row>
      <xdr:rowOff>142875</xdr:rowOff>
    </xdr:from>
    <xdr:to>
      <xdr:col>58</xdr:col>
      <xdr:colOff>514350</xdr:colOff>
      <xdr:row>43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0785E3-FFF6-DB45-B0AC-A032A2C5D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743857</xdr:colOff>
      <xdr:row>44</xdr:row>
      <xdr:rowOff>36286</xdr:rowOff>
    </xdr:from>
    <xdr:to>
      <xdr:col>51</xdr:col>
      <xdr:colOff>420007</xdr:colOff>
      <xdr:row>64</xdr:row>
      <xdr:rowOff>157542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618914-9540-6244-A4DF-C904061FB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52</xdr:col>
      <xdr:colOff>18143</xdr:colOff>
      <xdr:row>44</xdr:row>
      <xdr:rowOff>36285</xdr:rowOff>
    </xdr:from>
    <xdr:to>
      <xdr:col>58</xdr:col>
      <xdr:colOff>532493</xdr:colOff>
      <xdr:row>64</xdr:row>
      <xdr:rowOff>162832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46184A-3453-C942-B37B-E0186749A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711200</xdr:colOff>
      <xdr:row>2</xdr:row>
      <xdr:rowOff>6350</xdr:rowOff>
    </xdr:from>
    <xdr:to>
      <xdr:col>51</xdr:col>
      <xdr:colOff>387350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8AB92-49FD-8C40-BB2B-BF3C17AF0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38100</xdr:colOff>
      <xdr:row>2</xdr:row>
      <xdr:rowOff>38100</xdr:rowOff>
    </xdr:from>
    <xdr:to>
      <xdr:col>58</xdr:col>
      <xdr:colOff>552450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1A56BF-FCBE-A040-AC06-10EA31BEE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740833</xdr:colOff>
      <xdr:row>22</xdr:row>
      <xdr:rowOff>105834</xdr:rowOff>
    </xdr:from>
    <xdr:to>
      <xdr:col>51</xdr:col>
      <xdr:colOff>416983</xdr:colOff>
      <xdr:row>43</xdr:row>
      <xdr:rowOff>27518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89A010-8735-D541-A6B8-D4A23BFAE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0</xdr:colOff>
      <xdr:row>22</xdr:row>
      <xdr:rowOff>142875</xdr:rowOff>
    </xdr:from>
    <xdr:to>
      <xdr:col>58</xdr:col>
      <xdr:colOff>514350</xdr:colOff>
      <xdr:row>43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336A45-05D6-7544-8354-9F6EFD87F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ppm_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ppm_0"/>
    </sheetNames>
    <sheetDataSet>
      <sheetData sheetId="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10</v>
    <v>2</v>
  </rv>
  <rv s="1">
    <v>10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F7F8-CDEB-1C42-A554-61EA64D5C418}">
  <dimension ref="B1:P2055"/>
  <sheetViews>
    <sheetView topLeftCell="H6" zoomScaleNormal="100" workbookViewId="0">
      <selection activeCell="AA16" sqref="AA16"/>
    </sheetView>
  </sheetViews>
  <sheetFormatPr defaultColWidth="11" defaultRowHeight="15.95"/>
  <cols>
    <col min="13" max="13" width="15.5" bestFit="1" customWidth="1"/>
    <col min="14" max="14" width="17.125" bestFit="1" customWidth="1"/>
  </cols>
  <sheetData>
    <row r="1" spans="2:16">
      <c r="B1">
        <v>1</v>
      </c>
      <c r="C1">
        <v>165.31856145</v>
      </c>
    </row>
    <row r="2" spans="2:16">
      <c r="B2">
        <v>2</v>
      </c>
      <c r="C2">
        <v>81.297253619999992</v>
      </c>
    </row>
    <row r="3" spans="2:16" ht="17.100000000000001" thickBot="1">
      <c r="B3">
        <v>3</v>
      </c>
      <c r="C3">
        <v>350.47505142</v>
      </c>
    </row>
    <row r="4" spans="2:16" ht="17.100000000000001" thickBot="1">
      <c r="B4">
        <v>4</v>
      </c>
      <c r="C4">
        <v>94.977295470000001</v>
      </c>
      <c r="H4" s="46" t="s">
        <v>0</v>
      </c>
      <c r="I4" s="47"/>
      <c r="J4" s="47"/>
      <c r="K4" s="47"/>
      <c r="L4" s="47"/>
      <c r="M4" s="47"/>
      <c r="N4" s="47"/>
      <c r="O4" s="47"/>
      <c r="P4" s="48"/>
    </row>
    <row r="5" spans="2:16">
      <c r="B5">
        <v>5</v>
      </c>
      <c r="C5">
        <v>128.54158820999999</v>
      </c>
      <c r="I5" s="1" t="s">
        <v>1</v>
      </c>
      <c r="J5" s="2">
        <f>MAX(C1:C100)</f>
        <v>690.45584463</v>
      </c>
      <c r="K5" s="3">
        <f>(J5-J6)/10</f>
        <v>67.436255673000005</v>
      </c>
    </row>
    <row r="6" spans="2:16">
      <c r="B6">
        <v>6</v>
      </c>
      <c r="C6">
        <v>112.29887331</v>
      </c>
      <c r="I6" s="1" t="s">
        <v>2</v>
      </c>
      <c r="J6" s="2">
        <f>MIN(C1:C100)</f>
        <v>16.0932879</v>
      </c>
    </row>
    <row r="7" spans="2:16">
      <c r="B7">
        <v>7</v>
      </c>
      <c r="C7">
        <v>42.789915719999996</v>
      </c>
      <c r="I7" s="1" t="s">
        <v>3</v>
      </c>
      <c r="J7" s="4">
        <v>9</v>
      </c>
    </row>
    <row r="8" spans="2:16">
      <c r="B8">
        <v>8</v>
      </c>
      <c r="C8">
        <v>230.94988838999998</v>
      </c>
      <c r="I8" s="1" t="s">
        <v>4</v>
      </c>
      <c r="J8" s="5">
        <v>120</v>
      </c>
    </row>
    <row r="9" spans="2:16">
      <c r="B9">
        <v>9</v>
      </c>
      <c r="C9">
        <v>399.46021055999995</v>
      </c>
    </row>
    <row r="10" spans="2:16">
      <c r="B10">
        <v>10</v>
      </c>
      <c r="C10">
        <v>96.470071200000007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</row>
    <row r="11" spans="2:16">
      <c r="B11">
        <v>11</v>
      </c>
      <c r="C11">
        <v>47.253300209999999</v>
      </c>
      <c r="H11" s="6"/>
      <c r="I11" s="6" t="s">
        <v>14</v>
      </c>
      <c r="J11" s="6" cm="1">
        <f t="array" ref="J11:J21">FREQUENCY(C1:C100,I12:I21)</f>
        <v>0</v>
      </c>
      <c r="K11" s="9" t="s">
        <v>15</v>
      </c>
      <c r="L11" s="9" t="s">
        <v>15</v>
      </c>
      <c r="M11" s="7" t="s">
        <v>16</v>
      </c>
      <c r="N11" s="7" t="s">
        <v>16</v>
      </c>
      <c r="O11" s="1" t="s">
        <v>15</v>
      </c>
      <c r="P11" s="1" t="s">
        <v>15</v>
      </c>
    </row>
    <row r="12" spans="2:16">
      <c r="B12">
        <v>12</v>
      </c>
      <c r="C12">
        <v>100.19379204000001</v>
      </c>
      <c r="H12" s="6">
        <f>H11+1</f>
        <v>1</v>
      </c>
      <c r="I12" s="8">
        <v>4</v>
      </c>
      <c r="J12" s="8">
        <v>43</v>
      </c>
      <c r="K12" s="10">
        <f>J12/$J$22</f>
        <v>0.43</v>
      </c>
      <c r="L12" s="11">
        <f>K12</f>
        <v>0.43</v>
      </c>
      <c r="M12" s="12">
        <f>(((22/7)*(I12^3))/6)</f>
        <v>33.523809523809526</v>
      </c>
      <c r="N12" s="12">
        <f>M12*J12</f>
        <v>1441.5238095238096</v>
      </c>
      <c r="O12" s="13">
        <f>N12/$N$22</f>
        <v>2.7567636876522633E-6</v>
      </c>
      <c r="P12" s="14">
        <f>O12</f>
        <v>2.7567636876522633E-6</v>
      </c>
    </row>
    <row r="13" spans="2:16">
      <c r="B13">
        <v>13</v>
      </c>
      <c r="C13">
        <v>249.84194399999998</v>
      </c>
      <c r="H13" s="6">
        <f t="shared" ref="H13:H21" si="0">H12+1</f>
        <v>2</v>
      </c>
      <c r="I13" s="8">
        <f>I12+$J$8</f>
        <v>124</v>
      </c>
      <c r="J13" s="8">
        <v>37</v>
      </c>
      <c r="K13" s="10">
        <f t="shared" ref="K13:K21" si="1">J13/$J$22</f>
        <v>0.37</v>
      </c>
      <c r="L13" s="11">
        <f>L12+K13</f>
        <v>0.8</v>
      </c>
      <c r="M13" s="12">
        <f t="shared" ref="M13:M21" si="2">(((22/7)*(I13^3))/6)</f>
        <v>998707.80952380958</v>
      </c>
      <c r="N13" s="12">
        <f t="shared" ref="N13:N21" si="3">M13*J13</f>
        <v>36952188.952380955</v>
      </c>
      <c r="O13" s="13">
        <f t="shared" ref="O13:O21" si="4">N13/$N$22</f>
        <v>7.0667200923195284E-2</v>
      </c>
      <c r="P13" s="14">
        <f>P12+O13</f>
        <v>7.0669957686882931E-2</v>
      </c>
    </row>
    <row r="14" spans="2:16">
      <c r="B14">
        <v>14</v>
      </c>
      <c r="C14">
        <v>361.41609635999998</v>
      </c>
      <c r="H14" s="6">
        <f t="shared" si="0"/>
        <v>3</v>
      </c>
      <c r="I14" s="8">
        <f t="shared" ref="I14:I21" si="5">I13+$J$8</f>
        <v>244</v>
      </c>
      <c r="J14" s="8">
        <v>12</v>
      </c>
      <c r="K14" s="10">
        <f t="shared" si="1"/>
        <v>0.12</v>
      </c>
      <c r="L14" s="11">
        <f t="shared" ref="L14:L21" si="6">L13+K14</f>
        <v>0.92</v>
      </c>
      <c r="M14" s="12">
        <f t="shared" si="2"/>
        <v>7609267.8095238097</v>
      </c>
      <c r="N14" s="12">
        <f t="shared" si="3"/>
        <v>91311213.714285716</v>
      </c>
      <c r="O14" s="13">
        <f t="shared" si="4"/>
        <v>0.17462315681497628</v>
      </c>
      <c r="P14" s="14">
        <f t="shared" ref="P14:P21" si="7">P13+O14</f>
        <v>0.2452931145018592</v>
      </c>
    </row>
    <row r="15" spans="2:16">
      <c r="B15">
        <v>15</v>
      </c>
      <c r="C15">
        <v>231.35632983000002</v>
      </c>
      <c r="H15" s="6">
        <f t="shared" si="0"/>
        <v>4</v>
      </c>
      <c r="I15" s="8">
        <f t="shared" si="5"/>
        <v>364</v>
      </c>
      <c r="J15" s="8">
        <v>4</v>
      </c>
      <c r="K15" s="10">
        <f t="shared" si="1"/>
        <v>0.04</v>
      </c>
      <c r="L15" s="11">
        <f t="shared" si="6"/>
        <v>0.96000000000000008</v>
      </c>
      <c r="M15" s="12">
        <f t="shared" si="2"/>
        <v>25262570.666666668</v>
      </c>
      <c r="N15" s="12">
        <f t="shared" si="3"/>
        <v>101050282.66666667</v>
      </c>
      <c r="O15" s="13">
        <f t="shared" si="4"/>
        <v>0.19324810873188872</v>
      </c>
      <c r="P15" s="14">
        <f t="shared" si="7"/>
        <v>0.43854122323374789</v>
      </c>
    </row>
    <row r="16" spans="2:16">
      <c r="B16">
        <v>16</v>
      </c>
      <c r="C16">
        <v>129.06159416999998</v>
      </c>
      <c r="H16" s="6">
        <f t="shared" si="0"/>
        <v>5</v>
      </c>
      <c r="I16" s="8">
        <f t="shared" si="5"/>
        <v>484</v>
      </c>
      <c r="J16" s="8">
        <v>3</v>
      </c>
      <c r="K16" s="10">
        <f t="shared" si="1"/>
        <v>0.03</v>
      </c>
      <c r="L16" s="11">
        <f t="shared" si="6"/>
        <v>0.9900000000000001</v>
      </c>
      <c r="M16" s="12">
        <f t="shared" si="2"/>
        <v>59389473.523809522</v>
      </c>
      <c r="N16" s="12">
        <f t="shared" si="3"/>
        <v>178168420.57142857</v>
      </c>
      <c r="O16" s="13">
        <f t="shared" si="4"/>
        <v>0.34072849083215795</v>
      </c>
      <c r="P16" s="14">
        <f t="shared" si="7"/>
        <v>0.77926971406590584</v>
      </c>
    </row>
    <row r="17" spans="2:16">
      <c r="B17">
        <v>17</v>
      </c>
      <c r="C17">
        <v>47.253300209999999</v>
      </c>
      <c r="H17" s="6">
        <f t="shared" si="0"/>
        <v>6</v>
      </c>
      <c r="I17" s="8">
        <f t="shared" si="5"/>
        <v>604</v>
      </c>
      <c r="J17" s="8">
        <v>1</v>
      </c>
      <c r="K17" s="10">
        <f t="shared" si="1"/>
        <v>0.01</v>
      </c>
      <c r="L17" s="11">
        <f t="shared" si="6"/>
        <v>1</v>
      </c>
      <c r="M17" s="12">
        <f t="shared" si="2"/>
        <v>115420833.52380951</v>
      </c>
      <c r="N17" s="12">
        <f t="shared" si="3"/>
        <v>115420833.52380951</v>
      </c>
      <c r="O17" s="13">
        <f t="shared" si="4"/>
        <v>0.22073028593409408</v>
      </c>
      <c r="P17" s="14">
        <f t="shared" si="7"/>
        <v>0.99999999999999989</v>
      </c>
    </row>
    <row r="18" spans="2:16">
      <c r="B18">
        <v>18</v>
      </c>
      <c r="C18">
        <v>99.747005310000006</v>
      </c>
      <c r="H18" s="6">
        <f t="shared" si="0"/>
        <v>7</v>
      </c>
      <c r="I18" s="8">
        <f t="shared" si="5"/>
        <v>724</v>
      </c>
      <c r="J18" s="8">
        <v>0</v>
      </c>
      <c r="K18" s="10">
        <f t="shared" si="1"/>
        <v>0</v>
      </c>
      <c r="L18" s="11">
        <f t="shared" si="6"/>
        <v>1</v>
      </c>
      <c r="M18" s="12">
        <f t="shared" si="2"/>
        <v>198787507.80952382</v>
      </c>
      <c r="N18" s="12">
        <f t="shared" si="3"/>
        <v>0</v>
      </c>
      <c r="O18" s="13">
        <f t="shared" si="4"/>
        <v>0</v>
      </c>
      <c r="P18" s="14">
        <f t="shared" si="7"/>
        <v>0.99999999999999989</v>
      </c>
    </row>
    <row r="19" spans="2:16">
      <c r="B19">
        <v>19</v>
      </c>
      <c r="C19">
        <v>236.45328480000001</v>
      </c>
      <c r="H19" s="6">
        <f t="shared" si="0"/>
        <v>8</v>
      </c>
      <c r="I19" s="8">
        <f t="shared" si="5"/>
        <v>844</v>
      </c>
      <c r="J19" s="8">
        <v>0</v>
      </c>
      <c r="K19" s="10">
        <f t="shared" si="1"/>
        <v>0</v>
      </c>
      <c r="L19" s="11">
        <f t="shared" si="6"/>
        <v>1</v>
      </c>
      <c r="M19" s="12">
        <f t="shared" si="2"/>
        <v>314920353.52380949</v>
      </c>
      <c r="N19" s="12">
        <f t="shared" si="3"/>
        <v>0</v>
      </c>
      <c r="O19" s="13">
        <f t="shared" si="4"/>
        <v>0</v>
      </c>
      <c r="P19" s="14">
        <f t="shared" si="7"/>
        <v>0.99999999999999989</v>
      </c>
    </row>
    <row r="20" spans="2:16">
      <c r="B20">
        <v>20</v>
      </c>
      <c r="C20">
        <v>164.61476028000001</v>
      </c>
      <c r="H20" s="6">
        <f t="shared" si="0"/>
        <v>9</v>
      </c>
      <c r="I20" s="8">
        <f t="shared" si="5"/>
        <v>964</v>
      </c>
      <c r="J20" s="8">
        <v>0</v>
      </c>
      <c r="K20" s="10">
        <f t="shared" si="1"/>
        <v>0</v>
      </c>
      <c r="L20" s="11">
        <f t="shared" si="6"/>
        <v>1</v>
      </c>
      <c r="M20" s="12">
        <f t="shared" si="2"/>
        <v>469250227.80952382</v>
      </c>
      <c r="N20" s="12">
        <f t="shared" si="3"/>
        <v>0</v>
      </c>
      <c r="O20" s="13">
        <f t="shared" si="4"/>
        <v>0</v>
      </c>
      <c r="P20" s="14">
        <f t="shared" si="7"/>
        <v>0.99999999999999989</v>
      </c>
    </row>
    <row r="21" spans="2:16">
      <c r="B21">
        <v>21</v>
      </c>
      <c r="C21">
        <v>195.72097886999998</v>
      </c>
      <c r="H21" s="6">
        <f t="shared" si="0"/>
        <v>10</v>
      </c>
      <c r="I21" s="8">
        <f t="shared" si="5"/>
        <v>1084</v>
      </c>
      <c r="J21" s="8">
        <v>0</v>
      </c>
      <c r="K21" s="10">
        <f t="shared" si="1"/>
        <v>0</v>
      </c>
      <c r="L21" s="11">
        <f t="shared" si="6"/>
        <v>1</v>
      </c>
      <c r="M21" s="12">
        <f t="shared" si="2"/>
        <v>667207987.80952382</v>
      </c>
      <c r="N21" s="12">
        <f t="shared" si="3"/>
        <v>0</v>
      </c>
      <c r="O21" s="13">
        <f t="shared" si="4"/>
        <v>0</v>
      </c>
      <c r="P21" s="14">
        <f t="shared" si="7"/>
        <v>0.99999999999999989</v>
      </c>
    </row>
    <row r="22" spans="2:16">
      <c r="B22">
        <v>22</v>
      </c>
      <c r="C22">
        <v>198.34939980000001</v>
      </c>
      <c r="H22" s="1" t="s">
        <v>17</v>
      </c>
      <c r="I22" s="15"/>
      <c r="J22">
        <f>SUM(J12:J21)</f>
        <v>100</v>
      </c>
      <c r="N22" s="16">
        <f>SUM(N12:N21)</f>
        <v>522904380.95238096</v>
      </c>
    </row>
    <row r="23" spans="2:16">
      <c r="B23">
        <v>23</v>
      </c>
      <c r="C23">
        <v>88.855271279999997</v>
      </c>
      <c r="H23" s="17"/>
      <c r="I23" s="17"/>
      <c r="J23" s="17"/>
      <c r="K23" s="17"/>
      <c r="L23" s="17"/>
      <c r="M23" s="17"/>
      <c r="N23" s="17"/>
      <c r="O23" s="17"/>
      <c r="P23" s="17"/>
    </row>
    <row r="24" spans="2:16">
      <c r="B24">
        <v>24</v>
      </c>
      <c r="C24">
        <v>167.35824</v>
      </c>
    </row>
    <row r="25" spans="2:16">
      <c r="B25">
        <v>25</v>
      </c>
      <c r="C25">
        <v>200.43241217999997</v>
      </c>
      <c r="N25" s="18"/>
    </row>
    <row r="26" spans="2:16" ht="17.100000000000001" thickBot="1">
      <c r="B26">
        <v>26</v>
      </c>
      <c r="C26">
        <v>50.096896020000003</v>
      </c>
    </row>
    <row r="27" spans="2:16" ht="17.100000000000001" thickBot="1">
      <c r="B27">
        <v>27</v>
      </c>
      <c r="C27">
        <v>81.625993019999996</v>
      </c>
      <c r="H27" s="46" t="s">
        <v>18</v>
      </c>
      <c r="I27" s="47"/>
      <c r="J27" s="47"/>
      <c r="K27" s="47"/>
      <c r="L27" s="47"/>
      <c r="M27" s="47"/>
      <c r="N27" s="47"/>
      <c r="O27" s="47"/>
      <c r="P27" s="48"/>
    </row>
    <row r="28" spans="2:16">
      <c r="B28">
        <v>28</v>
      </c>
      <c r="C28">
        <v>33.009918570000004</v>
      </c>
      <c r="I28" s="1" t="s">
        <v>1</v>
      </c>
      <c r="J28" s="2">
        <f>MAX(C1:C200)</f>
        <v>1324.8377132399999</v>
      </c>
      <c r="K28" s="3">
        <f>(J28-J29)/10</f>
        <v>130.874442534</v>
      </c>
      <c r="O28" t="s">
        <v>19</v>
      </c>
    </row>
    <row r="29" spans="2:16">
      <c r="B29">
        <v>29</v>
      </c>
      <c r="C29">
        <v>247.25536262999998</v>
      </c>
      <c r="I29" s="1" t="s">
        <v>2</v>
      </c>
      <c r="J29" s="2">
        <f>MIN(C1:C200)</f>
        <v>16.0932879</v>
      </c>
    </row>
    <row r="30" spans="2:16">
      <c r="B30">
        <v>30</v>
      </c>
      <c r="C30">
        <v>546.45304472999999</v>
      </c>
      <c r="I30" s="1" t="s">
        <v>3</v>
      </c>
      <c r="J30" s="4">
        <f>J7</f>
        <v>9</v>
      </c>
    </row>
    <row r="31" spans="2:16">
      <c r="B31">
        <v>31</v>
      </c>
      <c r="C31">
        <v>690.45584463</v>
      </c>
      <c r="I31" s="1" t="s">
        <v>4</v>
      </c>
      <c r="J31" s="5">
        <f>J8</f>
        <v>120</v>
      </c>
    </row>
    <row r="32" spans="2:16">
      <c r="B32">
        <v>32</v>
      </c>
      <c r="C32">
        <v>298.80917190000002</v>
      </c>
    </row>
    <row r="33" spans="2:16">
      <c r="B33">
        <v>33</v>
      </c>
      <c r="C33">
        <v>84.529359630000002</v>
      </c>
      <c r="H33" s="1" t="s">
        <v>5</v>
      </c>
      <c r="I33" s="1" t="s">
        <v>6</v>
      </c>
      <c r="J33" s="1" t="s">
        <v>7</v>
      </c>
      <c r="K33" s="1" t="s">
        <v>8</v>
      </c>
      <c r="L33" s="1" t="s">
        <v>9</v>
      </c>
      <c r="M33" s="1" t="s">
        <v>10</v>
      </c>
      <c r="N33" s="1" t="s">
        <v>11</v>
      </c>
      <c r="O33" s="1" t="s">
        <v>12</v>
      </c>
      <c r="P33" s="1" t="s">
        <v>13</v>
      </c>
    </row>
    <row r="34" spans="2:16">
      <c r="B34">
        <v>34</v>
      </c>
      <c r="C34">
        <v>47.253300209999999</v>
      </c>
      <c r="H34" s="6"/>
      <c r="I34" s="6" t="s">
        <v>14</v>
      </c>
      <c r="J34" s="6" cm="1">
        <f t="array" ref="J34:J44">FREQUENCY(C1:C200,I35:I44)</f>
        <v>0</v>
      </c>
      <c r="K34" s="9" t="s">
        <v>15</v>
      </c>
      <c r="L34" s="9" t="s">
        <v>15</v>
      </c>
      <c r="M34" s="7" t="s">
        <v>16</v>
      </c>
      <c r="N34" s="7" t="s">
        <v>16</v>
      </c>
      <c r="O34" s="1" t="s">
        <v>15</v>
      </c>
      <c r="P34" s="1" t="s">
        <v>15</v>
      </c>
    </row>
    <row r="35" spans="2:16">
      <c r="B35">
        <v>35</v>
      </c>
      <c r="C35">
        <v>93.078078300000001</v>
      </c>
      <c r="H35" s="6">
        <f>H34+1</f>
        <v>1</v>
      </c>
      <c r="I35" s="8">
        <v>4</v>
      </c>
      <c r="J35" s="8">
        <v>86</v>
      </c>
      <c r="K35" s="10">
        <f>J35/$J$45</f>
        <v>0.43</v>
      </c>
      <c r="L35" s="11">
        <f>K35</f>
        <v>0.43</v>
      </c>
      <c r="M35" s="12">
        <f>(((22/7)*(I35^3))/6)</f>
        <v>33.523809523809526</v>
      </c>
      <c r="N35" s="12">
        <f>M35*J35</f>
        <v>2883.0476190476193</v>
      </c>
      <c r="O35" s="13">
        <f>N35/$N$45</f>
        <v>7.2536071935540739E-7</v>
      </c>
      <c r="P35" s="14">
        <f>O35</f>
        <v>7.2536071935540739E-7</v>
      </c>
    </row>
    <row r="36" spans="2:16">
      <c r="B36">
        <v>36</v>
      </c>
      <c r="C36">
        <v>205.40683700999998</v>
      </c>
      <c r="H36" s="6">
        <f t="shared" ref="H36:H44" si="8">H35+1</f>
        <v>2</v>
      </c>
      <c r="I36" s="8">
        <f>I35+$J$31</f>
        <v>124</v>
      </c>
      <c r="J36" s="8">
        <v>66</v>
      </c>
      <c r="K36" s="10">
        <f t="shared" ref="K36:K44" si="9">J36/$J$45</f>
        <v>0.33</v>
      </c>
      <c r="L36" s="11">
        <f>L35+K36</f>
        <v>0.76</v>
      </c>
      <c r="M36" s="12">
        <f t="shared" ref="M36:M44" si="10">(((22/7)*(I36^3))/6)</f>
        <v>998707.80952380958</v>
      </c>
      <c r="N36" s="12">
        <f t="shared" ref="N36:N44" si="11">M36*J36</f>
        <v>65914715.428571433</v>
      </c>
      <c r="O36" s="13">
        <f t="shared" ref="O36:O44" si="12">N36/$N$45</f>
        <v>1.658382091349905E-2</v>
      </c>
      <c r="P36" s="14">
        <f>P35+O36</f>
        <v>1.6584546274218404E-2</v>
      </c>
    </row>
    <row r="37" spans="2:16">
      <c r="B37">
        <v>37</v>
      </c>
      <c r="C37">
        <v>87.283299239999991</v>
      </c>
      <c r="H37" s="6">
        <f t="shared" si="8"/>
        <v>3</v>
      </c>
      <c r="I37" s="8">
        <f t="shared" ref="I37:I44" si="13">I36+$J$31</f>
        <v>244</v>
      </c>
      <c r="J37" s="8">
        <v>23</v>
      </c>
      <c r="K37" s="10">
        <f t="shared" si="9"/>
        <v>0.115</v>
      </c>
      <c r="L37" s="11">
        <f t="shared" ref="L37:L44" si="14">L36+K37</f>
        <v>0.875</v>
      </c>
      <c r="M37" s="12">
        <f t="shared" si="10"/>
        <v>7609267.8095238097</v>
      </c>
      <c r="N37" s="12">
        <f t="shared" si="11"/>
        <v>175013159.61904761</v>
      </c>
      <c r="O37" s="13">
        <f t="shared" si="12"/>
        <v>4.4032457361863064E-2</v>
      </c>
      <c r="P37" s="14">
        <f t="shared" ref="P37:P44" si="15">P36+O37</f>
        <v>6.0617003636081468E-2</v>
      </c>
    </row>
    <row r="38" spans="2:16">
      <c r="B38">
        <v>38</v>
      </c>
      <c r="C38">
        <v>86.047537950000006</v>
      </c>
      <c r="H38" s="6">
        <f t="shared" si="8"/>
        <v>4</v>
      </c>
      <c r="I38" s="8">
        <f t="shared" si="13"/>
        <v>364</v>
      </c>
      <c r="J38" s="8">
        <v>9</v>
      </c>
      <c r="K38" s="10">
        <f t="shared" si="9"/>
        <v>4.4999999999999998E-2</v>
      </c>
      <c r="L38" s="11">
        <f t="shared" si="14"/>
        <v>0.92</v>
      </c>
      <c r="M38" s="12">
        <f t="shared" si="10"/>
        <v>25262570.666666668</v>
      </c>
      <c r="N38" s="12">
        <f t="shared" si="11"/>
        <v>227363136</v>
      </c>
      <c r="O38" s="13">
        <f t="shared" si="12"/>
        <v>5.720345609079492E-2</v>
      </c>
      <c r="P38" s="14">
        <f t="shared" si="15"/>
        <v>0.11782045972687638</v>
      </c>
    </row>
    <row r="39" spans="2:16">
      <c r="B39">
        <v>39</v>
      </c>
      <c r="C39">
        <v>350.28378486000003</v>
      </c>
      <c r="H39" s="6">
        <f t="shared" si="8"/>
        <v>5</v>
      </c>
      <c r="I39" s="8">
        <f t="shared" si="13"/>
        <v>484</v>
      </c>
      <c r="J39" s="8">
        <v>5</v>
      </c>
      <c r="K39" s="10">
        <f t="shared" si="9"/>
        <v>2.5000000000000001E-2</v>
      </c>
      <c r="L39" s="11">
        <f t="shared" si="14"/>
        <v>0.94500000000000006</v>
      </c>
      <c r="M39" s="12">
        <f t="shared" si="10"/>
        <v>59389473.523809522</v>
      </c>
      <c r="N39" s="12">
        <f t="shared" si="11"/>
        <v>296947367.61904764</v>
      </c>
      <c r="O39" s="13">
        <f t="shared" si="12"/>
        <v>7.4710509380347956E-2</v>
      </c>
      <c r="P39" s="14">
        <f t="shared" si="15"/>
        <v>0.19253096910722434</v>
      </c>
    </row>
    <row r="40" spans="2:16">
      <c r="B40">
        <v>40</v>
      </c>
      <c r="C40">
        <v>146.56099014</v>
      </c>
      <c r="H40" s="6">
        <f t="shared" si="8"/>
        <v>6</v>
      </c>
      <c r="I40" s="8">
        <f t="shared" si="13"/>
        <v>604</v>
      </c>
      <c r="J40" s="8">
        <v>5</v>
      </c>
      <c r="K40" s="10">
        <f t="shared" si="9"/>
        <v>2.5000000000000001E-2</v>
      </c>
      <c r="L40" s="11">
        <f t="shared" si="14"/>
        <v>0.97000000000000008</v>
      </c>
      <c r="M40" s="12">
        <f t="shared" si="10"/>
        <v>115420833.52380951</v>
      </c>
      <c r="N40" s="12">
        <f t="shared" si="11"/>
        <v>577104167.61904752</v>
      </c>
      <c r="O40" s="13">
        <f t="shared" si="12"/>
        <v>0.14519659384101272</v>
      </c>
      <c r="P40" s="14">
        <f t="shared" si="15"/>
        <v>0.33772756294823703</v>
      </c>
    </row>
    <row r="41" spans="2:16">
      <c r="B41">
        <v>41</v>
      </c>
      <c r="C41">
        <v>129.37240233</v>
      </c>
      <c r="H41" s="6">
        <f t="shared" si="8"/>
        <v>7</v>
      </c>
      <c r="I41" s="8">
        <f t="shared" si="13"/>
        <v>724</v>
      </c>
      <c r="J41" s="8">
        <v>1</v>
      </c>
      <c r="K41" s="10">
        <f t="shared" si="9"/>
        <v>5.0000000000000001E-3</v>
      </c>
      <c r="L41" s="11">
        <f t="shared" si="14"/>
        <v>0.97500000000000009</v>
      </c>
      <c r="M41" s="12">
        <f t="shared" si="10"/>
        <v>198787507.80952382</v>
      </c>
      <c r="N41" s="12">
        <f t="shared" si="11"/>
        <v>198787507.80952382</v>
      </c>
      <c r="O41" s="13">
        <f t="shared" si="12"/>
        <v>5.001396741106108E-2</v>
      </c>
      <c r="P41" s="14">
        <f t="shared" si="15"/>
        <v>0.38774153035929809</v>
      </c>
    </row>
    <row r="42" spans="2:16">
      <c r="B42">
        <v>42</v>
      </c>
      <c r="C42">
        <v>531.13677723000001</v>
      </c>
      <c r="H42" s="6">
        <f t="shared" si="8"/>
        <v>8</v>
      </c>
      <c r="I42" s="8">
        <f t="shared" si="13"/>
        <v>844</v>
      </c>
      <c r="J42" s="8">
        <v>2</v>
      </c>
      <c r="K42" s="10">
        <f t="shared" si="9"/>
        <v>0.01</v>
      </c>
      <c r="L42" s="11">
        <f t="shared" si="14"/>
        <v>0.9850000000000001</v>
      </c>
      <c r="M42" s="12">
        <f t="shared" si="10"/>
        <v>314920353.52380949</v>
      </c>
      <c r="N42" s="12">
        <f t="shared" si="11"/>
        <v>629840707.04761899</v>
      </c>
      <c r="O42" s="13">
        <f t="shared" si="12"/>
        <v>0.15846484994732699</v>
      </c>
      <c r="P42" s="14">
        <f t="shared" si="15"/>
        <v>0.54620638030662505</v>
      </c>
    </row>
    <row r="43" spans="2:16">
      <c r="B43">
        <v>43</v>
      </c>
      <c r="C43">
        <v>357.19030079999999</v>
      </c>
      <c r="H43" s="6">
        <f t="shared" si="8"/>
        <v>9</v>
      </c>
      <c r="I43" s="8">
        <f t="shared" si="13"/>
        <v>964</v>
      </c>
      <c r="J43" s="8">
        <v>1</v>
      </c>
      <c r="K43" s="10">
        <f t="shared" si="9"/>
        <v>5.0000000000000001E-3</v>
      </c>
      <c r="L43" s="11">
        <f t="shared" si="14"/>
        <v>0.9900000000000001</v>
      </c>
      <c r="M43" s="12">
        <f t="shared" si="10"/>
        <v>469250227.80952382</v>
      </c>
      <c r="N43" s="12">
        <f t="shared" si="11"/>
        <v>469250227.80952382</v>
      </c>
      <c r="O43" s="13">
        <f t="shared" si="12"/>
        <v>0.11806106862502815</v>
      </c>
      <c r="P43" s="14">
        <f t="shared" si="15"/>
        <v>0.66426744893165324</v>
      </c>
    </row>
    <row r="44" spans="2:16">
      <c r="B44">
        <v>44</v>
      </c>
      <c r="C44">
        <v>150.49839158999998</v>
      </c>
      <c r="H44" s="6">
        <f t="shared" si="8"/>
        <v>10</v>
      </c>
      <c r="I44" s="8">
        <f t="shared" si="13"/>
        <v>1084</v>
      </c>
      <c r="J44" s="8">
        <v>2</v>
      </c>
      <c r="K44" s="10">
        <f t="shared" si="9"/>
        <v>0.01</v>
      </c>
      <c r="L44" s="11">
        <f t="shared" si="14"/>
        <v>1</v>
      </c>
      <c r="M44" s="12">
        <f t="shared" si="10"/>
        <v>667207987.80952382</v>
      </c>
      <c r="N44" s="12">
        <f t="shared" si="11"/>
        <v>1334415975.6190476</v>
      </c>
      <c r="O44" s="13">
        <f t="shared" si="12"/>
        <v>0.33573255106834671</v>
      </c>
      <c r="P44" s="14">
        <f t="shared" si="15"/>
        <v>1</v>
      </c>
    </row>
    <row r="45" spans="2:16">
      <c r="B45">
        <v>45</v>
      </c>
      <c r="C45">
        <v>348.22617507000001</v>
      </c>
      <c r="H45" s="1" t="s">
        <v>17</v>
      </c>
      <c r="I45" s="15"/>
      <c r="J45">
        <f>SUM(J35:J44)</f>
        <v>200</v>
      </c>
      <c r="N45" s="16">
        <f>SUM(N35:N44)</f>
        <v>3974639847.6190476</v>
      </c>
    </row>
    <row r="46" spans="2:16">
      <c r="B46">
        <v>46</v>
      </c>
      <c r="C46">
        <v>30.47713092</v>
      </c>
    </row>
    <row r="47" spans="2:16" ht="17.100000000000001" thickBot="1">
      <c r="B47">
        <v>47</v>
      </c>
      <c r="C47">
        <v>69.319185300000001</v>
      </c>
    </row>
    <row r="48" spans="2:16" ht="17.100000000000001" thickBot="1">
      <c r="B48">
        <v>48</v>
      </c>
      <c r="C48">
        <v>113.80061466000001</v>
      </c>
      <c r="H48" s="46" t="s">
        <v>20</v>
      </c>
      <c r="I48" s="47"/>
      <c r="J48" s="47"/>
      <c r="K48" s="47"/>
      <c r="L48" s="47"/>
      <c r="M48" s="47"/>
      <c r="N48" s="47"/>
      <c r="O48" s="47"/>
      <c r="P48" s="48"/>
    </row>
    <row r="49" spans="2:16">
      <c r="B49">
        <v>49</v>
      </c>
      <c r="C49">
        <v>143.76072815999999</v>
      </c>
      <c r="I49" s="1" t="s">
        <v>1</v>
      </c>
      <c r="J49" s="2">
        <f>MAX(C1:C300)</f>
        <v>1324.8377132399999</v>
      </c>
      <c r="K49" s="3">
        <f>(J49-J50)/10</f>
        <v>131.88606332399999</v>
      </c>
      <c r="O49" t="s">
        <v>19</v>
      </c>
    </row>
    <row r="50" spans="2:16">
      <c r="B50">
        <v>50</v>
      </c>
      <c r="C50">
        <v>227.20823630999999</v>
      </c>
      <c r="I50" s="1" t="s">
        <v>2</v>
      </c>
      <c r="J50" s="2">
        <f>MIN(C1:C300)</f>
        <v>5.9770799999999999</v>
      </c>
    </row>
    <row r="51" spans="2:16">
      <c r="B51">
        <v>51</v>
      </c>
      <c r="C51">
        <v>147.92525865000002</v>
      </c>
      <c r="I51" s="1" t="s">
        <v>3</v>
      </c>
      <c r="J51" s="4">
        <f>J7</f>
        <v>9</v>
      </c>
    </row>
    <row r="52" spans="2:16">
      <c r="B52">
        <v>52</v>
      </c>
      <c r="C52">
        <v>161.7397848</v>
      </c>
      <c r="I52" s="1" t="s">
        <v>4</v>
      </c>
      <c r="J52" s="5">
        <f>J31</f>
        <v>120</v>
      </c>
    </row>
    <row r="53" spans="2:16">
      <c r="B53">
        <v>53</v>
      </c>
      <c r="C53">
        <v>189.31803191999998</v>
      </c>
    </row>
    <row r="54" spans="2:16">
      <c r="B54">
        <v>54</v>
      </c>
      <c r="C54">
        <v>58.866766650000002</v>
      </c>
      <c r="H54" s="1" t="s">
        <v>5</v>
      </c>
      <c r="I54" s="1" t="s">
        <v>6</v>
      </c>
      <c r="J54" s="1" t="s">
        <v>7</v>
      </c>
      <c r="K54" s="1" t="s">
        <v>8</v>
      </c>
      <c r="L54" s="1" t="s">
        <v>9</v>
      </c>
      <c r="M54" s="1" t="s">
        <v>10</v>
      </c>
      <c r="N54" s="1" t="s">
        <v>11</v>
      </c>
      <c r="O54" s="1" t="s">
        <v>12</v>
      </c>
      <c r="P54" s="1" t="s">
        <v>13</v>
      </c>
    </row>
    <row r="55" spans="2:16">
      <c r="B55">
        <v>55</v>
      </c>
      <c r="C55">
        <v>80.412645780000005</v>
      </c>
      <c r="H55" s="6"/>
      <c r="I55" s="6" t="s">
        <v>14</v>
      </c>
      <c r="J55" s="6" cm="1">
        <f t="array" ref="J55:J65">FREQUENCY(C1:C300,I56:I65)</f>
        <v>0</v>
      </c>
      <c r="K55" s="9" t="s">
        <v>15</v>
      </c>
      <c r="L55" s="9" t="s">
        <v>15</v>
      </c>
      <c r="M55" s="7" t="s">
        <v>16</v>
      </c>
      <c r="N55" s="7" t="s">
        <v>16</v>
      </c>
      <c r="O55" s="1" t="s">
        <v>15</v>
      </c>
      <c r="P55" s="1" t="s">
        <v>15</v>
      </c>
    </row>
    <row r="56" spans="2:16">
      <c r="B56">
        <v>56</v>
      </c>
      <c r="C56">
        <v>99.747005310000006</v>
      </c>
      <c r="H56" s="6">
        <f>H55+1</f>
        <v>1</v>
      </c>
      <c r="I56" s="8">
        <v>4</v>
      </c>
      <c r="J56" s="8">
        <v>119</v>
      </c>
      <c r="K56" s="10">
        <f>J56/$J$66</f>
        <v>0.39666666666666667</v>
      </c>
      <c r="L56" s="11">
        <f>K56</f>
        <v>0.39666666666666667</v>
      </c>
      <c r="M56" s="12">
        <f>(((22/7)*(I56^3))/6)</f>
        <v>33.523809523809526</v>
      </c>
      <c r="N56" s="12">
        <f>M56*J56</f>
        <v>3989.3333333333335</v>
      </c>
      <c r="O56" s="13">
        <f>N56/$N$66</f>
        <v>5.5894484365161958E-7</v>
      </c>
      <c r="P56" s="14">
        <f>O56</f>
        <v>5.5894484365161958E-7</v>
      </c>
    </row>
    <row r="57" spans="2:16">
      <c r="B57">
        <v>57</v>
      </c>
      <c r="C57">
        <v>142.07369732999999</v>
      </c>
      <c r="H57" s="6">
        <f t="shared" ref="H57:H65" si="16">H56+1</f>
        <v>2</v>
      </c>
      <c r="I57" s="8">
        <f>I56+$J$52</f>
        <v>124</v>
      </c>
      <c r="J57" s="8">
        <v>97</v>
      </c>
      <c r="K57" s="10">
        <f t="shared" ref="K57:K65" si="17">J57/$J$66</f>
        <v>0.32333333333333331</v>
      </c>
      <c r="L57" s="11">
        <f>L56+K57</f>
        <v>0.72</v>
      </c>
      <c r="M57" s="12">
        <f t="shared" ref="M57:M65" si="18">(((22/7)*(I57^3))/6)</f>
        <v>998707.80952380958</v>
      </c>
      <c r="N57" s="12">
        <f t="shared" ref="N57:N65" si="19">M57*J57</f>
        <v>96874657.523809522</v>
      </c>
      <c r="O57" s="13">
        <f t="shared" ref="O57:O65" si="20">N57/$N$66</f>
        <v>1.3573092489166921E-2</v>
      </c>
      <c r="P57" s="14">
        <f>P56+O57</f>
        <v>1.3573651434010573E-2</v>
      </c>
    </row>
    <row r="58" spans="2:16">
      <c r="B58">
        <v>58</v>
      </c>
      <c r="C58">
        <v>372.78898533</v>
      </c>
      <c r="H58" s="6">
        <f t="shared" si="16"/>
        <v>3</v>
      </c>
      <c r="I58" s="8">
        <f t="shared" ref="I58:I65" si="21">I57+$J$52</f>
        <v>244</v>
      </c>
      <c r="J58" s="8">
        <v>33</v>
      </c>
      <c r="K58" s="10">
        <f t="shared" si="17"/>
        <v>0.11</v>
      </c>
      <c r="L58" s="11">
        <f t="shared" ref="L58:L65" si="22">L57+K58</f>
        <v>0.83</v>
      </c>
      <c r="M58" s="12">
        <f t="shared" si="18"/>
        <v>7609267.8095238097</v>
      </c>
      <c r="N58" s="12">
        <f t="shared" si="19"/>
        <v>251105837.71428573</v>
      </c>
      <c r="O58" s="13">
        <f t="shared" si="20"/>
        <v>3.5182398028380781E-2</v>
      </c>
      <c r="P58" s="14">
        <f t="shared" ref="P58:P65" si="23">P57+O58</f>
        <v>4.8756049462391357E-2</v>
      </c>
    </row>
    <row r="59" spans="2:16">
      <c r="B59">
        <v>59</v>
      </c>
      <c r="C59">
        <v>173.56693185</v>
      </c>
      <c r="H59" s="6">
        <f t="shared" si="16"/>
        <v>4</v>
      </c>
      <c r="I59" s="8">
        <f t="shared" si="21"/>
        <v>364</v>
      </c>
      <c r="J59" s="8">
        <v>20</v>
      </c>
      <c r="K59" s="10">
        <f t="shared" si="17"/>
        <v>6.6666666666666666E-2</v>
      </c>
      <c r="L59" s="11">
        <f t="shared" si="22"/>
        <v>0.89666666666666661</v>
      </c>
      <c r="M59" s="12">
        <f t="shared" si="18"/>
        <v>25262570.666666668</v>
      </c>
      <c r="N59" s="12">
        <f t="shared" si="19"/>
        <v>505251413.33333337</v>
      </c>
      <c r="O59" s="13">
        <f t="shared" si="20"/>
        <v>7.0790693239562122E-2</v>
      </c>
      <c r="P59" s="14">
        <f t="shared" si="23"/>
        <v>0.11954674270195348</v>
      </c>
    </row>
    <row r="60" spans="2:16">
      <c r="B60">
        <v>60</v>
      </c>
      <c r="C60">
        <v>141.06357081000002</v>
      </c>
      <c r="H60" s="6">
        <f t="shared" si="16"/>
        <v>5</v>
      </c>
      <c r="I60" s="8">
        <f t="shared" si="21"/>
        <v>484</v>
      </c>
      <c r="J60" s="8">
        <v>12</v>
      </c>
      <c r="K60" s="10">
        <f t="shared" si="17"/>
        <v>0.04</v>
      </c>
      <c r="L60" s="11">
        <f t="shared" si="22"/>
        <v>0.93666666666666665</v>
      </c>
      <c r="M60" s="12">
        <f t="shared" si="18"/>
        <v>59389473.523809522</v>
      </c>
      <c r="N60" s="12">
        <f t="shared" si="19"/>
        <v>712673682.28571427</v>
      </c>
      <c r="O60" s="13">
        <f t="shared" si="20"/>
        <v>9.9852593562787237E-2</v>
      </c>
      <c r="P60" s="14">
        <f t="shared" si="23"/>
        <v>0.21939933626474073</v>
      </c>
    </row>
    <row r="61" spans="2:16">
      <c r="B61">
        <v>61</v>
      </c>
      <c r="C61">
        <v>174.89982068999998</v>
      </c>
      <c r="H61" s="6">
        <f t="shared" si="16"/>
        <v>6</v>
      </c>
      <c r="I61" s="8">
        <f t="shared" si="21"/>
        <v>604</v>
      </c>
      <c r="J61" s="8">
        <v>6</v>
      </c>
      <c r="K61" s="10">
        <f t="shared" si="17"/>
        <v>0.02</v>
      </c>
      <c r="L61" s="11">
        <f t="shared" si="22"/>
        <v>0.95666666666666667</v>
      </c>
      <c r="M61" s="12">
        <f t="shared" si="18"/>
        <v>115420833.52380951</v>
      </c>
      <c r="N61" s="12">
        <f t="shared" si="19"/>
        <v>692525001.14285707</v>
      </c>
      <c r="O61" s="13">
        <f t="shared" si="20"/>
        <v>9.702956512916909E-2</v>
      </c>
      <c r="P61" s="14">
        <f t="shared" si="23"/>
        <v>0.31642890139390983</v>
      </c>
    </row>
    <row r="62" spans="2:16">
      <c r="B62">
        <v>62</v>
      </c>
      <c r="C62">
        <v>58.026986909999998</v>
      </c>
      <c r="H62" s="6">
        <f t="shared" si="16"/>
        <v>7</v>
      </c>
      <c r="I62" s="8">
        <f t="shared" si="21"/>
        <v>724</v>
      </c>
      <c r="J62" s="8">
        <v>5</v>
      </c>
      <c r="K62" s="10">
        <f t="shared" si="17"/>
        <v>1.6666666666666666E-2</v>
      </c>
      <c r="L62" s="11">
        <f t="shared" si="22"/>
        <v>0.97333333333333338</v>
      </c>
      <c r="M62" s="12">
        <f t="shared" si="18"/>
        <v>198787507.80952382</v>
      </c>
      <c r="N62" s="12">
        <f t="shared" si="19"/>
        <v>993937539.0476191</v>
      </c>
      <c r="O62" s="13">
        <f t="shared" si="20"/>
        <v>0.13926042672855454</v>
      </c>
      <c r="P62" s="14">
        <f t="shared" si="23"/>
        <v>0.45568932812246438</v>
      </c>
    </row>
    <row r="63" spans="2:16">
      <c r="B63">
        <v>63</v>
      </c>
      <c r="C63">
        <v>104.98292739</v>
      </c>
      <c r="H63" s="6">
        <f t="shared" si="16"/>
        <v>8</v>
      </c>
      <c r="I63" s="8">
        <f t="shared" si="21"/>
        <v>844</v>
      </c>
      <c r="J63" s="8">
        <v>3</v>
      </c>
      <c r="K63" s="10">
        <f t="shared" si="17"/>
        <v>0.01</v>
      </c>
      <c r="L63" s="11">
        <f t="shared" si="22"/>
        <v>0.98333333333333339</v>
      </c>
      <c r="M63" s="12">
        <f t="shared" si="18"/>
        <v>314920353.52380949</v>
      </c>
      <c r="N63" s="12">
        <f t="shared" si="19"/>
        <v>944761060.57142854</v>
      </c>
      <c r="O63" s="13">
        <f t="shared" si="20"/>
        <v>0.13237031833787652</v>
      </c>
      <c r="P63" s="14">
        <f t="shared" si="23"/>
        <v>0.58805964646034092</v>
      </c>
    </row>
    <row r="64" spans="2:16">
      <c r="B64">
        <v>64</v>
      </c>
      <c r="C64">
        <v>42.789915719999996</v>
      </c>
      <c r="H64" s="6">
        <f t="shared" si="16"/>
        <v>9</v>
      </c>
      <c r="I64" s="8">
        <f t="shared" si="21"/>
        <v>964</v>
      </c>
      <c r="J64" s="8">
        <v>2</v>
      </c>
      <c r="K64" s="10">
        <f t="shared" si="17"/>
        <v>6.6666666666666671E-3</v>
      </c>
      <c r="L64" s="11">
        <f t="shared" si="22"/>
        <v>0.9900000000000001</v>
      </c>
      <c r="M64" s="12">
        <f t="shared" si="18"/>
        <v>469250227.80952382</v>
      </c>
      <c r="N64" s="12">
        <f t="shared" si="19"/>
        <v>938500455.61904764</v>
      </c>
      <c r="O64" s="13">
        <f t="shared" si="20"/>
        <v>0.13149314599756742</v>
      </c>
      <c r="P64" s="14">
        <f t="shared" si="23"/>
        <v>0.71955279245790837</v>
      </c>
    </row>
    <row r="65" spans="2:16">
      <c r="B65">
        <v>65</v>
      </c>
      <c r="C65">
        <v>277.61295194999997</v>
      </c>
      <c r="H65" s="6">
        <f t="shared" si="16"/>
        <v>10</v>
      </c>
      <c r="I65" s="8">
        <f t="shared" si="21"/>
        <v>1084</v>
      </c>
      <c r="J65" s="8">
        <v>3</v>
      </c>
      <c r="K65" s="10">
        <f t="shared" si="17"/>
        <v>0.01</v>
      </c>
      <c r="L65" s="11">
        <f t="shared" si="22"/>
        <v>1</v>
      </c>
      <c r="M65" s="12">
        <f t="shared" si="18"/>
        <v>667207987.80952382</v>
      </c>
      <c r="N65" s="12">
        <f t="shared" si="19"/>
        <v>2001623963.4285715</v>
      </c>
      <c r="O65" s="13">
        <f t="shared" si="20"/>
        <v>0.28044720754209174</v>
      </c>
      <c r="P65" s="14">
        <f t="shared" si="23"/>
        <v>1</v>
      </c>
    </row>
    <row r="66" spans="2:16">
      <c r="B66">
        <v>66</v>
      </c>
      <c r="C66">
        <v>179.3124</v>
      </c>
      <c r="H66" s="1" t="s">
        <v>17</v>
      </c>
      <c r="I66" s="15"/>
      <c r="J66">
        <f>SUM(J56:J65)</f>
        <v>300</v>
      </c>
      <c r="N66" s="16">
        <f>SUM(N56:N65)</f>
        <v>7137257600</v>
      </c>
    </row>
    <row r="67" spans="2:16">
      <c r="B67">
        <v>67</v>
      </c>
      <c r="C67">
        <v>29.885400000000001</v>
      </c>
    </row>
    <row r="68" spans="2:16" ht="17.100000000000001" thickBot="1">
      <c r="B68">
        <v>68</v>
      </c>
      <c r="C68">
        <v>189.03561489000001</v>
      </c>
    </row>
    <row r="69" spans="2:16" ht="17.100000000000001" thickBot="1">
      <c r="B69">
        <v>69</v>
      </c>
      <c r="C69">
        <v>173.36072258999999</v>
      </c>
      <c r="H69" s="46" t="s">
        <v>21</v>
      </c>
      <c r="I69" s="47"/>
      <c r="J69" s="47"/>
      <c r="K69" s="47"/>
      <c r="L69" s="47"/>
      <c r="M69" s="47"/>
      <c r="N69" s="47"/>
      <c r="O69" s="47"/>
      <c r="P69" s="48"/>
    </row>
    <row r="70" spans="2:16">
      <c r="B70">
        <v>70</v>
      </c>
      <c r="C70">
        <v>78.616533239999995</v>
      </c>
      <c r="I70" s="1" t="s">
        <v>1</v>
      </c>
      <c r="J70" s="2">
        <f>MAX(C1:C500)</f>
        <v>1674.69712542</v>
      </c>
      <c r="K70" s="3">
        <f>(J70-J71)/10</f>
        <v>166.87200454200001</v>
      </c>
      <c r="O70" t="s">
        <v>19</v>
      </c>
    </row>
    <row r="71" spans="2:16">
      <c r="B71">
        <v>71</v>
      </c>
      <c r="C71">
        <v>165.69511749</v>
      </c>
      <c r="I71" s="1" t="s">
        <v>2</v>
      </c>
      <c r="J71" s="2">
        <f>MIN(C1:C500)</f>
        <v>5.9770799999999999</v>
      </c>
    </row>
    <row r="72" spans="2:16">
      <c r="B72">
        <v>72</v>
      </c>
      <c r="C72">
        <v>247.67076969000001</v>
      </c>
      <c r="I72" s="1" t="s">
        <v>3</v>
      </c>
      <c r="J72" s="4">
        <f>J7</f>
        <v>9</v>
      </c>
    </row>
    <row r="73" spans="2:16">
      <c r="B73">
        <v>73</v>
      </c>
      <c r="C73">
        <v>424.38313989</v>
      </c>
      <c r="I73" s="1" t="s">
        <v>4</v>
      </c>
      <c r="J73" s="5">
        <f>J52</f>
        <v>120</v>
      </c>
    </row>
    <row r="74" spans="2:16">
      <c r="B74">
        <v>74</v>
      </c>
      <c r="C74">
        <v>220.52436660000001</v>
      </c>
    </row>
    <row r="75" spans="2:16">
      <c r="B75">
        <v>75</v>
      </c>
      <c r="C75">
        <v>52.956928799999993</v>
      </c>
      <c r="H75" s="1" t="s">
        <v>5</v>
      </c>
      <c r="I75" s="1" t="s">
        <v>6</v>
      </c>
      <c r="J75" s="1" t="s">
        <v>7</v>
      </c>
      <c r="K75" s="1" t="s">
        <v>8</v>
      </c>
      <c r="L75" s="1" t="s">
        <v>9</v>
      </c>
      <c r="M75" s="1" t="s">
        <v>10</v>
      </c>
      <c r="N75" s="1" t="s">
        <v>11</v>
      </c>
      <c r="O75" s="1" t="s">
        <v>12</v>
      </c>
      <c r="P75" s="1" t="s">
        <v>13</v>
      </c>
    </row>
    <row r="76" spans="2:16">
      <c r="B76">
        <v>76</v>
      </c>
      <c r="C76">
        <v>81.570705029999999</v>
      </c>
      <c r="H76" s="6"/>
      <c r="I76" s="6" t="s">
        <v>14</v>
      </c>
      <c r="J76" s="6" cm="1">
        <f t="array" ref="J76:J86">FREQUENCY(C1:C500,I77:I86)</f>
        <v>0</v>
      </c>
      <c r="K76" s="9" t="s">
        <v>15</v>
      </c>
      <c r="L76" s="9" t="s">
        <v>15</v>
      </c>
      <c r="M76" s="7" t="s">
        <v>16</v>
      </c>
      <c r="N76" s="7" t="s">
        <v>16</v>
      </c>
      <c r="O76" s="1" t="s">
        <v>15</v>
      </c>
      <c r="P76" s="1" t="s">
        <v>15</v>
      </c>
    </row>
    <row r="77" spans="2:16">
      <c r="B77">
        <v>77</v>
      </c>
      <c r="C77">
        <v>94.977295470000001</v>
      </c>
      <c r="H77" s="6">
        <f>H76+1</f>
        <v>1</v>
      </c>
      <c r="I77" s="8">
        <v>4</v>
      </c>
      <c r="J77" s="8">
        <v>192</v>
      </c>
      <c r="K77" s="10">
        <f>J77/$J$87</f>
        <v>0.38400000000000001</v>
      </c>
      <c r="L77" s="11">
        <f>K77</f>
        <v>0.38400000000000001</v>
      </c>
      <c r="M77" s="12">
        <f>(((22/7)*(I77^3))/6)</f>
        <v>33.523809523809526</v>
      </c>
      <c r="N77" s="12">
        <f>M77*J77</f>
        <v>6436.5714285714294</v>
      </c>
      <c r="O77" s="13">
        <f>N77/$N$87</f>
        <v>3.8411961484806374E-7</v>
      </c>
      <c r="P77" s="14">
        <f>O77</f>
        <v>3.8411961484806374E-7</v>
      </c>
    </row>
    <row r="78" spans="2:16">
      <c r="B78">
        <v>78</v>
      </c>
      <c r="C78">
        <v>198.68710482</v>
      </c>
      <c r="H78" s="6">
        <f t="shared" ref="H78:H86" si="24">H77+1</f>
        <v>2</v>
      </c>
      <c r="I78" s="8">
        <f>I77+$J$73</f>
        <v>124</v>
      </c>
      <c r="J78" s="8">
        <v>145</v>
      </c>
      <c r="K78" s="10">
        <f t="shared" ref="K78:K86" si="25">J78/$J$87</f>
        <v>0.28999999999999998</v>
      </c>
      <c r="L78" s="11">
        <f>L77+K78</f>
        <v>0.67399999999999993</v>
      </c>
      <c r="M78" s="12">
        <f t="shared" ref="M78:M86" si="26">(((22/7)*(I78^3))/6)</f>
        <v>998707.80952380958</v>
      </c>
      <c r="N78" s="12">
        <f t="shared" ref="N78:N86" si="27">M78*J78</f>
        <v>144812632.38095239</v>
      </c>
      <c r="O78" s="13">
        <f t="shared" ref="O78:O86" si="28">N78/$N$87</f>
        <v>8.6420811440682636E-3</v>
      </c>
      <c r="P78" s="14">
        <f>P77+O78</f>
        <v>8.642465263683112E-3</v>
      </c>
    </row>
    <row r="79" spans="2:16">
      <c r="B79">
        <v>79</v>
      </c>
      <c r="C79">
        <v>196.63098930000001</v>
      </c>
      <c r="H79" s="6">
        <f t="shared" si="24"/>
        <v>3</v>
      </c>
      <c r="I79" s="8">
        <f t="shared" ref="I79:I86" si="29">I78+$J$73</f>
        <v>244</v>
      </c>
      <c r="J79" s="8">
        <v>60</v>
      </c>
      <c r="K79" s="10">
        <f t="shared" si="25"/>
        <v>0.12</v>
      </c>
      <c r="L79" s="11">
        <f t="shared" ref="L79:L86" si="30">L78+K79</f>
        <v>0.79399999999999993</v>
      </c>
      <c r="M79" s="12">
        <f t="shared" si="26"/>
        <v>7609267.8095238097</v>
      </c>
      <c r="N79" s="12">
        <f t="shared" si="27"/>
        <v>456556068.5714286</v>
      </c>
      <c r="O79" s="13">
        <f t="shared" si="28"/>
        <v>2.7246204468071359E-2</v>
      </c>
      <c r="P79" s="14">
        <f t="shared" ref="P79:P86" si="31">P78+O79</f>
        <v>3.5888669731754475E-2</v>
      </c>
    </row>
    <row r="80" spans="2:16">
      <c r="B80">
        <v>80</v>
      </c>
      <c r="C80">
        <v>79.126079310000009</v>
      </c>
      <c r="H80" s="6">
        <f t="shared" si="24"/>
        <v>4</v>
      </c>
      <c r="I80" s="8">
        <f t="shared" si="29"/>
        <v>364</v>
      </c>
      <c r="J80" s="8">
        <v>35</v>
      </c>
      <c r="K80" s="10">
        <f t="shared" si="25"/>
        <v>7.0000000000000007E-2</v>
      </c>
      <c r="L80" s="11">
        <f t="shared" si="30"/>
        <v>0.86399999999999988</v>
      </c>
      <c r="M80" s="12">
        <f t="shared" si="26"/>
        <v>25262570.666666668</v>
      </c>
      <c r="N80" s="12">
        <f t="shared" si="27"/>
        <v>884189973.33333337</v>
      </c>
      <c r="O80" s="13">
        <f t="shared" si="28"/>
        <v>5.2766401457413847E-2</v>
      </c>
      <c r="P80" s="14">
        <f t="shared" si="31"/>
        <v>8.8655071189168322E-2</v>
      </c>
    </row>
    <row r="81" spans="2:16">
      <c r="B81">
        <v>81</v>
      </c>
      <c r="C81">
        <v>107.29605735000001</v>
      </c>
      <c r="H81" s="6">
        <f t="shared" si="24"/>
        <v>5</v>
      </c>
      <c r="I81" s="8">
        <f t="shared" si="29"/>
        <v>484</v>
      </c>
      <c r="J81" s="8">
        <v>22</v>
      </c>
      <c r="K81" s="10">
        <f t="shared" si="25"/>
        <v>4.3999999999999997E-2</v>
      </c>
      <c r="L81" s="11">
        <f t="shared" si="30"/>
        <v>0.90799999999999992</v>
      </c>
      <c r="M81" s="12">
        <f t="shared" si="26"/>
        <v>59389473.523809522</v>
      </c>
      <c r="N81" s="12">
        <f t="shared" si="27"/>
        <v>1306568417.5238094</v>
      </c>
      <c r="O81" s="13">
        <f t="shared" si="28"/>
        <v>7.7972964781232876E-2</v>
      </c>
      <c r="P81" s="14">
        <f t="shared" si="31"/>
        <v>0.16662803597040121</v>
      </c>
    </row>
    <row r="82" spans="2:16">
      <c r="B82">
        <v>82</v>
      </c>
      <c r="C82">
        <v>194.60027636999999</v>
      </c>
      <c r="H82" s="6">
        <f t="shared" si="24"/>
        <v>6</v>
      </c>
      <c r="I82" s="8">
        <f t="shared" si="29"/>
        <v>604</v>
      </c>
      <c r="J82" s="8">
        <v>16</v>
      </c>
      <c r="K82" s="10">
        <f t="shared" si="25"/>
        <v>3.2000000000000001E-2</v>
      </c>
      <c r="L82" s="11">
        <f t="shared" si="30"/>
        <v>0.94</v>
      </c>
      <c r="M82" s="12">
        <f t="shared" si="26"/>
        <v>115420833.52380951</v>
      </c>
      <c r="N82" s="12">
        <f t="shared" si="27"/>
        <v>1846733336.3809521</v>
      </c>
      <c r="O82" s="13">
        <f t="shared" si="28"/>
        <v>0.11020875100506297</v>
      </c>
      <c r="P82" s="14">
        <f t="shared" si="31"/>
        <v>0.27683678697546421</v>
      </c>
    </row>
    <row r="83" spans="2:16">
      <c r="B83">
        <v>83</v>
      </c>
      <c r="C83">
        <v>107.62927956000001</v>
      </c>
      <c r="H83" s="6">
        <f t="shared" si="24"/>
        <v>7</v>
      </c>
      <c r="I83" s="8">
        <f t="shared" si="29"/>
        <v>724</v>
      </c>
      <c r="J83" s="8">
        <v>10</v>
      </c>
      <c r="K83" s="10">
        <f t="shared" si="25"/>
        <v>0.02</v>
      </c>
      <c r="L83" s="11">
        <f t="shared" si="30"/>
        <v>0.96</v>
      </c>
      <c r="M83" s="12">
        <f t="shared" si="26"/>
        <v>198787507.80952382</v>
      </c>
      <c r="N83" s="12">
        <f t="shared" si="27"/>
        <v>1987875078.0952382</v>
      </c>
      <c r="O83" s="13">
        <f t="shared" si="28"/>
        <v>0.11863176193066523</v>
      </c>
      <c r="P83" s="14">
        <f t="shared" si="31"/>
        <v>0.39546854890612942</v>
      </c>
    </row>
    <row r="84" spans="2:16">
      <c r="B84">
        <v>84</v>
      </c>
      <c r="C84">
        <v>475.84430442000001</v>
      </c>
      <c r="H84" s="6">
        <f t="shared" si="24"/>
        <v>8</v>
      </c>
      <c r="I84" s="8">
        <f t="shared" si="29"/>
        <v>844</v>
      </c>
      <c r="J84" s="8">
        <v>8</v>
      </c>
      <c r="K84" s="10">
        <f t="shared" si="25"/>
        <v>1.6E-2</v>
      </c>
      <c r="L84" s="11">
        <f t="shared" si="30"/>
        <v>0.97599999999999998</v>
      </c>
      <c r="M84" s="12">
        <f t="shared" si="26"/>
        <v>314920353.52380949</v>
      </c>
      <c r="N84" s="12">
        <f t="shared" si="27"/>
        <v>2519362828.1904759</v>
      </c>
      <c r="O84" s="13">
        <f t="shared" si="28"/>
        <v>0.15034971490122023</v>
      </c>
      <c r="P84" s="14">
        <f t="shared" si="31"/>
        <v>0.54581826380734966</v>
      </c>
    </row>
    <row r="85" spans="2:16">
      <c r="B85">
        <v>85</v>
      </c>
      <c r="C85">
        <v>134.51717394000002</v>
      </c>
      <c r="H85" s="6">
        <f t="shared" si="24"/>
        <v>9</v>
      </c>
      <c r="I85" s="8">
        <f t="shared" si="29"/>
        <v>964</v>
      </c>
      <c r="J85" s="8">
        <v>2</v>
      </c>
      <c r="K85" s="10">
        <f t="shared" si="25"/>
        <v>4.0000000000000001E-3</v>
      </c>
      <c r="L85" s="11">
        <f t="shared" si="30"/>
        <v>0.98</v>
      </c>
      <c r="M85" s="12">
        <f t="shared" si="26"/>
        <v>469250227.80952382</v>
      </c>
      <c r="N85" s="12">
        <f t="shared" si="27"/>
        <v>938500455.61904764</v>
      </c>
      <c r="O85" s="13">
        <f t="shared" si="28"/>
        <v>5.6007524743205042E-2</v>
      </c>
      <c r="P85" s="14">
        <f t="shared" si="31"/>
        <v>0.60182578855055469</v>
      </c>
    </row>
    <row r="86" spans="2:16">
      <c r="B86">
        <v>86</v>
      </c>
      <c r="C86">
        <v>84.158780669999999</v>
      </c>
      <c r="H86" s="6">
        <f t="shared" si="24"/>
        <v>10</v>
      </c>
      <c r="I86" s="8">
        <f t="shared" si="29"/>
        <v>1084</v>
      </c>
      <c r="J86" s="8">
        <v>10</v>
      </c>
      <c r="K86" s="10">
        <f t="shared" si="25"/>
        <v>0.02</v>
      </c>
      <c r="L86" s="11">
        <f t="shared" si="30"/>
        <v>1</v>
      </c>
      <c r="M86" s="12">
        <f t="shared" si="26"/>
        <v>667207987.80952382</v>
      </c>
      <c r="N86" s="12">
        <f t="shared" si="27"/>
        <v>6672079878.0952377</v>
      </c>
      <c r="O86" s="13">
        <f t="shared" si="28"/>
        <v>0.39817421144944537</v>
      </c>
      <c r="P86" s="14">
        <f t="shared" si="31"/>
        <v>1</v>
      </c>
    </row>
    <row r="87" spans="2:16">
      <c r="B87">
        <v>87</v>
      </c>
      <c r="C87">
        <v>92.257724069999995</v>
      </c>
      <c r="H87" s="1" t="s">
        <v>17</v>
      </c>
      <c r="I87" s="15"/>
      <c r="J87">
        <f>SUM(J77:J86)</f>
        <v>500</v>
      </c>
      <c r="N87" s="16">
        <f>SUM(N77:N86)</f>
        <v>16756685104.761904</v>
      </c>
    </row>
    <row r="88" spans="2:16">
      <c r="B88">
        <v>88</v>
      </c>
      <c r="C88">
        <v>159.48791991000002</v>
      </c>
    </row>
    <row r="89" spans="2:16">
      <c r="B89">
        <v>89</v>
      </c>
      <c r="C89">
        <v>188.08824771000002</v>
      </c>
    </row>
    <row r="90" spans="2:16" ht="17.100000000000001" thickBot="1">
      <c r="B90">
        <v>90</v>
      </c>
      <c r="C90">
        <v>167.06386881</v>
      </c>
    </row>
    <row r="91" spans="2:16" ht="17.100000000000001" thickBot="1">
      <c r="B91">
        <v>91</v>
      </c>
      <c r="C91">
        <v>230.81540409000002</v>
      </c>
      <c r="H91" s="46" t="s">
        <v>22</v>
      </c>
      <c r="I91" s="47"/>
      <c r="J91" s="47"/>
      <c r="K91" s="47"/>
      <c r="L91" s="47"/>
      <c r="M91" s="47"/>
      <c r="N91" s="47"/>
      <c r="O91" s="47"/>
      <c r="P91" s="48"/>
    </row>
    <row r="92" spans="2:16">
      <c r="B92">
        <v>92</v>
      </c>
      <c r="C92">
        <v>120.02574348</v>
      </c>
      <c r="I92" s="1" t="s">
        <v>1</v>
      </c>
      <c r="J92" s="2">
        <f>MAX(C1:C800)</f>
        <v>1741.7749057199999</v>
      </c>
      <c r="K92" s="3">
        <f>(J92-J93)/10</f>
        <v>173.579782572</v>
      </c>
      <c r="O92" t="s">
        <v>19</v>
      </c>
    </row>
    <row r="93" spans="2:16">
      <c r="B93">
        <v>93</v>
      </c>
      <c r="C93">
        <v>103.56934797000001</v>
      </c>
      <c r="I93" s="1" t="s">
        <v>2</v>
      </c>
      <c r="J93" s="2">
        <f>MIN(C1:C800)</f>
        <v>5.9770799999999999</v>
      </c>
    </row>
    <row r="94" spans="2:16">
      <c r="B94">
        <v>94</v>
      </c>
      <c r="C94">
        <v>76.602257280000003</v>
      </c>
      <c r="I94" s="1" t="s">
        <v>3</v>
      </c>
      <c r="J94" s="4">
        <f>J72</f>
        <v>9</v>
      </c>
    </row>
    <row r="95" spans="2:16">
      <c r="B95">
        <v>95</v>
      </c>
      <c r="C95">
        <v>16.0932879</v>
      </c>
      <c r="I95" s="1" t="s">
        <v>4</v>
      </c>
      <c r="J95" s="5">
        <f>J73</f>
        <v>120</v>
      </c>
    </row>
    <row r="96" spans="2:16">
      <c r="B96">
        <v>96</v>
      </c>
      <c r="C96">
        <v>80.690579999999997</v>
      </c>
    </row>
    <row r="97" spans="2:16">
      <c r="B97">
        <v>97</v>
      </c>
      <c r="C97">
        <v>252.80956422</v>
      </c>
      <c r="H97" s="1" t="s">
        <v>5</v>
      </c>
      <c r="I97" s="1" t="s">
        <v>6</v>
      </c>
      <c r="J97" s="1" t="s">
        <v>7</v>
      </c>
      <c r="K97" s="1" t="s">
        <v>8</v>
      </c>
      <c r="L97" s="1" t="s">
        <v>9</v>
      </c>
      <c r="M97" s="1" t="s">
        <v>10</v>
      </c>
      <c r="N97" s="1" t="s">
        <v>11</v>
      </c>
      <c r="O97" s="1" t="s">
        <v>12</v>
      </c>
      <c r="P97" s="1" t="s">
        <v>13</v>
      </c>
    </row>
    <row r="98" spans="2:16">
      <c r="B98">
        <v>98</v>
      </c>
      <c r="C98">
        <v>538.07019003000005</v>
      </c>
      <c r="H98" s="6"/>
      <c r="I98" s="6" t="s">
        <v>14</v>
      </c>
      <c r="J98" s="6" cm="1">
        <f t="array" ref="J98:J108">FREQUENCY(C1:C800,I99:I108)</f>
        <v>0</v>
      </c>
      <c r="K98" s="9" t="s">
        <v>15</v>
      </c>
      <c r="L98" s="9" t="s">
        <v>15</v>
      </c>
      <c r="M98" s="7" t="s">
        <v>16</v>
      </c>
      <c r="N98" s="7" t="s">
        <v>16</v>
      </c>
      <c r="O98" s="1" t="s">
        <v>15</v>
      </c>
      <c r="P98" s="1" t="s">
        <v>15</v>
      </c>
    </row>
    <row r="99" spans="2:16">
      <c r="B99">
        <v>99</v>
      </c>
      <c r="C99">
        <v>80.911731959999997</v>
      </c>
      <c r="H99" s="6">
        <f>H98+1</f>
        <v>1</v>
      </c>
      <c r="I99" s="8">
        <v>4</v>
      </c>
      <c r="J99" s="8">
        <v>319</v>
      </c>
      <c r="K99" s="10">
        <f>J99/$J$109</f>
        <v>0.39874999999999999</v>
      </c>
      <c r="L99" s="11">
        <f>K99</f>
        <v>0.39874999999999999</v>
      </c>
      <c r="M99" s="12">
        <f>(((22/7)*(I99^3))/6)</f>
        <v>33.523809523809526</v>
      </c>
      <c r="N99" s="12">
        <f>M99*J99</f>
        <v>10694.095238095239</v>
      </c>
      <c r="O99" s="13">
        <f>N99/$N$109</f>
        <v>4.1730109405489187E-7</v>
      </c>
      <c r="P99" s="14">
        <f>O99</f>
        <v>4.1730109405489187E-7</v>
      </c>
    </row>
    <row r="100" spans="2:16">
      <c r="B100">
        <v>100</v>
      </c>
      <c r="C100">
        <v>268.98503697000001</v>
      </c>
      <c r="H100" s="6">
        <f t="shared" ref="H100:H108" si="32">H99+1</f>
        <v>2</v>
      </c>
      <c r="I100" s="8">
        <f>I99+$J$95</f>
        <v>124</v>
      </c>
      <c r="J100" s="8">
        <v>226</v>
      </c>
      <c r="K100" s="10">
        <f t="shared" ref="K100:K108" si="33">J100/$J$109</f>
        <v>0.28249999999999997</v>
      </c>
      <c r="L100" s="11">
        <f>L99+K100</f>
        <v>0.68124999999999991</v>
      </c>
      <c r="M100" s="12">
        <f t="shared" ref="M100:M108" si="34">(((22/7)*(I100^3))/6)</f>
        <v>998707.80952380958</v>
      </c>
      <c r="N100" s="12">
        <f t="shared" ref="N100:N108" si="35">M100*J100</f>
        <v>225707964.95238096</v>
      </c>
      <c r="O100" s="13">
        <f t="shared" ref="O100:O108" si="36">N100/$N$109</f>
        <v>8.8074940997353544E-3</v>
      </c>
      <c r="P100" s="14">
        <f>P99+O100</f>
        <v>8.8079114008294095E-3</v>
      </c>
    </row>
    <row r="101" spans="2:16">
      <c r="B101">
        <v>101</v>
      </c>
      <c r="C101">
        <v>133.14991688999999</v>
      </c>
      <c r="H101" s="6">
        <f t="shared" si="32"/>
        <v>3</v>
      </c>
      <c r="I101" s="8">
        <f t="shared" ref="I101:I108" si="37">I100+$J$95</f>
        <v>244</v>
      </c>
      <c r="J101" s="8">
        <v>99</v>
      </c>
      <c r="K101" s="10">
        <f t="shared" si="33"/>
        <v>0.12375</v>
      </c>
      <c r="L101" s="11">
        <f t="shared" ref="L101:L108" si="38">L100+K101</f>
        <v>0.80499999999999994</v>
      </c>
      <c r="M101" s="12">
        <f t="shared" si="34"/>
        <v>7609267.8095238097</v>
      </c>
      <c r="N101" s="12">
        <f t="shared" si="35"/>
        <v>753317513.14285719</v>
      </c>
      <c r="O101" s="13">
        <f t="shared" si="36"/>
        <v>2.9395681954036579E-2</v>
      </c>
      <c r="P101" s="14">
        <f t="shared" ref="P101:P108" si="39">P100+O101</f>
        <v>3.8203593354865992E-2</v>
      </c>
    </row>
    <row r="102" spans="2:16">
      <c r="B102">
        <v>102</v>
      </c>
      <c r="C102">
        <v>138.63687633000001</v>
      </c>
      <c r="H102" s="6">
        <f t="shared" si="32"/>
        <v>4</v>
      </c>
      <c r="I102" s="8">
        <f t="shared" si="37"/>
        <v>364</v>
      </c>
      <c r="J102" s="8">
        <v>52</v>
      </c>
      <c r="K102" s="10">
        <f t="shared" si="33"/>
        <v>6.5000000000000002E-2</v>
      </c>
      <c r="L102" s="11">
        <f t="shared" si="38"/>
        <v>0.86999999999999988</v>
      </c>
      <c r="M102" s="12">
        <f t="shared" si="34"/>
        <v>25262570.666666668</v>
      </c>
      <c r="N102" s="12">
        <f t="shared" si="35"/>
        <v>1313653674.6666667</v>
      </c>
      <c r="O102" s="13">
        <f t="shared" si="36"/>
        <v>5.1260915808457756E-2</v>
      </c>
      <c r="P102" s="14">
        <f t="shared" si="39"/>
        <v>8.9464509163323741E-2</v>
      </c>
    </row>
    <row r="103" spans="2:16">
      <c r="B103">
        <v>103</v>
      </c>
      <c r="C103">
        <v>162.07151274</v>
      </c>
      <c r="H103" s="6">
        <f t="shared" si="32"/>
        <v>5</v>
      </c>
      <c r="I103" s="8">
        <f t="shared" si="37"/>
        <v>484</v>
      </c>
      <c r="J103" s="8">
        <v>35</v>
      </c>
      <c r="K103" s="10">
        <f t="shared" si="33"/>
        <v>4.3749999999999997E-2</v>
      </c>
      <c r="L103" s="11">
        <f t="shared" si="38"/>
        <v>0.91374999999999984</v>
      </c>
      <c r="M103" s="12">
        <f t="shared" si="34"/>
        <v>59389473.523809522</v>
      </c>
      <c r="N103" s="12">
        <f t="shared" si="35"/>
        <v>2078631573.3333333</v>
      </c>
      <c r="O103" s="13">
        <f t="shared" si="36"/>
        <v>8.1111605084558738E-2</v>
      </c>
      <c r="P103" s="14">
        <f t="shared" si="39"/>
        <v>0.17057611424788249</v>
      </c>
    </row>
    <row r="104" spans="2:16">
      <c r="B104">
        <v>104</v>
      </c>
      <c r="C104">
        <v>124.87614389999999</v>
      </c>
      <c r="H104" s="6">
        <f t="shared" si="32"/>
        <v>6</v>
      </c>
      <c r="I104" s="8">
        <f t="shared" si="37"/>
        <v>604</v>
      </c>
      <c r="J104" s="8">
        <v>24</v>
      </c>
      <c r="K104" s="10">
        <f t="shared" si="33"/>
        <v>0.03</v>
      </c>
      <c r="L104" s="11">
        <f t="shared" si="38"/>
        <v>0.94374999999999987</v>
      </c>
      <c r="M104" s="12">
        <f t="shared" si="34"/>
        <v>115420833.52380951</v>
      </c>
      <c r="N104" s="12">
        <f t="shared" si="35"/>
        <v>2770100004.5714283</v>
      </c>
      <c r="O104" s="13">
        <f t="shared" si="36"/>
        <v>0.1080938346641292</v>
      </c>
      <c r="P104" s="14">
        <f t="shared" si="39"/>
        <v>0.27866994891201169</v>
      </c>
    </row>
    <row r="105" spans="2:16">
      <c r="B105">
        <v>105</v>
      </c>
      <c r="C105">
        <v>49.288495949999998</v>
      </c>
      <c r="H105" s="6">
        <f t="shared" si="32"/>
        <v>7</v>
      </c>
      <c r="I105" s="8">
        <f t="shared" si="37"/>
        <v>724</v>
      </c>
      <c r="J105" s="8">
        <v>15</v>
      </c>
      <c r="K105" s="10">
        <f t="shared" si="33"/>
        <v>1.8749999999999999E-2</v>
      </c>
      <c r="L105" s="11">
        <f t="shared" si="38"/>
        <v>0.96249999999999991</v>
      </c>
      <c r="M105" s="12">
        <f t="shared" si="34"/>
        <v>198787507.80952382</v>
      </c>
      <c r="N105" s="12">
        <f t="shared" si="35"/>
        <v>2981812617.1428576</v>
      </c>
      <c r="O105" s="13">
        <f t="shared" si="36"/>
        <v>0.11635520721452111</v>
      </c>
      <c r="P105" s="14">
        <f t="shared" si="39"/>
        <v>0.39502515612653277</v>
      </c>
    </row>
    <row r="106" spans="2:16">
      <c r="B106">
        <v>106</v>
      </c>
      <c r="C106">
        <v>104.93959355999999</v>
      </c>
      <c r="H106" s="6">
        <f t="shared" si="32"/>
        <v>8</v>
      </c>
      <c r="I106" s="8">
        <f t="shared" si="37"/>
        <v>844</v>
      </c>
      <c r="J106" s="8">
        <v>10</v>
      </c>
      <c r="K106" s="10">
        <f t="shared" si="33"/>
        <v>1.2500000000000001E-2</v>
      </c>
      <c r="L106" s="11">
        <f t="shared" si="38"/>
        <v>0.97499999999999987</v>
      </c>
      <c r="M106" s="12">
        <f t="shared" si="34"/>
        <v>314920353.52380949</v>
      </c>
      <c r="N106" s="12">
        <f t="shared" si="35"/>
        <v>3149203535.2380948</v>
      </c>
      <c r="O106" s="13">
        <f t="shared" si="36"/>
        <v>0.12288707472652551</v>
      </c>
      <c r="P106" s="14">
        <f t="shared" si="39"/>
        <v>0.51791223085305826</v>
      </c>
    </row>
    <row r="107" spans="2:16">
      <c r="B107">
        <v>107</v>
      </c>
      <c r="C107">
        <v>73.931996789999999</v>
      </c>
      <c r="H107" s="6">
        <f t="shared" si="32"/>
        <v>9</v>
      </c>
      <c r="I107" s="8">
        <f t="shared" si="37"/>
        <v>964</v>
      </c>
      <c r="J107" s="8">
        <v>5</v>
      </c>
      <c r="K107" s="10">
        <f t="shared" si="33"/>
        <v>6.2500000000000003E-3</v>
      </c>
      <c r="L107" s="11">
        <f t="shared" si="38"/>
        <v>0.98124999999999984</v>
      </c>
      <c r="M107" s="12">
        <f t="shared" si="34"/>
        <v>469250227.80952382</v>
      </c>
      <c r="N107" s="12">
        <f t="shared" si="35"/>
        <v>2346251139.0476189</v>
      </c>
      <c r="O107" s="13">
        <f t="shared" si="36"/>
        <v>9.1554558422512908E-2</v>
      </c>
      <c r="P107" s="14">
        <f t="shared" si="39"/>
        <v>0.60946678927557119</v>
      </c>
    </row>
    <row r="108" spans="2:16">
      <c r="B108">
        <v>108</v>
      </c>
      <c r="C108">
        <v>114.97212233999998</v>
      </c>
      <c r="H108" s="6">
        <f t="shared" si="32"/>
        <v>10</v>
      </c>
      <c r="I108" s="8">
        <f t="shared" si="37"/>
        <v>1084</v>
      </c>
      <c r="J108" s="8">
        <v>15</v>
      </c>
      <c r="K108" s="10">
        <f t="shared" si="33"/>
        <v>1.8749999999999999E-2</v>
      </c>
      <c r="L108" s="11">
        <f t="shared" si="38"/>
        <v>0.99999999999999989</v>
      </c>
      <c r="M108" s="12">
        <f t="shared" si="34"/>
        <v>667207987.80952382</v>
      </c>
      <c r="N108" s="12">
        <f t="shared" si="35"/>
        <v>10008119817.142857</v>
      </c>
      <c r="O108" s="13">
        <f t="shared" si="36"/>
        <v>0.39053321072442881</v>
      </c>
      <c r="P108" s="14">
        <f t="shared" si="39"/>
        <v>1</v>
      </c>
    </row>
    <row r="109" spans="2:16">
      <c r="B109">
        <v>109</v>
      </c>
      <c r="C109">
        <v>188.30192832</v>
      </c>
      <c r="H109" s="1" t="s">
        <v>17</v>
      </c>
      <c r="I109" s="15"/>
      <c r="J109">
        <f>SUM(J99:J108)</f>
        <v>800</v>
      </c>
      <c r="N109" s="16">
        <f>SUM(N99:N108)</f>
        <v>25626808533.333332</v>
      </c>
    </row>
    <row r="110" spans="2:16">
      <c r="B110">
        <v>110</v>
      </c>
      <c r="C110">
        <v>140.49275967</v>
      </c>
    </row>
    <row r="111" spans="2:16" ht="17.100000000000001" thickBot="1">
      <c r="B111">
        <v>111</v>
      </c>
      <c r="C111">
        <v>66.825248669999993</v>
      </c>
    </row>
    <row r="112" spans="2:16" ht="17.100000000000001" thickBot="1">
      <c r="B112">
        <v>112</v>
      </c>
      <c r="C112">
        <v>71.84898441</v>
      </c>
      <c r="H112" s="46" t="s">
        <v>23</v>
      </c>
      <c r="I112" s="47"/>
      <c r="J112" s="47"/>
      <c r="K112" s="47"/>
      <c r="L112" s="47"/>
      <c r="M112" s="47"/>
      <c r="N112" s="47"/>
      <c r="O112" s="47"/>
      <c r="P112" s="48"/>
    </row>
    <row r="113" spans="2:16">
      <c r="B113">
        <v>113</v>
      </c>
      <c r="C113">
        <v>290.13493454999997</v>
      </c>
      <c r="I113" s="1" t="s">
        <v>1</v>
      </c>
      <c r="J113" s="2">
        <f>MAX(C1:C1000)</f>
        <v>1741.7749057199999</v>
      </c>
      <c r="K113" s="3">
        <f>(J113-J114)/10</f>
        <v>173.579782572</v>
      </c>
      <c r="O113" t="s">
        <v>19</v>
      </c>
    </row>
    <row r="114" spans="2:16">
      <c r="B114">
        <v>114</v>
      </c>
      <c r="C114">
        <v>39.871606409999998</v>
      </c>
      <c r="I114" s="1" t="s">
        <v>2</v>
      </c>
      <c r="J114" s="2">
        <f>MIN(C1:C1000)</f>
        <v>5.9770799999999999</v>
      </c>
    </row>
    <row r="115" spans="2:16">
      <c r="B115">
        <v>115</v>
      </c>
      <c r="C115">
        <v>132.10542215999999</v>
      </c>
      <c r="I115" s="1" t="s">
        <v>3</v>
      </c>
      <c r="J115" s="4">
        <f>J94</f>
        <v>9</v>
      </c>
    </row>
    <row r="116" spans="2:16">
      <c r="B116">
        <v>116</v>
      </c>
      <c r="C116">
        <v>71.036101529999996</v>
      </c>
      <c r="I116" s="1" t="s">
        <v>4</v>
      </c>
      <c r="J116" s="5">
        <f>J95</f>
        <v>120</v>
      </c>
    </row>
    <row r="117" spans="2:16">
      <c r="B117">
        <v>117</v>
      </c>
      <c r="C117">
        <v>50.717018070000002</v>
      </c>
    </row>
    <row r="118" spans="2:16">
      <c r="B118">
        <v>118</v>
      </c>
      <c r="C118">
        <v>71.97300881999999</v>
      </c>
      <c r="H118" s="1" t="s">
        <v>5</v>
      </c>
      <c r="I118" s="1" t="s">
        <v>6</v>
      </c>
      <c r="J118" s="1" t="s">
        <v>7</v>
      </c>
      <c r="K118" s="1" t="s">
        <v>8</v>
      </c>
      <c r="L118" s="1" t="s">
        <v>9</v>
      </c>
      <c r="M118" s="1" t="s">
        <v>10</v>
      </c>
      <c r="N118" s="1" t="s">
        <v>11</v>
      </c>
      <c r="O118" s="1" t="s">
        <v>12</v>
      </c>
      <c r="P118" s="1" t="s">
        <v>13</v>
      </c>
    </row>
    <row r="119" spans="2:16">
      <c r="B119">
        <v>119</v>
      </c>
      <c r="C119">
        <v>47.909284739999997</v>
      </c>
      <c r="H119" s="6"/>
      <c r="I119" s="6" t="s">
        <v>14</v>
      </c>
      <c r="J119" s="6" cm="1">
        <f t="array" ref="J119:J129">FREQUENCY(C1:C1000,I120:I129)</f>
        <v>0</v>
      </c>
      <c r="K119" s="9" t="s">
        <v>15</v>
      </c>
      <c r="L119" s="9" t="s">
        <v>15</v>
      </c>
      <c r="M119" s="7" t="s">
        <v>16</v>
      </c>
      <c r="N119" s="7" t="s">
        <v>16</v>
      </c>
      <c r="O119" s="1" t="s">
        <v>15</v>
      </c>
      <c r="P119" s="1" t="s">
        <v>15</v>
      </c>
    </row>
    <row r="120" spans="2:16">
      <c r="B120">
        <v>120</v>
      </c>
      <c r="C120">
        <v>41.94565317</v>
      </c>
      <c r="H120" s="6">
        <f>H119+1</f>
        <v>1</v>
      </c>
      <c r="I120" s="8">
        <v>4</v>
      </c>
      <c r="J120" s="8">
        <v>408</v>
      </c>
      <c r="K120" s="10">
        <f>J120/$J$130</f>
        <v>0.40799999999999997</v>
      </c>
      <c r="L120" s="11">
        <f>K120</f>
        <v>0.40799999999999997</v>
      </c>
      <c r="M120" s="12">
        <f>(((22/7)*(I120^3))/6)</f>
        <v>33.523809523809526</v>
      </c>
      <c r="N120" s="12">
        <f>M120*J120</f>
        <v>13677.714285714286</v>
      </c>
      <c r="O120" s="13">
        <f>N120/$N$109</f>
        <v>5.3372679114230689E-7</v>
      </c>
      <c r="P120" s="14">
        <f>O120</f>
        <v>5.3372679114230689E-7</v>
      </c>
    </row>
    <row r="121" spans="2:16">
      <c r="B121">
        <v>121</v>
      </c>
      <c r="C121">
        <v>181.54035657</v>
      </c>
      <c r="H121" s="6">
        <f t="shared" ref="H121:H129" si="40">H120+1</f>
        <v>2</v>
      </c>
      <c r="I121" s="8">
        <f>I120+$J$116</f>
        <v>124</v>
      </c>
      <c r="J121" s="8">
        <v>269</v>
      </c>
      <c r="K121" s="10">
        <f t="shared" ref="K121:K129" si="41">J121/$J$130</f>
        <v>0.26900000000000002</v>
      </c>
      <c r="L121" s="11">
        <f>L120+K121</f>
        <v>0.67700000000000005</v>
      </c>
      <c r="M121" s="12">
        <f t="shared" ref="M121:M129" si="42">(((22/7)*(I121^3))/6)</f>
        <v>998707.80952380958</v>
      </c>
      <c r="N121" s="12">
        <f t="shared" ref="N121:N129" si="43">M121*J121</f>
        <v>268652400.76190478</v>
      </c>
      <c r="O121" s="13">
        <f t="shared" ref="O121:O129" si="44">N121/$N$109</f>
        <v>1.0483256251454914E-2</v>
      </c>
      <c r="P121" s="14">
        <f>P120+O121</f>
        <v>1.0483789978246056E-2</v>
      </c>
    </row>
    <row r="122" spans="2:16">
      <c r="B122">
        <v>122</v>
      </c>
      <c r="C122">
        <v>178.23801987000002</v>
      </c>
      <c r="H122" s="6">
        <f t="shared" si="40"/>
        <v>3</v>
      </c>
      <c r="I122" s="8">
        <f t="shared" ref="I122:I129" si="45">I121+$J$116</f>
        <v>244</v>
      </c>
      <c r="J122" s="8">
        <v>127</v>
      </c>
      <c r="K122" s="10">
        <f t="shared" si="41"/>
        <v>0.127</v>
      </c>
      <c r="L122" s="11">
        <f t="shared" ref="L122:L129" si="46">L121+K122</f>
        <v>0.80400000000000005</v>
      </c>
      <c r="M122" s="12">
        <f t="shared" si="42"/>
        <v>7609267.8095238097</v>
      </c>
      <c r="N122" s="12">
        <f t="shared" si="43"/>
        <v>966377011.80952382</v>
      </c>
      <c r="O122" s="13">
        <f t="shared" si="44"/>
        <v>3.7709612203663083E-2</v>
      </c>
      <c r="P122" s="14">
        <f t="shared" ref="P122:P129" si="47">P121+O122</f>
        <v>4.8193402181909137E-2</v>
      </c>
    </row>
    <row r="123" spans="2:16">
      <c r="B123">
        <v>123</v>
      </c>
      <c r="C123">
        <v>37.446406199999998</v>
      </c>
      <c r="H123" s="6">
        <f t="shared" si="40"/>
        <v>4</v>
      </c>
      <c r="I123" s="8">
        <f t="shared" si="45"/>
        <v>364</v>
      </c>
      <c r="J123" s="8">
        <v>69</v>
      </c>
      <c r="K123" s="10">
        <f t="shared" si="41"/>
        <v>6.9000000000000006E-2</v>
      </c>
      <c r="L123" s="11">
        <f t="shared" si="46"/>
        <v>0.873</v>
      </c>
      <c r="M123" s="12">
        <f t="shared" si="42"/>
        <v>25262570.666666668</v>
      </c>
      <c r="N123" s="12">
        <f t="shared" si="43"/>
        <v>1743117376</v>
      </c>
      <c r="O123" s="13">
        <f t="shared" si="44"/>
        <v>6.801929213045356E-2</v>
      </c>
      <c r="P123" s="14">
        <f t="shared" si="47"/>
        <v>0.1162126943123627</v>
      </c>
    </row>
    <row r="124" spans="2:16">
      <c r="B124">
        <v>124</v>
      </c>
      <c r="C124">
        <v>46.778122349999997</v>
      </c>
      <c r="H124" s="6">
        <f t="shared" si="40"/>
        <v>5</v>
      </c>
      <c r="I124" s="8">
        <f t="shared" si="45"/>
        <v>484</v>
      </c>
      <c r="J124" s="8">
        <v>47</v>
      </c>
      <c r="K124" s="10">
        <f t="shared" si="41"/>
        <v>4.7E-2</v>
      </c>
      <c r="L124" s="11">
        <f t="shared" si="46"/>
        <v>0.92</v>
      </c>
      <c r="M124" s="12">
        <f t="shared" si="42"/>
        <v>59389473.523809522</v>
      </c>
      <c r="N124" s="12">
        <f t="shared" si="43"/>
        <v>2791305255.6190476</v>
      </c>
      <c r="O124" s="13">
        <f t="shared" si="44"/>
        <v>0.10892129825640746</v>
      </c>
      <c r="P124" s="14">
        <f t="shared" si="47"/>
        <v>0.22513399256877015</v>
      </c>
    </row>
    <row r="125" spans="2:16">
      <c r="B125">
        <v>125</v>
      </c>
      <c r="C125">
        <v>71.97300881999999</v>
      </c>
      <c r="H125" s="6">
        <f t="shared" si="40"/>
        <v>6</v>
      </c>
      <c r="I125" s="8">
        <f t="shared" si="45"/>
        <v>604</v>
      </c>
      <c r="J125" s="8">
        <v>29</v>
      </c>
      <c r="K125" s="10">
        <f t="shared" si="41"/>
        <v>2.9000000000000001E-2</v>
      </c>
      <c r="L125" s="11">
        <f t="shared" si="46"/>
        <v>0.94900000000000007</v>
      </c>
      <c r="M125" s="12">
        <f t="shared" si="42"/>
        <v>115420833.52380951</v>
      </c>
      <c r="N125" s="12">
        <f t="shared" si="43"/>
        <v>3347204172.1904759</v>
      </c>
      <c r="O125" s="13">
        <f t="shared" si="44"/>
        <v>0.13061338355248944</v>
      </c>
      <c r="P125" s="14">
        <f t="shared" si="47"/>
        <v>0.35574737612125962</v>
      </c>
    </row>
    <row r="126" spans="2:16">
      <c r="B126">
        <v>126</v>
      </c>
      <c r="C126">
        <v>932.59632105000003</v>
      </c>
      <c r="H126" s="6">
        <f t="shared" si="40"/>
        <v>7</v>
      </c>
      <c r="I126" s="8">
        <f t="shared" si="45"/>
        <v>724</v>
      </c>
      <c r="J126" s="8">
        <v>16</v>
      </c>
      <c r="K126" s="10">
        <f t="shared" si="41"/>
        <v>1.6E-2</v>
      </c>
      <c r="L126" s="11">
        <f t="shared" si="46"/>
        <v>0.96500000000000008</v>
      </c>
      <c r="M126" s="12">
        <f t="shared" si="42"/>
        <v>198787507.80952382</v>
      </c>
      <c r="N126" s="12">
        <f t="shared" si="43"/>
        <v>3180600124.9523811</v>
      </c>
      <c r="O126" s="13">
        <f t="shared" si="44"/>
        <v>0.12411222102882251</v>
      </c>
      <c r="P126" s="14">
        <f t="shared" si="47"/>
        <v>0.47985959715008214</v>
      </c>
    </row>
    <row r="127" spans="2:16">
      <c r="B127">
        <v>127</v>
      </c>
      <c r="C127">
        <v>81.297253619999992</v>
      </c>
      <c r="H127" s="6">
        <f t="shared" si="40"/>
        <v>8</v>
      </c>
      <c r="I127" s="8">
        <f t="shared" si="45"/>
        <v>844</v>
      </c>
      <c r="J127" s="8">
        <v>12</v>
      </c>
      <c r="K127" s="10">
        <f t="shared" si="41"/>
        <v>1.2E-2</v>
      </c>
      <c r="L127" s="11">
        <f t="shared" si="46"/>
        <v>0.97700000000000009</v>
      </c>
      <c r="M127" s="12">
        <f t="shared" si="42"/>
        <v>314920353.52380949</v>
      </c>
      <c r="N127" s="12">
        <f t="shared" si="43"/>
        <v>3779044242.2857141</v>
      </c>
      <c r="O127" s="13">
        <f t="shared" si="44"/>
        <v>0.14746448967183062</v>
      </c>
      <c r="P127" s="14">
        <f t="shared" si="47"/>
        <v>0.62732408682191276</v>
      </c>
    </row>
    <row r="128" spans="2:16">
      <c r="B128">
        <v>128</v>
      </c>
      <c r="C128">
        <v>675.64762893</v>
      </c>
      <c r="H128" s="6">
        <f t="shared" si="40"/>
        <v>9</v>
      </c>
      <c r="I128" s="8">
        <f t="shared" si="45"/>
        <v>964</v>
      </c>
      <c r="J128" s="8">
        <v>5</v>
      </c>
      <c r="K128" s="10">
        <f t="shared" si="41"/>
        <v>5.0000000000000001E-3</v>
      </c>
      <c r="L128" s="11">
        <f t="shared" si="46"/>
        <v>0.9820000000000001</v>
      </c>
      <c r="M128" s="12">
        <f t="shared" si="42"/>
        <v>469250227.80952382</v>
      </c>
      <c r="N128" s="12">
        <f t="shared" si="43"/>
        <v>2346251139.0476189</v>
      </c>
      <c r="O128" s="13">
        <f t="shared" si="44"/>
        <v>9.1554558422512908E-2</v>
      </c>
      <c r="P128" s="14">
        <f t="shared" si="47"/>
        <v>0.71887864524442568</v>
      </c>
    </row>
    <row r="129" spans="2:16">
      <c r="B129">
        <v>129</v>
      </c>
      <c r="C129">
        <v>58.026986909999998</v>
      </c>
      <c r="H129" s="6">
        <f t="shared" si="40"/>
        <v>10</v>
      </c>
      <c r="I129" s="8">
        <f t="shared" si="45"/>
        <v>1084</v>
      </c>
      <c r="J129" s="8">
        <v>18</v>
      </c>
      <c r="K129" s="10">
        <f t="shared" si="41"/>
        <v>1.7999999999999999E-2</v>
      </c>
      <c r="L129" s="11">
        <f t="shared" si="46"/>
        <v>1</v>
      </c>
      <c r="M129" s="12">
        <f t="shared" si="42"/>
        <v>667207987.80952382</v>
      </c>
      <c r="N129" s="12">
        <f t="shared" si="43"/>
        <v>12009743780.571428</v>
      </c>
      <c r="O129" s="13">
        <f t="shared" si="44"/>
        <v>0.46863985286931459</v>
      </c>
      <c r="P129" s="14">
        <f t="shared" si="47"/>
        <v>1.1875184981137403</v>
      </c>
    </row>
    <row r="130" spans="2:16">
      <c r="B130">
        <v>130</v>
      </c>
      <c r="C130">
        <v>69.511946129999998</v>
      </c>
      <c r="H130" s="1" t="s">
        <v>17</v>
      </c>
      <c r="I130" s="15"/>
      <c r="J130">
        <f>SUM(J120:J129)</f>
        <v>1000</v>
      </c>
      <c r="N130" s="16">
        <f>SUM(N120:N129)</f>
        <v>30432309180.952377</v>
      </c>
    </row>
    <row r="131" spans="2:16">
      <c r="B131">
        <v>131</v>
      </c>
      <c r="C131">
        <v>207.48237804000001</v>
      </c>
    </row>
    <row r="132" spans="2:16" ht="17.100000000000001" thickBot="1">
      <c r="B132">
        <v>132</v>
      </c>
      <c r="C132">
        <v>287.89502382000001</v>
      </c>
    </row>
    <row r="133" spans="2:16" ht="17.100000000000001" thickBot="1">
      <c r="B133">
        <v>133</v>
      </c>
      <c r="C133">
        <v>140.49275967</v>
      </c>
      <c r="H133" s="46" t="s">
        <v>24</v>
      </c>
      <c r="I133" s="47"/>
      <c r="J133" s="47"/>
      <c r="K133" s="47"/>
      <c r="L133" s="47"/>
      <c r="M133" s="47"/>
      <c r="N133" s="47"/>
      <c r="O133" s="47"/>
      <c r="P133" s="48"/>
    </row>
    <row r="134" spans="2:16">
      <c r="B134">
        <v>134</v>
      </c>
      <c r="C134">
        <v>55.830410010000001</v>
      </c>
      <c r="I134" s="1" t="s">
        <v>1</v>
      </c>
      <c r="J134" s="2">
        <f>MAX(C1:C400)</f>
        <v>1324.8377132399999</v>
      </c>
      <c r="K134" s="3">
        <f>(J134-J135)/10</f>
        <v>131.88606332399999</v>
      </c>
      <c r="O134" t="s">
        <v>19</v>
      </c>
    </row>
    <row r="135" spans="2:16">
      <c r="B135">
        <v>135</v>
      </c>
      <c r="C135">
        <v>132.30864288000001</v>
      </c>
      <c r="I135" s="1" t="s">
        <v>2</v>
      </c>
      <c r="J135" s="2">
        <f>MIN(C1:C400)</f>
        <v>5.9770799999999999</v>
      </c>
    </row>
    <row r="136" spans="2:16">
      <c r="B136">
        <v>136</v>
      </c>
      <c r="C136">
        <v>327.71881359000002</v>
      </c>
      <c r="I136" s="1" t="s">
        <v>3</v>
      </c>
      <c r="J136" s="4">
        <f>J115</f>
        <v>9</v>
      </c>
    </row>
    <row r="137" spans="2:16">
      <c r="B137">
        <v>137</v>
      </c>
      <c r="C137">
        <v>50.893341929999998</v>
      </c>
      <c r="I137" s="1" t="s">
        <v>4</v>
      </c>
      <c r="J137" s="5">
        <f>J116</f>
        <v>120</v>
      </c>
    </row>
    <row r="138" spans="2:16">
      <c r="B138">
        <v>138</v>
      </c>
      <c r="C138">
        <v>91.039894020000006</v>
      </c>
    </row>
    <row r="139" spans="2:16">
      <c r="B139">
        <v>139</v>
      </c>
      <c r="C139">
        <v>120.02574348</v>
      </c>
      <c r="H139" s="1" t="s">
        <v>5</v>
      </c>
      <c r="I139" s="1" t="s">
        <v>6</v>
      </c>
      <c r="J139" s="1" t="s">
        <v>7</v>
      </c>
      <c r="K139" s="1" t="s">
        <v>8</v>
      </c>
      <c r="L139" s="1" t="s">
        <v>9</v>
      </c>
      <c r="M139" s="1" t="s">
        <v>10</v>
      </c>
      <c r="N139" s="1" t="s">
        <v>11</v>
      </c>
      <c r="O139" s="1" t="s">
        <v>12</v>
      </c>
      <c r="P139" s="1" t="s">
        <v>13</v>
      </c>
    </row>
    <row r="140" spans="2:16">
      <c r="B140">
        <v>140</v>
      </c>
      <c r="C140">
        <v>152.67853152000001</v>
      </c>
      <c r="H140" s="6"/>
      <c r="I140" s="6" t="s">
        <v>14</v>
      </c>
      <c r="J140" s="6" cm="1">
        <f t="array" ref="J140:J150">FREQUENCY(C1:C400,I141:I150)</f>
        <v>0</v>
      </c>
      <c r="K140" s="9" t="s">
        <v>15</v>
      </c>
      <c r="L140" s="9" t="s">
        <v>15</v>
      </c>
      <c r="M140" s="7" t="s">
        <v>16</v>
      </c>
      <c r="N140" s="7" t="s">
        <v>16</v>
      </c>
      <c r="O140" s="1" t="s">
        <v>15</v>
      </c>
      <c r="P140" s="1" t="s">
        <v>15</v>
      </c>
    </row>
    <row r="141" spans="2:16">
      <c r="B141">
        <v>141</v>
      </c>
      <c r="C141">
        <v>224.85625533000001</v>
      </c>
      <c r="H141" s="6">
        <f>H140+1</f>
        <v>1</v>
      </c>
      <c r="I141" s="8">
        <v>4</v>
      </c>
      <c r="J141" s="8">
        <v>151</v>
      </c>
      <c r="K141" s="10">
        <f>J141/$J$151</f>
        <v>0.3775</v>
      </c>
      <c r="L141" s="11">
        <f>K141</f>
        <v>0.3775</v>
      </c>
      <c r="M141" s="12">
        <f>(((22/7)*(I141^3))/6)</f>
        <v>33.523809523809526</v>
      </c>
      <c r="N141" s="12">
        <f>M141*J141</f>
        <v>5062.0952380952385</v>
      </c>
      <c r="O141" s="13">
        <f>N141/$N$151</f>
        <v>4.2267926758472422E-7</v>
      </c>
      <c r="P141" s="14">
        <f>O141</f>
        <v>4.2267926758472422E-7</v>
      </c>
    </row>
    <row r="142" spans="2:16">
      <c r="B142">
        <v>142</v>
      </c>
      <c r="C142">
        <v>173.56693185</v>
      </c>
      <c r="H142" s="6">
        <f t="shared" ref="H142:H150" si="48">H141+1</f>
        <v>2</v>
      </c>
      <c r="I142" s="8">
        <f>I141+$J$137</f>
        <v>124</v>
      </c>
      <c r="J142" s="8">
        <v>122</v>
      </c>
      <c r="K142" s="10">
        <f t="shared" ref="K142:K150" si="49">J142/$J$151</f>
        <v>0.30499999999999999</v>
      </c>
      <c r="L142" s="11">
        <f>L141+K142</f>
        <v>0.6825</v>
      </c>
      <c r="M142" s="12">
        <f t="shared" ref="M142:M150" si="50">(((22/7)*(I142^3))/6)</f>
        <v>998707.80952380958</v>
      </c>
      <c r="N142" s="12">
        <f t="shared" ref="N142:N150" si="51">M142*J142</f>
        <v>121842352.76190478</v>
      </c>
      <c r="O142" s="13">
        <f t="shared" ref="O142:O150" si="52">N142/$N$151</f>
        <v>1.0173699625133877E-2</v>
      </c>
      <c r="P142" s="14">
        <f>P141+O142</f>
        <v>1.0174122304401461E-2</v>
      </c>
    </row>
    <row r="143" spans="2:16">
      <c r="B143">
        <v>143</v>
      </c>
      <c r="C143">
        <v>84.529359630000002</v>
      </c>
      <c r="H143" s="6">
        <f t="shared" si="48"/>
        <v>3</v>
      </c>
      <c r="I143" s="8">
        <f t="shared" ref="I143:I150" si="53">I142+$J$137</f>
        <v>244</v>
      </c>
      <c r="J143" s="8">
        <v>46</v>
      </c>
      <c r="K143" s="10">
        <f t="shared" si="49"/>
        <v>0.115</v>
      </c>
      <c r="L143" s="11">
        <f t="shared" ref="L143:L150" si="54">L142+K143</f>
        <v>0.79749999999999999</v>
      </c>
      <c r="M143" s="12">
        <f t="shared" si="50"/>
        <v>7609267.8095238097</v>
      </c>
      <c r="N143" s="12">
        <f t="shared" si="51"/>
        <v>350026319.23809522</v>
      </c>
      <c r="O143" s="13">
        <f t="shared" si="52"/>
        <v>2.9226804572449146E-2</v>
      </c>
      <c r="P143" s="14">
        <f t="shared" ref="P143:P150" si="55">P142+O143</f>
        <v>3.9400926876850609E-2</v>
      </c>
    </row>
    <row r="144" spans="2:16">
      <c r="B144">
        <v>144</v>
      </c>
      <c r="C144">
        <v>483.63542820000004</v>
      </c>
      <c r="H144" s="6">
        <f t="shared" si="48"/>
        <v>4</v>
      </c>
      <c r="I144" s="8">
        <f t="shared" si="53"/>
        <v>364</v>
      </c>
      <c r="J144" s="8">
        <v>27</v>
      </c>
      <c r="K144" s="10">
        <f t="shared" si="49"/>
        <v>6.7500000000000004E-2</v>
      </c>
      <c r="L144" s="11">
        <f t="shared" si="54"/>
        <v>0.86499999999999999</v>
      </c>
      <c r="M144" s="12">
        <f t="shared" si="50"/>
        <v>25262570.666666668</v>
      </c>
      <c r="N144" s="12">
        <f t="shared" si="51"/>
        <v>682089408</v>
      </c>
      <c r="O144" s="13">
        <f t="shared" si="52"/>
        <v>5.6953699573068749E-2</v>
      </c>
      <c r="P144" s="14">
        <f t="shared" si="55"/>
        <v>9.6354626449919351E-2</v>
      </c>
    </row>
    <row r="145" spans="2:16">
      <c r="B145">
        <v>145</v>
      </c>
      <c r="C145">
        <v>55.830410010000001</v>
      </c>
      <c r="H145" s="6">
        <f t="shared" si="48"/>
        <v>5</v>
      </c>
      <c r="I145" s="8">
        <f t="shared" si="53"/>
        <v>484</v>
      </c>
      <c r="J145" s="8">
        <v>21</v>
      </c>
      <c r="K145" s="10">
        <f t="shared" si="49"/>
        <v>5.2499999999999998E-2</v>
      </c>
      <c r="L145" s="11">
        <f t="shared" si="54"/>
        <v>0.91749999999999998</v>
      </c>
      <c r="M145" s="12">
        <f t="shared" si="50"/>
        <v>59389473.523809522</v>
      </c>
      <c r="N145" s="12">
        <f t="shared" si="51"/>
        <v>1247178944</v>
      </c>
      <c r="O145" s="13">
        <f t="shared" si="52"/>
        <v>0.10413804122645624</v>
      </c>
      <c r="P145" s="14">
        <f t="shared" si="55"/>
        <v>0.20049266767637558</v>
      </c>
    </row>
    <row r="146" spans="2:16">
      <c r="B146">
        <v>146</v>
      </c>
      <c r="C146">
        <v>192.75485292000002</v>
      </c>
      <c r="H146" s="6">
        <f t="shared" si="48"/>
        <v>6</v>
      </c>
      <c r="I146" s="8">
        <f t="shared" si="53"/>
        <v>604</v>
      </c>
      <c r="J146" s="8">
        <v>11</v>
      </c>
      <c r="K146" s="10">
        <f t="shared" si="49"/>
        <v>2.75E-2</v>
      </c>
      <c r="L146" s="11">
        <f t="shared" si="54"/>
        <v>0.94499999999999995</v>
      </c>
      <c r="M146" s="12">
        <f t="shared" si="50"/>
        <v>115420833.52380951</v>
      </c>
      <c r="N146" s="12">
        <f t="shared" si="51"/>
        <v>1269629168.7619045</v>
      </c>
      <c r="O146" s="13">
        <f t="shared" si="52"/>
        <v>0.10601260978219224</v>
      </c>
      <c r="P146" s="14">
        <f t="shared" si="55"/>
        <v>0.30650527745856782</v>
      </c>
    </row>
    <row r="147" spans="2:16">
      <c r="B147">
        <v>147</v>
      </c>
      <c r="C147">
        <v>51.154839180000003</v>
      </c>
      <c r="H147" s="6">
        <f t="shared" si="48"/>
        <v>7</v>
      </c>
      <c r="I147" s="8">
        <f t="shared" si="53"/>
        <v>724</v>
      </c>
      <c r="J147" s="8">
        <v>9</v>
      </c>
      <c r="K147" s="10">
        <f t="shared" si="49"/>
        <v>2.2499999999999999E-2</v>
      </c>
      <c r="L147" s="11">
        <f t="shared" si="54"/>
        <v>0.96749999999999992</v>
      </c>
      <c r="M147" s="12">
        <f t="shared" si="50"/>
        <v>198787507.80952382</v>
      </c>
      <c r="N147" s="12">
        <f t="shared" si="51"/>
        <v>1789087570.2857144</v>
      </c>
      <c r="O147" s="13">
        <f t="shared" si="52"/>
        <v>0.14938680295115225</v>
      </c>
      <c r="P147" s="14">
        <f t="shared" si="55"/>
        <v>0.45589208040972007</v>
      </c>
    </row>
    <row r="148" spans="2:16">
      <c r="B148">
        <v>148</v>
      </c>
      <c r="C148">
        <v>68.996422980000006</v>
      </c>
      <c r="H148" s="6">
        <f t="shared" si="48"/>
        <v>8</v>
      </c>
      <c r="I148" s="8">
        <f t="shared" si="53"/>
        <v>844</v>
      </c>
      <c r="J148" s="8">
        <v>5</v>
      </c>
      <c r="K148" s="10">
        <f t="shared" si="49"/>
        <v>1.2500000000000001E-2</v>
      </c>
      <c r="L148" s="11">
        <f t="shared" si="54"/>
        <v>0.97999999999999987</v>
      </c>
      <c r="M148" s="12">
        <f t="shared" si="50"/>
        <v>314920353.52380949</v>
      </c>
      <c r="N148" s="12">
        <f t="shared" si="51"/>
        <v>1574601767.6190474</v>
      </c>
      <c r="O148" s="13">
        <f t="shared" si="52"/>
        <v>0.13147747929872303</v>
      </c>
      <c r="P148" s="14">
        <f t="shared" si="55"/>
        <v>0.58736955970844307</v>
      </c>
    </row>
    <row r="149" spans="2:16">
      <c r="B149">
        <v>149</v>
      </c>
      <c r="C149">
        <v>330.68942235000003</v>
      </c>
      <c r="H149" s="6">
        <f t="shared" si="48"/>
        <v>9</v>
      </c>
      <c r="I149" s="8">
        <f t="shared" si="53"/>
        <v>964</v>
      </c>
      <c r="J149" s="8">
        <v>2</v>
      </c>
      <c r="K149" s="10">
        <f t="shared" si="49"/>
        <v>5.0000000000000001E-3</v>
      </c>
      <c r="L149" s="11">
        <f t="shared" si="54"/>
        <v>0.98499999999999988</v>
      </c>
      <c r="M149" s="12">
        <f t="shared" si="50"/>
        <v>469250227.80952382</v>
      </c>
      <c r="N149" s="12">
        <f t="shared" si="51"/>
        <v>938500455.61904764</v>
      </c>
      <c r="O149" s="13">
        <f t="shared" si="52"/>
        <v>7.8363734096447632E-2</v>
      </c>
      <c r="P149" s="14">
        <f t="shared" si="55"/>
        <v>0.66573329380489066</v>
      </c>
    </row>
    <row r="150" spans="2:16">
      <c r="B150">
        <v>150</v>
      </c>
      <c r="C150">
        <v>366.04385055</v>
      </c>
      <c r="H150" s="6">
        <f t="shared" si="48"/>
        <v>10</v>
      </c>
      <c r="I150" s="8">
        <f t="shared" si="53"/>
        <v>1084</v>
      </c>
      <c r="J150" s="8">
        <v>6</v>
      </c>
      <c r="K150" s="10">
        <f t="shared" si="49"/>
        <v>1.4999999999999999E-2</v>
      </c>
      <c r="L150" s="11">
        <f t="shared" si="54"/>
        <v>0.99999999999999989</v>
      </c>
      <c r="M150" s="12">
        <f t="shared" si="50"/>
        <v>667207987.80952382</v>
      </c>
      <c r="N150" s="12">
        <f t="shared" si="51"/>
        <v>4003247926.8571429</v>
      </c>
      <c r="O150" s="13">
        <f t="shared" si="52"/>
        <v>0.33426670619510929</v>
      </c>
      <c r="P150" s="14">
        <f t="shared" si="55"/>
        <v>1</v>
      </c>
    </row>
    <row r="151" spans="2:16">
      <c r="B151">
        <v>151</v>
      </c>
      <c r="C151">
        <v>52.956928799999993</v>
      </c>
      <c r="H151" s="1" t="s">
        <v>17</v>
      </c>
      <c r="I151" s="15"/>
      <c r="J151">
        <f>SUM(J141:J150)</f>
        <v>400</v>
      </c>
      <c r="N151" s="16">
        <f>SUM(N141:N150)</f>
        <v>11976208975.238094</v>
      </c>
    </row>
    <row r="152" spans="2:16">
      <c r="B152">
        <v>152</v>
      </c>
      <c r="C152">
        <v>143.48129967</v>
      </c>
    </row>
    <row r="153" spans="2:16">
      <c r="B153">
        <v>153</v>
      </c>
      <c r="C153">
        <v>103.74118902000001</v>
      </c>
    </row>
    <row r="154" spans="2:16">
      <c r="B154">
        <v>154</v>
      </c>
      <c r="C154">
        <v>281.49506541</v>
      </c>
    </row>
    <row r="155" spans="2:16">
      <c r="B155">
        <v>155</v>
      </c>
      <c r="C155">
        <v>58.026986909999998</v>
      </c>
    </row>
    <row r="156" spans="2:16">
      <c r="B156">
        <v>156</v>
      </c>
      <c r="C156">
        <v>278.04629024999997</v>
      </c>
    </row>
    <row r="157" spans="2:16">
      <c r="B157">
        <v>157</v>
      </c>
      <c r="C157">
        <v>192.40668801000001</v>
      </c>
    </row>
    <row r="158" spans="2:16">
      <c r="B158">
        <v>158</v>
      </c>
      <c r="C158">
        <v>58.942974419999999</v>
      </c>
    </row>
    <row r="159" spans="2:16">
      <c r="B159">
        <v>159</v>
      </c>
      <c r="C159">
        <v>83.732913719999999</v>
      </c>
    </row>
    <row r="160" spans="2:16">
      <c r="B160">
        <v>160</v>
      </c>
      <c r="C160">
        <v>251.55288314999999</v>
      </c>
    </row>
    <row r="161" spans="2:3">
      <c r="B161">
        <v>161</v>
      </c>
      <c r="C161">
        <v>715.01716061999991</v>
      </c>
    </row>
    <row r="162" spans="2:3">
      <c r="B162">
        <v>162</v>
      </c>
      <c r="C162">
        <v>569.83239315000003</v>
      </c>
    </row>
    <row r="163" spans="2:3">
      <c r="B163">
        <v>163</v>
      </c>
      <c r="C163">
        <v>144.34947054</v>
      </c>
    </row>
    <row r="164" spans="2:3">
      <c r="B164">
        <v>164</v>
      </c>
      <c r="C164">
        <v>222.54163110000002</v>
      </c>
    </row>
    <row r="165" spans="2:3">
      <c r="B165">
        <v>165</v>
      </c>
      <c r="C165">
        <v>71.036101529999996</v>
      </c>
    </row>
    <row r="166" spans="2:3">
      <c r="B166">
        <v>166</v>
      </c>
      <c r="C166">
        <v>165.04809857999999</v>
      </c>
    </row>
    <row r="167" spans="2:3">
      <c r="B167">
        <v>167</v>
      </c>
      <c r="C167">
        <v>309.03595577999999</v>
      </c>
    </row>
    <row r="168" spans="2:3">
      <c r="B168">
        <v>168</v>
      </c>
      <c r="C168">
        <v>314.30923460999998</v>
      </c>
    </row>
    <row r="169" spans="2:3">
      <c r="B169">
        <v>169</v>
      </c>
      <c r="C169">
        <v>75.249942930000003</v>
      </c>
    </row>
    <row r="170" spans="2:3">
      <c r="B170">
        <v>170</v>
      </c>
      <c r="C170">
        <v>48.188713230000005</v>
      </c>
    </row>
    <row r="171" spans="2:3">
      <c r="B171">
        <v>171</v>
      </c>
      <c r="C171">
        <v>40.206322890000003</v>
      </c>
    </row>
    <row r="172" spans="2:3">
      <c r="B172">
        <v>172</v>
      </c>
      <c r="C172">
        <v>103.56934797000001</v>
      </c>
    </row>
    <row r="173" spans="2:3">
      <c r="B173">
        <v>173</v>
      </c>
      <c r="C173">
        <v>187.58916153000001</v>
      </c>
    </row>
    <row r="174" spans="2:3">
      <c r="B174">
        <v>174</v>
      </c>
      <c r="C174">
        <v>37.802042459999996</v>
      </c>
    </row>
    <row r="175" spans="2:3">
      <c r="B175">
        <v>175</v>
      </c>
      <c r="C175">
        <v>81.570705029999999</v>
      </c>
    </row>
    <row r="176" spans="2:3">
      <c r="B176">
        <v>176</v>
      </c>
      <c r="C176">
        <v>449.60342894999997</v>
      </c>
    </row>
    <row r="177" spans="2:3">
      <c r="B177">
        <v>177</v>
      </c>
      <c r="C177">
        <v>739.73388068999998</v>
      </c>
    </row>
    <row r="178" spans="2:3">
      <c r="B178">
        <v>178</v>
      </c>
      <c r="C178">
        <v>957.68063154000004</v>
      </c>
    </row>
    <row r="179" spans="2:3">
      <c r="B179">
        <v>179</v>
      </c>
      <c r="C179">
        <v>657.21431421</v>
      </c>
    </row>
    <row r="180" spans="2:3">
      <c r="B180">
        <v>180</v>
      </c>
      <c r="C180">
        <v>29.58505173</v>
      </c>
    </row>
    <row r="181" spans="2:3">
      <c r="B181">
        <v>181</v>
      </c>
      <c r="C181">
        <v>212.20725978000002</v>
      </c>
    </row>
    <row r="182" spans="2:3">
      <c r="B182">
        <v>182</v>
      </c>
      <c r="C182">
        <v>59.321024729999998</v>
      </c>
    </row>
    <row r="183" spans="2:3">
      <c r="B183">
        <v>183</v>
      </c>
      <c r="C183">
        <v>169.82229122999999</v>
      </c>
    </row>
    <row r="184" spans="2:3">
      <c r="B184">
        <v>184</v>
      </c>
      <c r="C184">
        <v>196.06316670000001</v>
      </c>
    </row>
    <row r="185" spans="2:3">
      <c r="B185">
        <v>185</v>
      </c>
      <c r="C185">
        <v>983.82886226999995</v>
      </c>
    </row>
    <row r="186" spans="2:3">
      <c r="B186">
        <v>186</v>
      </c>
      <c r="C186">
        <v>1130.5885903199999</v>
      </c>
    </row>
    <row r="187" spans="2:3">
      <c r="B187">
        <v>187</v>
      </c>
      <c r="C187">
        <v>376.33040523</v>
      </c>
    </row>
    <row r="188" spans="2:3">
      <c r="B188">
        <v>188</v>
      </c>
      <c r="C188">
        <v>173.43842463000001</v>
      </c>
    </row>
    <row r="189" spans="2:3">
      <c r="B189">
        <v>189</v>
      </c>
      <c r="C189">
        <v>1324.8377132399999</v>
      </c>
    </row>
    <row r="190" spans="2:3">
      <c r="B190">
        <v>190</v>
      </c>
      <c r="C190">
        <v>176.42547035999999</v>
      </c>
    </row>
    <row r="191" spans="2:3">
      <c r="B191">
        <v>191</v>
      </c>
      <c r="C191">
        <v>445.45234689000006</v>
      </c>
    </row>
    <row r="192" spans="2:3">
      <c r="B192">
        <v>192</v>
      </c>
      <c r="C192">
        <v>557.66455254000005</v>
      </c>
    </row>
    <row r="193" spans="2:3">
      <c r="B193">
        <v>193</v>
      </c>
      <c r="C193">
        <v>670.29365952000001</v>
      </c>
    </row>
    <row r="194" spans="2:3">
      <c r="B194">
        <v>194</v>
      </c>
      <c r="C194">
        <v>80.911731959999997</v>
      </c>
    </row>
    <row r="195" spans="2:3">
      <c r="B195">
        <v>195</v>
      </c>
      <c r="C195">
        <v>197.01651096000001</v>
      </c>
    </row>
    <row r="196" spans="2:3">
      <c r="B196">
        <v>196</v>
      </c>
      <c r="C196">
        <v>49.469302620000001</v>
      </c>
    </row>
    <row r="197" spans="2:3">
      <c r="B197">
        <v>197</v>
      </c>
      <c r="C197">
        <v>64.166942340000006</v>
      </c>
    </row>
    <row r="198" spans="2:3">
      <c r="B198">
        <v>198</v>
      </c>
      <c r="C198">
        <v>215.69339169</v>
      </c>
    </row>
    <row r="199" spans="2:3">
      <c r="B199">
        <v>199</v>
      </c>
      <c r="C199">
        <v>278.11054386000001</v>
      </c>
    </row>
    <row r="200" spans="2:3">
      <c r="B200">
        <v>200</v>
      </c>
      <c r="C200">
        <v>347.55823637999998</v>
      </c>
    </row>
    <row r="201" spans="2:3">
      <c r="B201">
        <v>201</v>
      </c>
      <c r="C201">
        <v>27.552844530000002</v>
      </c>
    </row>
    <row r="202" spans="2:3">
      <c r="B202">
        <v>202</v>
      </c>
      <c r="C202">
        <v>46.49122251</v>
      </c>
    </row>
    <row r="203" spans="2:3">
      <c r="B203">
        <v>203</v>
      </c>
      <c r="C203">
        <v>165.04809857999999</v>
      </c>
    </row>
    <row r="204" spans="2:3">
      <c r="B204">
        <v>204</v>
      </c>
      <c r="C204">
        <v>76.192827300000005</v>
      </c>
    </row>
    <row r="205" spans="2:3">
      <c r="B205">
        <v>205</v>
      </c>
      <c r="C205">
        <v>293.80486167000004</v>
      </c>
    </row>
    <row r="206" spans="2:3">
      <c r="B206">
        <v>206</v>
      </c>
      <c r="C206">
        <v>502.11954809999997</v>
      </c>
    </row>
    <row r="207" spans="2:3">
      <c r="B207">
        <v>207</v>
      </c>
      <c r="C207">
        <v>170.45137889999998</v>
      </c>
    </row>
    <row r="208" spans="2:3">
      <c r="B208">
        <v>208</v>
      </c>
      <c r="C208">
        <v>414.53590058999998</v>
      </c>
    </row>
    <row r="209" spans="2:3">
      <c r="B209">
        <v>209</v>
      </c>
      <c r="C209">
        <v>725.08256333999998</v>
      </c>
    </row>
    <row r="210" spans="2:3">
      <c r="B210">
        <v>210</v>
      </c>
      <c r="C210">
        <v>928.60363160999998</v>
      </c>
    </row>
    <row r="211" spans="2:3">
      <c r="B211">
        <v>211</v>
      </c>
      <c r="C211">
        <v>1169.2991489400001</v>
      </c>
    </row>
    <row r="212" spans="2:3">
      <c r="B212">
        <v>212</v>
      </c>
      <c r="C212">
        <v>161.7397848</v>
      </c>
    </row>
    <row r="213" spans="2:3">
      <c r="B213">
        <v>213</v>
      </c>
      <c r="C213">
        <v>173.33532</v>
      </c>
    </row>
    <row r="214" spans="2:3">
      <c r="B214">
        <v>214</v>
      </c>
      <c r="C214">
        <v>299.09308319999997</v>
      </c>
    </row>
    <row r="215" spans="2:3">
      <c r="B215">
        <v>215</v>
      </c>
      <c r="C215">
        <v>395.61694811999996</v>
      </c>
    </row>
    <row r="216" spans="2:3">
      <c r="B216">
        <v>216</v>
      </c>
      <c r="C216">
        <v>93.364978140000005</v>
      </c>
    </row>
    <row r="217" spans="2:3">
      <c r="B217">
        <v>217</v>
      </c>
      <c r="C217">
        <v>222.13967246999999</v>
      </c>
    </row>
    <row r="218" spans="2:3">
      <c r="B218">
        <v>218</v>
      </c>
      <c r="C218">
        <v>311.85564326999997</v>
      </c>
    </row>
    <row r="219" spans="2:3">
      <c r="B219">
        <v>219</v>
      </c>
      <c r="C219">
        <v>86.667659999999998</v>
      </c>
    </row>
    <row r="220" spans="2:3">
      <c r="B220">
        <v>220</v>
      </c>
      <c r="C220">
        <v>77.528704680000004</v>
      </c>
    </row>
    <row r="221" spans="2:3">
      <c r="B221">
        <v>221</v>
      </c>
      <c r="C221">
        <v>149.69596860000001</v>
      </c>
    </row>
    <row r="222" spans="2:3">
      <c r="B222">
        <v>222</v>
      </c>
      <c r="C222">
        <v>59.770800000000001</v>
      </c>
    </row>
    <row r="223" spans="2:3">
      <c r="B223">
        <v>223</v>
      </c>
      <c r="C223">
        <v>119.31745949999998</v>
      </c>
    </row>
    <row r="224" spans="2:3">
      <c r="B224">
        <v>224</v>
      </c>
      <c r="C224">
        <v>447.33363281999999</v>
      </c>
    </row>
    <row r="225" spans="2:3">
      <c r="B225">
        <v>225</v>
      </c>
      <c r="C225">
        <v>164.36969999999999</v>
      </c>
    </row>
    <row r="226" spans="2:3">
      <c r="B226">
        <v>226</v>
      </c>
      <c r="C226">
        <v>41.625879390000001</v>
      </c>
    </row>
    <row r="227" spans="2:3">
      <c r="B227">
        <v>227</v>
      </c>
      <c r="C227">
        <v>329.07859929</v>
      </c>
    </row>
    <row r="228" spans="2:3">
      <c r="B228">
        <v>228</v>
      </c>
      <c r="C228">
        <v>454.50314027999997</v>
      </c>
    </row>
    <row r="229" spans="2:3">
      <c r="B229">
        <v>229</v>
      </c>
      <c r="C229">
        <v>61.610246369999999</v>
      </c>
    </row>
    <row r="230" spans="2:3">
      <c r="B230">
        <v>230</v>
      </c>
      <c r="C230">
        <v>174.26027313</v>
      </c>
    </row>
    <row r="231" spans="2:3">
      <c r="B231">
        <v>231</v>
      </c>
      <c r="C231">
        <v>100.23862013999999</v>
      </c>
    </row>
    <row r="232" spans="2:3">
      <c r="B232">
        <v>232</v>
      </c>
      <c r="C232">
        <v>225.64971269999998</v>
      </c>
    </row>
    <row r="233" spans="2:3">
      <c r="B233">
        <v>233</v>
      </c>
      <c r="C233">
        <v>290.64149207999998</v>
      </c>
    </row>
    <row r="234" spans="2:3">
      <c r="B234">
        <v>234</v>
      </c>
      <c r="C234">
        <v>470.11377897</v>
      </c>
    </row>
    <row r="235" spans="2:3">
      <c r="B235">
        <v>235</v>
      </c>
      <c r="C235">
        <v>678.60329498999999</v>
      </c>
    </row>
    <row r="236" spans="2:3">
      <c r="B236">
        <v>236</v>
      </c>
      <c r="C236">
        <v>156.80570526</v>
      </c>
    </row>
    <row r="237" spans="2:3">
      <c r="B237">
        <v>237</v>
      </c>
      <c r="C237">
        <v>422.32702436999995</v>
      </c>
    </row>
    <row r="238" spans="2:3">
      <c r="B238">
        <v>238</v>
      </c>
      <c r="C238">
        <v>242.14495923000001</v>
      </c>
    </row>
    <row r="239" spans="2:3">
      <c r="B239">
        <v>239</v>
      </c>
      <c r="C239">
        <v>164.47878170999999</v>
      </c>
    </row>
    <row r="240" spans="2:3">
      <c r="B240">
        <v>240</v>
      </c>
      <c r="C240">
        <v>57.408359129999994</v>
      </c>
    </row>
    <row r="241" spans="2:3">
      <c r="B241">
        <v>241</v>
      </c>
      <c r="C241">
        <v>172.74209481</v>
      </c>
    </row>
    <row r="242" spans="2:3">
      <c r="B242">
        <v>242</v>
      </c>
      <c r="C242">
        <v>32.325542909999996</v>
      </c>
    </row>
    <row r="243" spans="2:3">
      <c r="B243">
        <v>243</v>
      </c>
      <c r="C243">
        <v>120.47253021</v>
      </c>
    </row>
    <row r="244" spans="2:3">
      <c r="B244">
        <v>244</v>
      </c>
      <c r="C244">
        <v>56.861456309999994</v>
      </c>
    </row>
    <row r="245" spans="2:3">
      <c r="B245">
        <v>245</v>
      </c>
      <c r="C245">
        <v>448.32134528999995</v>
      </c>
    </row>
    <row r="246" spans="2:3">
      <c r="B246">
        <v>246</v>
      </c>
      <c r="C246">
        <v>536.15005307999991</v>
      </c>
    </row>
    <row r="247" spans="2:3">
      <c r="B247">
        <v>247</v>
      </c>
      <c r="C247">
        <v>57.096056699999998</v>
      </c>
    </row>
    <row r="248" spans="2:3">
      <c r="B248">
        <v>248</v>
      </c>
      <c r="C248">
        <v>86.667659999999998</v>
      </c>
    </row>
    <row r="249" spans="2:3">
      <c r="B249">
        <v>249</v>
      </c>
      <c r="C249">
        <v>32.188070070000002</v>
      </c>
    </row>
    <row r="250" spans="2:3">
      <c r="B250">
        <v>250</v>
      </c>
      <c r="C250">
        <v>812.00873204999994</v>
      </c>
    </row>
    <row r="251" spans="2:3">
      <c r="B251">
        <v>251</v>
      </c>
      <c r="C251">
        <v>968.36017922999997</v>
      </c>
    </row>
    <row r="252" spans="2:3">
      <c r="B252">
        <v>252</v>
      </c>
      <c r="C252">
        <v>90.449657369999997</v>
      </c>
    </row>
    <row r="253" spans="2:3">
      <c r="B253">
        <v>253</v>
      </c>
      <c r="C253">
        <v>99.028261440000009</v>
      </c>
    </row>
    <row r="254" spans="2:3">
      <c r="B254">
        <v>254</v>
      </c>
      <c r="C254">
        <v>758.29420835999997</v>
      </c>
    </row>
    <row r="255" spans="2:3">
      <c r="B255">
        <v>255</v>
      </c>
      <c r="C255">
        <v>140.07884687999999</v>
      </c>
    </row>
    <row r="256" spans="2:3">
      <c r="B256">
        <v>256</v>
      </c>
      <c r="C256">
        <v>5.9770799999999999</v>
      </c>
    </row>
    <row r="257" spans="2:3">
      <c r="B257">
        <v>257</v>
      </c>
      <c r="C257">
        <v>189.79022123999999</v>
      </c>
    </row>
    <row r="258" spans="2:3">
      <c r="B258">
        <v>258</v>
      </c>
      <c r="C258">
        <v>237.90422097000001</v>
      </c>
    </row>
    <row r="259" spans="2:3">
      <c r="B259">
        <v>259</v>
      </c>
      <c r="C259">
        <v>139.9832136</v>
      </c>
    </row>
    <row r="260" spans="2:3">
      <c r="B260">
        <v>260</v>
      </c>
      <c r="C260">
        <v>137.11570946999998</v>
      </c>
    </row>
    <row r="261" spans="2:3">
      <c r="B261">
        <v>261</v>
      </c>
      <c r="C261">
        <v>177.23387043</v>
      </c>
    </row>
    <row r="262" spans="2:3">
      <c r="B262">
        <v>262</v>
      </c>
      <c r="C262">
        <v>473.13369863999998</v>
      </c>
    </row>
    <row r="263" spans="2:3">
      <c r="B263">
        <v>263</v>
      </c>
      <c r="C263">
        <v>522.31161860999998</v>
      </c>
    </row>
    <row r="264" spans="2:3">
      <c r="B264">
        <v>264</v>
      </c>
      <c r="C264">
        <v>170.37367685999999</v>
      </c>
    </row>
    <row r="265" spans="2:3">
      <c r="B265">
        <v>265</v>
      </c>
      <c r="C265">
        <v>74.713499999999996</v>
      </c>
    </row>
    <row r="266" spans="2:3">
      <c r="B266">
        <v>266</v>
      </c>
      <c r="C266">
        <v>137.76422264999999</v>
      </c>
    </row>
    <row r="267" spans="2:3">
      <c r="B267">
        <v>267</v>
      </c>
      <c r="C267">
        <v>182.91209643000002</v>
      </c>
    </row>
    <row r="268" spans="2:3">
      <c r="B268">
        <v>268</v>
      </c>
      <c r="C268">
        <v>139.92045426000001</v>
      </c>
    </row>
    <row r="269" spans="2:3">
      <c r="B269">
        <v>269</v>
      </c>
      <c r="C269">
        <v>97.574336730000013</v>
      </c>
    </row>
    <row r="270" spans="2:3">
      <c r="B270">
        <v>270</v>
      </c>
      <c r="C270">
        <v>215.27798462999999</v>
      </c>
    </row>
    <row r="271" spans="2:3">
      <c r="B271">
        <v>271</v>
      </c>
      <c r="C271">
        <v>123.22049274</v>
      </c>
    </row>
    <row r="272" spans="2:3">
      <c r="B272">
        <v>272</v>
      </c>
      <c r="C272">
        <v>197.35720451999998</v>
      </c>
    </row>
    <row r="273" spans="2:3">
      <c r="B273">
        <v>273</v>
      </c>
      <c r="C273">
        <v>77.125251779999999</v>
      </c>
    </row>
    <row r="274" spans="2:3">
      <c r="B274">
        <v>274</v>
      </c>
      <c r="C274">
        <v>40.648626809999996</v>
      </c>
    </row>
    <row r="275" spans="2:3">
      <c r="B275">
        <v>275</v>
      </c>
      <c r="C275">
        <v>248.92894502999999</v>
      </c>
    </row>
    <row r="276" spans="2:3">
      <c r="B276">
        <v>276</v>
      </c>
      <c r="C276">
        <v>230.13700550999999</v>
      </c>
    </row>
    <row r="277" spans="2:3">
      <c r="B277">
        <v>277</v>
      </c>
      <c r="C277">
        <v>150.41022966</v>
      </c>
    </row>
    <row r="278" spans="2:3">
      <c r="B278">
        <v>278</v>
      </c>
      <c r="C278">
        <v>575.32234113000004</v>
      </c>
    </row>
    <row r="279" spans="2:3">
      <c r="B279">
        <v>279</v>
      </c>
      <c r="C279">
        <v>45.618568830000001</v>
      </c>
    </row>
    <row r="280" spans="2:3">
      <c r="B280">
        <v>280</v>
      </c>
      <c r="C280">
        <v>147.92525865000002</v>
      </c>
    </row>
    <row r="281" spans="2:3">
      <c r="B281">
        <v>281</v>
      </c>
      <c r="C281">
        <v>80.911731959999997</v>
      </c>
    </row>
    <row r="282" spans="2:3">
      <c r="B282">
        <v>282</v>
      </c>
      <c r="C282">
        <v>274.84855245</v>
      </c>
    </row>
    <row r="283" spans="2:3">
      <c r="B283">
        <v>283</v>
      </c>
      <c r="C283">
        <v>486.70167024</v>
      </c>
    </row>
    <row r="284" spans="2:3">
      <c r="B284">
        <v>284</v>
      </c>
      <c r="C284">
        <v>52.191862559999997</v>
      </c>
    </row>
    <row r="285" spans="2:3">
      <c r="B285">
        <v>285</v>
      </c>
      <c r="C285">
        <v>280.36539729000003</v>
      </c>
    </row>
    <row r="286" spans="2:3">
      <c r="B286">
        <v>286</v>
      </c>
      <c r="C286">
        <v>449.35538013000001</v>
      </c>
    </row>
    <row r="287" spans="2:3">
      <c r="B287">
        <v>287</v>
      </c>
      <c r="C287">
        <v>502.96381065000003</v>
      </c>
    </row>
    <row r="288" spans="2:3">
      <c r="B288">
        <v>288</v>
      </c>
      <c r="C288">
        <v>741.25504754999997</v>
      </c>
    </row>
    <row r="289" spans="2:3">
      <c r="B289">
        <v>289</v>
      </c>
      <c r="C289">
        <v>409.47331383</v>
      </c>
    </row>
    <row r="290" spans="2:3">
      <c r="B290">
        <v>290</v>
      </c>
      <c r="C290">
        <v>58.026986909999998</v>
      </c>
    </row>
    <row r="291" spans="2:3">
      <c r="B291">
        <v>291</v>
      </c>
      <c r="C291">
        <v>45.519947010000003</v>
      </c>
    </row>
    <row r="292" spans="2:3">
      <c r="B292">
        <v>292</v>
      </c>
      <c r="C292">
        <v>271.97357697000001</v>
      </c>
    </row>
    <row r="293" spans="2:3">
      <c r="B293">
        <v>293</v>
      </c>
      <c r="C293">
        <v>537.97007394000002</v>
      </c>
    </row>
    <row r="294" spans="2:3">
      <c r="B294">
        <v>294</v>
      </c>
      <c r="C294">
        <v>147.44111517000002</v>
      </c>
    </row>
    <row r="295" spans="2:3">
      <c r="B295">
        <v>295</v>
      </c>
      <c r="C295">
        <v>234.32843286000002</v>
      </c>
    </row>
    <row r="296" spans="2:3">
      <c r="B296">
        <v>296</v>
      </c>
      <c r="C296">
        <v>57.717673019999999</v>
      </c>
    </row>
    <row r="297" spans="2:3">
      <c r="B297">
        <v>297</v>
      </c>
      <c r="C297">
        <v>99.028261440000009</v>
      </c>
    </row>
    <row r="298" spans="2:3">
      <c r="B298">
        <v>298</v>
      </c>
      <c r="C298">
        <v>216.519723</v>
      </c>
    </row>
    <row r="299" spans="2:3">
      <c r="B299">
        <v>299</v>
      </c>
      <c r="C299">
        <v>294.88223034000004</v>
      </c>
    </row>
    <row r="300" spans="2:3">
      <c r="B300">
        <v>300</v>
      </c>
      <c r="C300">
        <v>387.93490605</v>
      </c>
    </row>
    <row r="301" spans="2:3">
      <c r="B301">
        <v>301</v>
      </c>
      <c r="C301">
        <v>106.12454966999999</v>
      </c>
    </row>
    <row r="302" spans="2:3">
      <c r="B302">
        <v>302</v>
      </c>
      <c r="C302">
        <v>95.679602370000012</v>
      </c>
    </row>
    <row r="303" spans="2:3">
      <c r="B303">
        <v>303</v>
      </c>
      <c r="C303">
        <v>51.416336430000001</v>
      </c>
    </row>
    <row r="304" spans="2:3">
      <c r="B304">
        <v>304</v>
      </c>
      <c r="C304">
        <v>100.46126636999999</v>
      </c>
    </row>
    <row r="305" spans="2:3">
      <c r="B305">
        <v>305</v>
      </c>
      <c r="C305">
        <v>182.00656881</v>
      </c>
    </row>
    <row r="306" spans="2:3">
      <c r="B306">
        <v>306</v>
      </c>
      <c r="C306">
        <v>146.56099014</v>
      </c>
    </row>
    <row r="307" spans="2:3">
      <c r="B307">
        <v>307</v>
      </c>
      <c r="C307">
        <v>507.11040989999998</v>
      </c>
    </row>
    <row r="308" spans="2:3">
      <c r="B308">
        <v>308</v>
      </c>
      <c r="C308">
        <v>637.19707329000005</v>
      </c>
    </row>
    <row r="309" spans="2:3">
      <c r="B309">
        <v>309</v>
      </c>
      <c r="C309">
        <v>171.49587363000001</v>
      </c>
    </row>
    <row r="310" spans="2:3">
      <c r="B310">
        <v>310</v>
      </c>
      <c r="C310">
        <v>190.93931487</v>
      </c>
    </row>
    <row r="311" spans="2:3">
      <c r="B311">
        <v>311</v>
      </c>
      <c r="C311">
        <v>565.22107592999998</v>
      </c>
    </row>
    <row r="312" spans="2:3">
      <c r="B312">
        <v>312</v>
      </c>
      <c r="C312">
        <v>849.17122694999989</v>
      </c>
    </row>
    <row r="313" spans="2:3">
      <c r="B313">
        <v>313</v>
      </c>
      <c r="C313">
        <v>200.78954270999998</v>
      </c>
    </row>
    <row r="314" spans="2:3">
      <c r="B314">
        <v>314</v>
      </c>
      <c r="C314">
        <v>517.02638561999993</v>
      </c>
    </row>
    <row r="315" spans="2:3">
      <c r="B315">
        <v>315</v>
      </c>
      <c r="C315">
        <v>775.50670448999995</v>
      </c>
    </row>
    <row r="316" spans="2:3">
      <c r="B316">
        <v>316</v>
      </c>
      <c r="C316">
        <v>110.89874232</v>
      </c>
    </row>
    <row r="317" spans="2:3">
      <c r="B317">
        <v>317</v>
      </c>
      <c r="C317">
        <v>108.24940160999999</v>
      </c>
    </row>
    <row r="318" spans="2:3">
      <c r="B318">
        <v>318</v>
      </c>
      <c r="C318">
        <v>264.22877555999997</v>
      </c>
    </row>
    <row r="319" spans="2:3">
      <c r="B319">
        <v>319</v>
      </c>
      <c r="C319">
        <v>683.49404070000003</v>
      </c>
    </row>
    <row r="320" spans="2:3">
      <c r="B320">
        <v>320</v>
      </c>
      <c r="C320">
        <v>831.86758035000003</v>
      </c>
    </row>
    <row r="321" spans="2:3">
      <c r="B321">
        <v>321</v>
      </c>
      <c r="C321">
        <v>1101.21871347</v>
      </c>
    </row>
    <row r="322" spans="2:3">
      <c r="B322">
        <v>322</v>
      </c>
      <c r="C322">
        <v>54.862123050000008</v>
      </c>
    </row>
    <row r="323" spans="2:3">
      <c r="B323">
        <v>323</v>
      </c>
      <c r="C323">
        <v>12.321750420000001</v>
      </c>
    </row>
    <row r="324" spans="2:3">
      <c r="B324">
        <v>324</v>
      </c>
      <c r="C324">
        <v>101.12621652</v>
      </c>
    </row>
    <row r="325" spans="2:3">
      <c r="B325">
        <v>325</v>
      </c>
      <c r="C325">
        <v>65.543165009999996</v>
      </c>
    </row>
    <row r="326" spans="2:3">
      <c r="B326">
        <v>326</v>
      </c>
      <c r="C326">
        <v>43.100723880000004</v>
      </c>
    </row>
    <row r="327" spans="2:3">
      <c r="B327">
        <v>327</v>
      </c>
      <c r="C327">
        <v>45.618568830000001</v>
      </c>
    </row>
    <row r="328" spans="2:3">
      <c r="B328">
        <v>328</v>
      </c>
      <c r="C328">
        <v>144.96660405</v>
      </c>
    </row>
    <row r="329" spans="2:3">
      <c r="B329">
        <v>329</v>
      </c>
      <c r="C329">
        <v>176.60179422000002</v>
      </c>
    </row>
    <row r="330" spans="2:3">
      <c r="B330">
        <v>330</v>
      </c>
      <c r="C330">
        <v>333.00404658000002</v>
      </c>
    </row>
    <row r="331" spans="2:3">
      <c r="B331">
        <v>331</v>
      </c>
      <c r="C331">
        <v>408.90549123</v>
      </c>
    </row>
    <row r="332" spans="2:3">
      <c r="B332">
        <v>332</v>
      </c>
      <c r="C332">
        <v>495.34153938000003</v>
      </c>
    </row>
    <row r="333" spans="2:3">
      <c r="B333">
        <v>333</v>
      </c>
      <c r="C333">
        <v>152.53209305999999</v>
      </c>
    </row>
    <row r="334" spans="2:3">
      <c r="B334">
        <v>334</v>
      </c>
      <c r="C334">
        <v>166.55581701</v>
      </c>
    </row>
    <row r="335" spans="2:3">
      <c r="B335">
        <v>335</v>
      </c>
      <c r="C335">
        <v>269.25101703000001</v>
      </c>
    </row>
    <row r="336" spans="2:3">
      <c r="B336">
        <v>336</v>
      </c>
      <c r="C336">
        <v>146.92559201999998</v>
      </c>
    </row>
    <row r="337" spans="2:3">
      <c r="B337">
        <v>337</v>
      </c>
      <c r="C337">
        <v>498.87100512000001</v>
      </c>
    </row>
    <row r="338" spans="2:3">
      <c r="B338">
        <v>338</v>
      </c>
      <c r="C338">
        <v>388.85537636999999</v>
      </c>
    </row>
    <row r="339" spans="2:3">
      <c r="B339">
        <v>339</v>
      </c>
      <c r="C339">
        <v>292.93818506999997</v>
      </c>
    </row>
    <row r="340" spans="2:3">
      <c r="B340">
        <v>340</v>
      </c>
      <c r="C340">
        <v>695.50797149999994</v>
      </c>
    </row>
    <row r="341" spans="2:3">
      <c r="B341">
        <v>341</v>
      </c>
      <c r="C341">
        <v>625.54027301999997</v>
      </c>
    </row>
    <row r="342" spans="2:3">
      <c r="B342">
        <v>342</v>
      </c>
      <c r="C342">
        <v>174.26027313</v>
      </c>
    </row>
    <row r="343" spans="2:3">
      <c r="B343">
        <v>343</v>
      </c>
      <c r="C343">
        <v>76.192827300000005</v>
      </c>
    </row>
    <row r="344" spans="2:3">
      <c r="B344">
        <v>344</v>
      </c>
      <c r="C344">
        <v>200.78954270999998</v>
      </c>
    </row>
    <row r="345" spans="2:3">
      <c r="B345">
        <v>345</v>
      </c>
      <c r="C345">
        <v>315.21625649999999</v>
      </c>
    </row>
    <row r="346" spans="2:3">
      <c r="B346">
        <v>346</v>
      </c>
      <c r="C346">
        <v>223.34255982000002</v>
      </c>
    </row>
    <row r="347" spans="2:3">
      <c r="B347">
        <v>347</v>
      </c>
      <c r="C347">
        <v>330.81195249000001</v>
      </c>
    </row>
    <row r="348" spans="2:3">
      <c r="B348">
        <v>348</v>
      </c>
      <c r="C348">
        <v>543.43013652000002</v>
      </c>
    </row>
    <row r="349" spans="2:3">
      <c r="B349">
        <v>349</v>
      </c>
      <c r="C349">
        <v>824.90727069000002</v>
      </c>
    </row>
    <row r="350" spans="2:3">
      <c r="B350">
        <v>350</v>
      </c>
      <c r="C350">
        <v>271.95713999999998</v>
      </c>
    </row>
    <row r="351" spans="2:3">
      <c r="B351">
        <v>351</v>
      </c>
      <c r="C351">
        <v>114.1921134</v>
      </c>
    </row>
    <row r="352" spans="2:3">
      <c r="B352">
        <v>352</v>
      </c>
      <c r="C352">
        <v>314.12394512999998</v>
      </c>
    </row>
    <row r="353" spans="2:3">
      <c r="B353">
        <v>353</v>
      </c>
      <c r="C353">
        <v>98.938605240000001</v>
      </c>
    </row>
    <row r="354" spans="2:3">
      <c r="B354">
        <v>354</v>
      </c>
      <c r="C354">
        <v>134.48429999999999</v>
      </c>
    </row>
    <row r="355" spans="2:3">
      <c r="B355">
        <v>355</v>
      </c>
      <c r="C355">
        <v>331.74138842999997</v>
      </c>
    </row>
    <row r="356" spans="2:3">
      <c r="B356">
        <v>356</v>
      </c>
      <c r="C356">
        <v>402.31127771999996</v>
      </c>
    </row>
    <row r="357" spans="2:3">
      <c r="B357">
        <v>357</v>
      </c>
      <c r="C357">
        <v>96.238459349999999</v>
      </c>
    </row>
    <row r="358" spans="2:3">
      <c r="B358">
        <v>358</v>
      </c>
      <c r="C358">
        <v>134.61729002999999</v>
      </c>
    </row>
    <row r="359" spans="2:3">
      <c r="B359">
        <v>359</v>
      </c>
      <c r="C359">
        <v>125.44695503999999</v>
      </c>
    </row>
    <row r="360" spans="2:3">
      <c r="B360">
        <v>360</v>
      </c>
      <c r="C360">
        <v>60.954261840000001</v>
      </c>
    </row>
    <row r="361" spans="2:3">
      <c r="B361">
        <v>361</v>
      </c>
      <c r="C361">
        <v>36.966745530000004</v>
      </c>
    </row>
    <row r="362" spans="2:3">
      <c r="B362">
        <v>362</v>
      </c>
      <c r="C362">
        <v>178.83871641000002</v>
      </c>
    </row>
    <row r="363" spans="2:3">
      <c r="B363">
        <v>363</v>
      </c>
      <c r="C363">
        <v>72.775431810000001</v>
      </c>
    </row>
    <row r="364" spans="2:3">
      <c r="B364">
        <v>364</v>
      </c>
      <c r="C364">
        <v>220.20011001</v>
      </c>
    </row>
    <row r="365" spans="2:3">
      <c r="B365">
        <v>365</v>
      </c>
      <c r="C365">
        <v>171.80817605999999</v>
      </c>
    </row>
    <row r="366" spans="2:3">
      <c r="B366">
        <v>366</v>
      </c>
      <c r="C366">
        <v>12.321750420000001</v>
      </c>
    </row>
    <row r="367" spans="2:3">
      <c r="B367">
        <v>367</v>
      </c>
      <c r="C367">
        <v>362.10644910000002</v>
      </c>
    </row>
    <row r="368" spans="2:3">
      <c r="B368">
        <v>368</v>
      </c>
      <c r="C368">
        <v>112.53795651</v>
      </c>
    </row>
    <row r="369" spans="2:3">
      <c r="B369">
        <v>369</v>
      </c>
      <c r="C369">
        <v>236.69983934999999</v>
      </c>
    </row>
    <row r="370" spans="2:3">
      <c r="B370">
        <v>370</v>
      </c>
      <c r="C370">
        <v>633.51369774</v>
      </c>
    </row>
    <row r="371" spans="2:3">
      <c r="B371">
        <v>371</v>
      </c>
      <c r="C371">
        <v>379.90918188000001</v>
      </c>
    </row>
    <row r="372" spans="2:3">
      <c r="B372">
        <v>372</v>
      </c>
      <c r="C372">
        <v>117.62146305</v>
      </c>
    </row>
    <row r="373" spans="2:3">
      <c r="B373">
        <v>373</v>
      </c>
      <c r="C373">
        <v>563.28300774000002</v>
      </c>
    </row>
    <row r="374" spans="2:3">
      <c r="B374">
        <v>374</v>
      </c>
      <c r="C374">
        <v>106.12454966999999</v>
      </c>
    </row>
    <row r="375" spans="2:3">
      <c r="B375">
        <v>375</v>
      </c>
      <c r="C375">
        <v>137.47283999999999</v>
      </c>
    </row>
    <row r="376" spans="2:3">
      <c r="B376">
        <v>376</v>
      </c>
      <c r="C376">
        <v>156.69214073999999</v>
      </c>
    </row>
    <row r="377" spans="2:3">
      <c r="B377">
        <v>377</v>
      </c>
      <c r="C377">
        <v>224.1405</v>
      </c>
    </row>
    <row r="378" spans="2:3">
      <c r="B378">
        <v>378</v>
      </c>
      <c r="C378">
        <v>73.993261860000004</v>
      </c>
    </row>
    <row r="379" spans="2:3">
      <c r="B379">
        <v>379</v>
      </c>
      <c r="C379">
        <v>550.09458072000007</v>
      </c>
    </row>
    <row r="380" spans="2:3">
      <c r="B380">
        <v>380</v>
      </c>
      <c r="C380">
        <v>812.93219091000003</v>
      </c>
    </row>
    <row r="381" spans="2:3">
      <c r="B381">
        <v>381</v>
      </c>
      <c r="C381">
        <v>48.650442659999996</v>
      </c>
    </row>
    <row r="382" spans="2:3">
      <c r="B382">
        <v>382</v>
      </c>
      <c r="C382">
        <v>233.27796105000002</v>
      </c>
    </row>
    <row r="383" spans="2:3">
      <c r="B383">
        <v>383</v>
      </c>
      <c r="C383">
        <v>348.52054626</v>
      </c>
    </row>
    <row r="384" spans="2:3">
      <c r="B384">
        <v>384</v>
      </c>
      <c r="C384">
        <v>86.873869259999992</v>
      </c>
    </row>
    <row r="385" spans="2:3">
      <c r="B385">
        <v>385</v>
      </c>
      <c r="C385">
        <v>61.610246369999999</v>
      </c>
    </row>
    <row r="386" spans="2:3">
      <c r="B386">
        <v>386</v>
      </c>
      <c r="C386">
        <v>278.57675610000001</v>
      </c>
    </row>
    <row r="387" spans="2:3">
      <c r="B387">
        <v>387</v>
      </c>
      <c r="C387">
        <v>380.39033682000002</v>
      </c>
    </row>
    <row r="388" spans="2:3">
      <c r="B388">
        <v>388</v>
      </c>
      <c r="C388">
        <v>572.33529539999995</v>
      </c>
    </row>
    <row r="389" spans="2:3">
      <c r="B389">
        <v>389</v>
      </c>
      <c r="C389">
        <v>94.977295470000001</v>
      </c>
    </row>
    <row r="390" spans="2:3">
      <c r="B390">
        <v>390</v>
      </c>
      <c r="C390">
        <v>102.92083478999999</v>
      </c>
    </row>
    <row r="391" spans="2:3">
      <c r="B391">
        <v>391</v>
      </c>
      <c r="C391">
        <v>118.97975448</v>
      </c>
    </row>
    <row r="392" spans="2:3">
      <c r="B392">
        <v>392</v>
      </c>
      <c r="C392">
        <v>414.96625035</v>
      </c>
    </row>
    <row r="393" spans="2:3">
      <c r="B393">
        <v>393</v>
      </c>
      <c r="C393">
        <v>901.93539492000002</v>
      </c>
    </row>
    <row r="394" spans="2:3">
      <c r="B394">
        <v>394</v>
      </c>
      <c r="C394">
        <v>1197.0626855399998</v>
      </c>
    </row>
    <row r="395" spans="2:3">
      <c r="B395">
        <v>395</v>
      </c>
      <c r="C395">
        <v>1305.88289829</v>
      </c>
    </row>
    <row r="396" spans="2:3">
      <c r="B396">
        <v>396</v>
      </c>
      <c r="C396">
        <v>66.356047889999999</v>
      </c>
    </row>
    <row r="397" spans="2:3">
      <c r="B397">
        <v>397</v>
      </c>
      <c r="C397">
        <v>179.41251609</v>
      </c>
    </row>
    <row r="398" spans="2:3">
      <c r="B398">
        <v>398</v>
      </c>
      <c r="C398">
        <v>252.17300519999998</v>
      </c>
    </row>
    <row r="399" spans="2:3">
      <c r="B399">
        <v>399</v>
      </c>
      <c r="C399">
        <v>38.966078790000005</v>
      </c>
    </row>
    <row r="400" spans="2:3">
      <c r="B400">
        <v>400</v>
      </c>
      <c r="C400">
        <v>466.68144078</v>
      </c>
    </row>
    <row r="401" spans="2:3">
      <c r="B401">
        <v>401</v>
      </c>
      <c r="C401">
        <v>208.10698290000002</v>
      </c>
    </row>
    <row r="402" spans="2:3">
      <c r="B402">
        <v>402</v>
      </c>
      <c r="C402">
        <v>370.48183245000001</v>
      </c>
    </row>
    <row r="403" spans="2:3">
      <c r="B403">
        <v>403</v>
      </c>
      <c r="C403">
        <v>36.357083369999998</v>
      </c>
    </row>
    <row r="404" spans="2:3">
      <c r="B404">
        <v>404</v>
      </c>
      <c r="C404">
        <v>112.65600384</v>
      </c>
    </row>
    <row r="405" spans="2:3">
      <c r="B405">
        <v>405</v>
      </c>
      <c r="C405">
        <v>48.650442659999996</v>
      </c>
    </row>
    <row r="406" spans="2:3">
      <c r="B406">
        <v>406</v>
      </c>
      <c r="C406">
        <v>210.55907997</v>
      </c>
    </row>
    <row r="407" spans="2:3">
      <c r="B407">
        <v>407</v>
      </c>
      <c r="C407">
        <v>82.062319860000002</v>
      </c>
    </row>
    <row r="408" spans="2:3">
      <c r="B408">
        <v>408</v>
      </c>
      <c r="C408">
        <v>199.36102059000001</v>
      </c>
    </row>
    <row r="409" spans="2:3">
      <c r="B409">
        <v>409</v>
      </c>
      <c r="C409">
        <v>70.847823509999998</v>
      </c>
    </row>
    <row r="410" spans="2:3">
      <c r="B410">
        <v>410</v>
      </c>
      <c r="C410">
        <v>83.732913719999999</v>
      </c>
    </row>
    <row r="411" spans="2:3">
      <c r="B411">
        <v>411</v>
      </c>
      <c r="C411">
        <v>301.90231080000001</v>
      </c>
    </row>
    <row r="412" spans="2:3">
      <c r="B412">
        <v>412</v>
      </c>
      <c r="C412">
        <v>68.736419999999995</v>
      </c>
    </row>
    <row r="413" spans="2:3">
      <c r="B413">
        <v>413</v>
      </c>
      <c r="C413">
        <v>152.38565460000001</v>
      </c>
    </row>
    <row r="414" spans="2:3">
      <c r="B414">
        <v>414</v>
      </c>
      <c r="C414">
        <v>680.65343343000006</v>
      </c>
    </row>
    <row r="415" spans="2:3">
      <c r="B415">
        <v>415</v>
      </c>
      <c r="C415">
        <v>928.5274238400001</v>
      </c>
    </row>
    <row r="416" spans="2:3">
      <c r="B416">
        <v>416</v>
      </c>
      <c r="C416">
        <v>1168.6715555399999</v>
      </c>
    </row>
    <row r="417" spans="2:3">
      <c r="B417">
        <v>417</v>
      </c>
      <c r="C417">
        <v>21.7565712</v>
      </c>
    </row>
    <row r="418" spans="2:3">
      <c r="B418">
        <v>418</v>
      </c>
      <c r="C418">
        <v>93.364978140000005</v>
      </c>
    </row>
    <row r="419" spans="2:3">
      <c r="B419">
        <v>419</v>
      </c>
      <c r="C419">
        <v>47.909284739999997</v>
      </c>
    </row>
    <row r="420" spans="2:3">
      <c r="B420">
        <v>420</v>
      </c>
      <c r="C420">
        <v>57.486061169999992</v>
      </c>
    </row>
    <row r="421" spans="2:3">
      <c r="B421">
        <v>421</v>
      </c>
      <c r="C421">
        <v>134.48429999999999</v>
      </c>
    </row>
    <row r="422" spans="2:3">
      <c r="B422">
        <v>422</v>
      </c>
      <c r="C422">
        <v>50.893341929999998</v>
      </c>
    </row>
    <row r="423" spans="2:3">
      <c r="B423">
        <v>423</v>
      </c>
      <c r="C423">
        <v>104.93959355999999</v>
      </c>
    </row>
    <row r="424" spans="2:3">
      <c r="B424">
        <v>424</v>
      </c>
      <c r="C424">
        <v>137.14708913999999</v>
      </c>
    </row>
    <row r="425" spans="2:3">
      <c r="B425">
        <v>425</v>
      </c>
      <c r="C425">
        <v>109.64355552000001</v>
      </c>
    </row>
    <row r="426" spans="2:3">
      <c r="B426">
        <v>426</v>
      </c>
      <c r="C426">
        <v>143.76072815999999</v>
      </c>
    </row>
    <row r="427" spans="2:3">
      <c r="B427">
        <v>427</v>
      </c>
      <c r="C427">
        <v>82.441864439999989</v>
      </c>
    </row>
    <row r="428" spans="2:3">
      <c r="B428">
        <v>428</v>
      </c>
      <c r="C428">
        <v>723.95438949000004</v>
      </c>
    </row>
    <row r="429" spans="2:3">
      <c r="B429">
        <v>429</v>
      </c>
      <c r="C429">
        <v>95.679602370000012</v>
      </c>
    </row>
    <row r="430" spans="2:3">
      <c r="B430">
        <v>430</v>
      </c>
      <c r="C430">
        <v>105.61799214</v>
      </c>
    </row>
    <row r="431" spans="2:3">
      <c r="B431">
        <v>431</v>
      </c>
      <c r="C431">
        <v>607.82121935999999</v>
      </c>
    </row>
    <row r="432" spans="2:3">
      <c r="B432">
        <v>432</v>
      </c>
      <c r="C432">
        <v>258.74629892999997</v>
      </c>
    </row>
    <row r="433" spans="2:3">
      <c r="B433">
        <v>433</v>
      </c>
      <c r="C433">
        <v>236.56684931999999</v>
      </c>
    </row>
    <row r="434" spans="2:3">
      <c r="B434">
        <v>434</v>
      </c>
      <c r="C434">
        <v>99.343552410000001</v>
      </c>
    </row>
    <row r="435" spans="2:3">
      <c r="B435">
        <v>435</v>
      </c>
      <c r="C435">
        <v>235.77339194999999</v>
      </c>
    </row>
    <row r="436" spans="2:3">
      <c r="B436">
        <v>436</v>
      </c>
      <c r="C436">
        <v>126.40478211</v>
      </c>
    </row>
    <row r="437" spans="2:3">
      <c r="B437">
        <v>437</v>
      </c>
      <c r="C437">
        <v>81.625993019999996</v>
      </c>
    </row>
    <row r="438" spans="2:3">
      <c r="B438">
        <v>438</v>
      </c>
      <c r="C438">
        <v>94.977295470000001</v>
      </c>
    </row>
    <row r="439" spans="2:3">
      <c r="B439">
        <v>439</v>
      </c>
      <c r="C439">
        <v>120.02574348</v>
      </c>
    </row>
    <row r="440" spans="2:3">
      <c r="B440">
        <v>440</v>
      </c>
      <c r="C440">
        <v>148.16583611999999</v>
      </c>
    </row>
    <row r="441" spans="2:3">
      <c r="B441">
        <v>441</v>
      </c>
      <c r="C441">
        <v>833.653233</v>
      </c>
    </row>
    <row r="442" spans="2:3">
      <c r="B442">
        <v>442</v>
      </c>
      <c r="C442">
        <v>315.21625649999999</v>
      </c>
    </row>
    <row r="443" spans="2:3">
      <c r="B443">
        <v>443</v>
      </c>
      <c r="C443">
        <v>449.91124857</v>
      </c>
    </row>
    <row r="444" spans="2:3">
      <c r="B444">
        <v>444</v>
      </c>
      <c r="C444">
        <v>936.42015798</v>
      </c>
    </row>
    <row r="445" spans="2:3">
      <c r="B445">
        <v>445</v>
      </c>
      <c r="C445">
        <v>81.297253619999992</v>
      </c>
    </row>
    <row r="446" spans="2:3">
      <c r="B446">
        <v>446</v>
      </c>
      <c r="C446">
        <v>304.77280347000004</v>
      </c>
    </row>
    <row r="447" spans="2:3">
      <c r="B447">
        <v>447</v>
      </c>
      <c r="C447">
        <v>612.49828446000004</v>
      </c>
    </row>
    <row r="448" spans="2:3">
      <c r="B448">
        <v>448</v>
      </c>
      <c r="C448">
        <v>876.50441378999994</v>
      </c>
    </row>
    <row r="449" spans="2:3">
      <c r="B449">
        <v>449</v>
      </c>
      <c r="C449">
        <v>278.07916419000003</v>
      </c>
    </row>
    <row r="450" spans="2:3">
      <c r="B450">
        <v>450</v>
      </c>
      <c r="C450">
        <v>384.48911943000002</v>
      </c>
    </row>
    <row r="451" spans="2:3">
      <c r="B451">
        <v>451</v>
      </c>
      <c r="C451">
        <v>1425.1824265499999</v>
      </c>
    </row>
    <row r="452" spans="2:3">
      <c r="B452">
        <v>452</v>
      </c>
      <c r="C452">
        <v>1674.69712542</v>
      </c>
    </row>
    <row r="453" spans="2:3">
      <c r="B453">
        <v>453</v>
      </c>
      <c r="C453">
        <v>162.73198008</v>
      </c>
    </row>
    <row r="454" spans="2:3">
      <c r="B454">
        <v>454</v>
      </c>
      <c r="C454">
        <v>417.81881177999998</v>
      </c>
    </row>
    <row r="455" spans="2:3">
      <c r="B455">
        <v>455</v>
      </c>
      <c r="C455">
        <v>254.85073703999998</v>
      </c>
    </row>
    <row r="456" spans="2:3">
      <c r="B456">
        <v>456</v>
      </c>
      <c r="C456">
        <v>103.05083628</v>
      </c>
    </row>
    <row r="457" spans="2:3">
      <c r="B457">
        <v>457</v>
      </c>
      <c r="C457">
        <v>150.29068806000001</v>
      </c>
    </row>
    <row r="458" spans="2:3">
      <c r="B458">
        <v>458</v>
      </c>
      <c r="C458">
        <v>276.25764905999995</v>
      </c>
    </row>
    <row r="459" spans="2:3">
      <c r="B459">
        <v>459</v>
      </c>
      <c r="C459">
        <v>292.89186269999999</v>
      </c>
    </row>
    <row r="460" spans="2:3">
      <c r="B460">
        <v>460</v>
      </c>
      <c r="C460">
        <v>1147.0539514499999</v>
      </c>
    </row>
    <row r="461" spans="2:3">
      <c r="B461">
        <v>461</v>
      </c>
      <c r="C461">
        <v>108.00135279</v>
      </c>
    </row>
    <row r="462" spans="2:3">
      <c r="B462">
        <v>462</v>
      </c>
      <c r="C462">
        <v>333.11163402</v>
      </c>
    </row>
    <row r="463" spans="2:3">
      <c r="B463">
        <v>463</v>
      </c>
      <c r="C463">
        <v>92.692556639999992</v>
      </c>
    </row>
    <row r="464" spans="2:3">
      <c r="B464">
        <v>464</v>
      </c>
      <c r="C464">
        <v>82.062319860000002</v>
      </c>
    </row>
    <row r="465" spans="2:3">
      <c r="B465">
        <v>465</v>
      </c>
      <c r="C465">
        <v>55.105689060000003</v>
      </c>
    </row>
    <row r="466" spans="2:3">
      <c r="B466">
        <v>466</v>
      </c>
      <c r="C466">
        <v>210.75034652999997</v>
      </c>
    </row>
    <row r="467" spans="2:3">
      <c r="B467">
        <v>467</v>
      </c>
      <c r="C467">
        <v>131.39414963999999</v>
      </c>
    </row>
    <row r="468" spans="2:3">
      <c r="B468">
        <v>468</v>
      </c>
      <c r="C468">
        <v>624.63325112999996</v>
      </c>
    </row>
    <row r="469" spans="2:3">
      <c r="B469">
        <v>469</v>
      </c>
      <c r="C469">
        <v>597.14764875000003</v>
      </c>
    </row>
    <row r="470" spans="2:3">
      <c r="B470">
        <v>470</v>
      </c>
      <c r="C470">
        <v>78.616533239999995</v>
      </c>
    </row>
    <row r="471" spans="2:3">
      <c r="B471">
        <v>471</v>
      </c>
      <c r="C471">
        <v>329.7704463</v>
      </c>
    </row>
    <row r="472" spans="2:3">
      <c r="B472">
        <v>472</v>
      </c>
      <c r="C472">
        <v>53.877399119999993</v>
      </c>
    </row>
    <row r="473" spans="2:3">
      <c r="B473">
        <v>473</v>
      </c>
      <c r="C473">
        <v>135.41074740000002</v>
      </c>
    </row>
    <row r="474" spans="2:3">
      <c r="B474">
        <v>474</v>
      </c>
      <c r="C474">
        <v>61.320357989999998</v>
      </c>
    </row>
    <row r="475" spans="2:3">
      <c r="B475">
        <v>475</v>
      </c>
      <c r="C475">
        <v>68.149171890000005</v>
      </c>
    </row>
    <row r="476" spans="2:3">
      <c r="B476">
        <v>476</v>
      </c>
      <c r="C476">
        <v>62.187034589999996</v>
      </c>
    </row>
    <row r="477" spans="2:3">
      <c r="B477">
        <v>477</v>
      </c>
      <c r="C477">
        <v>48.281357970000002</v>
      </c>
    </row>
    <row r="478" spans="2:3">
      <c r="B478">
        <v>478</v>
      </c>
      <c r="C478">
        <v>137.50571394000002</v>
      </c>
    </row>
    <row r="479" spans="2:3">
      <c r="B479">
        <v>479</v>
      </c>
      <c r="C479">
        <v>168.42216024000001</v>
      </c>
    </row>
    <row r="480" spans="2:3">
      <c r="B480">
        <v>480</v>
      </c>
      <c r="C480">
        <v>215.71431146999998</v>
      </c>
    </row>
    <row r="481" spans="2:3">
      <c r="B481">
        <v>481</v>
      </c>
      <c r="C481">
        <v>57.486061169999992</v>
      </c>
    </row>
    <row r="482" spans="2:3">
      <c r="B482">
        <v>482</v>
      </c>
      <c r="C482">
        <v>205.01533827</v>
      </c>
    </row>
    <row r="483" spans="2:3">
      <c r="B483">
        <v>483</v>
      </c>
      <c r="C483">
        <v>319.45251194999997</v>
      </c>
    </row>
    <row r="484" spans="2:3">
      <c r="B484">
        <v>484</v>
      </c>
      <c r="C484">
        <v>43.100723880000004</v>
      </c>
    </row>
    <row r="485" spans="2:3">
      <c r="B485">
        <v>485</v>
      </c>
      <c r="C485">
        <v>429.61308488999998</v>
      </c>
    </row>
    <row r="486" spans="2:3">
      <c r="B486">
        <v>486</v>
      </c>
      <c r="C486">
        <v>135.67373892000001</v>
      </c>
    </row>
    <row r="487" spans="2:3">
      <c r="B487">
        <v>487</v>
      </c>
      <c r="C487">
        <v>260.70678117</v>
      </c>
    </row>
    <row r="488" spans="2:3">
      <c r="B488">
        <v>488</v>
      </c>
      <c r="C488">
        <v>112.02093909</v>
      </c>
    </row>
    <row r="489" spans="2:3">
      <c r="B489">
        <v>489</v>
      </c>
      <c r="C489">
        <v>285.97936967999999</v>
      </c>
    </row>
    <row r="490" spans="2:3">
      <c r="B490">
        <v>490</v>
      </c>
      <c r="C490">
        <v>373.29255432000002</v>
      </c>
    </row>
    <row r="491" spans="2:3">
      <c r="B491">
        <v>491</v>
      </c>
      <c r="C491">
        <v>435.96821519999997</v>
      </c>
    </row>
    <row r="492" spans="2:3">
      <c r="B492">
        <v>492</v>
      </c>
      <c r="C492">
        <v>186.58650635999999</v>
      </c>
    </row>
    <row r="493" spans="2:3">
      <c r="B493">
        <v>493</v>
      </c>
      <c r="C493">
        <v>263.41589268000001</v>
      </c>
    </row>
    <row r="494" spans="2:3">
      <c r="B494">
        <v>494</v>
      </c>
      <c r="C494">
        <v>48.650442659999996</v>
      </c>
    </row>
    <row r="495" spans="2:3">
      <c r="B495">
        <v>495</v>
      </c>
      <c r="C495">
        <v>122.63922170999999</v>
      </c>
    </row>
    <row r="496" spans="2:3">
      <c r="B496">
        <v>496</v>
      </c>
      <c r="C496">
        <v>55.105689060000003</v>
      </c>
    </row>
    <row r="497" spans="2:3">
      <c r="B497">
        <v>497</v>
      </c>
      <c r="C497">
        <v>187.73111718000001</v>
      </c>
    </row>
    <row r="498" spans="2:3">
      <c r="B498">
        <v>498</v>
      </c>
      <c r="C498">
        <v>415.33234649999997</v>
      </c>
    </row>
    <row r="499" spans="2:3">
      <c r="B499">
        <v>499</v>
      </c>
      <c r="C499">
        <v>38.851019999999998</v>
      </c>
    </row>
    <row r="500" spans="2:3">
      <c r="B500">
        <v>500</v>
      </c>
      <c r="C500">
        <v>48.188713230000005</v>
      </c>
    </row>
    <row r="501" spans="2:3">
      <c r="B501">
        <v>501</v>
      </c>
      <c r="C501">
        <v>38.038137120000002</v>
      </c>
    </row>
    <row r="502" spans="2:3">
      <c r="B502">
        <v>502</v>
      </c>
      <c r="C502">
        <v>222.36082443000001</v>
      </c>
    </row>
    <row r="503" spans="2:3">
      <c r="B503">
        <v>503</v>
      </c>
      <c r="C503">
        <v>105.91385759999999</v>
      </c>
    </row>
    <row r="504" spans="2:3">
      <c r="B504">
        <v>504</v>
      </c>
      <c r="C504">
        <v>80.745867989999994</v>
      </c>
    </row>
    <row r="505" spans="2:3">
      <c r="B505">
        <v>505</v>
      </c>
      <c r="C505">
        <v>214.69671360000001</v>
      </c>
    </row>
    <row r="506" spans="2:3">
      <c r="B506">
        <v>506</v>
      </c>
      <c r="C506">
        <v>711.29792258999998</v>
      </c>
    </row>
    <row r="507" spans="2:3">
      <c r="B507">
        <v>507</v>
      </c>
      <c r="C507">
        <v>1058.5079940600001</v>
      </c>
    </row>
    <row r="508" spans="2:3">
      <c r="B508">
        <v>508</v>
      </c>
      <c r="C508">
        <v>80.911731959999997</v>
      </c>
    </row>
    <row r="509" spans="2:3">
      <c r="B509">
        <v>509</v>
      </c>
      <c r="C509">
        <v>467.37029924999996</v>
      </c>
    </row>
    <row r="510" spans="2:3">
      <c r="B510">
        <v>510</v>
      </c>
      <c r="C510">
        <v>63.537854670000002</v>
      </c>
    </row>
    <row r="511" spans="2:3">
      <c r="B511">
        <v>511</v>
      </c>
      <c r="C511">
        <v>54.944307900000005</v>
      </c>
    </row>
    <row r="512" spans="2:3">
      <c r="B512">
        <v>512</v>
      </c>
      <c r="C512">
        <v>78.900444539999995</v>
      </c>
    </row>
    <row r="513" spans="2:3">
      <c r="B513">
        <v>513</v>
      </c>
      <c r="C513">
        <v>38.271243239999997</v>
      </c>
    </row>
    <row r="514" spans="2:3">
      <c r="B514">
        <v>514</v>
      </c>
      <c r="C514">
        <v>50.717018070000002</v>
      </c>
    </row>
    <row r="515" spans="2:3">
      <c r="B515">
        <v>515</v>
      </c>
      <c r="C515">
        <v>78.446186459999993</v>
      </c>
    </row>
    <row r="516" spans="2:3">
      <c r="B516">
        <v>516</v>
      </c>
      <c r="C516">
        <v>26.73099603</v>
      </c>
    </row>
    <row r="517" spans="2:3">
      <c r="B517">
        <v>517</v>
      </c>
      <c r="C517">
        <v>33.413371470000001</v>
      </c>
    </row>
    <row r="518" spans="2:3">
      <c r="B518">
        <v>518</v>
      </c>
      <c r="C518">
        <v>600.81608159999996</v>
      </c>
    </row>
    <row r="519" spans="2:3">
      <c r="B519">
        <v>519</v>
      </c>
      <c r="C519">
        <v>487.14098561999998</v>
      </c>
    </row>
    <row r="520" spans="2:3">
      <c r="B520">
        <v>520</v>
      </c>
      <c r="C520">
        <v>329.51343186000003</v>
      </c>
    </row>
    <row r="521" spans="2:3">
      <c r="B521">
        <v>521</v>
      </c>
      <c r="C521">
        <v>137.99135168999999</v>
      </c>
    </row>
    <row r="522" spans="2:3">
      <c r="B522">
        <v>522</v>
      </c>
      <c r="C522">
        <v>180.52873577999998</v>
      </c>
    </row>
    <row r="523" spans="2:3">
      <c r="B523">
        <v>523</v>
      </c>
      <c r="C523">
        <v>385.88028480000003</v>
      </c>
    </row>
    <row r="524" spans="2:3">
      <c r="B524">
        <v>524</v>
      </c>
      <c r="C524">
        <v>284.14739465999997</v>
      </c>
    </row>
    <row r="525" spans="2:3">
      <c r="B525">
        <v>525</v>
      </c>
      <c r="C525">
        <v>236.32178903999997</v>
      </c>
    </row>
    <row r="526" spans="2:3">
      <c r="B526">
        <v>526</v>
      </c>
      <c r="C526">
        <v>647.13396879000004</v>
      </c>
    </row>
    <row r="527" spans="2:3">
      <c r="B527">
        <v>527</v>
      </c>
      <c r="C527">
        <v>251.39299625999999</v>
      </c>
    </row>
    <row r="528" spans="2:3">
      <c r="B528">
        <v>528</v>
      </c>
      <c r="C528">
        <v>276.88823100000002</v>
      </c>
    </row>
    <row r="529" spans="2:3">
      <c r="B529">
        <v>529</v>
      </c>
      <c r="C529">
        <v>54.536372190000002</v>
      </c>
    </row>
    <row r="530" spans="2:3">
      <c r="B530">
        <v>530</v>
      </c>
      <c r="C530">
        <v>70.341265980000003</v>
      </c>
    </row>
    <row r="531" spans="2:3">
      <c r="B531">
        <v>531</v>
      </c>
      <c r="C531">
        <v>231.58794168</v>
      </c>
    </row>
    <row r="532" spans="2:3">
      <c r="B532">
        <v>532</v>
      </c>
      <c r="C532">
        <v>140.49275967</v>
      </c>
    </row>
    <row r="533" spans="2:3">
      <c r="B533">
        <v>533</v>
      </c>
      <c r="C533">
        <v>278.57675610000001</v>
      </c>
    </row>
    <row r="534" spans="2:3">
      <c r="B534">
        <v>534</v>
      </c>
      <c r="C534">
        <v>216.00270558</v>
      </c>
    </row>
    <row r="535" spans="2:3">
      <c r="B535">
        <v>535</v>
      </c>
      <c r="C535">
        <v>448.53054308999998</v>
      </c>
    </row>
    <row r="536" spans="2:3">
      <c r="B536">
        <v>536</v>
      </c>
      <c r="C536">
        <v>69.319185300000001</v>
      </c>
    </row>
    <row r="537" spans="2:3">
      <c r="B537">
        <v>537</v>
      </c>
      <c r="C537">
        <v>45.224081550000001</v>
      </c>
    </row>
    <row r="538" spans="2:3">
      <c r="B538">
        <v>538</v>
      </c>
      <c r="C538">
        <v>193.14784592999999</v>
      </c>
    </row>
    <row r="539" spans="2:3">
      <c r="B539">
        <v>539</v>
      </c>
      <c r="C539">
        <v>531.15321419999998</v>
      </c>
    </row>
    <row r="540" spans="2:3">
      <c r="B540">
        <v>540</v>
      </c>
      <c r="C540">
        <v>349.79964137999997</v>
      </c>
    </row>
    <row r="541" spans="2:3">
      <c r="B541">
        <v>541</v>
      </c>
      <c r="C541">
        <v>118.97975448</v>
      </c>
    </row>
    <row r="542" spans="2:3">
      <c r="B542">
        <v>542</v>
      </c>
      <c r="C542">
        <v>94.506600419999998</v>
      </c>
    </row>
    <row r="543" spans="2:3">
      <c r="B543">
        <v>543</v>
      </c>
      <c r="C543">
        <v>207.78422058000001</v>
      </c>
    </row>
    <row r="544" spans="2:3">
      <c r="B544">
        <v>544</v>
      </c>
      <c r="C544">
        <v>239.77355273999999</v>
      </c>
    </row>
    <row r="545" spans="2:3">
      <c r="B545">
        <v>545</v>
      </c>
      <c r="C545">
        <v>62.759340000000002</v>
      </c>
    </row>
    <row r="546" spans="2:3">
      <c r="B546">
        <v>546</v>
      </c>
      <c r="C546">
        <v>40.095746909999995</v>
      </c>
    </row>
    <row r="547" spans="2:3">
      <c r="B547">
        <v>547</v>
      </c>
      <c r="C547">
        <v>202.27335282000001</v>
      </c>
    </row>
    <row r="548" spans="2:3">
      <c r="B548">
        <v>548</v>
      </c>
      <c r="C548">
        <v>112.49761122</v>
      </c>
    </row>
    <row r="549" spans="2:3">
      <c r="B549">
        <v>549</v>
      </c>
      <c r="C549">
        <v>662.92391987999997</v>
      </c>
    </row>
    <row r="550" spans="2:3">
      <c r="B550">
        <v>550</v>
      </c>
      <c r="C550">
        <v>835.04439837000007</v>
      </c>
    </row>
    <row r="551" spans="2:3">
      <c r="B551">
        <v>551</v>
      </c>
      <c r="C551">
        <v>915.90383087999999</v>
      </c>
    </row>
    <row r="552" spans="2:3">
      <c r="B552">
        <v>552</v>
      </c>
      <c r="C552">
        <v>29.885400000000001</v>
      </c>
    </row>
    <row r="553" spans="2:3">
      <c r="B553">
        <v>553</v>
      </c>
      <c r="C553">
        <v>251.10908495999999</v>
      </c>
    </row>
    <row r="554" spans="2:3">
      <c r="B554">
        <v>554</v>
      </c>
      <c r="C554">
        <v>670.95860966999999</v>
      </c>
    </row>
    <row r="555" spans="2:3">
      <c r="B555">
        <v>555</v>
      </c>
      <c r="C555">
        <v>89.854937910000004</v>
      </c>
    </row>
    <row r="556" spans="2:3">
      <c r="B556">
        <v>556</v>
      </c>
      <c r="C556">
        <v>451.49666903999997</v>
      </c>
    </row>
    <row r="557" spans="2:3">
      <c r="B557">
        <v>557</v>
      </c>
      <c r="C557">
        <v>307.94962148999997</v>
      </c>
    </row>
    <row r="558" spans="2:3">
      <c r="B558">
        <v>558</v>
      </c>
      <c r="C558">
        <v>167.59881747</v>
      </c>
    </row>
    <row r="559" spans="2:3">
      <c r="B559">
        <v>559</v>
      </c>
      <c r="C559">
        <v>110.57598</v>
      </c>
    </row>
    <row r="560" spans="2:3">
      <c r="B560">
        <v>560</v>
      </c>
      <c r="C560">
        <v>60.069654000000007</v>
      </c>
    </row>
    <row r="561" spans="2:3">
      <c r="B561">
        <v>561</v>
      </c>
      <c r="C561">
        <v>35.862479999999998</v>
      </c>
    </row>
    <row r="562" spans="2:3">
      <c r="B562">
        <v>562</v>
      </c>
      <c r="C562">
        <v>21.131966339999998</v>
      </c>
    </row>
    <row r="563" spans="2:3">
      <c r="B563">
        <v>563</v>
      </c>
      <c r="C563">
        <v>90.893455560000007</v>
      </c>
    </row>
    <row r="564" spans="2:3">
      <c r="B564">
        <v>564</v>
      </c>
      <c r="C564">
        <v>272.49806574000002</v>
      </c>
    </row>
    <row r="565" spans="2:3">
      <c r="B565">
        <v>565</v>
      </c>
      <c r="C565">
        <v>107.96100749999999</v>
      </c>
    </row>
    <row r="566" spans="2:3">
      <c r="B566">
        <v>566</v>
      </c>
      <c r="C566">
        <v>550.77596784000002</v>
      </c>
    </row>
    <row r="567" spans="2:3">
      <c r="B567">
        <v>567</v>
      </c>
      <c r="C567">
        <v>663.69795174000001</v>
      </c>
    </row>
    <row r="568" spans="2:3">
      <c r="B568">
        <v>568</v>
      </c>
      <c r="C568">
        <v>170.76517559999999</v>
      </c>
    </row>
    <row r="569" spans="2:3">
      <c r="B569">
        <v>569</v>
      </c>
      <c r="C569">
        <v>329.07859929</v>
      </c>
    </row>
    <row r="570" spans="2:3">
      <c r="B570">
        <v>570</v>
      </c>
      <c r="C570">
        <v>212.24909933999999</v>
      </c>
    </row>
    <row r="571" spans="2:3">
      <c r="B571">
        <v>571</v>
      </c>
      <c r="C571">
        <v>57.486061169999992</v>
      </c>
    </row>
    <row r="572" spans="2:3">
      <c r="B572">
        <v>572</v>
      </c>
      <c r="C572">
        <v>288.28203975000002</v>
      </c>
    </row>
    <row r="573" spans="2:3">
      <c r="B573">
        <v>573</v>
      </c>
      <c r="C573">
        <v>33.810847289999998</v>
      </c>
    </row>
    <row r="574" spans="2:3">
      <c r="B574">
        <v>574</v>
      </c>
      <c r="C574">
        <v>100.23862013999999</v>
      </c>
    </row>
    <row r="575" spans="2:3">
      <c r="B575">
        <v>575</v>
      </c>
      <c r="C575">
        <v>219.79516284000002</v>
      </c>
    </row>
    <row r="576" spans="2:3">
      <c r="B576">
        <v>576</v>
      </c>
      <c r="C576">
        <v>310.30459101000002</v>
      </c>
    </row>
    <row r="577" spans="2:3">
      <c r="B577">
        <v>577</v>
      </c>
      <c r="C577">
        <v>92.789684190000003</v>
      </c>
    </row>
    <row r="578" spans="2:3">
      <c r="B578">
        <v>578</v>
      </c>
      <c r="C578">
        <v>93.556244699999993</v>
      </c>
    </row>
    <row r="579" spans="2:3">
      <c r="B579">
        <v>579</v>
      </c>
      <c r="C579">
        <v>363.47370615</v>
      </c>
    </row>
    <row r="580" spans="2:3">
      <c r="B580">
        <v>580</v>
      </c>
      <c r="C580">
        <v>124.87614389999999</v>
      </c>
    </row>
    <row r="581" spans="2:3">
      <c r="B581">
        <v>581</v>
      </c>
      <c r="C581">
        <v>96.562715940000004</v>
      </c>
    </row>
    <row r="582" spans="2:3">
      <c r="B582">
        <v>582</v>
      </c>
      <c r="C582">
        <v>94.364644769999998</v>
      </c>
    </row>
    <row r="583" spans="2:3">
      <c r="B583">
        <v>583</v>
      </c>
      <c r="C583">
        <v>109.60171595999999</v>
      </c>
    </row>
    <row r="584" spans="2:3">
      <c r="B584">
        <v>584</v>
      </c>
      <c r="C584">
        <v>302.78841291000003</v>
      </c>
    </row>
    <row r="585" spans="2:3">
      <c r="B585">
        <v>585</v>
      </c>
      <c r="C585">
        <v>55.105689060000003</v>
      </c>
    </row>
    <row r="586" spans="2:3">
      <c r="B586">
        <v>586</v>
      </c>
      <c r="C586">
        <v>383.47749864000002</v>
      </c>
    </row>
    <row r="587" spans="2:3">
      <c r="B587">
        <v>587</v>
      </c>
      <c r="C587">
        <v>487.20523922999996</v>
      </c>
    </row>
    <row r="588" spans="2:3">
      <c r="B588">
        <v>588</v>
      </c>
      <c r="C588">
        <v>245.95086492000001</v>
      </c>
    </row>
    <row r="589" spans="2:3">
      <c r="B589">
        <v>589</v>
      </c>
      <c r="C589">
        <v>458.92319094000004</v>
      </c>
    </row>
    <row r="590" spans="2:3">
      <c r="B590">
        <v>590</v>
      </c>
      <c r="C590">
        <v>72.221057639999998</v>
      </c>
    </row>
    <row r="591" spans="2:3">
      <c r="B591">
        <v>591</v>
      </c>
      <c r="C591">
        <v>669.09226644</v>
      </c>
    </row>
    <row r="592" spans="2:3">
      <c r="B592">
        <v>592</v>
      </c>
      <c r="C592">
        <v>44.828099999999999</v>
      </c>
    </row>
    <row r="593" spans="2:3">
      <c r="B593">
        <v>593</v>
      </c>
      <c r="C593">
        <v>128.81952243000001</v>
      </c>
    </row>
    <row r="594" spans="2:3">
      <c r="B594">
        <v>594</v>
      </c>
      <c r="C594">
        <v>38.271243239999997</v>
      </c>
    </row>
    <row r="595" spans="2:3">
      <c r="B595">
        <v>595</v>
      </c>
      <c r="C595">
        <v>56.15018379</v>
      </c>
    </row>
    <row r="596" spans="2:3">
      <c r="B596">
        <v>596</v>
      </c>
      <c r="C596">
        <v>58.942974419999999</v>
      </c>
    </row>
    <row r="597" spans="2:3">
      <c r="B597">
        <v>597</v>
      </c>
      <c r="C597">
        <v>50.717018070000002</v>
      </c>
    </row>
    <row r="598" spans="2:3">
      <c r="B598">
        <v>598</v>
      </c>
      <c r="C598">
        <v>171.80817605999999</v>
      </c>
    </row>
    <row r="599" spans="2:3">
      <c r="B599">
        <v>599</v>
      </c>
      <c r="C599">
        <v>340.90275779999996</v>
      </c>
    </row>
    <row r="600" spans="2:3">
      <c r="B600">
        <v>600</v>
      </c>
      <c r="C600">
        <v>503.57496708000002</v>
      </c>
    </row>
    <row r="601" spans="2:3">
      <c r="B601">
        <v>601</v>
      </c>
      <c r="C601">
        <v>642.98139246000005</v>
      </c>
    </row>
    <row r="602" spans="2:3">
      <c r="B602">
        <v>602</v>
      </c>
      <c r="C602">
        <v>733.92266466000001</v>
      </c>
    </row>
    <row r="603" spans="2:3">
      <c r="B603">
        <v>603</v>
      </c>
      <c r="C603">
        <v>993.35632779000002</v>
      </c>
    </row>
    <row r="604" spans="2:3">
      <c r="B604">
        <v>604</v>
      </c>
      <c r="C604">
        <v>1194.8481773999999</v>
      </c>
    </row>
    <row r="605" spans="2:3">
      <c r="B605">
        <v>605</v>
      </c>
      <c r="C605">
        <v>50.80518</v>
      </c>
    </row>
    <row r="606" spans="2:3">
      <c r="B606">
        <v>606</v>
      </c>
      <c r="C606">
        <v>240.27562746000001</v>
      </c>
    </row>
    <row r="607" spans="2:3">
      <c r="B607">
        <v>607</v>
      </c>
      <c r="C607">
        <v>275.09211845999999</v>
      </c>
    </row>
    <row r="608" spans="2:3">
      <c r="B608">
        <v>608</v>
      </c>
      <c r="C608">
        <v>123.72705027000001</v>
      </c>
    </row>
    <row r="609" spans="2:3">
      <c r="B609">
        <v>609</v>
      </c>
      <c r="C609">
        <v>551.23022592000007</v>
      </c>
    </row>
    <row r="610" spans="2:3">
      <c r="B610">
        <v>610</v>
      </c>
      <c r="C610">
        <v>795.47911730999988</v>
      </c>
    </row>
    <row r="611" spans="2:3">
      <c r="B611">
        <v>611</v>
      </c>
      <c r="C611">
        <v>53.877399119999993</v>
      </c>
    </row>
    <row r="612" spans="2:3">
      <c r="B612">
        <v>612</v>
      </c>
      <c r="C612">
        <v>1287.11337282</v>
      </c>
    </row>
    <row r="613" spans="2:3">
      <c r="B613">
        <v>613</v>
      </c>
      <c r="C613">
        <v>1577.3439406499999</v>
      </c>
    </row>
    <row r="614" spans="2:3">
      <c r="B614">
        <v>614</v>
      </c>
      <c r="C614">
        <v>108.61998057000001</v>
      </c>
    </row>
    <row r="615" spans="2:3">
      <c r="B615">
        <v>615</v>
      </c>
      <c r="C615">
        <v>89.854937910000004</v>
      </c>
    </row>
    <row r="616" spans="2:3">
      <c r="B616">
        <v>616</v>
      </c>
      <c r="C616">
        <v>449.48538162</v>
      </c>
    </row>
    <row r="617" spans="2:3">
      <c r="B617">
        <v>617</v>
      </c>
      <c r="C617">
        <v>176.82892325999998</v>
      </c>
    </row>
    <row r="618" spans="2:3">
      <c r="B618">
        <v>618</v>
      </c>
      <c r="C618">
        <v>170.34678</v>
      </c>
    </row>
    <row r="619" spans="2:3">
      <c r="B619">
        <v>619</v>
      </c>
      <c r="C619">
        <v>99.343552410000001</v>
      </c>
    </row>
    <row r="620" spans="2:3">
      <c r="B620">
        <v>620</v>
      </c>
      <c r="C620">
        <v>156.80570526</v>
      </c>
    </row>
    <row r="621" spans="2:3">
      <c r="B621">
        <v>621</v>
      </c>
      <c r="C621">
        <v>126.79329230999998</v>
      </c>
    </row>
    <row r="622" spans="2:3">
      <c r="B622">
        <v>622</v>
      </c>
      <c r="C622">
        <v>53.877399119999993</v>
      </c>
    </row>
    <row r="623" spans="2:3">
      <c r="B623">
        <v>623</v>
      </c>
      <c r="C623">
        <v>192.03610904999996</v>
      </c>
    </row>
    <row r="624" spans="2:3">
      <c r="B624">
        <v>624</v>
      </c>
      <c r="C624">
        <v>245.51603235000002</v>
      </c>
    </row>
    <row r="625" spans="2:3">
      <c r="B625">
        <v>625</v>
      </c>
      <c r="C625">
        <v>126.65133666</v>
      </c>
    </row>
    <row r="626" spans="2:3">
      <c r="B626">
        <v>626</v>
      </c>
      <c r="C626">
        <v>228.73538024999999</v>
      </c>
    </row>
    <row r="627" spans="2:3">
      <c r="B627">
        <v>627</v>
      </c>
      <c r="C627">
        <v>319.70354931000003</v>
      </c>
    </row>
    <row r="628" spans="2:3">
      <c r="B628">
        <v>628</v>
      </c>
      <c r="C628">
        <v>70.341265980000003</v>
      </c>
    </row>
    <row r="629" spans="2:3">
      <c r="B629">
        <v>629</v>
      </c>
      <c r="C629">
        <v>269.03434788000004</v>
      </c>
    </row>
    <row r="630" spans="2:3">
      <c r="B630">
        <v>630</v>
      </c>
      <c r="C630">
        <v>107.58744</v>
      </c>
    </row>
    <row r="631" spans="2:3">
      <c r="B631">
        <v>631</v>
      </c>
      <c r="C631">
        <v>84.158780669999999</v>
      </c>
    </row>
    <row r="632" spans="2:3">
      <c r="B632">
        <v>632</v>
      </c>
      <c r="C632">
        <v>189.31803191999998</v>
      </c>
    </row>
    <row r="633" spans="2:3">
      <c r="B633">
        <v>633</v>
      </c>
      <c r="C633">
        <v>227.20823630999999</v>
      </c>
    </row>
    <row r="634" spans="2:3">
      <c r="B634">
        <v>634</v>
      </c>
      <c r="C634">
        <v>70.847823509999998</v>
      </c>
    </row>
    <row r="635" spans="2:3">
      <c r="B635">
        <v>635</v>
      </c>
      <c r="C635">
        <v>157.91295933000001</v>
      </c>
    </row>
    <row r="636" spans="2:3">
      <c r="B636">
        <v>636</v>
      </c>
      <c r="C636">
        <v>185.38511327999998</v>
      </c>
    </row>
    <row r="637" spans="2:3">
      <c r="B637">
        <v>637</v>
      </c>
      <c r="C637">
        <v>109.07125010999999</v>
      </c>
    </row>
    <row r="638" spans="2:3">
      <c r="B638">
        <v>638</v>
      </c>
      <c r="C638">
        <v>189.1297539</v>
      </c>
    </row>
    <row r="639" spans="2:3">
      <c r="B639">
        <v>639</v>
      </c>
      <c r="C639">
        <v>48.650442659999996</v>
      </c>
    </row>
    <row r="640" spans="2:3">
      <c r="B640">
        <v>640</v>
      </c>
      <c r="C640">
        <v>101.47886424000001</v>
      </c>
    </row>
    <row r="641" spans="2:3">
      <c r="B641">
        <v>641</v>
      </c>
      <c r="C641">
        <v>128.64618711</v>
      </c>
    </row>
    <row r="642" spans="2:3">
      <c r="B642">
        <v>642</v>
      </c>
      <c r="C642">
        <v>430.02849195000005</v>
      </c>
    </row>
    <row r="643" spans="2:3">
      <c r="B643">
        <v>643</v>
      </c>
      <c r="C643">
        <v>17.931239999999999</v>
      </c>
    </row>
    <row r="644" spans="2:3">
      <c r="B644">
        <v>644</v>
      </c>
      <c r="C644">
        <v>218.49066513</v>
      </c>
    </row>
    <row r="645" spans="2:3">
      <c r="B645">
        <v>645</v>
      </c>
      <c r="C645">
        <v>35.986504409999995</v>
      </c>
    </row>
    <row r="646" spans="2:3">
      <c r="B646">
        <v>646</v>
      </c>
      <c r="C646">
        <v>481.48965648000001</v>
      </c>
    </row>
    <row r="647" spans="2:3">
      <c r="B647">
        <v>647</v>
      </c>
      <c r="C647">
        <v>579.93814115999999</v>
      </c>
    </row>
    <row r="648" spans="2:3">
      <c r="B648">
        <v>648</v>
      </c>
      <c r="C648">
        <v>245.13349923000001</v>
      </c>
    </row>
    <row r="649" spans="2:3">
      <c r="B649">
        <v>649</v>
      </c>
      <c r="C649">
        <v>75.604084919999991</v>
      </c>
    </row>
    <row r="650" spans="2:3">
      <c r="B650">
        <v>650</v>
      </c>
      <c r="C650">
        <v>121.02690438</v>
      </c>
    </row>
    <row r="651" spans="2:3">
      <c r="B651">
        <v>651</v>
      </c>
      <c r="C651">
        <v>123.11141103</v>
      </c>
    </row>
    <row r="652" spans="2:3">
      <c r="B652">
        <v>652</v>
      </c>
      <c r="C652">
        <v>147.53226563999999</v>
      </c>
    </row>
    <row r="653" spans="2:3">
      <c r="B653">
        <v>653</v>
      </c>
      <c r="C653">
        <v>77.932157580000009</v>
      </c>
    </row>
    <row r="654" spans="2:3">
      <c r="B654">
        <v>654</v>
      </c>
      <c r="C654">
        <v>123.11141103</v>
      </c>
    </row>
    <row r="655" spans="2:3">
      <c r="B655">
        <v>655</v>
      </c>
      <c r="C655">
        <v>539.27158310999994</v>
      </c>
    </row>
    <row r="656" spans="2:3">
      <c r="B656">
        <v>656</v>
      </c>
      <c r="C656">
        <v>803.62288880999995</v>
      </c>
    </row>
    <row r="657" spans="2:3">
      <c r="B657">
        <v>657</v>
      </c>
      <c r="C657">
        <v>999.46490355000003</v>
      </c>
    </row>
    <row r="658" spans="2:3">
      <c r="B658">
        <v>658</v>
      </c>
      <c r="C658">
        <v>77.758822259999988</v>
      </c>
    </row>
    <row r="659" spans="2:3">
      <c r="B659">
        <v>659</v>
      </c>
      <c r="C659">
        <v>100.81690262999999</v>
      </c>
    </row>
    <row r="660" spans="2:3">
      <c r="B660">
        <v>660</v>
      </c>
      <c r="C660">
        <v>246.7488051</v>
      </c>
    </row>
    <row r="661" spans="2:3">
      <c r="B661">
        <v>661</v>
      </c>
      <c r="C661">
        <v>236.77455285000002</v>
      </c>
    </row>
    <row r="662" spans="2:3">
      <c r="B662">
        <v>662</v>
      </c>
      <c r="C662">
        <v>225.49132007999998</v>
      </c>
    </row>
    <row r="663" spans="2:3">
      <c r="B663">
        <v>663</v>
      </c>
      <c r="C663">
        <v>321.45931655999999</v>
      </c>
    </row>
    <row r="664" spans="2:3">
      <c r="B664">
        <v>664</v>
      </c>
      <c r="C664">
        <v>162.84106179</v>
      </c>
    </row>
    <row r="665" spans="2:3">
      <c r="B665">
        <v>665</v>
      </c>
      <c r="C665">
        <v>333.28646361</v>
      </c>
    </row>
    <row r="666" spans="2:3">
      <c r="B666">
        <v>666</v>
      </c>
      <c r="C666">
        <v>98.666648100000003</v>
      </c>
    </row>
    <row r="667" spans="2:3">
      <c r="B667">
        <v>667</v>
      </c>
      <c r="C667">
        <v>101.65369382999999</v>
      </c>
    </row>
    <row r="668" spans="2:3">
      <c r="B668">
        <v>668</v>
      </c>
      <c r="C668">
        <v>189.43607925000001</v>
      </c>
    </row>
    <row r="669" spans="2:3">
      <c r="B669">
        <v>669</v>
      </c>
      <c r="C669">
        <v>239.92297974000002</v>
      </c>
    </row>
    <row r="670" spans="2:3">
      <c r="B670">
        <v>670</v>
      </c>
      <c r="C670">
        <v>146.56099014</v>
      </c>
    </row>
    <row r="671" spans="2:3">
      <c r="B671">
        <v>671</v>
      </c>
      <c r="C671">
        <v>117.16421643000001</v>
      </c>
    </row>
    <row r="672" spans="2:3">
      <c r="B672">
        <v>672</v>
      </c>
      <c r="C672">
        <v>179.36171091</v>
      </c>
    </row>
    <row r="673" spans="2:3">
      <c r="B673">
        <v>673</v>
      </c>
      <c r="C673">
        <v>34.979366429999999</v>
      </c>
    </row>
    <row r="674" spans="2:3">
      <c r="B674">
        <v>674</v>
      </c>
      <c r="C674">
        <v>95.820063750000003</v>
      </c>
    </row>
    <row r="675" spans="2:3">
      <c r="B675">
        <v>675</v>
      </c>
      <c r="C675">
        <v>582.71150627999998</v>
      </c>
    </row>
    <row r="676" spans="2:3">
      <c r="B676">
        <v>676</v>
      </c>
      <c r="C676">
        <v>378.83779028999999</v>
      </c>
    </row>
    <row r="677" spans="2:3">
      <c r="B677">
        <v>677</v>
      </c>
      <c r="C677">
        <v>699.04341432000001</v>
      </c>
    </row>
    <row r="678" spans="2:3">
      <c r="B678">
        <v>678</v>
      </c>
      <c r="C678">
        <v>143.48129967</v>
      </c>
    </row>
    <row r="679" spans="2:3">
      <c r="B679">
        <v>679</v>
      </c>
      <c r="C679">
        <v>332.38691306999999</v>
      </c>
    </row>
    <row r="680" spans="2:3">
      <c r="B680">
        <v>680</v>
      </c>
      <c r="C680">
        <v>141.60150801</v>
      </c>
    </row>
    <row r="681" spans="2:3">
      <c r="B681">
        <v>681</v>
      </c>
      <c r="C681">
        <v>76.835363400000006</v>
      </c>
    </row>
    <row r="682" spans="2:3">
      <c r="B682">
        <v>682</v>
      </c>
      <c r="C682">
        <v>190.07263827</v>
      </c>
    </row>
    <row r="683" spans="2:3">
      <c r="B683">
        <v>683</v>
      </c>
      <c r="C683">
        <v>340.74585945000001</v>
      </c>
    </row>
    <row r="684" spans="2:3">
      <c r="B684">
        <v>684</v>
      </c>
      <c r="C684">
        <v>156.00627081000002</v>
      </c>
    </row>
    <row r="685" spans="2:3">
      <c r="B685">
        <v>685</v>
      </c>
      <c r="C685">
        <v>122.63922170999999</v>
      </c>
    </row>
    <row r="686" spans="2:3">
      <c r="B686">
        <v>686</v>
      </c>
      <c r="C686">
        <v>36.966745530000004</v>
      </c>
    </row>
    <row r="687" spans="2:3">
      <c r="B687">
        <v>687</v>
      </c>
      <c r="C687">
        <v>247.61697597000003</v>
      </c>
    </row>
    <row r="688" spans="2:3">
      <c r="B688">
        <v>688</v>
      </c>
      <c r="C688">
        <v>118.64204946</v>
      </c>
    </row>
    <row r="689" spans="2:3">
      <c r="B689">
        <v>689</v>
      </c>
      <c r="C689">
        <v>217.67180517</v>
      </c>
    </row>
    <row r="690" spans="2:3">
      <c r="B690">
        <v>690</v>
      </c>
      <c r="C690">
        <v>361.25471519999996</v>
      </c>
    </row>
    <row r="691" spans="2:3">
      <c r="B691">
        <v>691</v>
      </c>
      <c r="C691">
        <v>243.90969209999997</v>
      </c>
    </row>
    <row r="692" spans="2:3">
      <c r="B692">
        <v>692</v>
      </c>
      <c r="C692">
        <v>92.837500829999996</v>
      </c>
    </row>
    <row r="693" spans="2:3">
      <c r="B693">
        <v>693</v>
      </c>
      <c r="C693">
        <v>162.37484955000002</v>
      </c>
    </row>
    <row r="694" spans="2:3">
      <c r="B694">
        <v>694</v>
      </c>
      <c r="C694">
        <v>127.25053893</v>
      </c>
    </row>
    <row r="695" spans="2:3">
      <c r="B695">
        <v>695</v>
      </c>
      <c r="C695">
        <v>63.043251299999994</v>
      </c>
    </row>
    <row r="696" spans="2:3">
      <c r="B696">
        <v>696</v>
      </c>
      <c r="C696">
        <v>526.39844706000008</v>
      </c>
    </row>
    <row r="697" spans="2:3">
      <c r="B697">
        <v>697</v>
      </c>
      <c r="C697">
        <v>85.578337169999998</v>
      </c>
    </row>
    <row r="698" spans="2:3">
      <c r="B698">
        <v>698</v>
      </c>
      <c r="C698">
        <v>763.12518326999998</v>
      </c>
    </row>
    <row r="699" spans="2:3">
      <c r="B699">
        <v>699</v>
      </c>
      <c r="C699">
        <v>890.90618805000008</v>
      </c>
    </row>
    <row r="700" spans="2:3">
      <c r="B700">
        <v>700</v>
      </c>
      <c r="C700">
        <v>93.841650270000002</v>
      </c>
    </row>
    <row r="701" spans="2:3">
      <c r="B701">
        <v>701</v>
      </c>
      <c r="C701">
        <v>411.44276168999994</v>
      </c>
    </row>
    <row r="702" spans="2:3">
      <c r="B702">
        <v>702</v>
      </c>
      <c r="C702">
        <v>313.66819277999997</v>
      </c>
    </row>
    <row r="703" spans="2:3">
      <c r="B703">
        <v>703</v>
      </c>
      <c r="C703">
        <v>1339.3455806700001</v>
      </c>
    </row>
    <row r="704" spans="2:3">
      <c r="B704">
        <v>704</v>
      </c>
      <c r="C704">
        <v>1741.7749057199999</v>
      </c>
    </row>
    <row r="705" spans="2:3">
      <c r="B705">
        <v>705</v>
      </c>
      <c r="C705">
        <v>145.91845404</v>
      </c>
    </row>
    <row r="706" spans="2:3">
      <c r="B706">
        <v>706</v>
      </c>
      <c r="C706">
        <v>48.188713230000005</v>
      </c>
    </row>
    <row r="707" spans="2:3">
      <c r="B707">
        <v>707</v>
      </c>
      <c r="C707">
        <v>34.07533308</v>
      </c>
    </row>
    <row r="708" spans="2:3">
      <c r="B708">
        <v>708</v>
      </c>
      <c r="C708">
        <v>47.909284739999997</v>
      </c>
    </row>
    <row r="709" spans="2:3">
      <c r="B709">
        <v>709</v>
      </c>
      <c r="C709">
        <v>45.715696380000004</v>
      </c>
    </row>
    <row r="710" spans="2:3">
      <c r="B710">
        <v>710</v>
      </c>
      <c r="C710">
        <v>27.552844530000002</v>
      </c>
    </row>
    <row r="711" spans="2:3">
      <c r="B711">
        <v>711</v>
      </c>
      <c r="C711">
        <v>69.767466299999995</v>
      </c>
    </row>
    <row r="712" spans="2:3">
      <c r="B712">
        <v>712</v>
      </c>
      <c r="C712">
        <v>67.15847088000001</v>
      </c>
    </row>
    <row r="713" spans="2:3">
      <c r="B713">
        <v>713</v>
      </c>
      <c r="C713">
        <v>49.739765489999996</v>
      </c>
    </row>
    <row r="714" spans="2:3">
      <c r="B714">
        <v>714</v>
      </c>
      <c r="C714">
        <v>42.474624750000004</v>
      </c>
    </row>
    <row r="715" spans="2:3">
      <c r="B715">
        <v>715</v>
      </c>
      <c r="C715">
        <v>149.78562479999999</v>
      </c>
    </row>
    <row r="716" spans="2:3">
      <c r="B716">
        <v>716</v>
      </c>
      <c r="C716">
        <v>71.036101529999996</v>
      </c>
    </row>
    <row r="717" spans="2:3">
      <c r="B717">
        <v>717</v>
      </c>
      <c r="C717">
        <v>212.18634</v>
      </c>
    </row>
    <row r="718" spans="2:3">
      <c r="B718">
        <v>718</v>
      </c>
      <c r="C718">
        <v>113.80061466000001</v>
      </c>
    </row>
    <row r="719" spans="2:3">
      <c r="B719">
        <v>719</v>
      </c>
      <c r="C719">
        <v>125.66063565</v>
      </c>
    </row>
    <row r="720" spans="2:3">
      <c r="B720">
        <v>720</v>
      </c>
      <c r="C720">
        <v>81.625993019999996</v>
      </c>
    </row>
    <row r="721" spans="2:3">
      <c r="B721">
        <v>721</v>
      </c>
      <c r="C721">
        <v>240.27562746000001</v>
      </c>
    </row>
    <row r="722" spans="2:3">
      <c r="B722">
        <v>722</v>
      </c>
      <c r="C722">
        <v>212.71232304</v>
      </c>
    </row>
    <row r="723" spans="2:3">
      <c r="B723">
        <v>723</v>
      </c>
      <c r="C723">
        <v>75.604084919999991</v>
      </c>
    </row>
    <row r="724" spans="2:3">
      <c r="B724">
        <v>724</v>
      </c>
      <c r="C724">
        <v>162.40174641000002</v>
      </c>
    </row>
    <row r="725" spans="2:3">
      <c r="B725">
        <v>725</v>
      </c>
      <c r="C725">
        <v>292.83059763</v>
      </c>
    </row>
    <row r="726" spans="2:3">
      <c r="B726">
        <v>726</v>
      </c>
      <c r="C726">
        <v>383.19807014999998</v>
      </c>
    </row>
    <row r="727" spans="2:3">
      <c r="B727">
        <v>727</v>
      </c>
      <c r="C727">
        <v>77.758822259999988</v>
      </c>
    </row>
    <row r="728" spans="2:3">
      <c r="B728">
        <v>728</v>
      </c>
      <c r="C728">
        <v>178.63848423000002</v>
      </c>
    </row>
    <row r="729" spans="2:3">
      <c r="B729">
        <v>729</v>
      </c>
      <c r="C729">
        <v>238.37192748000001</v>
      </c>
    </row>
    <row r="730" spans="2:3">
      <c r="B730">
        <v>730</v>
      </c>
      <c r="C730">
        <v>89.656199999999998</v>
      </c>
    </row>
    <row r="731" spans="2:3">
      <c r="B731">
        <v>731</v>
      </c>
      <c r="C731">
        <v>164.61476028000001</v>
      </c>
    </row>
    <row r="732" spans="2:3">
      <c r="B732">
        <v>732</v>
      </c>
      <c r="C732">
        <v>260.27792568000001</v>
      </c>
    </row>
    <row r="733" spans="2:3">
      <c r="B733">
        <v>733</v>
      </c>
      <c r="C733">
        <v>517.32822815999998</v>
      </c>
    </row>
    <row r="734" spans="2:3">
      <c r="B734">
        <v>734</v>
      </c>
      <c r="C734">
        <v>220.44367602000003</v>
      </c>
    </row>
    <row r="735" spans="2:3">
      <c r="B735">
        <v>735</v>
      </c>
      <c r="C735">
        <v>557.67351816000007</v>
      </c>
    </row>
    <row r="736" spans="2:3">
      <c r="B736">
        <v>736</v>
      </c>
      <c r="C736">
        <v>57.096056699999998</v>
      </c>
    </row>
    <row r="737" spans="2:3">
      <c r="B737">
        <v>737</v>
      </c>
      <c r="C737">
        <v>52.191862559999997</v>
      </c>
    </row>
    <row r="738" spans="2:3">
      <c r="B738">
        <v>738</v>
      </c>
      <c r="C738">
        <v>65.747879999999995</v>
      </c>
    </row>
    <row r="739" spans="2:3">
      <c r="B739">
        <v>739</v>
      </c>
      <c r="C739">
        <v>147.92525865000002</v>
      </c>
    </row>
    <row r="740" spans="2:3">
      <c r="B740">
        <v>740</v>
      </c>
      <c r="C740">
        <v>139.9832136</v>
      </c>
    </row>
    <row r="741" spans="2:3">
      <c r="B741">
        <v>741</v>
      </c>
      <c r="C741">
        <v>147.62341611000002</v>
      </c>
    </row>
    <row r="742" spans="2:3">
      <c r="B742">
        <v>742</v>
      </c>
      <c r="C742">
        <v>182.32484832</v>
      </c>
    </row>
    <row r="743" spans="2:3">
      <c r="B743">
        <v>743</v>
      </c>
      <c r="C743">
        <v>101.78668386</v>
      </c>
    </row>
    <row r="744" spans="2:3">
      <c r="B744">
        <v>744</v>
      </c>
      <c r="C744">
        <v>389.76090398999997</v>
      </c>
    </row>
    <row r="745" spans="2:3">
      <c r="B745">
        <v>745</v>
      </c>
      <c r="C745">
        <v>72.283816979999997</v>
      </c>
    </row>
    <row r="746" spans="2:3">
      <c r="B746">
        <v>746</v>
      </c>
      <c r="C746">
        <v>57.717673019999999</v>
      </c>
    </row>
    <row r="747" spans="2:3">
      <c r="B747">
        <v>747</v>
      </c>
      <c r="C747">
        <v>48.650442659999996</v>
      </c>
    </row>
    <row r="748" spans="2:3">
      <c r="B748">
        <v>748</v>
      </c>
      <c r="C748">
        <v>128.36825288999998</v>
      </c>
    </row>
    <row r="749" spans="2:3">
      <c r="B749">
        <v>749</v>
      </c>
      <c r="C749">
        <v>412.94898585000004</v>
      </c>
    </row>
    <row r="750" spans="2:3">
      <c r="B750">
        <v>750</v>
      </c>
      <c r="C750">
        <v>357.75214632000001</v>
      </c>
    </row>
    <row r="751" spans="2:3">
      <c r="B751">
        <v>751</v>
      </c>
      <c r="C751">
        <v>306.00109340999995</v>
      </c>
    </row>
    <row r="752" spans="2:3">
      <c r="B752">
        <v>752</v>
      </c>
      <c r="C752">
        <v>252.91565739000001</v>
      </c>
    </row>
    <row r="753" spans="2:3">
      <c r="B753">
        <v>753</v>
      </c>
      <c r="C753">
        <v>465.38740295999997</v>
      </c>
    </row>
    <row r="754" spans="2:3">
      <c r="B754">
        <v>754</v>
      </c>
      <c r="C754">
        <v>138.28273433999999</v>
      </c>
    </row>
    <row r="755" spans="2:3">
      <c r="B755">
        <v>755</v>
      </c>
      <c r="C755">
        <v>53.877399119999993</v>
      </c>
    </row>
    <row r="756" spans="2:3">
      <c r="B756">
        <v>756</v>
      </c>
      <c r="C756">
        <v>157.23306647999999</v>
      </c>
    </row>
    <row r="757" spans="2:3">
      <c r="B757">
        <v>757</v>
      </c>
      <c r="C757">
        <v>233.12554550999999</v>
      </c>
    </row>
    <row r="758" spans="2:3">
      <c r="B758">
        <v>758</v>
      </c>
      <c r="C758">
        <v>39.308266619999998</v>
      </c>
    </row>
    <row r="759" spans="2:3">
      <c r="B759">
        <v>759</v>
      </c>
      <c r="C759">
        <v>126.08650259999999</v>
      </c>
    </row>
    <row r="760" spans="2:3">
      <c r="B760">
        <v>760</v>
      </c>
      <c r="C760">
        <v>193.70222010000001</v>
      </c>
    </row>
    <row r="761" spans="2:3">
      <c r="B761">
        <v>761</v>
      </c>
      <c r="C761">
        <v>286.60397453999997</v>
      </c>
    </row>
    <row r="762" spans="2:3">
      <c r="B762">
        <v>762</v>
      </c>
      <c r="C762">
        <v>121.35863231999998</v>
      </c>
    </row>
    <row r="763" spans="2:3">
      <c r="B763">
        <v>763</v>
      </c>
      <c r="C763">
        <v>85.63063661999999</v>
      </c>
    </row>
    <row r="764" spans="2:3">
      <c r="B764">
        <v>764</v>
      </c>
      <c r="C764">
        <v>182.86278552000002</v>
      </c>
    </row>
    <row r="765" spans="2:3">
      <c r="B765">
        <v>765</v>
      </c>
      <c r="C765">
        <v>372.93392951999999</v>
      </c>
    </row>
    <row r="766" spans="2:3">
      <c r="B766">
        <v>766</v>
      </c>
      <c r="C766">
        <v>273.59485991999998</v>
      </c>
    </row>
    <row r="767" spans="2:3">
      <c r="B767">
        <v>767</v>
      </c>
      <c r="C767">
        <v>98.938605240000001</v>
      </c>
    </row>
    <row r="768" spans="2:3">
      <c r="B768">
        <v>768</v>
      </c>
      <c r="C768">
        <v>83.892800609999995</v>
      </c>
    </row>
    <row r="769" spans="2:3">
      <c r="B769">
        <v>769</v>
      </c>
      <c r="C769">
        <v>20.04712632</v>
      </c>
    </row>
    <row r="770" spans="2:3">
      <c r="B770">
        <v>770</v>
      </c>
      <c r="C770">
        <v>96.238459349999999</v>
      </c>
    </row>
    <row r="771" spans="2:3">
      <c r="B771">
        <v>771</v>
      </c>
      <c r="C771">
        <v>37.446406199999998</v>
      </c>
    </row>
    <row r="772" spans="2:3">
      <c r="B772">
        <v>772</v>
      </c>
      <c r="C772">
        <v>86.873869259999992</v>
      </c>
    </row>
    <row r="773" spans="2:3">
      <c r="B773">
        <v>773</v>
      </c>
      <c r="C773">
        <v>209.28297338999997</v>
      </c>
    </row>
    <row r="774" spans="2:3">
      <c r="B774">
        <v>774</v>
      </c>
      <c r="C774">
        <v>105.66132596999999</v>
      </c>
    </row>
    <row r="775" spans="2:3">
      <c r="B775">
        <v>775</v>
      </c>
      <c r="C775">
        <v>32.188070070000002</v>
      </c>
    </row>
    <row r="776" spans="2:3">
      <c r="B776">
        <v>776</v>
      </c>
      <c r="C776">
        <v>93.364978140000005</v>
      </c>
    </row>
    <row r="777" spans="2:3">
      <c r="B777">
        <v>777</v>
      </c>
      <c r="C777">
        <v>204.4908495</v>
      </c>
    </row>
    <row r="778" spans="2:3">
      <c r="B778">
        <v>778</v>
      </c>
      <c r="C778">
        <v>62.831064959999999</v>
      </c>
    </row>
    <row r="779" spans="2:3">
      <c r="B779">
        <v>779</v>
      </c>
      <c r="C779">
        <v>177.76134773999999</v>
      </c>
    </row>
    <row r="780" spans="2:3">
      <c r="B780">
        <v>780</v>
      </c>
      <c r="C780">
        <v>22.760720639999999</v>
      </c>
    </row>
    <row r="781" spans="2:3">
      <c r="B781">
        <v>781</v>
      </c>
      <c r="C781">
        <v>44.427635639999998</v>
      </c>
    </row>
    <row r="782" spans="2:3">
      <c r="B782">
        <v>782</v>
      </c>
      <c r="C782">
        <v>81.297253619999992</v>
      </c>
    </row>
    <row r="783" spans="2:3">
      <c r="B783">
        <v>783</v>
      </c>
      <c r="C783">
        <v>40.095746909999995</v>
      </c>
    </row>
    <row r="784" spans="2:3">
      <c r="B784">
        <v>784</v>
      </c>
      <c r="C784">
        <v>196.47259668000001</v>
      </c>
    </row>
    <row r="785" spans="2:3">
      <c r="B785">
        <v>785</v>
      </c>
      <c r="C785">
        <v>298.28617739999999</v>
      </c>
    </row>
    <row r="786" spans="2:3">
      <c r="B786">
        <v>786</v>
      </c>
      <c r="C786">
        <v>49.739765489999996</v>
      </c>
    </row>
    <row r="787" spans="2:3">
      <c r="B787">
        <v>787</v>
      </c>
      <c r="C787">
        <v>169.16331815999999</v>
      </c>
    </row>
    <row r="788" spans="2:3">
      <c r="B788">
        <v>788</v>
      </c>
      <c r="C788">
        <v>214.69671360000001</v>
      </c>
    </row>
    <row r="789" spans="2:3">
      <c r="B789">
        <v>789</v>
      </c>
      <c r="C789">
        <v>59.17010346</v>
      </c>
    </row>
    <row r="790" spans="2:3">
      <c r="B790">
        <v>790</v>
      </c>
      <c r="C790">
        <v>477.28776923999999</v>
      </c>
    </row>
    <row r="791" spans="2:3">
      <c r="B791">
        <v>791</v>
      </c>
      <c r="C791">
        <v>123.54624360000001</v>
      </c>
    </row>
    <row r="792" spans="2:3">
      <c r="B792">
        <v>792</v>
      </c>
      <c r="C792">
        <v>104.38521939</v>
      </c>
    </row>
    <row r="793" spans="2:3">
      <c r="B793">
        <v>793</v>
      </c>
      <c r="C793">
        <v>319.99642623</v>
      </c>
    </row>
    <row r="794" spans="2:3">
      <c r="B794">
        <v>794</v>
      </c>
      <c r="C794">
        <v>116.24673465000001</v>
      </c>
    </row>
    <row r="795" spans="2:3">
      <c r="B795">
        <v>795</v>
      </c>
      <c r="C795">
        <v>164.80453256999999</v>
      </c>
    </row>
    <row r="796" spans="2:3">
      <c r="B796">
        <v>796</v>
      </c>
      <c r="C796">
        <v>38.966078790000005</v>
      </c>
    </row>
    <row r="797" spans="2:3">
      <c r="B797">
        <v>797</v>
      </c>
      <c r="C797">
        <v>125.66063565</v>
      </c>
    </row>
    <row r="798" spans="2:3">
      <c r="B798">
        <v>798</v>
      </c>
      <c r="C798">
        <v>188.30192832</v>
      </c>
    </row>
    <row r="799" spans="2:3">
      <c r="B799">
        <v>799</v>
      </c>
      <c r="C799">
        <v>329.89148216999996</v>
      </c>
    </row>
    <row r="800" spans="2:3">
      <c r="B800">
        <v>800</v>
      </c>
      <c r="C800">
        <v>59.17010346</v>
      </c>
    </row>
    <row r="801" spans="2:3">
      <c r="B801">
        <v>801</v>
      </c>
      <c r="C801">
        <v>276.19339545000003</v>
      </c>
    </row>
    <row r="802" spans="2:3">
      <c r="B802">
        <v>802</v>
      </c>
      <c r="C802">
        <v>500.80160196000003</v>
      </c>
    </row>
    <row r="803" spans="2:3">
      <c r="B803">
        <v>803</v>
      </c>
      <c r="C803">
        <v>42.263932679999996</v>
      </c>
    </row>
    <row r="804" spans="2:3">
      <c r="B804">
        <v>804</v>
      </c>
      <c r="C804">
        <v>33.413371470000001</v>
      </c>
    </row>
    <row r="805" spans="2:3">
      <c r="B805">
        <v>805</v>
      </c>
      <c r="C805">
        <v>72.345082050000002</v>
      </c>
    </row>
    <row r="806" spans="2:3">
      <c r="B806">
        <v>806</v>
      </c>
      <c r="C806">
        <v>49.015044539999998</v>
      </c>
    </row>
    <row r="807" spans="2:3">
      <c r="B807">
        <v>807</v>
      </c>
      <c r="C807">
        <v>144.96660405</v>
      </c>
    </row>
    <row r="808" spans="2:3">
      <c r="B808">
        <v>808</v>
      </c>
      <c r="C808">
        <v>305.35855731000004</v>
      </c>
    </row>
    <row r="809" spans="2:3">
      <c r="B809">
        <v>809</v>
      </c>
      <c r="C809">
        <v>143.10773216999999</v>
      </c>
    </row>
    <row r="810" spans="2:3">
      <c r="B810">
        <v>810</v>
      </c>
      <c r="C810">
        <v>264.63372272999999</v>
      </c>
    </row>
    <row r="811" spans="2:3">
      <c r="B811">
        <v>811</v>
      </c>
      <c r="C811">
        <v>379.90918188000001</v>
      </c>
    </row>
    <row r="812" spans="2:3">
      <c r="B812">
        <v>812</v>
      </c>
      <c r="C812">
        <v>61.610246369999999</v>
      </c>
    </row>
    <row r="813" spans="2:3">
      <c r="B813">
        <v>813</v>
      </c>
      <c r="C813">
        <v>34.979366429999999</v>
      </c>
    </row>
    <row r="814" spans="2:3">
      <c r="B814">
        <v>814</v>
      </c>
      <c r="C814">
        <v>92.692556639999992</v>
      </c>
    </row>
    <row r="815" spans="2:3">
      <c r="B815">
        <v>815</v>
      </c>
      <c r="C815">
        <v>321.38908586999997</v>
      </c>
    </row>
    <row r="816" spans="2:3">
      <c r="B816">
        <v>816</v>
      </c>
      <c r="C816">
        <v>446.21442459000002</v>
      </c>
    </row>
    <row r="817" spans="2:3">
      <c r="B817">
        <v>817</v>
      </c>
      <c r="C817">
        <v>765.21267845999989</v>
      </c>
    </row>
    <row r="818" spans="2:3">
      <c r="B818">
        <v>818</v>
      </c>
      <c r="C818">
        <v>63.395899020000002</v>
      </c>
    </row>
    <row r="819" spans="2:3">
      <c r="B819">
        <v>819</v>
      </c>
      <c r="C819">
        <v>289.19503872000001</v>
      </c>
    </row>
    <row r="820" spans="2:3">
      <c r="B820">
        <v>820</v>
      </c>
      <c r="C820">
        <v>96.794327789999997</v>
      </c>
    </row>
    <row r="821" spans="2:3">
      <c r="B821">
        <v>821</v>
      </c>
      <c r="C821">
        <v>252.19093643999997</v>
      </c>
    </row>
    <row r="822" spans="2:3">
      <c r="B822">
        <v>822</v>
      </c>
      <c r="C822">
        <v>41.518291949999998</v>
      </c>
    </row>
    <row r="823" spans="2:3">
      <c r="B823">
        <v>823</v>
      </c>
      <c r="C823">
        <v>652.33103985000002</v>
      </c>
    </row>
    <row r="824" spans="2:3">
      <c r="B824">
        <v>824</v>
      </c>
      <c r="C824">
        <v>76.835363400000006</v>
      </c>
    </row>
    <row r="825" spans="2:3">
      <c r="B825">
        <v>825</v>
      </c>
      <c r="C825">
        <v>61.610246369999999</v>
      </c>
    </row>
    <row r="826" spans="2:3">
      <c r="B826">
        <v>826</v>
      </c>
      <c r="C826">
        <v>308.18272760999997</v>
      </c>
    </row>
    <row r="827" spans="2:3">
      <c r="B827">
        <v>827</v>
      </c>
      <c r="C827">
        <v>548.80203717000006</v>
      </c>
    </row>
    <row r="828" spans="2:3">
      <c r="B828">
        <v>828</v>
      </c>
      <c r="C828">
        <v>621.85988600999997</v>
      </c>
    </row>
    <row r="829" spans="2:3">
      <c r="B829">
        <v>829</v>
      </c>
      <c r="C829">
        <v>79.575854579999998</v>
      </c>
    </row>
    <row r="830" spans="2:3">
      <c r="B830">
        <v>830</v>
      </c>
      <c r="C830">
        <v>910.28388140999994</v>
      </c>
    </row>
    <row r="831" spans="2:3">
      <c r="B831">
        <v>831</v>
      </c>
      <c r="C831">
        <v>206.40351509999999</v>
      </c>
    </row>
    <row r="832" spans="2:3">
      <c r="B832">
        <v>832</v>
      </c>
      <c r="C832">
        <v>97.894110510000004</v>
      </c>
    </row>
    <row r="833" spans="2:3">
      <c r="B833">
        <v>833</v>
      </c>
      <c r="C833">
        <v>64.374645870000009</v>
      </c>
    </row>
    <row r="834" spans="2:3">
      <c r="B834">
        <v>834</v>
      </c>
      <c r="C834">
        <v>89.904248819999992</v>
      </c>
    </row>
    <row r="835" spans="2:3">
      <c r="B835">
        <v>835</v>
      </c>
      <c r="C835">
        <v>303.00956487000002</v>
      </c>
    </row>
    <row r="836" spans="2:3">
      <c r="B836">
        <v>836</v>
      </c>
      <c r="C836">
        <v>159.40424079000002</v>
      </c>
    </row>
    <row r="837" spans="2:3">
      <c r="B837">
        <v>837</v>
      </c>
      <c r="C837">
        <v>47.909284739999997</v>
      </c>
    </row>
    <row r="838" spans="2:3">
      <c r="B838">
        <v>838</v>
      </c>
      <c r="C838">
        <v>50.096896020000003</v>
      </c>
    </row>
    <row r="839" spans="2:3">
      <c r="B839">
        <v>839</v>
      </c>
      <c r="C839">
        <v>273.72486140999996</v>
      </c>
    </row>
    <row r="840" spans="2:3">
      <c r="B840">
        <v>840</v>
      </c>
      <c r="C840">
        <v>393.87612357</v>
      </c>
    </row>
    <row r="841" spans="2:3">
      <c r="B841">
        <v>841</v>
      </c>
      <c r="C841">
        <v>100.46126636999999</v>
      </c>
    </row>
    <row r="842" spans="2:3">
      <c r="B842">
        <v>842</v>
      </c>
      <c r="C842">
        <v>554.69394378000004</v>
      </c>
    </row>
    <row r="843" spans="2:3">
      <c r="B843">
        <v>843</v>
      </c>
      <c r="C843">
        <v>352.29357801000003</v>
      </c>
    </row>
    <row r="844" spans="2:3">
      <c r="B844">
        <v>844</v>
      </c>
      <c r="C844">
        <v>80.745867989999994</v>
      </c>
    </row>
    <row r="845" spans="2:3">
      <c r="B845">
        <v>845</v>
      </c>
      <c r="C845">
        <v>238.80227724000002</v>
      </c>
    </row>
    <row r="846" spans="2:3">
      <c r="B846">
        <v>846</v>
      </c>
      <c r="C846">
        <v>279.48826079999998</v>
      </c>
    </row>
    <row r="847" spans="2:3">
      <c r="B847">
        <v>847</v>
      </c>
      <c r="C847">
        <v>48.650442659999996</v>
      </c>
    </row>
    <row r="848" spans="2:3">
      <c r="B848">
        <v>848</v>
      </c>
      <c r="C848">
        <v>172.94830407000001</v>
      </c>
    </row>
    <row r="849" spans="2:3">
      <c r="B849">
        <v>849</v>
      </c>
      <c r="C849">
        <v>116.59191102</v>
      </c>
    </row>
    <row r="850" spans="2:3">
      <c r="B850">
        <v>850</v>
      </c>
      <c r="C850">
        <v>204.00969455999999</v>
      </c>
    </row>
    <row r="851" spans="2:3">
      <c r="B851">
        <v>851</v>
      </c>
      <c r="C851">
        <v>335.79534294000001</v>
      </c>
    </row>
    <row r="852" spans="2:3">
      <c r="B852">
        <v>852</v>
      </c>
      <c r="C852">
        <v>540.14124824999999</v>
      </c>
    </row>
    <row r="853" spans="2:3">
      <c r="B853">
        <v>853</v>
      </c>
      <c r="C853">
        <v>126.79329230999998</v>
      </c>
    </row>
    <row r="854" spans="2:3">
      <c r="B854">
        <v>854</v>
      </c>
      <c r="C854">
        <v>162.37484955000002</v>
      </c>
    </row>
    <row r="855" spans="2:3">
      <c r="B855">
        <v>855</v>
      </c>
      <c r="C855">
        <v>418.50169317000001</v>
      </c>
    </row>
    <row r="856" spans="2:3">
      <c r="B856">
        <v>856</v>
      </c>
      <c r="C856">
        <v>37.802042459999996</v>
      </c>
    </row>
    <row r="857" spans="2:3">
      <c r="B857">
        <v>857</v>
      </c>
      <c r="C857">
        <v>38.966078790000005</v>
      </c>
    </row>
    <row r="858" spans="2:3">
      <c r="B858">
        <v>858</v>
      </c>
      <c r="C858">
        <v>55.830410010000001</v>
      </c>
    </row>
    <row r="859" spans="2:3">
      <c r="B859">
        <v>859</v>
      </c>
      <c r="C859">
        <v>390.31079534999998</v>
      </c>
    </row>
    <row r="860" spans="2:3">
      <c r="B860">
        <v>860</v>
      </c>
      <c r="C860">
        <v>93.556244699999993</v>
      </c>
    </row>
    <row r="861" spans="2:3">
      <c r="B861">
        <v>861</v>
      </c>
      <c r="C861">
        <v>364.71245598000002</v>
      </c>
    </row>
    <row r="862" spans="2:3">
      <c r="B862">
        <v>862</v>
      </c>
      <c r="C862">
        <v>48.650442659999996</v>
      </c>
    </row>
    <row r="863" spans="2:3">
      <c r="B863">
        <v>863</v>
      </c>
      <c r="C863">
        <v>233.12554550999999</v>
      </c>
    </row>
    <row r="864" spans="2:3">
      <c r="B864">
        <v>864</v>
      </c>
      <c r="C864">
        <v>55.105689060000003</v>
      </c>
    </row>
    <row r="865" spans="2:3">
      <c r="B865">
        <v>865</v>
      </c>
      <c r="C865">
        <v>60.069654000000007</v>
      </c>
    </row>
    <row r="866" spans="2:3">
      <c r="B866">
        <v>866</v>
      </c>
      <c r="C866">
        <v>312.87025260000001</v>
      </c>
    </row>
    <row r="867" spans="2:3">
      <c r="B867">
        <v>867</v>
      </c>
      <c r="C867">
        <v>77.932157580000009</v>
      </c>
    </row>
    <row r="868" spans="2:3">
      <c r="B868">
        <v>868</v>
      </c>
      <c r="C868">
        <v>709.24180707000005</v>
      </c>
    </row>
    <row r="869" spans="2:3">
      <c r="B869">
        <v>869</v>
      </c>
      <c r="C869">
        <v>680.55481161</v>
      </c>
    </row>
    <row r="870" spans="2:3">
      <c r="B870">
        <v>870</v>
      </c>
      <c r="C870">
        <v>421.46931339000002</v>
      </c>
    </row>
    <row r="871" spans="2:3">
      <c r="B871">
        <v>871</v>
      </c>
      <c r="C871">
        <v>191.47725206999999</v>
      </c>
    </row>
    <row r="872" spans="2:3">
      <c r="B872">
        <v>872</v>
      </c>
      <c r="C872">
        <v>963.78472448999992</v>
      </c>
    </row>
    <row r="873" spans="2:3">
      <c r="B873">
        <v>873</v>
      </c>
      <c r="C873">
        <v>549.96457922999991</v>
      </c>
    </row>
    <row r="874" spans="2:3">
      <c r="B874">
        <v>874</v>
      </c>
      <c r="C874">
        <v>583.38542204999999</v>
      </c>
    </row>
    <row r="875" spans="2:3">
      <c r="B875">
        <v>875</v>
      </c>
      <c r="C875">
        <v>198.46296432</v>
      </c>
    </row>
    <row r="876" spans="2:3">
      <c r="B876">
        <v>876</v>
      </c>
      <c r="C876">
        <v>32.188070070000002</v>
      </c>
    </row>
    <row r="877" spans="2:3">
      <c r="B877">
        <v>877</v>
      </c>
      <c r="C877">
        <v>595.32762788999992</v>
      </c>
    </row>
    <row r="878" spans="2:3">
      <c r="B878">
        <v>878</v>
      </c>
      <c r="C878">
        <v>1318.65442398</v>
      </c>
    </row>
    <row r="879" spans="2:3">
      <c r="B879">
        <v>879</v>
      </c>
      <c r="C879">
        <v>105.99903098999999</v>
      </c>
    </row>
    <row r="880" spans="2:3">
      <c r="B880">
        <v>880</v>
      </c>
      <c r="C880">
        <v>198.95756768999999</v>
      </c>
    </row>
    <row r="881" spans="2:3">
      <c r="B881">
        <v>881</v>
      </c>
      <c r="C881">
        <v>92.692556639999992</v>
      </c>
    </row>
    <row r="882" spans="2:3">
      <c r="B882">
        <v>882</v>
      </c>
      <c r="C882">
        <v>189.50780420999999</v>
      </c>
    </row>
    <row r="883" spans="2:3">
      <c r="B883">
        <v>883</v>
      </c>
      <c r="C883">
        <v>334.19647404</v>
      </c>
    </row>
    <row r="884" spans="2:3">
      <c r="B884">
        <v>884</v>
      </c>
      <c r="C884">
        <v>521.96943078000004</v>
      </c>
    </row>
    <row r="885" spans="2:3">
      <c r="B885">
        <v>885</v>
      </c>
      <c r="C885">
        <v>94.930973100000003</v>
      </c>
    </row>
    <row r="886" spans="2:3">
      <c r="B886">
        <v>886</v>
      </c>
      <c r="C886">
        <v>54.536372190000002</v>
      </c>
    </row>
    <row r="887" spans="2:3">
      <c r="B887">
        <v>887</v>
      </c>
      <c r="C887">
        <v>280.98701361000002</v>
      </c>
    </row>
    <row r="888" spans="2:3">
      <c r="B888">
        <v>888</v>
      </c>
      <c r="C888">
        <v>388.10824136999997</v>
      </c>
    </row>
    <row r="889" spans="2:3">
      <c r="B889">
        <v>889</v>
      </c>
      <c r="C889">
        <v>123.83463771000001</v>
      </c>
    </row>
    <row r="890" spans="2:3">
      <c r="B890">
        <v>890</v>
      </c>
      <c r="C890">
        <v>430.39159956000003</v>
      </c>
    </row>
    <row r="891" spans="2:3">
      <c r="B891">
        <v>891</v>
      </c>
      <c r="C891">
        <v>83.036583899999997</v>
      </c>
    </row>
    <row r="892" spans="2:3">
      <c r="B892">
        <v>892</v>
      </c>
      <c r="C892">
        <v>127.14444576</v>
      </c>
    </row>
    <row r="893" spans="2:3">
      <c r="B893">
        <v>893</v>
      </c>
      <c r="C893">
        <v>110.61632529000001</v>
      </c>
    </row>
    <row r="894" spans="2:3">
      <c r="B894">
        <v>894</v>
      </c>
      <c r="C894">
        <v>263.26347713999996</v>
      </c>
    </row>
    <row r="895" spans="2:3">
      <c r="B895">
        <v>895</v>
      </c>
      <c r="C895">
        <v>459.74055662999996</v>
      </c>
    </row>
    <row r="896" spans="2:3">
      <c r="B896">
        <v>896</v>
      </c>
      <c r="C896">
        <v>62.831064959999999</v>
      </c>
    </row>
    <row r="897" spans="2:3">
      <c r="B897">
        <v>897</v>
      </c>
      <c r="C897">
        <v>172.04277645000002</v>
      </c>
    </row>
    <row r="898" spans="2:3">
      <c r="B898">
        <v>898</v>
      </c>
      <c r="C898">
        <v>138.18560679000001</v>
      </c>
    </row>
    <row r="899" spans="2:3">
      <c r="B899">
        <v>899</v>
      </c>
      <c r="C899">
        <v>36.47961351</v>
      </c>
    </row>
    <row r="900" spans="2:3">
      <c r="B900">
        <v>900</v>
      </c>
      <c r="C900">
        <v>53.79372</v>
      </c>
    </row>
    <row r="901" spans="2:3">
      <c r="B901">
        <v>901</v>
      </c>
      <c r="C901">
        <v>71.036101529999996</v>
      </c>
    </row>
    <row r="902" spans="2:3">
      <c r="B902">
        <v>902</v>
      </c>
      <c r="C902">
        <v>96.978123000000011</v>
      </c>
    </row>
    <row r="903" spans="2:3">
      <c r="B903">
        <v>903</v>
      </c>
      <c r="C903">
        <v>53.20946043</v>
      </c>
    </row>
    <row r="904" spans="2:3">
      <c r="B904">
        <v>904</v>
      </c>
      <c r="C904">
        <v>61.610246369999999</v>
      </c>
    </row>
    <row r="905" spans="2:3">
      <c r="B905">
        <v>905</v>
      </c>
      <c r="C905">
        <v>150.05309912999999</v>
      </c>
    </row>
    <row r="906" spans="2:3">
      <c r="B906">
        <v>906</v>
      </c>
      <c r="C906">
        <v>203.26405382999999</v>
      </c>
    </row>
    <row r="907" spans="2:3">
      <c r="B907">
        <v>907</v>
      </c>
      <c r="C907">
        <v>307.87789652999999</v>
      </c>
    </row>
    <row r="908" spans="2:3">
      <c r="B908">
        <v>908</v>
      </c>
      <c r="C908">
        <v>45.519947010000003</v>
      </c>
    </row>
    <row r="909" spans="2:3">
      <c r="B909">
        <v>909</v>
      </c>
      <c r="C909">
        <v>158.84239527</v>
      </c>
    </row>
    <row r="910" spans="2:3">
      <c r="B910">
        <v>910</v>
      </c>
      <c r="C910">
        <v>124.30383848999999</v>
      </c>
    </row>
    <row r="911" spans="2:3">
      <c r="B911">
        <v>911</v>
      </c>
      <c r="C911">
        <v>304.45004115</v>
      </c>
    </row>
    <row r="912" spans="2:3">
      <c r="B912">
        <v>912</v>
      </c>
      <c r="C912">
        <v>352.85094071999998</v>
      </c>
    </row>
    <row r="913" spans="2:3">
      <c r="B913">
        <v>913</v>
      </c>
      <c r="C913">
        <v>477.61501436999993</v>
      </c>
    </row>
    <row r="914" spans="2:3">
      <c r="B914">
        <v>914</v>
      </c>
      <c r="C914">
        <v>63.325668329999999</v>
      </c>
    </row>
    <row r="915" spans="2:3">
      <c r="B915">
        <v>915</v>
      </c>
      <c r="C915">
        <v>50.893341929999998</v>
      </c>
    </row>
    <row r="916" spans="2:3">
      <c r="B916">
        <v>916</v>
      </c>
      <c r="C916">
        <v>323.25991190999997</v>
      </c>
    </row>
    <row r="917" spans="2:3">
      <c r="B917">
        <v>917</v>
      </c>
      <c r="C917">
        <v>287.6619177</v>
      </c>
    </row>
    <row r="918" spans="2:3">
      <c r="B918">
        <v>918</v>
      </c>
      <c r="C918">
        <v>47.253300209999999</v>
      </c>
    </row>
    <row r="919" spans="2:3">
      <c r="B919">
        <v>919</v>
      </c>
      <c r="C919">
        <v>1232.51125275</v>
      </c>
    </row>
    <row r="920" spans="2:3">
      <c r="B920">
        <v>920</v>
      </c>
      <c r="C920">
        <v>1520.40029949</v>
      </c>
    </row>
    <row r="921" spans="2:3">
      <c r="B921">
        <v>921</v>
      </c>
      <c r="C921">
        <v>41.625879390000001</v>
      </c>
    </row>
    <row r="922" spans="2:3">
      <c r="B922">
        <v>922</v>
      </c>
      <c r="C922">
        <v>39.871606409999998</v>
      </c>
    </row>
    <row r="923" spans="2:3">
      <c r="B923">
        <v>923</v>
      </c>
      <c r="C923">
        <v>39.871606409999998</v>
      </c>
    </row>
    <row r="924" spans="2:3">
      <c r="B924">
        <v>924</v>
      </c>
      <c r="C924">
        <v>34.07533308</v>
      </c>
    </row>
    <row r="925" spans="2:3">
      <c r="B925">
        <v>925</v>
      </c>
      <c r="C925">
        <v>57.486061169999992</v>
      </c>
    </row>
    <row r="926" spans="2:3">
      <c r="B926">
        <v>926</v>
      </c>
      <c r="C926">
        <v>34.979366429999999</v>
      </c>
    </row>
    <row r="927" spans="2:3">
      <c r="B927">
        <v>927</v>
      </c>
      <c r="C927">
        <v>26.73099603</v>
      </c>
    </row>
    <row r="928" spans="2:3">
      <c r="B928">
        <v>928</v>
      </c>
      <c r="C928">
        <v>27.552844530000002</v>
      </c>
    </row>
    <row r="929" spans="2:3">
      <c r="B929">
        <v>929</v>
      </c>
      <c r="C929">
        <v>708.59329389000004</v>
      </c>
    </row>
    <row r="930" spans="2:3">
      <c r="B930">
        <v>930</v>
      </c>
      <c r="C930">
        <v>463.31036766</v>
      </c>
    </row>
    <row r="931" spans="2:3">
      <c r="B931">
        <v>931</v>
      </c>
      <c r="C931">
        <v>78.616533239999995</v>
      </c>
    </row>
    <row r="932" spans="2:3">
      <c r="B932">
        <v>932</v>
      </c>
      <c r="C932">
        <v>147.86548784999999</v>
      </c>
    </row>
    <row r="933" spans="2:3">
      <c r="B933">
        <v>933</v>
      </c>
      <c r="C933">
        <v>367.78467510000002</v>
      </c>
    </row>
    <row r="934" spans="2:3">
      <c r="B934">
        <v>934</v>
      </c>
      <c r="C934">
        <v>436.41948474000003</v>
      </c>
    </row>
    <row r="935" spans="2:3">
      <c r="B935">
        <v>935</v>
      </c>
      <c r="C935">
        <v>27.552844530000002</v>
      </c>
    </row>
    <row r="936" spans="2:3">
      <c r="B936">
        <v>936</v>
      </c>
      <c r="C936">
        <v>128.50721999999999</v>
      </c>
    </row>
    <row r="937" spans="2:3">
      <c r="B937">
        <v>937</v>
      </c>
      <c r="C937">
        <v>47.909284739999997</v>
      </c>
    </row>
    <row r="938" spans="2:3">
      <c r="B938">
        <v>938</v>
      </c>
      <c r="C938">
        <v>376.85190546000001</v>
      </c>
    </row>
    <row r="939" spans="2:3">
      <c r="B939">
        <v>939</v>
      </c>
      <c r="C939">
        <v>161.76817593000001</v>
      </c>
    </row>
    <row r="940" spans="2:3">
      <c r="B940">
        <v>940</v>
      </c>
      <c r="C940">
        <v>597.71547135000003</v>
      </c>
    </row>
    <row r="941" spans="2:3">
      <c r="B941">
        <v>941</v>
      </c>
      <c r="C941">
        <v>225.64971269999998</v>
      </c>
    </row>
    <row r="942" spans="2:3">
      <c r="B942">
        <v>942</v>
      </c>
      <c r="C942">
        <v>413.72600625000001</v>
      </c>
    </row>
    <row r="943" spans="2:3">
      <c r="B943">
        <v>943</v>
      </c>
      <c r="C943">
        <v>186.58650635999999</v>
      </c>
    </row>
    <row r="944" spans="2:3">
      <c r="B944">
        <v>944</v>
      </c>
      <c r="C944">
        <v>359.54527032000004</v>
      </c>
    </row>
    <row r="945" spans="2:3">
      <c r="B945">
        <v>945</v>
      </c>
      <c r="C945">
        <v>201.03310872</v>
      </c>
    </row>
    <row r="946" spans="2:3">
      <c r="B946">
        <v>946</v>
      </c>
      <c r="C946">
        <v>174.10636332000001</v>
      </c>
    </row>
    <row r="947" spans="2:3">
      <c r="B947">
        <v>947</v>
      </c>
      <c r="C947">
        <v>124.41142592999999</v>
      </c>
    </row>
    <row r="948" spans="2:3">
      <c r="B948">
        <v>948</v>
      </c>
      <c r="C948">
        <v>243.24922476</v>
      </c>
    </row>
    <row r="949" spans="2:3">
      <c r="B949">
        <v>949</v>
      </c>
      <c r="C949">
        <v>486.36097667999996</v>
      </c>
    </row>
    <row r="950" spans="2:3">
      <c r="B950">
        <v>950</v>
      </c>
      <c r="C950">
        <v>586.42476723000004</v>
      </c>
    </row>
    <row r="951" spans="2:3">
      <c r="B951">
        <v>951</v>
      </c>
      <c r="C951">
        <v>39.871606409999998</v>
      </c>
    </row>
    <row r="952" spans="2:3">
      <c r="B952">
        <v>952</v>
      </c>
      <c r="C952">
        <v>74.713499999999996</v>
      </c>
    </row>
    <row r="953" spans="2:3">
      <c r="B953">
        <v>953</v>
      </c>
      <c r="C953">
        <v>289.28768346000004</v>
      </c>
    </row>
    <row r="954" spans="2:3">
      <c r="B954">
        <v>954</v>
      </c>
      <c r="C954">
        <v>47.253300209999999</v>
      </c>
    </row>
    <row r="955" spans="2:3">
      <c r="B955">
        <v>955</v>
      </c>
      <c r="C955">
        <v>56.15018379</v>
      </c>
    </row>
    <row r="956" spans="2:3">
      <c r="B956">
        <v>956</v>
      </c>
      <c r="C956">
        <v>38.966078790000005</v>
      </c>
    </row>
    <row r="957" spans="2:3">
      <c r="B957">
        <v>957</v>
      </c>
      <c r="C957">
        <v>344.00635659</v>
      </c>
    </row>
    <row r="958" spans="2:3">
      <c r="B958">
        <v>958</v>
      </c>
      <c r="C958">
        <v>112.53795651</v>
      </c>
    </row>
    <row r="959" spans="2:3">
      <c r="B959">
        <v>959</v>
      </c>
      <c r="C959">
        <v>96.470071200000007</v>
      </c>
    </row>
    <row r="960" spans="2:3">
      <c r="B960">
        <v>960</v>
      </c>
      <c r="C960">
        <v>187.73111718000001</v>
      </c>
    </row>
    <row r="961" spans="2:3">
      <c r="B961">
        <v>961</v>
      </c>
      <c r="C961">
        <v>52.191862559999997</v>
      </c>
    </row>
    <row r="962" spans="2:3">
      <c r="B962">
        <v>962</v>
      </c>
      <c r="C962">
        <v>206.98777466999996</v>
      </c>
    </row>
    <row r="963" spans="2:3">
      <c r="B963">
        <v>963</v>
      </c>
      <c r="C963">
        <v>206.55593063999999</v>
      </c>
    </row>
    <row r="964" spans="2:3">
      <c r="B964">
        <v>964</v>
      </c>
      <c r="C964">
        <v>47.253300209999999</v>
      </c>
    </row>
    <row r="965" spans="2:3">
      <c r="B965">
        <v>965</v>
      </c>
      <c r="C965">
        <v>116.70547554000001</v>
      </c>
    </row>
    <row r="966" spans="2:3">
      <c r="B966">
        <v>966</v>
      </c>
      <c r="C966">
        <v>128.92412132999999</v>
      </c>
    </row>
    <row r="967" spans="2:3">
      <c r="B967">
        <v>967</v>
      </c>
      <c r="C967">
        <v>85.578337169999998</v>
      </c>
    </row>
    <row r="968" spans="2:3">
      <c r="B968">
        <v>968</v>
      </c>
      <c r="C968">
        <v>39.871606409999998</v>
      </c>
    </row>
    <row r="969" spans="2:3">
      <c r="B969">
        <v>969</v>
      </c>
      <c r="C969">
        <v>217.03524615000001</v>
      </c>
    </row>
    <row r="970" spans="2:3">
      <c r="B970">
        <v>970</v>
      </c>
      <c r="C970">
        <v>532.37104424999995</v>
      </c>
    </row>
    <row r="971" spans="2:3">
      <c r="B971">
        <v>971</v>
      </c>
      <c r="C971">
        <v>41.625879390000001</v>
      </c>
    </row>
    <row r="972" spans="2:3">
      <c r="B972">
        <v>972</v>
      </c>
      <c r="C972">
        <v>136.29834378000001</v>
      </c>
    </row>
    <row r="973" spans="2:3">
      <c r="B973">
        <v>973</v>
      </c>
      <c r="C973">
        <v>186.46696476</v>
      </c>
    </row>
    <row r="974" spans="2:3">
      <c r="B974">
        <v>974</v>
      </c>
      <c r="C974">
        <v>81.297253619999992</v>
      </c>
    </row>
    <row r="975" spans="2:3">
      <c r="B975">
        <v>975</v>
      </c>
      <c r="C975">
        <v>21.550361940000002</v>
      </c>
    </row>
    <row r="976" spans="2:3">
      <c r="B976">
        <v>976</v>
      </c>
      <c r="C976">
        <v>65.543165009999996</v>
      </c>
    </row>
    <row r="977" spans="2:3">
      <c r="B977">
        <v>977</v>
      </c>
      <c r="C977">
        <v>251.21517813</v>
      </c>
    </row>
    <row r="978" spans="2:3">
      <c r="B978">
        <v>978</v>
      </c>
      <c r="C978">
        <v>336.52604097</v>
      </c>
    </row>
    <row r="979" spans="2:3">
      <c r="B979">
        <v>979</v>
      </c>
      <c r="C979">
        <v>89.157113819999992</v>
      </c>
    </row>
    <row r="980" spans="2:3">
      <c r="B980">
        <v>980</v>
      </c>
      <c r="C980">
        <v>42.263932679999996</v>
      </c>
    </row>
    <row r="981" spans="2:3">
      <c r="B981">
        <v>981</v>
      </c>
      <c r="C981">
        <v>215.4438486</v>
      </c>
    </row>
    <row r="982" spans="2:3">
      <c r="B982">
        <v>982</v>
      </c>
      <c r="C982">
        <v>189.01170657</v>
      </c>
    </row>
    <row r="983" spans="2:3">
      <c r="B983">
        <v>983</v>
      </c>
      <c r="C983">
        <v>185.67500165999999</v>
      </c>
    </row>
    <row r="984" spans="2:3">
      <c r="B984">
        <v>984</v>
      </c>
      <c r="C984">
        <v>88.855271279999997</v>
      </c>
    </row>
    <row r="985" spans="2:3">
      <c r="B985">
        <v>985</v>
      </c>
      <c r="C985">
        <v>87.895949940000008</v>
      </c>
    </row>
    <row r="986" spans="2:3">
      <c r="B986">
        <v>986</v>
      </c>
      <c r="C986">
        <v>364.08635685000002</v>
      </c>
    </row>
    <row r="987" spans="2:3">
      <c r="B987">
        <v>987</v>
      </c>
      <c r="C987">
        <v>60.069654000000007</v>
      </c>
    </row>
    <row r="988" spans="2:3">
      <c r="B988">
        <v>988</v>
      </c>
      <c r="C988">
        <v>193.14784592999999</v>
      </c>
    </row>
    <row r="989" spans="2:3">
      <c r="B989">
        <v>989</v>
      </c>
      <c r="C989">
        <v>32.325542909999996</v>
      </c>
    </row>
    <row r="990" spans="2:3">
      <c r="B990">
        <v>990</v>
      </c>
      <c r="C990">
        <v>53.877399119999993</v>
      </c>
    </row>
    <row r="991" spans="2:3">
      <c r="B991">
        <v>991</v>
      </c>
      <c r="C991">
        <v>161.98932789</v>
      </c>
    </row>
    <row r="992" spans="2:3">
      <c r="B992">
        <v>992</v>
      </c>
      <c r="C992">
        <v>58.026986909999998</v>
      </c>
    </row>
    <row r="993" spans="2:3">
      <c r="B993">
        <v>993</v>
      </c>
      <c r="C993">
        <v>143.76072815999999</v>
      </c>
    </row>
    <row r="994" spans="2:3">
      <c r="B994">
        <v>994</v>
      </c>
      <c r="C994">
        <v>244.29371949</v>
      </c>
    </row>
    <row r="995" spans="2:3">
      <c r="B995">
        <v>995</v>
      </c>
      <c r="C995">
        <v>93.841650270000002</v>
      </c>
    </row>
    <row r="996" spans="2:3">
      <c r="B996">
        <v>996</v>
      </c>
      <c r="C996">
        <v>74.952583199999992</v>
      </c>
    </row>
    <row r="997" spans="2:3">
      <c r="B997">
        <v>997</v>
      </c>
      <c r="C997">
        <v>52.191862559999997</v>
      </c>
    </row>
    <row r="998" spans="2:3">
      <c r="B998">
        <v>998</v>
      </c>
      <c r="C998">
        <v>51.416336430000001</v>
      </c>
    </row>
    <row r="999" spans="2:3">
      <c r="B999">
        <v>999</v>
      </c>
      <c r="C999">
        <v>269.59918193999999</v>
      </c>
    </row>
    <row r="1000" spans="2:3">
      <c r="B1000">
        <v>1000</v>
      </c>
      <c r="C1000">
        <v>87.130883699999998</v>
      </c>
    </row>
    <row r="1001" spans="2:3">
      <c r="B1001">
        <v>1001</v>
      </c>
      <c r="C1001">
        <v>50.717018070000002</v>
      </c>
    </row>
    <row r="1002" spans="2:3">
      <c r="B1002">
        <v>1002</v>
      </c>
      <c r="C1002">
        <v>140.68402623</v>
      </c>
    </row>
    <row r="1003" spans="2:3">
      <c r="B1003">
        <v>1003</v>
      </c>
      <c r="C1003">
        <v>112.53795651</v>
      </c>
    </row>
    <row r="1004" spans="2:3">
      <c r="B1004">
        <v>1004</v>
      </c>
      <c r="C1004">
        <v>53.20946043</v>
      </c>
    </row>
    <row r="1005" spans="2:3">
      <c r="B1005">
        <v>1005</v>
      </c>
      <c r="C1005">
        <v>78.900444539999995</v>
      </c>
    </row>
    <row r="1006" spans="2:3">
      <c r="B1006">
        <v>1006</v>
      </c>
      <c r="C1006">
        <v>186.15466232999998</v>
      </c>
    </row>
    <row r="1007" spans="2:3">
      <c r="B1007">
        <v>1007</v>
      </c>
      <c r="C1007">
        <v>108.33158646000001</v>
      </c>
    </row>
    <row r="1008" spans="2:3">
      <c r="B1008">
        <v>1008</v>
      </c>
      <c r="C1008">
        <v>334.55659310999999</v>
      </c>
    </row>
    <row r="1009" spans="2:3">
      <c r="B1009">
        <v>1009</v>
      </c>
      <c r="C1009">
        <v>49.469302620000001</v>
      </c>
    </row>
    <row r="1010" spans="2:3">
      <c r="B1010">
        <v>1010</v>
      </c>
      <c r="C1010">
        <v>126.08650259999999</v>
      </c>
    </row>
    <row r="1011" spans="2:3">
      <c r="B1011">
        <v>1011</v>
      </c>
      <c r="C1011">
        <v>226.99156715999999</v>
      </c>
    </row>
    <row r="1012" spans="2:3">
      <c r="B1012">
        <v>1012</v>
      </c>
      <c r="C1012">
        <v>434.41865720999999</v>
      </c>
    </row>
    <row r="1013" spans="2:3">
      <c r="B1013">
        <v>1013</v>
      </c>
      <c r="C1013">
        <v>338.14134683999998</v>
      </c>
    </row>
    <row r="1014" spans="2:3">
      <c r="B1014">
        <v>1014</v>
      </c>
      <c r="C1014">
        <v>237.01961313000001</v>
      </c>
    </row>
    <row r="1015" spans="2:3">
      <c r="B1015">
        <v>1015</v>
      </c>
      <c r="C1015">
        <v>389.02721742</v>
      </c>
    </row>
    <row r="1016" spans="2:3">
      <c r="B1016">
        <v>1016</v>
      </c>
      <c r="C1016">
        <v>159.85252179</v>
      </c>
    </row>
    <row r="1017" spans="2:3">
      <c r="B1017">
        <v>1017</v>
      </c>
      <c r="C1017">
        <v>258.209856</v>
      </c>
    </row>
    <row r="1018" spans="2:3">
      <c r="B1018">
        <v>1018</v>
      </c>
      <c r="C1018">
        <v>108.66182013</v>
      </c>
    </row>
    <row r="1019" spans="2:3">
      <c r="B1019">
        <v>1019</v>
      </c>
      <c r="C1019">
        <v>72.283816979999997</v>
      </c>
    </row>
    <row r="1020" spans="2:3">
      <c r="B1020">
        <v>1020</v>
      </c>
      <c r="C1020">
        <v>166.10006465999999</v>
      </c>
    </row>
    <row r="1021" spans="2:3">
      <c r="B1021">
        <v>1021</v>
      </c>
      <c r="C1021">
        <v>280.92275999999998</v>
      </c>
    </row>
    <row r="1022" spans="2:3">
      <c r="B1022">
        <v>1022</v>
      </c>
      <c r="C1022">
        <v>74.952583199999992</v>
      </c>
    </row>
    <row r="1023" spans="2:3">
      <c r="B1023">
        <v>1023</v>
      </c>
      <c r="C1023">
        <v>567.54765431999999</v>
      </c>
    </row>
    <row r="1024" spans="2:3">
      <c r="B1024">
        <v>1024</v>
      </c>
      <c r="C1024">
        <v>386.34350850000004</v>
      </c>
    </row>
    <row r="1025" spans="2:3">
      <c r="B1025">
        <v>1025</v>
      </c>
      <c r="C1025">
        <v>45.519947010000003</v>
      </c>
    </row>
    <row r="1026" spans="2:3">
      <c r="B1026">
        <v>1026</v>
      </c>
      <c r="C1026">
        <v>102.31117262999999</v>
      </c>
    </row>
    <row r="1027" spans="2:3">
      <c r="B1027">
        <v>1027</v>
      </c>
      <c r="C1027">
        <v>206.29592765999999</v>
      </c>
    </row>
    <row r="1028" spans="2:3">
      <c r="B1028">
        <v>1028</v>
      </c>
      <c r="C1028">
        <v>375.46372862999999</v>
      </c>
    </row>
    <row r="1029" spans="2:3">
      <c r="B1029">
        <v>1029</v>
      </c>
      <c r="C1029">
        <v>417.54087756000001</v>
      </c>
    </row>
    <row r="1030" spans="2:3">
      <c r="B1030">
        <v>1030</v>
      </c>
      <c r="C1030">
        <v>491.46689727</v>
      </c>
    </row>
    <row r="1031" spans="2:3">
      <c r="B1031">
        <v>1031</v>
      </c>
      <c r="C1031">
        <v>594.83900159999996</v>
      </c>
    </row>
    <row r="1032" spans="2:3">
      <c r="B1032">
        <v>1032</v>
      </c>
      <c r="C1032">
        <v>421.83989235000001</v>
      </c>
    </row>
    <row r="1033" spans="2:3">
      <c r="B1033">
        <v>1033</v>
      </c>
      <c r="C1033">
        <v>716.40832598999998</v>
      </c>
    </row>
    <row r="1034" spans="2:3">
      <c r="B1034">
        <v>1034</v>
      </c>
      <c r="C1034">
        <v>853.45231049999995</v>
      </c>
    </row>
    <row r="1035" spans="2:3">
      <c r="B1035">
        <v>1035</v>
      </c>
      <c r="C1035">
        <v>89.705510910000001</v>
      </c>
    </row>
    <row r="1036" spans="2:3">
      <c r="B1036">
        <v>1036</v>
      </c>
      <c r="C1036">
        <v>58.715845379999998</v>
      </c>
    </row>
    <row r="1037" spans="2:3">
      <c r="B1037">
        <v>1037</v>
      </c>
      <c r="C1037">
        <v>356.35201533000003</v>
      </c>
    </row>
    <row r="1038" spans="2:3">
      <c r="B1038">
        <v>1038</v>
      </c>
      <c r="C1038">
        <v>279.96792146999996</v>
      </c>
    </row>
    <row r="1039" spans="2:3">
      <c r="B1039">
        <v>1039</v>
      </c>
      <c r="C1039">
        <v>267.85387457999997</v>
      </c>
    </row>
    <row r="1040" spans="2:3">
      <c r="B1040">
        <v>1040</v>
      </c>
      <c r="C1040">
        <v>183.35141181</v>
      </c>
    </row>
    <row r="1041" spans="2:3">
      <c r="B1041">
        <v>1041</v>
      </c>
      <c r="C1041">
        <v>47.81664</v>
      </c>
    </row>
    <row r="1042" spans="2:3">
      <c r="B1042">
        <v>1042</v>
      </c>
      <c r="C1042">
        <v>152.4454254</v>
      </c>
    </row>
    <row r="1043" spans="2:3">
      <c r="B1043">
        <v>1043</v>
      </c>
      <c r="C1043">
        <v>63.887513850000005</v>
      </c>
    </row>
    <row r="1044" spans="2:3">
      <c r="B1044">
        <v>1044</v>
      </c>
      <c r="C1044">
        <v>175.71569210999999</v>
      </c>
    </row>
    <row r="1045" spans="2:3">
      <c r="B1045">
        <v>1045</v>
      </c>
      <c r="C1045">
        <v>10.775180970000001</v>
      </c>
    </row>
    <row r="1046" spans="2:3">
      <c r="B1046">
        <v>1046</v>
      </c>
      <c r="C1046">
        <v>64.374645870000009</v>
      </c>
    </row>
    <row r="1047" spans="2:3">
      <c r="B1047">
        <v>1047</v>
      </c>
      <c r="C1047">
        <v>83.892800609999995</v>
      </c>
    </row>
    <row r="1048" spans="2:3">
      <c r="B1048">
        <v>1048</v>
      </c>
      <c r="C1048">
        <v>317.68628481000002</v>
      </c>
    </row>
    <row r="1049" spans="2:3">
      <c r="B1049">
        <v>1049</v>
      </c>
      <c r="C1049">
        <v>118.2266424</v>
      </c>
    </row>
    <row r="1050" spans="2:3">
      <c r="B1050">
        <v>1050</v>
      </c>
      <c r="C1050">
        <v>97.711809570000014</v>
      </c>
    </row>
    <row r="1051" spans="2:3">
      <c r="B1051">
        <v>1051</v>
      </c>
      <c r="C1051">
        <v>20.919779999999999</v>
      </c>
    </row>
    <row r="1052" spans="2:3">
      <c r="B1052">
        <v>1052</v>
      </c>
      <c r="C1052">
        <v>99.343552410000001</v>
      </c>
    </row>
    <row r="1053" spans="2:3">
      <c r="B1053">
        <v>1053</v>
      </c>
      <c r="C1053">
        <v>29.434130459999999</v>
      </c>
    </row>
    <row r="1054" spans="2:3">
      <c r="B1054">
        <v>1054</v>
      </c>
      <c r="C1054">
        <v>95.679602370000012</v>
      </c>
    </row>
    <row r="1055" spans="2:3">
      <c r="B1055">
        <v>1055</v>
      </c>
      <c r="C1055">
        <v>268.05410676000002</v>
      </c>
    </row>
    <row r="1056" spans="2:3">
      <c r="B1056">
        <v>1056</v>
      </c>
      <c r="C1056">
        <v>170.37367685999999</v>
      </c>
    </row>
    <row r="1057" spans="2:3">
      <c r="B1057">
        <v>1057</v>
      </c>
      <c r="C1057">
        <v>143.76072815999999</v>
      </c>
    </row>
    <row r="1058" spans="2:3">
      <c r="B1058">
        <v>1058</v>
      </c>
      <c r="C1058">
        <v>63.887513850000005</v>
      </c>
    </row>
    <row r="1059" spans="2:3">
      <c r="B1059">
        <v>1059</v>
      </c>
      <c r="C1059">
        <v>45.715696380000004</v>
      </c>
    </row>
    <row r="1060" spans="2:3">
      <c r="B1060">
        <v>1060</v>
      </c>
      <c r="C1060">
        <v>297.25064828999996</v>
      </c>
    </row>
    <row r="1061" spans="2:3">
      <c r="B1061">
        <v>1061</v>
      </c>
      <c r="C1061">
        <v>93.078078300000001</v>
      </c>
    </row>
    <row r="1062" spans="2:3">
      <c r="B1062">
        <v>1062</v>
      </c>
      <c r="C1062">
        <v>251.55288314999999</v>
      </c>
    </row>
    <row r="1063" spans="2:3">
      <c r="B1063">
        <v>1063</v>
      </c>
      <c r="C1063">
        <v>420.19619534999998</v>
      </c>
    </row>
    <row r="1064" spans="2:3">
      <c r="B1064">
        <v>1064</v>
      </c>
      <c r="C1064">
        <v>93.841650270000002</v>
      </c>
    </row>
    <row r="1065" spans="2:3">
      <c r="B1065">
        <v>1065</v>
      </c>
      <c r="C1065">
        <v>209.73125439</v>
      </c>
    </row>
    <row r="1066" spans="2:3">
      <c r="B1066">
        <v>1066</v>
      </c>
      <c r="C1066">
        <v>93.412794779999999</v>
      </c>
    </row>
    <row r="1067" spans="2:3">
      <c r="B1067">
        <v>1067</v>
      </c>
      <c r="C1067">
        <v>21.550361940000002</v>
      </c>
    </row>
    <row r="1068" spans="2:3">
      <c r="B1068">
        <v>1068</v>
      </c>
      <c r="C1068">
        <v>81.297253619999992</v>
      </c>
    </row>
    <row r="1069" spans="2:3">
      <c r="B1069">
        <v>1069</v>
      </c>
      <c r="C1069">
        <v>119.09182473</v>
      </c>
    </row>
    <row r="1070" spans="2:3">
      <c r="B1070">
        <v>1070</v>
      </c>
      <c r="C1070">
        <v>111.06012348</v>
      </c>
    </row>
    <row r="1071" spans="2:3">
      <c r="B1071">
        <v>1071</v>
      </c>
      <c r="C1071">
        <v>127.25053893</v>
      </c>
    </row>
    <row r="1072" spans="2:3">
      <c r="B1072">
        <v>1072</v>
      </c>
      <c r="C1072">
        <v>42.263932679999996</v>
      </c>
    </row>
    <row r="1073" spans="2:3">
      <c r="B1073">
        <v>1073</v>
      </c>
      <c r="C1073">
        <v>176.50167812999999</v>
      </c>
    </row>
    <row r="1074" spans="2:3">
      <c r="B1074">
        <v>1074</v>
      </c>
      <c r="C1074">
        <v>284.30429300999998</v>
      </c>
    </row>
    <row r="1075" spans="2:3">
      <c r="B1075">
        <v>1075</v>
      </c>
      <c r="C1075">
        <v>48.281357970000002</v>
      </c>
    </row>
    <row r="1076" spans="2:3">
      <c r="B1076">
        <v>1076</v>
      </c>
      <c r="C1076">
        <v>45.519947010000003</v>
      </c>
    </row>
    <row r="1077" spans="2:3">
      <c r="B1077">
        <v>1077</v>
      </c>
      <c r="C1077">
        <v>1894.97493747</v>
      </c>
    </row>
    <row r="1078" spans="2:3">
      <c r="B1078">
        <v>1078</v>
      </c>
      <c r="C1078">
        <v>2273.69766897</v>
      </c>
    </row>
    <row r="1079" spans="2:3">
      <c r="B1079">
        <v>1079</v>
      </c>
      <c r="C1079">
        <v>2394.7514702100002</v>
      </c>
    </row>
    <row r="1080" spans="2:3">
      <c r="B1080">
        <v>1080</v>
      </c>
      <c r="C1080">
        <v>38.966078790000005</v>
      </c>
    </row>
    <row r="1081" spans="2:3">
      <c r="B1081">
        <v>1081</v>
      </c>
      <c r="C1081">
        <v>58.026986909999998</v>
      </c>
    </row>
    <row r="1082" spans="2:3">
      <c r="B1082">
        <v>1082</v>
      </c>
      <c r="C1082">
        <v>343.79865305999999</v>
      </c>
    </row>
    <row r="1083" spans="2:3">
      <c r="B1083">
        <v>1083</v>
      </c>
      <c r="C1083">
        <v>205.07959188000001</v>
      </c>
    </row>
    <row r="1084" spans="2:3">
      <c r="B1084">
        <v>1084</v>
      </c>
      <c r="C1084">
        <v>444.56923332000002</v>
      </c>
    </row>
    <row r="1085" spans="2:3">
      <c r="B1085">
        <v>1085</v>
      </c>
      <c r="C1085">
        <v>837.05269724999994</v>
      </c>
    </row>
    <row r="1086" spans="2:3">
      <c r="B1086">
        <v>1086</v>
      </c>
      <c r="C1086">
        <v>40.095746909999995</v>
      </c>
    </row>
    <row r="1087" spans="2:3">
      <c r="B1087">
        <v>1087</v>
      </c>
      <c r="C1087">
        <v>60.954261840000001</v>
      </c>
    </row>
    <row r="1088" spans="2:3">
      <c r="B1088">
        <v>1088</v>
      </c>
      <c r="C1088">
        <v>189.43607925000001</v>
      </c>
    </row>
    <row r="1089" spans="2:3">
      <c r="B1089">
        <v>1089</v>
      </c>
      <c r="C1089">
        <v>375.28441622999998</v>
      </c>
    </row>
    <row r="1090" spans="2:3">
      <c r="B1090">
        <v>1090</v>
      </c>
      <c r="C1090">
        <v>633.80358611999998</v>
      </c>
    </row>
    <row r="1091" spans="2:3">
      <c r="B1091">
        <v>1091</v>
      </c>
      <c r="C1091">
        <v>60.438738690000001</v>
      </c>
    </row>
    <row r="1092" spans="2:3">
      <c r="B1092">
        <v>1092</v>
      </c>
      <c r="C1092">
        <v>78.217563150000004</v>
      </c>
    </row>
    <row r="1093" spans="2:3">
      <c r="B1093">
        <v>1093</v>
      </c>
      <c r="C1093">
        <v>41.625879390000001</v>
      </c>
    </row>
    <row r="1094" spans="2:3">
      <c r="B1094">
        <v>1094</v>
      </c>
      <c r="C1094">
        <v>102.83416713</v>
      </c>
    </row>
    <row r="1095" spans="2:3">
      <c r="B1095">
        <v>1095</v>
      </c>
      <c r="C1095">
        <v>46.778122349999997</v>
      </c>
    </row>
    <row r="1096" spans="2:3">
      <c r="B1096">
        <v>1096</v>
      </c>
      <c r="C1096">
        <v>146.71340567999999</v>
      </c>
    </row>
    <row r="1097" spans="2:3">
      <c r="B1097">
        <v>1097</v>
      </c>
      <c r="C1097">
        <v>293.42531708999996</v>
      </c>
    </row>
    <row r="1098" spans="2:3">
      <c r="B1098">
        <v>1098</v>
      </c>
      <c r="C1098">
        <v>71.97300881999999</v>
      </c>
    </row>
    <row r="1099" spans="2:3">
      <c r="B1099">
        <v>1099</v>
      </c>
      <c r="C1099">
        <v>73.507624109999995</v>
      </c>
    </row>
    <row r="1100" spans="2:3">
      <c r="B1100">
        <v>1100</v>
      </c>
      <c r="C1100">
        <v>887.55603470999995</v>
      </c>
    </row>
    <row r="1101" spans="2:3">
      <c r="B1101">
        <v>1101</v>
      </c>
      <c r="C1101">
        <v>206.98777466999996</v>
      </c>
    </row>
    <row r="1102" spans="2:3">
      <c r="B1102">
        <v>1102</v>
      </c>
      <c r="C1102">
        <v>411.26942636999996</v>
      </c>
    </row>
    <row r="1103" spans="2:3">
      <c r="B1103">
        <v>1103</v>
      </c>
      <c r="C1103">
        <v>149.69596860000001</v>
      </c>
    </row>
    <row r="1104" spans="2:3">
      <c r="B1104">
        <v>1104</v>
      </c>
      <c r="C1104">
        <v>567.35041067999998</v>
      </c>
    </row>
    <row r="1105" spans="2:3">
      <c r="B1105">
        <v>1105</v>
      </c>
      <c r="C1105">
        <v>218.67446034000002</v>
      </c>
    </row>
    <row r="1106" spans="2:3">
      <c r="B1106">
        <v>1106</v>
      </c>
      <c r="C1106">
        <v>271.71058545</v>
      </c>
    </row>
    <row r="1107" spans="2:3">
      <c r="B1107">
        <v>1107</v>
      </c>
      <c r="C1107">
        <v>195.17258178</v>
      </c>
    </row>
    <row r="1108" spans="2:3">
      <c r="B1108">
        <v>1108</v>
      </c>
      <c r="C1108">
        <v>73.993261860000004</v>
      </c>
    </row>
    <row r="1109" spans="2:3">
      <c r="B1109">
        <v>1109</v>
      </c>
      <c r="C1109">
        <v>341.33460183</v>
      </c>
    </row>
    <row r="1110" spans="2:3">
      <c r="B1110">
        <v>1110</v>
      </c>
      <c r="C1110">
        <v>59.546659500000004</v>
      </c>
    </row>
    <row r="1111" spans="2:3">
      <c r="B1111">
        <v>1111</v>
      </c>
      <c r="C1111">
        <v>212.24909933999999</v>
      </c>
    </row>
    <row r="1112" spans="2:3">
      <c r="B1112">
        <v>1112</v>
      </c>
      <c r="C1112">
        <v>152.4454254</v>
      </c>
    </row>
    <row r="1113" spans="2:3">
      <c r="B1113">
        <v>1113</v>
      </c>
      <c r="C1113">
        <v>149.4568854</v>
      </c>
    </row>
    <row r="1114" spans="2:3">
      <c r="B1114">
        <v>1114</v>
      </c>
      <c r="C1114">
        <v>109.07125010999999</v>
      </c>
    </row>
    <row r="1115" spans="2:3">
      <c r="B1115">
        <v>1115</v>
      </c>
      <c r="C1115">
        <v>177.56111555999999</v>
      </c>
    </row>
    <row r="1116" spans="2:3">
      <c r="B1116">
        <v>1116</v>
      </c>
      <c r="C1116">
        <v>113.91716772000001</v>
      </c>
    </row>
    <row r="1117" spans="2:3">
      <c r="B1117">
        <v>1117</v>
      </c>
      <c r="C1117">
        <v>84.158780669999999</v>
      </c>
    </row>
    <row r="1118" spans="2:3">
      <c r="B1118">
        <v>1118</v>
      </c>
      <c r="C1118">
        <v>131.63173856999998</v>
      </c>
    </row>
    <row r="1119" spans="2:3">
      <c r="B1119">
        <v>1119</v>
      </c>
      <c r="C1119">
        <v>200.47724027999999</v>
      </c>
    </row>
    <row r="1120" spans="2:3">
      <c r="B1120">
        <v>1120</v>
      </c>
      <c r="C1120">
        <v>125.83845377999999</v>
      </c>
    </row>
    <row r="1121" spans="2:3">
      <c r="B1121">
        <v>1121</v>
      </c>
      <c r="C1121">
        <v>95.633279999999999</v>
      </c>
    </row>
    <row r="1122" spans="2:3">
      <c r="B1122">
        <v>1122</v>
      </c>
      <c r="C1122">
        <v>486.70167024</v>
      </c>
    </row>
    <row r="1123" spans="2:3">
      <c r="B1123">
        <v>1123</v>
      </c>
      <c r="C1123">
        <v>266.18178645</v>
      </c>
    </row>
    <row r="1124" spans="2:3">
      <c r="B1124">
        <v>1124</v>
      </c>
      <c r="C1124">
        <v>89.157113819999992</v>
      </c>
    </row>
    <row r="1125" spans="2:3">
      <c r="B1125">
        <v>1125</v>
      </c>
      <c r="C1125">
        <v>34.852353480000005</v>
      </c>
    </row>
    <row r="1126" spans="2:3">
      <c r="B1126">
        <v>1126</v>
      </c>
      <c r="C1126">
        <v>1508.61798054</v>
      </c>
    </row>
    <row r="1127" spans="2:3">
      <c r="B1127">
        <v>1127</v>
      </c>
      <c r="C1127">
        <v>122.53014</v>
      </c>
    </row>
    <row r="1128" spans="2:3">
      <c r="B1128">
        <v>1128</v>
      </c>
      <c r="C1128">
        <v>155.31741233999998</v>
      </c>
    </row>
    <row r="1129" spans="2:3">
      <c r="B1129">
        <v>1129</v>
      </c>
      <c r="C1129">
        <v>54.536372190000002</v>
      </c>
    </row>
    <row r="1130" spans="2:3">
      <c r="B1130">
        <v>1130</v>
      </c>
      <c r="C1130">
        <v>218.40848027999999</v>
      </c>
    </row>
    <row r="1131" spans="2:3">
      <c r="B1131">
        <v>1131</v>
      </c>
      <c r="C1131">
        <v>189.01170657</v>
      </c>
    </row>
    <row r="1132" spans="2:3">
      <c r="B1132">
        <v>1132</v>
      </c>
      <c r="C1132">
        <v>206.29592765999999</v>
      </c>
    </row>
    <row r="1133" spans="2:3">
      <c r="B1133">
        <v>1133</v>
      </c>
      <c r="C1133">
        <v>68.996422980000006</v>
      </c>
    </row>
    <row r="1134" spans="2:3">
      <c r="B1134">
        <v>1134</v>
      </c>
      <c r="C1134">
        <v>205.40683700999998</v>
      </c>
    </row>
    <row r="1135" spans="2:3">
      <c r="B1135">
        <v>1135</v>
      </c>
      <c r="C1135">
        <v>129.06159416999998</v>
      </c>
    </row>
    <row r="1136" spans="2:3">
      <c r="B1136">
        <v>1136</v>
      </c>
      <c r="C1136">
        <v>103.74118902000001</v>
      </c>
    </row>
    <row r="1137" spans="2:3">
      <c r="B1137">
        <v>1137</v>
      </c>
      <c r="C1137">
        <v>50.096896020000003</v>
      </c>
    </row>
    <row r="1138" spans="2:3">
      <c r="B1138">
        <v>1138</v>
      </c>
      <c r="C1138">
        <v>138.66975027000001</v>
      </c>
    </row>
    <row r="1139" spans="2:3">
      <c r="B1139">
        <v>1139</v>
      </c>
      <c r="C1139">
        <v>282.83990840999996</v>
      </c>
    </row>
    <row r="1140" spans="2:3">
      <c r="B1140">
        <v>1140</v>
      </c>
      <c r="C1140">
        <v>369.63756990000002</v>
      </c>
    </row>
    <row r="1141" spans="2:3">
      <c r="B1141">
        <v>1141</v>
      </c>
      <c r="C1141">
        <v>458.42709330000002</v>
      </c>
    </row>
    <row r="1142" spans="2:3">
      <c r="B1142">
        <v>1142</v>
      </c>
      <c r="C1142">
        <v>59.321024729999998</v>
      </c>
    </row>
    <row r="1143" spans="2:3">
      <c r="B1143">
        <v>1143</v>
      </c>
      <c r="C1143">
        <v>187.04076444</v>
      </c>
    </row>
    <row r="1144" spans="2:3">
      <c r="B1144">
        <v>1144</v>
      </c>
      <c r="C1144">
        <v>257.29237422</v>
      </c>
    </row>
    <row r="1145" spans="2:3">
      <c r="B1145">
        <v>1145</v>
      </c>
      <c r="C1145">
        <v>36.966745530000004</v>
      </c>
    </row>
    <row r="1146" spans="2:3">
      <c r="B1146">
        <v>1146</v>
      </c>
      <c r="C1146">
        <v>57.408359129999994</v>
      </c>
    </row>
    <row r="1147" spans="2:3">
      <c r="B1147">
        <v>1147</v>
      </c>
      <c r="C1147">
        <v>114.38786277</v>
      </c>
    </row>
    <row r="1148" spans="2:3">
      <c r="B1148">
        <v>1148</v>
      </c>
      <c r="C1148">
        <v>40.206322890000003</v>
      </c>
    </row>
    <row r="1149" spans="2:3">
      <c r="B1149">
        <v>1149</v>
      </c>
      <c r="C1149">
        <v>40.648626809999996</v>
      </c>
    </row>
    <row r="1150" spans="2:3">
      <c r="B1150">
        <v>1150</v>
      </c>
      <c r="C1150">
        <v>76.076274240000004</v>
      </c>
    </row>
    <row r="1151" spans="2:3">
      <c r="B1151">
        <v>1151</v>
      </c>
      <c r="C1151">
        <v>157.48709238000001</v>
      </c>
    </row>
    <row r="1152" spans="2:3">
      <c r="B1152">
        <v>1152</v>
      </c>
      <c r="C1152">
        <v>318.30341831999999</v>
      </c>
    </row>
    <row r="1153" spans="2:3">
      <c r="B1153">
        <v>1153</v>
      </c>
      <c r="C1153">
        <v>472.53001355999999</v>
      </c>
    </row>
    <row r="1154" spans="2:3">
      <c r="B1154">
        <v>1154</v>
      </c>
      <c r="C1154">
        <v>784.23473555999999</v>
      </c>
    </row>
    <row r="1155" spans="2:3">
      <c r="B1155">
        <v>1155</v>
      </c>
      <c r="C1155">
        <v>68.149171890000005</v>
      </c>
    </row>
    <row r="1156" spans="2:3">
      <c r="B1156">
        <v>1156</v>
      </c>
      <c r="C1156">
        <v>142.35611435999999</v>
      </c>
    </row>
    <row r="1157" spans="2:3">
      <c r="B1157">
        <v>1157</v>
      </c>
      <c r="C1157">
        <v>97.299391049999997</v>
      </c>
    </row>
    <row r="1158" spans="2:3">
      <c r="B1158">
        <v>1158</v>
      </c>
      <c r="C1158">
        <v>265.0386699</v>
      </c>
    </row>
    <row r="1159" spans="2:3">
      <c r="B1159">
        <v>1159</v>
      </c>
      <c r="C1159">
        <v>457.08972164999994</v>
      </c>
    </row>
    <row r="1160" spans="2:3">
      <c r="B1160">
        <v>1160</v>
      </c>
      <c r="C1160">
        <v>46.394094959999997</v>
      </c>
    </row>
    <row r="1161" spans="2:3">
      <c r="B1161">
        <v>1161</v>
      </c>
      <c r="C1161">
        <v>125.69649812999999</v>
      </c>
    </row>
    <row r="1162" spans="2:3">
      <c r="B1162">
        <v>1162</v>
      </c>
      <c r="C1162">
        <v>184.73361155999999</v>
      </c>
    </row>
    <row r="1163" spans="2:3">
      <c r="B1163">
        <v>1163</v>
      </c>
      <c r="C1163">
        <v>72.283816979999997</v>
      </c>
    </row>
    <row r="1164" spans="2:3">
      <c r="B1164">
        <v>1164</v>
      </c>
      <c r="C1164">
        <v>127.25053893</v>
      </c>
    </row>
    <row r="1165" spans="2:3">
      <c r="B1165">
        <v>1165</v>
      </c>
      <c r="C1165">
        <v>391.08781575</v>
      </c>
    </row>
    <row r="1166" spans="2:3">
      <c r="B1166">
        <v>1166</v>
      </c>
      <c r="C1166">
        <v>513.09047843999997</v>
      </c>
    </row>
    <row r="1167" spans="2:3">
      <c r="B1167">
        <v>1167</v>
      </c>
      <c r="C1167">
        <v>89.656199999999998</v>
      </c>
    </row>
    <row r="1168" spans="2:3">
      <c r="B1168">
        <v>1168</v>
      </c>
      <c r="C1168">
        <v>221.59575819</v>
      </c>
    </row>
    <row r="1169" spans="2:3">
      <c r="B1169">
        <v>1169</v>
      </c>
      <c r="C1169">
        <v>359.87998679999998</v>
      </c>
    </row>
    <row r="1170" spans="2:3">
      <c r="B1170">
        <v>1170</v>
      </c>
      <c r="C1170">
        <v>92.980950750000005</v>
      </c>
    </row>
    <row r="1171" spans="2:3">
      <c r="B1171">
        <v>1171</v>
      </c>
      <c r="C1171">
        <v>63.043251299999994</v>
      </c>
    </row>
    <row r="1172" spans="2:3">
      <c r="B1172">
        <v>1172</v>
      </c>
      <c r="C1172">
        <v>61.610246369999999</v>
      </c>
    </row>
    <row r="1173" spans="2:3">
      <c r="B1173">
        <v>1173</v>
      </c>
      <c r="C1173">
        <v>265.42568582999996</v>
      </c>
    </row>
    <row r="1174" spans="2:3">
      <c r="B1174">
        <v>1174</v>
      </c>
      <c r="C1174">
        <v>29.434130459999999</v>
      </c>
    </row>
    <row r="1175" spans="2:3">
      <c r="B1175">
        <v>1175</v>
      </c>
      <c r="C1175">
        <v>40.648626809999996</v>
      </c>
    </row>
    <row r="1176" spans="2:3">
      <c r="B1176">
        <v>1176</v>
      </c>
      <c r="C1176">
        <v>40.206322890000003</v>
      </c>
    </row>
    <row r="1177" spans="2:3">
      <c r="B1177">
        <v>1177</v>
      </c>
      <c r="C1177">
        <v>29.885400000000001</v>
      </c>
    </row>
    <row r="1178" spans="2:3">
      <c r="B1178">
        <v>1178</v>
      </c>
      <c r="C1178">
        <v>455.91671970000004</v>
      </c>
    </row>
    <row r="1179" spans="2:3">
      <c r="B1179">
        <v>1179</v>
      </c>
      <c r="C1179">
        <v>109.88712153</v>
      </c>
    </row>
    <row r="1180" spans="2:3">
      <c r="B1180">
        <v>1180</v>
      </c>
      <c r="C1180">
        <v>239.92297974000002</v>
      </c>
    </row>
    <row r="1181" spans="2:3">
      <c r="B1181">
        <v>1181</v>
      </c>
      <c r="C1181">
        <v>398.38433615999998</v>
      </c>
    </row>
    <row r="1182" spans="2:3">
      <c r="B1182">
        <v>1182</v>
      </c>
      <c r="C1182">
        <v>463.84083351000004</v>
      </c>
    </row>
    <row r="1183" spans="2:3">
      <c r="B1183">
        <v>1183</v>
      </c>
      <c r="C1183">
        <v>50.893341929999998</v>
      </c>
    </row>
    <row r="1184" spans="2:3">
      <c r="B1184">
        <v>1184</v>
      </c>
      <c r="C1184">
        <v>686.81879144999994</v>
      </c>
    </row>
    <row r="1185" spans="2:3">
      <c r="B1185">
        <v>1185</v>
      </c>
      <c r="C1185">
        <v>199.78539326999999</v>
      </c>
    </row>
    <row r="1186" spans="2:3">
      <c r="B1186">
        <v>1186</v>
      </c>
      <c r="C1186">
        <v>365.94672300000002</v>
      </c>
    </row>
    <row r="1187" spans="2:3">
      <c r="B1187">
        <v>1187</v>
      </c>
      <c r="C1187">
        <v>34.07533308</v>
      </c>
    </row>
    <row r="1188" spans="2:3">
      <c r="B1188">
        <v>1188</v>
      </c>
      <c r="C1188">
        <v>96.562715940000004</v>
      </c>
    </row>
    <row r="1189" spans="2:3">
      <c r="B1189">
        <v>1189</v>
      </c>
      <c r="C1189">
        <v>90.893455560000007</v>
      </c>
    </row>
    <row r="1190" spans="2:3">
      <c r="B1190">
        <v>1190</v>
      </c>
      <c r="C1190">
        <v>58.026986909999998</v>
      </c>
    </row>
    <row r="1191" spans="2:3">
      <c r="B1191">
        <v>1191</v>
      </c>
      <c r="C1191">
        <v>199.36102059000001</v>
      </c>
    </row>
    <row r="1192" spans="2:3">
      <c r="B1192">
        <v>1192</v>
      </c>
      <c r="C1192">
        <v>338.32663631999998</v>
      </c>
    </row>
    <row r="1193" spans="2:3">
      <c r="B1193">
        <v>1193</v>
      </c>
      <c r="C1193">
        <v>584.42543396999997</v>
      </c>
    </row>
    <row r="1194" spans="2:3">
      <c r="B1194">
        <v>1194</v>
      </c>
      <c r="C1194">
        <v>140.46137999999999</v>
      </c>
    </row>
    <row r="1195" spans="2:3">
      <c r="B1195">
        <v>1195</v>
      </c>
      <c r="C1195">
        <v>122.53014</v>
      </c>
    </row>
    <row r="1196" spans="2:3">
      <c r="B1196">
        <v>1196</v>
      </c>
      <c r="C1196">
        <v>84.369472740000006</v>
      </c>
    </row>
    <row r="1197" spans="2:3">
      <c r="B1197">
        <v>1197</v>
      </c>
      <c r="C1197">
        <v>346.07741480999999</v>
      </c>
    </row>
    <row r="1198" spans="2:3">
      <c r="B1198">
        <v>1198</v>
      </c>
      <c r="C1198">
        <v>346.07741480999999</v>
      </c>
    </row>
    <row r="1199" spans="2:3">
      <c r="B1199">
        <v>1199</v>
      </c>
      <c r="C1199">
        <v>430.85781179999998</v>
      </c>
    </row>
    <row r="1200" spans="2:3">
      <c r="B1200">
        <v>1200</v>
      </c>
      <c r="C1200">
        <v>62.831064959999999</v>
      </c>
    </row>
    <row r="1201" spans="2:3">
      <c r="B1201">
        <v>1201</v>
      </c>
      <c r="C1201">
        <v>60.438738690000001</v>
      </c>
    </row>
    <row r="1202" spans="2:3">
      <c r="B1202">
        <v>1202</v>
      </c>
      <c r="C1202">
        <v>578.26455876</v>
      </c>
    </row>
    <row r="1203" spans="2:3">
      <c r="B1203">
        <v>1203</v>
      </c>
      <c r="C1203">
        <v>92.692556639999992</v>
      </c>
    </row>
    <row r="1204" spans="2:3">
      <c r="B1204">
        <v>1204</v>
      </c>
      <c r="C1204">
        <v>622.43517996000003</v>
      </c>
    </row>
    <row r="1205" spans="2:3">
      <c r="B1205">
        <v>1205</v>
      </c>
      <c r="C1205">
        <v>173.74773851999998</v>
      </c>
    </row>
    <row r="1206" spans="2:3">
      <c r="B1206">
        <v>1206</v>
      </c>
      <c r="C1206">
        <v>4.2257955599999999</v>
      </c>
    </row>
    <row r="1207" spans="2:3">
      <c r="B1207">
        <v>1207</v>
      </c>
      <c r="C1207">
        <v>228.08985561</v>
      </c>
    </row>
    <row r="1208" spans="2:3">
      <c r="B1208">
        <v>1208</v>
      </c>
      <c r="C1208">
        <v>8.45308539</v>
      </c>
    </row>
    <row r="1209" spans="2:3">
      <c r="B1209">
        <v>1209</v>
      </c>
      <c r="C1209">
        <v>332.92335600000001</v>
      </c>
    </row>
    <row r="1210" spans="2:3">
      <c r="B1210">
        <v>1210</v>
      </c>
      <c r="C1210">
        <v>148.37802246000001</v>
      </c>
    </row>
    <row r="1211" spans="2:3">
      <c r="B1211">
        <v>1211</v>
      </c>
      <c r="C1211">
        <v>200.92253273999998</v>
      </c>
    </row>
    <row r="1212" spans="2:3">
      <c r="B1212">
        <v>1212</v>
      </c>
      <c r="C1212">
        <v>59.845513499999996</v>
      </c>
    </row>
    <row r="1213" spans="2:3">
      <c r="B1213">
        <v>1213</v>
      </c>
      <c r="C1213">
        <v>87.027779069999994</v>
      </c>
    </row>
    <row r="1214" spans="2:3">
      <c r="B1214">
        <v>1214</v>
      </c>
      <c r="C1214">
        <v>62.831064959999999</v>
      </c>
    </row>
    <row r="1215" spans="2:3">
      <c r="B1215">
        <v>1215</v>
      </c>
      <c r="C1215">
        <v>297.73180322999997</v>
      </c>
    </row>
    <row r="1216" spans="2:3">
      <c r="B1216">
        <v>1216</v>
      </c>
      <c r="C1216">
        <v>242.23760396999998</v>
      </c>
    </row>
    <row r="1217" spans="2:3">
      <c r="B1217">
        <v>1217</v>
      </c>
      <c r="C1217">
        <v>236.77455285000002</v>
      </c>
    </row>
    <row r="1218" spans="2:3">
      <c r="B1218">
        <v>1218</v>
      </c>
      <c r="C1218">
        <v>52.873249680000001</v>
      </c>
    </row>
    <row r="1219" spans="2:3">
      <c r="B1219">
        <v>1219</v>
      </c>
      <c r="C1219">
        <v>266.56730811</v>
      </c>
    </row>
    <row r="1220" spans="2:3">
      <c r="B1220">
        <v>1220</v>
      </c>
      <c r="C1220">
        <v>78.446186459999993</v>
      </c>
    </row>
    <row r="1221" spans="2:3">
      <c r="B1221">
        <v>1221</v>
      </c>
      <c r="C1221">
        <v>30.034827000000003</v>
      </c>
    </row>
    <row r="1222" spans="2:3">
      <c r="B1222">
        <v>1222</v>
      </c>
      <c r="C1222">
        <v>174.89982068999998</v>
      </c>
    </row>
    <row r="1223" spans="2:3">
      <c r="B1223">
        <v>1223</v>
      </c>
      <c r="C1223">
        <v>140.07884687999999</v>
      </c>
    </row>
    <row r="1224" spans="2:3">
      <c r="B1224">
        <v>1224</v>
      </c>
      <c r="C1224">
        <v>47.253300209999999</v>
      </c>
    </row>
    <row r="1225" spans="2:3">
      <c r="B1225">
        <v>1225</v>
      </c>
      <c r="C1225">
        <v>56.70306369</v>
      </c>
    </row>
    <row r="1226" spans="2:3">
      <c r="B1226">
        <v>1226</v>
      </c>
      <c r="C1226">
        <v>54.944307900000005</v>
      </c>
    </row>
    <row r="1227" spans="2:3">
      <c r="B1227">
        <v>1227</v>
      </c>
      <c r="C1227">
        <v>22.760720639999999</v>
      </c>
    </row>
    <row r="1228" spans="2:3">
      <c r="B1228">
        <v>1228</v>
      </c>
      <c r="C1228">
        <v>29.885400000000001</v>
      </c>
    </row>
    <row r="1229" spans="2:3">
      <c r="B1229">
        <v>1229</v>
      </c>
      <c r="C1229">
        <v>30.47713092</v>
      </c>
    </row>
    <row r="1230" spans="2:3">
      <c r="B1230">
        <v>1230</v>
      </c>
      <c r="C1230">
        <v>125.55454247999999</v>
      </c>
    </row>
    <row r="1231" spans="2:3">
      <c r="B1231">
        <v>1231</v>
      </c>
      <c r="C1231">
        <v>402.66691398</v>
      </c>
    </row>
    <row r="1232" spans="2:3">
      <c r="B1232">
        <v>1232</v>
      </c>
      <c r="C1232">
        <v>598.34306475000005</v>
      </c>
    </row>
    <row r="1233" spans="2:3">
      <c r="B1233">
        <v>1233</v>
      </c>
      <c r="C1233">
        <v>727.41960161999998</v>
      </c>
    </row>
    <row r="1234" spans="2:3">
      <c r="B1234">
        <v>1234</v>
      </c>
      <c r="C1234">
        <v>89.904248819999992</v>
      </c>
    </row>
    <row r="1235" spans="2:3">
      <c r="B1235">
        <v>1235</v>
      </c>
      <c r="C1235">
        <v>144.2568258</v>
      </c>
    </row>
    <row r="1236" spans="2:3">
      <c r="B1236">
        <v>1236</v>
      </c>
      <c r="C1236">
        <v>233.12554550999999</v>
      </c>
    </row>
    <row r="1237" spans="2:3">
      <c r="B1237">
        <v>1237</v>
      </c>
      <c r="C1237">
        <v>233.27796105000002</v>
      </c>
    </row>
    <row r="1238" spans="2:3">
      <c r="B1238">
        <v>1238</v>
      </c>
      <c r="C1238">
        <v>284.71222871999998</v>
      </c>
    </row>
    <row r="1239" spans="2:3">
      <c r="B1239">
        <v>1239</v>
      </c>
      <c r="C1239">
        <v>266.56730811</v>
      </c>
    </row>
    <row r="1240" spans="2:3">
      <c r="B1240">
        <v>1240</v>
      </c>
      <c r="C1240">
        <v>326.57270850000003</v>
      </c>
    </row>
    <row r="1241" spans="2:3">
      <c r="B1241">
        <v>1241</v>
      </c>
      <c r="C1241">
        <v>278.07916419000003</v>
      </c>
    </row>
    <row r="1242" spans="2:3">
      <c r="B1242">
        <v>1242</v>
      </c>
      <c r="C1242">
        <v>86.873869259999992</v>
      </c>
    </row>
    <row r="1243" spans="2:3">
      <c r="B1243">
        <v>1243</v>
      </c>
      <c r="C1243">
        <v>231.97346334</v>
      </c>
    </row>
    <row r="1244" spans="2:3">
      <c r="B1244">
        <v>1244</v>
      </c>
      <c r="C1244">
        <v>56.861456309999994</v>
      </c>
    </row>
    <row r="1245" spans="2:3">
      <c r="B1245">
        <v>1245</v>
      </c>
      <c r="C1245">
        <v>77.932157580000009</v>
      </c>
    </row>
    <row r="1246" spans="2:3">
      <c r="B1246">
        <v>1246</v>
      </c>
      <c r="C1246">
        <v>231.52966515</v>
      </c>
    </row>
    <row r="1247" spans="2:3">
      <c r="B1247">
        <v>1247</v>
      </c>
      <c r="C1247">
        <v>87.027779069999994</v>
      </c>
    </row>
    <row r="1248" spans="2:3">
      <c r="B1248">
        <v>1248</v>
      </c>
      <c r="C1248">
        <v>153.20451456000001</v>
      </c>
    </row>
    <row r="1249" spans="2:3">
      <c r="B1249">
        <v>1249</v>
      </c>
      <c r="C1249">
        <v>70.532532539999991</v>
      </c>
    </row>
    <row r="1250" spans="2:3">
      <c r="B1250">
        <v>1250</v>
      </c>
      <c r="C1250">
        <v>184.12843221</v>
      </c>
    </row>
    <row r="1251" spans="2:3">
      <c r="B1251">
        <v>1251</v>
      </c>
      <c r="C1251">
        <v>295.98649587</v>
      </c>
    </row>
    <row r="1252" spans="2:3">
      <c r="B1252">
        <v>1252</v>
      </c>
      <c r="C1252">
        <v>42.789915719999996</v>
      </c>
    </row>
    <row r="1253" spans="2:3">
      <c r="B1253">
        <v>1253</v>
      </c>
      <c r="C1253">
        <v>24.09510375</v>
      </c>
    </row>
    <row r="1254" spans="2:3">
      <c r="B1254">
        <v>1254</v>
      </c>
      <c r="C1254">
        <v>163.82578572</v>
      </c>
    </row>
    <row r="1255" spans="2:3">
      <c r="B1255">
        <v>1255</v>
      </c>
      <c r="C1255">
        <v>487.82834982000003</v>
      </c>
    </row>
    <row r="1256" spans="2:3">
      <c r="B1256">
        <v>1256</v>
      </c>
      <c r="C1256">
        <v>614.36163914999997</v>
      </c>
    </row>
    <row r="1257" spans="2:3">
      <c r="B1257">
        <v>1257</v>
      </c>
      <c r="C1257">
        <v>756.10659708000003</v>
      </c>
    </row>
    <row r="1258" spans="2:3">
      <c r="B1258">
        <v>1258</v>
      </c>
      <c r="C1258">
        <v>52.191862559999997</v>
      </c>
    </row>
    <row r="1259" spans="2:3">
      <c r="B1259">
        <v>1259</v>
      </c>
      <c r="C1259">
        <v>67.15847088000001</v>
      </c>
    </row>
    <row r="1260" spans="2:3">
      <c r="B1260">
        <v>1260</v>
      </c>
      <c r="C1260">
        <v>194.2551</v>
      </c>
    </row>
    <row r="1261" spans="2:3">
      <c r="B1261">
        <v>1261</v>
      </c>
      <c r="C1261">
        <v>256.98007179000001</v>
      </c>
    </row>
    <row r="1262" spans="2:3">
      <c r="B1262">
        <v>1262</v>
      </c>
      <c r="C1262">
        <v>409.70193714000004</v>
      </c>
    </row>
    <row r="1263" spans="2:3">
      <c r="B1263">
        <v>1263</v>
      </c>
      <c r="C1263">
        <v>386.53925786999997</v>
      </c>
    </row>
    <row r="1264" spans="2:3">
      <c r="B1264">
        <v>1264</v>
      </c>
      <c r="C1264">
        <v>682.57207611000001</v>
      </c>
    </row>
    <row r="1265" spans="2:3">
      <c r="B1265">
        <v>1265</v>
      </c>
      <c r="C1265">
        <v>561.97253294999996</v>
      </c>
    </row>
    <row r="1266" spans="2:3">
      <c r="B1266">
        <v>1266</v>
      </c>
      <c r="C1266">
        <v>122.09231888999999</v>
      </c>
    </row>
    <row r="1267" spans="2:3">
      <c r="B1267">
        <v>1267</v>
      </c>
      <c r="C1267">
        <v>317.74306707</v>
      </c>
    </row>
    <row r="1268" spans="2:3">
      <c r="B1268">
        <v>1268</v>
      </c>
      <c r="C1268">
        <v>511.11953631</v>
      </c>
    </row>
    <row r="1269" spans="2:3">
      <c r="B1269">
        <v>1269</v>
      </c>
      <c r="C1269">
        <v>51.154839180000003</v>
      </c>
    </row>
    <row r="1270" spans="2:3">
      <c r="B1270">
        <v>1270</v>
      </c>
      <c r="C1270">
        <v>58.715845379999998</v>
      </c>
    </row>
    <row r="1271" spans="2:3">
      <c r="B1271">
        <v>1271</v>
      </c>
      <c r="C1271">
        <v>192.94014240000001</v>
      </c>
    </row>
    <row r="1272" spans="2:3">
      <c r="B1272">
        <v>1272</v>
      </c>
      <c r="C1272">
        <v>58.866766650000002</v>
      </c>
    </row>
    <row r="1273" spans="2:3">
      <c r="B1273">
        <v>1273</v>
      </c>
      <c r="C1273">
        <v>33.009918570000004</v>
      </c>
    </row>
    <row r="1274" spans="2:3">
      <c r="B1274">
        <v>1274</v>
      </c>
      <c r="C1274">
        <v>302.19668199</v>
      </c>
    </row>
    <row r="1275" spans="2:3">
      <c r="B1275">
        <v>1275</v>
      </c>
      <c r="C1275">
        <v>389.25733500000001</v>
      </c>
    </row>
    <row r="1276" spans="2:3">
      <c r="B1276">
        <v>1276</v>
      </c>
      <c r="C1276">
        <v>81.570705029999999</v>
      </c>
    </row>
    <row r="1277" spans="2:3">
      <c r="B1277">
        <v>1277</v>
      </c>
      <c r="C1277">
        <v>84.581659079999994</v>
      </c>
    </row>
    <row r="1278" spans="2:3">
      <c r="B1278">
        <v>1278</v>
      </c>
      <c r="C1278">
        <v>198.10284524999997</v>
      </c>
    </row>
    <row r="1279" spans="2:3">
      <c r="B1279">
        <v>1279</v>
      </c>
      <c r="C1279">
        <v>62.402209470000003</v>
      </c>
    </row>
    <row r="1280" spans="2:3">
      <c r="B1280">
        <v>1280</v>
      </c>
      <c r="C1280">
        <v>375.28441622999998</v>
      </c>
    </row>
    <row r="1281" spans="2:3">
      <c r="B1281">
        <v>1281</v>
      </c>
      <c r="C1281">
        <v>130.71276251999998</v>
      </c>
    </row>
    <row r="1282" spans="2:3">
      <c r="B1282">
        <v>1282</v>
      </c>
      <c r="C1282">
        <v>49.288495949999998</v>
      </c>
    </row>
    <row r="1283" spans="2:3">
      <c r="B1283">
        <v>1283</v>
      </c>
      <c r="C1283">
        <v>359.23446215999996</v>
      </c>
    </row>
    <row r="1284" spans="2:3">
      <c r="B1284">
        <v>1284</v>
      </c>
      <c r="C1284">
        <v>543.95462528999997</v>
      </c>
    </row>
    <row r="1285" spans="2:3">
      <c r="B1285">
        <v>1285</v>
      </c>
      <c r="C1285">
        <v>200.32183620000001</v>
      </c>
    </row>
    <row r="1286" spans="2:3">
      <c r="B1286">
        <v>1286</v>
      </c>
      <c r="C1286">
        <v>137.11570946999998</v>
      </c>
    </row>
    <row r="1287" spans="2:3">
      <c r="B1287">
        <v>1287</v>
      </c>
      <c r="C1287">
        <v>242.08967124</v>
      </c>
    </row>
    <row r="1288" spans="2:3">
      <c r="B1288">
        <v>1288</v>
      </c>
      <c r="C1288">
        <v>58.026986909999998</v>
      </c>
    </row>
    <row r="1289" spans="2:3">
      <c r="B1289">
        <v>1289</v>
      </c>
      <c r="C1289">
        <v>48.650442659999996</v>
      </c>
    </row>
    <row r="1290" spans="2:3">
      <c r="B1290">
        <v>1290</v>
      </c>
      <c r="C1290">
        <v>110.61632529000001</v>
      </c>
    </row>
    <row r="1291" spans="2:3">
      <c r="B1291">
        <v>1291</v>
      </c>
      <c r="C1291">
        <v>99.028261440000009</v>
      </c>
    </row>
    <row r="1292" spans="2:3">
      <c r="B1292">
        <v>1292</v>
      </c>
      <c r="C1292">
        <v>194.34774474000002</v>
      </c>
    </row>
    <row r="1293" spans="2:3">
      <c r="B1293">
        <v>1293</v>
      </c>
      <c r="C1293">
        <v>309.26756762999997</v>
      </c>
    </row>
    <row r="1294" spans="2:3">
      <c r="B1294">
        <v>1294</v>
      </c>
      <c r="C1294">
        <v>316.98248364</v>
      </c>
    </row>
    <row r="1295" spans="2:3">
      <c r="B1295">
        <v>1295</v>
      </c>
      <c r="C1295">
        <v>103.22417159999999</v>
      </c>
    </row>
    <row r="1296" spans="2:3">
      <c r="B1296">
        <v>1296</v>
      </c>
      <c r="C1296">
        <v>94.977295470000001</v>
      </c>
    </row>
    <row r="1297" spans="2:3">
      <c r="B1297">
        <v>1297</v>
      </c>
      <c r="C1297">
        <v>176.72880717000001</v>
      </c>
    </row>
    <row r="1298" spans="2:3">
      <c r="B1298">
        <v>1298</v>
      </c>
      <c r="C1298">
        <v>56.387772719999994</v>
      </c>
    </row>
    <row r="1299" spans="2:3">
      <c r="B1299">
        <v>1299</v>
      </c>
      <c r="C1299">
        <v>54.944307900000005</v>
      </c>
    </row>
    <row r="1300" spans="2:3">
      <c r="B1300">
        <v>1300</v>
      </c>
      <c r="C1300">
        <v>90.893455560000007</v>
      </c>
    </row>
    <row r="1301" spans="2:3">
      <c r="B1301">
        <v>1301</v>
      </c>
      <c r="C1301">
        <v>173.74773851999998</v>
      </c>
    </row>
    <row r="1302" spans="2:3">
      <c r="B1302">
        <v>1302</v>
      </c>
      <c r="C1302">
        <v>269.03434788000004</v>
      </c>
    </row>
    <row r="1303" spans="2:3">
      <c r="B1303">
        <v>1303</v>
      </c>
      <c r="C1303">
        <v>73.993261860000004</v>
      </c>
    </row>
    <row r="1304" spans="2:3">
      <c r="B1304">
        <v>1304</v>
      </c>
      <c r="C1304">
        <v>287.04030138000002</v>
      </c>
    </row>
    <row r="1305" spans="2:3">
      <c r="B1305">
        <v>1305</v>
      </c>
      <c r="C1305">
        <v>48.281357970000002</v>
      </c>
    </row>
    <row r="1306" spans="2:3">
      <c r="B1306">
        <v>1306</v>
      </c>
      <c r="C1306">
        <v>89.854937910000004</v>
      </c>
    </row>
    <row r="1307" spans="2:3">
      <c r="B1307">
        <v>1307</v>
      </c>
      <c r="C1307">
        <v>118.64204946</v>
      </c>
    </row>
    <row r="1308" spans="2:3">
      <c r="B1308">
        <v>1308</v>
      </c>
      <c r="C1308">
        <v>310.86494226000002</v>
      </c>
    </row>
    <row r="1309" spans="2:3">
      <c r="B1309">
        <v>1309</v>
      </c>
      <c r="C1309">
        <v>169.50550598999999</v>
      </c>
    </row>
    <row r="1310" spans="2:3">
      <c r="B1310">
        <v>1310</v>
      </c>
      <c r="C1310">
        <v>237.30203015999999</v>
      </c>
    </row>
    <row r="1311" spans="2:3">
      <c r="B1311">
        <v>1311</v>
      </c>
      <c r="C1311">
        <v>99.343552410000001</v>
      </c>
    </row>
    <row r="1312" spans="2:3">
      <c r="B1312">
        <v>1312</v>
      </c>
      <c r="C1312">
        <v>169.29481392</v>
      </c>
    </row>
    <row r="1313" spans="2:3">
      <c r="B1313">
        <v>1313</v>
      </c>
      <c r="C1313">
        <v>90.351035550000006</v>
      </c>
    </row>
    <row r="1314" spans="2:3">
      <c r="B1314">
        <v>1314</v>
      </c>
      <c r="C1314">
        <v>86.667659999999998</v>
      </c>
    </row>
    <row r="1315" spans="2:3">
      <c r="B1315">
        <v>1315</v>
      </c>
      <c r="C1315">
        <v>276.71041287000003</v>
      </c>
    </row>
    <row r="1316" spans="2:3">
      <c r="B1316">
        <v>1316</v>
      </c>
      <c r="C1316">
        <v>260.3466621</v>
      </c>
    </row>
    <row r="1317" spans="2:3">
      <c r="B1317">
        <v>1317</v>
      </c>
      <c r="C1317">
        <v>347.55823637999998</v>
      </c>
    </row>
    <row r="1318" spans="2:3">
      <c r="B1318">
        <v>1318</v>
      </c>
      <c r="C1318">
        <v>190.72862280000001</v>
      </c>
    </row>
    <row r="1319" spans="2:3">
      <c r="B1319">
        <v>1319</v>
      </c>
      <c r="C1319">
        <v>561.27321459000007</v>
      </c>
    </row>
    <row r="1320" spans="2:3">
      <c r="B1320">
        <v>1320</v>
      </c>
      <c r="C1320">
        <v>503.01611009999999</v>
      </c>
    </row>
    <row r="1321" spans="2:3">
      <c r="B1321">
        <v>1321</v>
      </c>
      <c r="C1321">
        <v>260.89505918999998</v>
      </c>
    </row>
    <row r="1322" spans="2:3">
      <c r="B1322">
        <v>1322</v>
      </c>
      <c r="C1322">
        <v>92.692556639999992</v>
      </c>
    </row>
    <row r="1323" spans="2:3">
      <c r="B1323">
        <v>1323</v>
      </c>
      <c r="C1323">
        <v>34.852353480000005</v>
      </c>
    </row>
    <row r="1324" spans="2:3">
      <c r="B1324">
        <v>1324</v>
      </c>
      <c r="C1324">
        <v>149.90367212999999</v>
      </c>
    </row>
    <row r="1325" spans="2:3">
      <c r="B1325">
        <v>1325</v>
      </c>
      <c r="C1325">
        <v>898.96926897000003</v>
      </c>
    </row>
    <row r="1326" spans="2:3">
      <c r="B1326">
        <v>1326</v>
      </c>
      <c r="C1326">
        <v>332.92335600000001</v>
      </c>
    </row>
    <row r="1327" spans="2:3">
      <c r="B1327">
        <v>1327</v>
      </c>
      <c r="C1327">
        <v>203.68095516</v>
      </c>
    </row>
    <row r="1328" spans="2:3">
      <c r="B1328">
        <v>1328</v>
      </c>
      <c r="C1328">
        <v>188.49170061000001</v>
      </c>
    </row>
    <row r="1329" spans="2:3">
      <c r="B1329">
        <v>1329</v>
      </c>
      <c r="C1329">
        <v>205.40683700999998</v>
      </c>
    </row>
    <row r="1330" spans="2:3">
      <c r="B1330">
        <v>1330</v>
      </c>
      <c r="C1330">
        <v>412.99231968000004</v>
      </c>
    </row>
    <row r="1331" spans="2:3">
      <c r="B1331">
        <v>1331</v>
      </c>
      <c r="C1331">
        <v>122.53014</v>
      </c>
    </row>
    <row r="1332" spans="2:3">
      <c r="B1332">
        <v>1332</v>
      </c>
      <c r="C1332">
        <v>33.413371470000001</v>
      </c>
    </row>
    <row r="1333" spans="2:3">
      <c r="B1333">
        <v>1333</v>
      </c>
      <c r="C1333">
        <v>159.99148889999998</v>
      </c>
    </row>
    <row r="1334" spans="2:3">
      <c r="B1334">
        <v>1334</v>
      </c>
      <c r="C1334">
        <v>129.88941975</v>
      </c>
    </row>
    <row r="1335" spans="2:3">
      <c r="B1335">
        <v>1335</v>
      </c>
      <c r="C1335">
        <v>147.16915803000001</v>
      </c>
    </row>
    <row r="1336" spans="2:3">
      <c r="B1336">
        <v>1336</v>
      </c>
      <c r="C1336">
        <v>309.56941016999997</v>
      </c>
    </row>
    <row r="1337" spans="2:3">
      <c r="B1337">
        <v>1337</v>
      </c>
      <c r="C1337">
        <v>514.11554765999995</v>
      </c>
    </row>
    <row r="1338" spans="2:3">
      <c r="B1338">
        <v>1338</v>
      </c>
      <c r="C1338">
        <v>269.38400705999999</v>
      </c>
    </row>
    <row r="1339" spans="2:3">
      <c r="B1339">
        <v>1339</v>
      </c>
      <c r="C1339">
        <v>909.99399303000007</v>
      </c>
    </row>
    <row r="1340" spans="2:3">
      <c r="B1340">
        <v>1340</v>
      </c>
      <c r="C1340">
        <v>130.98471966</v>
      </c>
    </row>
    <row r="1341" spans="2:3">
      <c r="B1341">
        <v>1341</v>
      </c>
      <c r="C1341">
        <v>460.58481917999995</v>
      </c>
    </row>
    <row r="1342" spans="2:3">
      <c r="B1342">
        <v>1342</v>
      </c>
      <c r="C1342">
        <v>634.02174953999997</v>
      </c>
    </row>
    <row r="1343" spans="2:3">
      <c r="B1343">
        <v>1343</v>
      </c>
      <c r="C1343">
        <v>795.47911730999988</v>
      </c>
    </row>
    <row r="1344" spans="2:3">
      <c r="B1344">
        <v>1344</v>
      </c>
      <c r="C1344">
        <v>65.747879999999995</v>
      </c>
    </row>
    <row r="1345" spans="2:3">
      <c r="B1345">
        <v>1345</v>
      </c>
      <c r="C1345">
        <v>78.217563150000004</v>
      </c>
    </row>
    <row r="1346" spans="2:3">
      <c r="B1346">
        <v>1346</v>
      </c>
      <c r="C1346">
        <v>83.036583899999997</v>
      </c>
    </row>
    <row r="1347" spans="2:3">
      <c r="B1347">
        <v>1347</v>
      </c>
      <c r="C1347">
        <v>93.364978140000005</v>
      </c>
    </row>
    <row r="1348" spans="2:3">
      <c r="B1348">
        <v>1348</v>
      </c>
      <c r="C1348">
        <v>52.873249680000001</v>
      </c>
    </row>
    <row r="1349" spans="2:3">
      <c r="B1349">
        <v>1349</v>
      </c>
      <c r="C1349">
        <v>203.96636072999999</v>
      </c>
    </row>
    <row r="1350" spans="2:3">
      <c r="B1350">
        <v>1350</v>
      </c>
      <c r="C1350">
        <v>51.416336430000001</v>
      </c>
    </row>
    <row r="1351" spans="2:3">
      <c r="B1351">
        <v>1351</v>
      </c>
      <c r="C1351">
        <v>245.8970712</v>
      </c>
    </row>
    <row r="1352" spans="2:3">
      <c r="B1352">
        <v>1352</v>
      </c>
      <c r="C1352">
        <v>56.15018379</v>
      </c>
    </row>
    <row r="1353" spans="2:3">
      <c r="B1353">
        <v>1353</v>
      </c>
      <c r="C1353">
        <v>11.95416</v>
      </c>
    </row>
    <row r="1354" spans="2:3">
      <c r="B1354">
        <v>1354</v>
      </c>
      <c r="C1354">
        <v>231.51023963999998</v>
      </c>
    </row>
    <row r="1355" spans="2:3">
      <c r="B1355">
        <v>1355</v>
      </c>
      <c r="C1355">
        <v>247.83215084999998</v>
      </c>
    </row>
    <row r="1356" spans="2:3">
      <c r="B1356">
        <v>1356</v>
      </c>
      <c r="C1356">
        <v>37.446406199999998</v>
      </c>
    </row>
    <row r="1357" spans="2:3">
      <c r="B1357">
        <v>1357</v>
      </c>
      <c r="C1357">
        <v>135.54224316</v>
      </c>
    </row>
    <row r="1358" spans="2:3">
      <c r="B1358">
        <v>1358</v>
      </c>
      <c r="C1358">
        <v>255.14809677</v>
      </c>
    </row>
    <row r="1359" spans="2:3">
      <c r="B1359">
        <v>1359</v>
      </c>
      <c r="C1359">
        <v>47.253300209999999</v>
      </c>
    </row>
    <row r="1360" spans="2:3">
      <c r="B1360">
        <v>1360</v>
      </c>
      <c r="C1360">
        <v>191.12609861999999</v>
      </c>
    </row>
    <row r="1361" spans="2:3">
      <c r="B1361">
        <v>1361</v>
      </c>
      <c r="C1361">
        <v>60.142873230000006</v>
      </c>
    </row>
    <row r="1362" spans="2:3">
      <c r="B1362">
        <v>1362</v>
      </c>
      <c r="C1362">
        <v>376.15258710000001</v>
      </c>
    </row>
    <row r="1363" spans="2:3">
      <c r="B1363">
        <v>1363</v>
      </c>
      <c r="C1363">
        <v>98.62182</v>
      </c>
    </row>
    <row r="1364" spans="2:3">
      <c r="B1364">
        <v>1364</v>
      </c>
      <c r="C1364">
        <v>212.37611229000001</v>
      </c>
    </row>
    <row r="1365" spans="2:3">
      <c r="B1365">
        <v>1365</v>
      </c>
      <c r="C1365">
        <v>53.877399119999993</v>
      </c>
    </row>
    <row r="1366" spans="2:3">
      <c r="B1366">
        <v>1366</v>
      </c>
      <c r="C1366">
        <v>80.911731959999997</v>
      </c>
    </row>
    <row r="1367" spans="2:3">
      <c r="B1367">
        <v>1367</v>
      </c>
      <c r="C1367">
        <v>308.78940123000001</v>
      </c>
    </row>
    <row r="1368" spans="2:3">
      <c r="B1368">
        <v>1368</v>
      </c>
      <c r="C1368">
        <v>112.17933170999999</v>
      </c>
    </row>
    <row r="1369" spans="2:3">
      <c r="B1369">
        <v>1369</v>
      </c>
      <c r="C1369">
        <v>132.64485363</v>
      </c>
    </row>
    <row r="1370" spans="2:3">
      <c r="B1370">
        <v>1370</v>
      </c>
      <c r="C1370">
        <v>52.873249680000001</v>
      </c>
    </row>
    <row r="1371" spans="2:3">
      <c r="B1371">
        <v>1371</v>
      </c>
      <c r="C1371">
        <v>204.64475931000001</v>
      </c>
    </row>
    <row r="1372" spans="2:3">
      <c r="B1372">
        <v>1372</v>
      </c>
      <c r="C1372">
        <v>309.55596173999999</v>
      </c>
    </row>
    <row r="1373" spans="2:3">
      <c r="B1373">
        <v>1373</v>
      </c>
      <c r="C1373">
        <v>215.19579978000002</v>
      </c>
    </row>
    <row r="1374" spans="2:3">
      <c r="B1374">
        <v>1374</v>
      </c>
      <c r="C1374">
        <v>251.07322248</v>
      </c>
    </row>
    <row r="1375" spans="2:3">
      <c r="B1375">
        <v>1375</v>
      </c>
      <c r="C1375">
        <v>77.125251779999999</v>
      </c>
    </row>
    <row r="1376" spans="2:3">
      <c r="B1376">
        <v>1376</v>
      </c>
      <c r="C1376">
        <v>52.873249680000001</v>
      </c>
    </row>
    <row r="1377" spans="2:3">
      <c r="B1377">
        <v>1377</v>
      </c>
      <c r="C1377">
        <v>98.983433340000005</v>
      </c>
    </row>
    <row r="1378" spans="2:3">
      <c r="B1378">
        <v>1378</v>
      </c>
      <c r="C1378">
        <v>571.25643246000004</v>
      </c>
    </row>
    <row r="1379" spans="2:3">
      <c r="B1379">
        <v>1379</v>
      </c>
      <c r="C1379">
        <v>134.48429999999999</v>
      </c>
    </row>
    <row r="1380" spans="2:3">
      <c r="B1380">
        <v>1380</v>
      </c>
      <c r="C1380">
        <v>213.69555269999998</v>
      </c>
    </row>
    <row r="1381" spans="2:3">
      <c r="B1381">
        <v>1381</v>
      </c>
      <c r="C1381">
        <v>156.37834404</v>
      </c>
    </row>
    <row r="1382" spans="2:3">
      <c r="B1382">
        <v>1382</v>
      </c>
      <c r="C1382">
        <v>579.77675999999997</v>
      </c>
    </row>
    <row r="1383" spans="2:3">
      <c r="B1383">
        <v>1383</v>
      </c>
      <c r="C1383">
        <v>871.53297750000002</v>
      </c>
    </row>
    <row r="1384" spans="2:3">
      <c r="B1384">
        <v>1384</v>
      </c>
      <c r="C1384">
        <v>173.36072258999999</v>
      </c>
    </row>
    <row r="1385" spans="2:3">
      <c r="B1385">
        <v>1385</v>
      </c>
      <c r="C1385">
        <v>42.263932679999996</v>
      </c>
    </row>
    <row r="1386" spans="2:3">
      <c r="B1386">
        <v>1386</v>
      </c>
      <c r="C1386">
        <v>41.518291949999998</v>
      </c>
    </row>
    <row r="1387" spans="2:3">
      <c r="B1387">
        <v>1387</v>
      </c>
      <c r="C1387">
        <v>81.186677639999999</v>
      </c>
    </row>
    <row r="1388" spans="2:3">
      <c r="B1388">
        <v>1388</v>
      </c>
      <c r="C1388">
        <v>474.91486848</v>
      </c>
    </row>
    <row r="1389" spans="2:3">
      <c r="B1389">
        <v>1389</v>
      </c>
      <c r="C1389">
        <v>173.56693185</v>
      </c>
    </row>
    <row r="1390" spans="2:3">
      <c r="B1390">
        <v>1390</v>
      </c>
      <c r="C1390">
        <v>72.283816979999997</v>
      </c>
    </row>
    <row r="1391" spans="2:3">
      <c r="B1391">
        <v>1391</v>
      </c>
      <c r="C1391">
        <v>334.74337686000001</v>
      </c>
    </row>
    <row r="1392" spans="2:3">
      <c r="B1392">
        <v>1392</v>
      </c>
      <c r="C1392">
        <v>105.66132596999999</v>
      </c>
    </row>
    <row r="1393" spans="2:3">
      <c r="B1393">
        <v>1393</v>
      </c>
      <c r="C1393">
        <v>184.34659563</v>
      </c>
    </row>
    <row r="1394" spans="2:3">
      <c r="B1394">
        <v>1394</v>
      </c>
      <c r="C1394">
        <v>69.960227130000007</v>
      </c>
    </row>
    <row r="1395" spans="2:3">
      <c r="B1395">
        <v>1395</v>
      </c>
      <c r="C1395">
        <v>296.75455065</v>
      </c>
    </row>
    <row r="1396" spans="2:3">
      <c r="B1396">
        <v>1396</v>
      </c>
      <c r="C1396">
        <v>176.72880717000001</v>
      </c>
    </row>
    <row r="1397" spans="2:3">
      <c r="B1397">
        <v>1397</v>
      </c>
      <c r="C1397">
        <v>110.89874232</v>
      </c>
    </row>
    <row r="1398" spans="2:3">
      <c r="B1398">
        <v>1398</v>
      </c>
      <c r="C1398">
        <v>72.283816979999997</v>
      </c>
    </row>
    <row r="1399" spans="2:3">
      <c r="B1399">
        <v>1399</v>
      </c>
      <c r="C1399">
        <v>67.42445094</v>
      </c>
    </row>
    <row r="1400" spans="2:3">
      <c r="B1400">
        <v>1400</v>
      </c>
      <c r="C1400">
        <v>125.66063565</v>
      </c>
    </row>
    <row r="1401" spans="2:3">
      <c r="B1401">
        <v>1401</v>
      </c>
      <c r="C1401">
        <v>85.003043220000009</v>
      </c>
    </row>
    <row r="1402" spans="2:3">
      <c r="B1402">
        <v>1402</v>
      </c>
      <c r="C1402">
        <v>81.570705029999999</v>
      </c>
    </row>
    <row r="1403" spans="2:3">
      <c r="B1403">
        <v>1403</v>
      </c>
      <c r="C1403">
        <v>327.93697700999996</v>
      </c>
    </row>
    <row r="1404" spans="2:3">
      <c r="B1404">
        <v>1404</v>
      </c>
      <c r="C1404">
        <v>81.625993019999996</v>
      </c>
    </row>
    <row r="1405" spans="2:3">
      <c r="B1405">
        <v>1405</v>
      </c>
      <c r="C1405">
        <v>216.519723</v>
      </c>
    </row>
    <row r="1406" spans="2:3">
      <c r="B1406">
        <v>1406</v>
      </c>
      <c r="C1406">
        <v>485.94855816000006</v>
      </c>
    </row>
    <row r="1407" spans="2:3">
      <c r="B1407">
        <v>1407</v>
      </c>
      <c r="C1407">
        <v>642.64069889999996</v>
      </c>
    </row>
    <row r="1408" spans="2:3">
      <c r="B1408">
        <v>1408</v>
      </c>
      <c r="C1408">
        <v>44.427635639999998</v>
      </c>
    </row>
    <row r="1409" spans="2:3">
      <c r="B1409">
        <v>1409</v>
      </c>
      <c r="C1409">
        <v>113.91716772000001</v>
      </c>
    </row>
    <row r="1410" spans="2:3">
      <c r="B1410">
        <v>1410</v>
      </c>
      <c r="C1410">
        <v>149.54654159999998</v>
      </c>
    </row>
    <row r="1411" spans="2:3">
      <c r="B1411">
        <v>1411</v>
      </c>
      <c r="C1411">
        <v>84.529359630000002</v>
      </c>
    </row>
    <row r="1412" spans="2:3">
      <c r="B1412">
        <v>1412</v>
      </c>
      <c r="C1412">
        <v>393.08117193000004</v>
      </c>
    </row>
    <row r="1413" spans="2:3">
      <c r="B1413">
        <v>1413</v>
      </c>
      <c r="C1413">
        <v>261.66311396999998</v>
      </c>
    </row>
    <row r="1414" spans="2:3">
      <c r="B1414">
        <v>1414</v>
      </c>
      <c r="C1414">
        <v>291.13310690999998</v>
      </c>
    </row>
    <row r="1415" spans="2:3">
      <c r="B1415">
        <v>1415</v>
      </c>
      <c r="C1415">
        <v>78.955732529999992</v>
      </c>
    </row>
    <row r="1416" spans="2:3">
      <c r="B1416">
        <v>1416</v>
      </c>
      <c r="C1416">
        <v>146.92559201999998</v>
      </c>
    </row>
    <row r="1417" spans="2:3">
      <c r="B1417">
        <v>1417</v>
      </c>
      <c r="C1417">
        <v>239.38205399999998</v>
      </c>
    </row>
    <row r="1418" spans="2:3">
      <c r="B1418">
        <v>1418</v>
      </c>
      <c r="C1418">
        <v>480.71861316000002</v>
      </c>
    </row>
    <row r="1419" spans="2:3">
      <c r="B1419">
        <v>1419</v>
      </c>
      <c r="C1419">
        <v>645.80107995000003</v>
      </c>
    </row>
    <row r="1420" spans="2:3">
      <c r="B1420">
        <v>1420</v>
      </c>
      <c r="C1420">
        <v>777.63006215999997</v>
      </c>
    </row>
    <row r="1421" spans="2:3">
      <c r="B1421">
        <v>1421</v>
      </c>
      <c r="C1421">
        <v>27.552844530000002</v>
      </c>
    </row>
    <row r="1422" spans="2:3">
      <c r="B1422">
        <v>1422</v>
      </c>
      <c r="C1422">
        <v>151.20966411000001</v>
      </c>
    </row>
    <row r="1423" spans="2:3">
      <c r="B1423">
        <v>1423</v>
      </c>
      <c r="C1423">
        <v>131.93656965</v>
      </c>
    </row>
    <row r="1424" spans="2:3">
      <c r="B1424">
        <v>1424</v>
      </c>
      <c r="C1424">
        <v>62.831064959999999</v>
      </c>
    </row>
    <row r="1425" spans="2:3">
      <c r="B1425">
        <v>1425</v>
      </c>
      <c r="C1425">
        <v>197.89962452999998</v>
      </c>
    </row>
    <row r="1426" spans="2:3">
      <c r="B1426">
        <v>1426</v>
      </c>
      <c r="C1426">
        <v>398.83261716000004</v>
      </c>
    </row>
    <row r="1427" spans="2:3">
      <c r="B1427">
        <v>1427</v>
      </c>
      <c r="C1427">
        <v>221.87817521999997</v>
      </c>
    </row>
    <row r="1428" spans="2:3">
      <c r="B1428">
        <v>1428</v>
      </c>
      <c r="C1428">
        <v>137.37571245000001</v>
      </c>
    </row>
    <row r="1429" spans="2:3">
      <c r="B1429">
        <v>1429</v>
      </c>
      <c r="C1429">
        <v>325.80614799</v>
      </c>
    </row>
    <row r="1430" spans="2:3">
      <c r="B1430">
        <v>1430</v>
      </c>
      <c r="C1430">
        <v>354.17635820999999</v>
      </c>
    </row>
    <row r="1431" spans="2:3">
      <c r="B1431">
        <v>1431</v>
      </c>
      <c r="C1431">
        <v>57.486061169999992</v>
      </c>
    </row>
    <row r="1432" spans="2:3">
      <c r="B1432">
        <v>1432</v>
      </c>
      <c r="C1432">
        <v>715.35486564000007</v>
      </c>
    </row>
    <row r="1433" spans="2:3">
      <c r="B1433">
        <v>1433</v>
      </c>
      <c r="C1433">
        <v>976.00934735999999</v>
      </c>
    </row>
    <row r="1434" spans="2:3">
      <c r="B1434">
        <v>1434</v>
      </c>
      <c r="C1434">
        <v>1051.9660799999999</v>
      </c>
    </row>
    <row r="1435" spans="2:3">
      <c r="B1435">
        <v>1435</v>
      </c>
      <c r="C1435">
        <v>305.73810189</v>
      </c>
    </row>
    <row r="1436" spans="2:3">
      <c r="B1436">
        <v>1436</v>
      </c>
      <c r="C1436">
        <v>305.43177653999999</v>
      </c>
    </row>
    <row r="1437" spans="2:3">
      <c r="B1437">
        <v>1437</v>
      </c>
      <c r="C1437">
        <v>428.02915868999997</v>
      </c>
    </row>
    <row r="1438" spans="2:3">
      <c r="B1438">
        <v>1438</v>
      </c>
      <c r="C1438">
        <v>702.15448446000005</v>
      </c>
    </row>
    <row r="1439" spans="2:3">
      <c r="B1439">
        <v>1439</v>
      </c>
      <c r="C1439">
        <v>461.63080818000003</v>
      </c>
    </row>
    <row r="1440" spans="2:3">
      <c r="B1440">
        <v>1440</v>
      </c>
      <c r="C1440">
        <v>94.364644769999998</v>
      </c>
    </row>
    <row r="1441" spans="2:3">
      <c r="B1441">
        <v>1441</v>
      </c>
      <c r="C1441">
        <v>35.986504409999995</v>
      </c>
    </row>
    <row r="1442" spans="2:3">
      <c r="B1442">
        <v>1442</v>
      </c>
      <c r="C1442">
        <v>448.32134528999995</v>
      </c>
    </row>
    <row r="1443" spans="2:3">
      <c r="B1443">
        <v>1443</v>
      </c>
      <c r="C1443">
        <v>365.38487748</v>
      </c>
    </row>
    <row r="1444" spans="2:3">
      <c r="B1444">
        <v>1444</v>
      </c>
      <c r="C1444">
        <v>77.702039999999997</v>
      </c>
    </row>
    <row r="1445" spans="2:3">
      <c r="B1445">
        <v>1445</v>
      </c>
      <c r="C1445">
        <v>475.17786000000001</v>
      </c>
    </row>
    <row r="1446" spans="2:3">
      <c r="B1446">
        <v>1446</v>
      </c>
      <c r="C1446">
        <v>41.94565317</v>
      </c>
    </row>
    <row r="1447" spans="2:3">
      <c r="B1447">
        <v>1447</v>
      </c>
      <c r="C1447">
        <v>48.650442659999996</v>
      </c>
    </row>
    <row r="1448" spans="2:3">
      <c r="B1448">
        <v>1448</v>
      </c>
      <c r="C1448">
        <v>292.03714026</v>
      </c>
    </row>
    <row r="1449" spans="2:3">
      <c r="B1449">
        <v>1449</v>
      </c>
      <c r="C1449">
        <v>337.75731945000001</v>
      </c>
    </row>
    <row r="1450" spans="2:3">
      <c r="B1450">
        <v>1450</v>
      </c>
      <c r="C1450">
        <v>54.125447940000001</v>
      </c>
    </row>
    <row r="1451" spans="2:3">
      <c r="B1451">
        <v>1451</v>
      </c>
      <c r="C1451">
        <v>85.63063661999999</v>
      </c>
    </row>
    <row r="1452" spans="2:3">
      <c r="B1452">
        <v>1452</v>
      </c>
      <c r="C1452">
        <v>225.41212376999999</v>
      </c>
    </row>
    <row r="1453" spans="2:3">
      <c r="B1453">
        <v>1453</v>
      </c>
      <c r="C1453">
        <v>414.53590058999998</v>
      </c>
    </row>
    <row r="1454" spans="2:3">
      <c r="B1454">
        <v>1454</v>
      </c>
      <c r="C1454">
        <v>191.47725206999999</v>
      </c>
    </row>
    <row r="1455" spans="2:3">
      <c r="B1455">
        <v>1455</v>
      </c>
      <c r="C1455">
        <v>343.79865305999999</v>
      </c>
    </row>
    <row r="1456" spans="2:3">
      <c r="B1456">
        <v>1456</v>
      </c>
      <c r="C1456">
        <v>109.72424610000002</v>
      </c>
    </row>
    <row r="1457" spans="2:3">
      <c r="B1457">
        <v>1457</v>
      </c>
      <c r="C1457">
        <v>48.188713230000005</v>
      </c>
    </row>
    <row r="1458" spans="2:3">
      <c r="B1458">
        <v>1458</v>
      </c>
      <c r="C1458">
        <v>102.70267136999999</v>
      </c>
    </row>
    <row r="1459" spans="2:3">
      <c r="B1459">
        <v>1459</v>
      </c>
      <c r="C1459">
        <v>1375.45909803</v>
      </c>
    </row>
    <row r="1460" spans="2:3">
      <c r="B1460">
        <v>1460</v>
      </c>
      <c r="C1460">
        <v>1583.9710281</v>
      </c>
    </row>
    <row r="1461" spans="2:3">
      <c r="B1461">
        <v>1461</v>
      </c>
      <c r="C1461">
        <v>37.446406199999998</v>
      </c>
    </row>
    <row r="1462" spans="2:3">
      <c r="B1462">
        <v>1462</v>
      </c>
      <c r="C1462">
        <v>33.009918570000004</v>
      </c>
    </row>
    <row r="1463" spans="2:3">
      <c r="B1463">
        <v>1463</v>
      </c>
      <c r="C1463">
        <v>73.931996789999999</v>
      </c>
    </row>
    <row r="1464" spans="2:3">
      <c r="B1464">
        <v>1464</v>
      </c>
      <c r="C1464">
        <v>338.18019786000002</v>
      </c>
    </row>
    <row r="1465" spans="2:3">
      <c r="B1465">
        <v>1465</v>
      </c>
      <c r="C1465">
        <v>48.650442659999996</v>
      </c>
    </row>
    <row r="1466" spans="2:3">
      <c r="B1466">
        <v>1466</v>
      </c>
      <c r="C1466">
        <v>36.47961351</v>
      </c>
    </row>
    <row r="1467" spans="2:3">
      <c r="B1467">
        <v>1467</v>
      </c>
      <c r="C1467">
        <v>44.828099999999999</v>
      </c>
    </row>
    <row r="1468" spans="2:3">
      <c r="B1468">
        <v>1468</v>
      </c>
      <c r="C1468">
        <v>48.188713230000005</v>
      </c>
    </row>
    <row r="1469" spans="2:3">
      <c r="B1469">
        <v>1469</v>
      </c>
      <c r="C1469">
        <v>36.47961351</v>
      </c>
    </row>
    <row r="1470" spans="2:3">
      <c r="B1470">
        <v>1470</v>
      </c>
      <c r="C1470">
        <v>81.625993019999996</v>
      </c>
    </row>
    <row r="1471" spans="2:3">
      <c r="B1471">
        <v>1471</v>
      </c>
      <c r="C1471">
        <v>194.60027636999999</v>
      </c>
    </row>
    <row r="1472" spans="2:3">
      <c r="B1472">
        <v>1472</v>
      </c>
      <c r="C1472">
        <v>258.12468260999998</v>
      </c>
    </row>
    <row r="1473" spans="2:3">
      <c r="B1473">
        <v>1473</v>
      </c>
      <c r="C1473">
        <v>117.50640426000001</v>
      </c>
    </row>
    <row r="1474" spans="2:3">
      <c r="B1474">
        <v>1474</v>
      </c>
      <c r="C1474">
        <v>230.13700550999999</v>
      </c>
    </row>
    <row r="1475" spans="2:3">
      <c r="B1475">
        <v>1475</v>
      </c>
      <c r="C1475">
        <v>373.57945416000001</v>
      </c>
    </row>
    <row r="1476" spans="2:3">
      <c r="B1476">
        <v>1476</v>
      </c>
      <c r="C1476">
        <v>676.75787154</v>
      </c>
    </row>
    <row r="1477" spans="2:3">
      <c r="B1477">
        <v>1477</v>
      </c>
      <c r="C1477">
        <v>119.31745949999998</v>
      </c>
    </row>
    <row r="1478" spans="2:3">
      <c r="B1478">
        <v>1478</v>
      </c>
      <c r="C1478">
        <v>172.01587959</v>
      </c>
    </row>
    <row r="1479" spans="2:3">
      <c r="B1479">
        <v>1479</v>
      </c>
      <c r="C1479">
        <v>778.14558531</v>
      </c>
    </row>
    <row r="1480" spans="2:3">
      <c r="B1480">
        <v>1480</v>
      </c>
      <c r="C1480">
        <v>105.91385759999999</v>
      </c>
    </row>
    <row r="1481" spans="2:3">
      <c r="B1481">
        <v>1481</v>
      </c>
      <c r="C1481">
        <v>389.19905847000001</v>
      </c>
    </row>
    <row r="1482" spans="2:3">
      <c r="B1482">
        <v>1482</v>
      </c>
      <c r="C1482">
        <v>94.506600419999998</v>
      </c>
    </row>
    <row r="1483" spans="2:3">
      <c r="B1483">
        <v>1483</v>
      </c>
      <c r="C1483">
        <v>40.095746909999995</v>
      </c>
    </row>
    <row r="1484" spans="2:3">
      <c r="B1484">
        <v>1484</v>
      </c>
      <c r="C1484">
        <v>366.70282362</v>
      </c>
    </row>
    <row r="1485" spans="2:3">
      <c r="B1485">
        <v>1485</v>
      </c>
      <c r="C1485">
        <v>447.25443651000001</v>
      </c>
    </row>
    <row r="1486" spans="2:3">
      <c r="B1486">
        <v>1486</v>
      </c>
      <c r="C1486">
        <v>228.38422679999999</v>
      </c>
    </row>
    <row r="1487" spans="2:3">
      <c r="B1487">
        <v>1487</v>
      </c>
      <c r="C1487">
        <v>181.93334958</v>
      </c>
    </row>
    <row r="1488" spans="2:3">
      <c r="B1488">
        <v>1488</v>
      </c>
      <c r="C1488">
        <v>579.86940474000005</v>
      </c>
    </row>
    <row r="1489" spans="2:3">
      <c r="B1489">
        <v>1489</v>
      </c>
      <c r="C1489">
        <v>805.20532073999993</v>
      </c>
    </row>
    <row r="1490" spans="2:3">
      <c r="B1490">
        <v>1490</v>
      </c>
      <c r="C1490">
        <v>140.9694318</v>
      </c>
    </row>
    <row r="1491" spans="2:3">
      <c r="B1491">
        <v>1491</v>
      </c>
      <c r="C1491">
        <v>130.19873364</v>
      </c>
    </row>
    <row r="1492" spans="2:3">
      <c r="B1492">
        <v>1492</v>
      </c>
      <c r="C1492">
        <v>164.61476028000001</v>
      </c>
    </row>
    <row r="1493" spans="2:3">
      <c r="B1493">
        <v>1493</v>
      </c>
      <c r="C1493">
        <v>432.09955016999999</v>
      </c>
    </row>
    <row r="1494" spans="2:3">
      <c r="B1494">
        <v>1494</v>
      </c>
      <c r="C1494">
        <v>81.186677639999999</v>
      </c>
    </row>
    <row r="1495" spans="2:3">
      <c r="B1495">
        <v>1495</v>
      </c>
      <c r="C1495">
        <v>219.20492619000001</v>
      </c>
    </row>
    <row r="1496" spans="2:3">
      <c r="B1496">
        <v>1496</v>
      </c>
      <c r="C1496">
        <v>630.18595845000004</v>
      </c>
    </row>
    <row r="1497" spans="2:3">
      <c r="B1497">
        <v>1497</v>
      </c>
      <c r="C1497">
        <v>63.325668329999999</v>
      </c>
    </row>
    <row r="1498" spans="2:3">
      <c r="B1498">
        <v>1498</v>
      </c>
      <c r="C1498">
        <v>106.7954769</v>
      </c>
    </row>
    <row r="1499" spans="2:3">
      <c r="B1499">
        <v>1499</v>
      </c>
      <c r="C1499">
        <v>136.10110014</v>
      </c>
    </row>
    <row r="1500" spans="2:3">
      <c r="B1500">
        <v>1500</v>
      </c>
      <c r="C1500">
        <v>140.84241885</v>
      </c>
    </row>
    <row r="1501" spans="2:3">
      <c r="B1501">
        <v>1501</v>
      </c>
      <c r="C1501">
        <v>323.4945123</v>
      </c>
    </row>
    <row r="1502" spans="2:3">
      <c r="B1502">
        <v>1502</v>
      </c>
      <c r="C1502">
        <v>179.63516231999998</v>
      </c>
    </row>
    <row r="1503" spans="2:3">
      <c r="B1503">
        <v>1503</v>
      </c>
      <c r="C1503">
        <v>348.84032003999999</v>
      </c>
    </row>
    <row r="1504" spans="2:3">
      <c r="B1504">
        <v>1504</v>
      </c>
      <c r="C1504">
        <v>113.60337102</v>
      </c>
    </row>
    <row r="1505" spans="2:3">
      <c r="B1505">
        <v>1505</v>
      </c>
      <c r="C1505">
        <v>43.5131424</v>
      </c>
    </row>
    <row r="1506" spans="2:3">
      <c r="B1506">
        <v>1506</v>
      </c>
      <c r="C1506">
        <v>125.44695503999999</v>
      </c>
    </row>
    <row r="1507" spans="2:3">
      <c r="B1507">
        <v>1507</v>
      </c>
      <c r="C1507">
        <v>59.845513499999996</v>
      </c>
    </row>
    <row r="1508" spans="2:3">
      <c r="B1508">
        <v>1508</v>
      </c>
      <c r="C1508">
        <v>195.17258178</v>
      </c>
    </row>
    <row r="1509" spans="2:3">
      <c r="B1509">
        <v>1509</v>
      </c>
      <c r="C1509">
        <v>59.845513499999996</v>
      </c>
    </row>
    <row r="1510" spans="2:3">
      <c r="B1510">
        <v>1510</v>
      </c>
      <c r="C1510">
        <v>236.26500677999999</v>
      </c>
    </row>
    <row r="1511" spans="2:3">
      <c r="B1511">
        <v>1511</v>
      </c>
      <c r="C1511">
        <v>197.62766739</v>
      </c>
    </row>
    <row r="1512" spans="2:3">
      <c r="B1512">
        <v>1512</v>
      </c>
      <c r="C1512">
        <v>467.82754586999999</v>
      </c>
    </row>
    <row r="1513" spans="2:3">
      <c r="B1513">
        <v>1513</v>
      </c>
      <c r="C1513">
        <v>103.56934797000001</v>
      </c>
    </row>
    <row r="1514" spans="2:3">
      <c r="B1514">
        <v>1514</v>
      </c>
      <c r="C1514">
        <v>252.96945110999999</v>
      </c>
    </row>
    <row r="1515" spans="2:3">
      <c r="B1515">
        <v>1515</v>
      </c>
      <c r="C1515">
        <v>46.394094959999997</v>
      </c>
    </row>
    <row r="1516" spans="2:3">
      <c r="B1516">
        <v>1516</v>
      </c>
      <c r="C1516">
        <v>179.33780259</v>
      </c>
    </row>
    <row r="1517" spans="2:3">
      <c r="B1517">
        <v>1517</v>
      </c>
      <c r="C1517">
        <v>79.575854579999998</v>
      </c>
    </row>
    <row r="1518" spans="2:3">
      <c r="B1518">
        <v>1518</v>
      </c>
      <c r="C1518">
        <v>42.263932679999996</v>
      </c>
    </row>
    <row r="1519" spans="2:3">
      <c r="B1519">
        <v>1519</v>
      </c>
      <c r="C1519">
        <v>53.877399119999993</v>
      </c>
    </row>
    <row r="1520" spans="2:3">
      <c r="B1520">
        <v>1520</v>
      </c>
      <c r="C1520">
        <v>294.09475005000002</v>
      </c>
    </row>
    <row r="1521" spans="2:3">
      <c r="B1521">
        <v>1521</v>
      </c>
      <c r="C1521">
        <v>54.125447940000001</v>
      </c>
    </row>
    <row r="1522" spans="2:3">
      <c r="B1522">
        <v>1522</v>
      </c>
      <c r="C1522">
        <v>193.12543188000001</v>
      </c>
    </row>
    <row r="1523" spans="2:3">
      <c r="B1523">
        <v>1523</v>
      </c>
      <c r="C1523">
        <v>63.395899020000002</v>
      </c>
    </row>
    <row r="1524" spans="2:3">
      <c r="B1524">
        <v>1524</v>
      </c>
      <c r="C1524">
        <v>31.768180200000003</v>
      </c>
    </row>
    <row r="1525" spans="2:3">
      <c r="B1525">
        <v>1525</v>
      </c>
      <c r="C1525">
        <v>44.928216089999999</v>
      </c>
    </row>
    <row r="1526" spans="2:3">
      <c r="B1526">
        <v>1526</v>
      </c>
      <c r="C1526">
        <v>149.21780219999999</v>
      </c>
    </row>
    <row r="1527" spans="2:3">
      <c r="B1527">
        <v>1527</v>
      </c>
      <c r="C1527">
        <v>72.95922702</v>
      </c>
    </row>
    <row r="1528" spans="2:3">
      <c r="B1528">
        <v>1528</v>
      </c>
      <c r="C1528">
        <v>27.552844530000002</v>
      </c>
    </row>
    <row r="1529" spans="2:3">
      <c r="B1529">
        <v>1529</v>
      </c>
      <c r="C1529">
        <v>112.65600384</v>
      </c>
    </row>
    <row r="1530" spans="2:3">
      <c r="B1530">
        <v>1530</v>
      </c>
      <c r="C1530">
        <v>84.211080120000005</v>
      </c>
    </row>
    <row r="1531" spans="2:3">
      <c r="B1531">
        <v>1531</v>
      </c>
      <c r="C1531">
        <v>164.61476028000001</v>
      </c>
    </row>
    <row r="1532" spans="2:3">
      <c r="B1532">
        <v>1532</v>
      </c>
      <c r="C1532">
        <v>336.32730306000002</v>
      </c>
    </row>
    <row r="1533" spans="2:3">
      <c r="B1533">
        <v>1533</v>
      </c>
      <c r="C1533">
        <v>57.486061169999992</v>
      </c>
    </row>
    <row r="1534" spans="2:3">
      <c r="B1534">
        <v>1534</v>
      </c>
      <c r="C1534">
        <v>188.18238672000001</v>
      </c>
    </row>
    <row r="1535" spans="2:3">
      <c r="B1535">
        <v>1535</v>
      </c>
      <c r="C1535">
        <v>284.05325564999998</v>
      </c>
    </row>
    <row r="1536" spans="2:3">
      <c r="B1536">
        <v>1536</v>
      </c>
      <c r="C1536">
        <v>217.67180517</v>
      </c>
    </row>
    <row r="1537" spans="2:3">
      <c r="B1537">
        <v>1537</v>
      </c>
      <c r="C1537">
        <v>256.12684361999999</v>
      </c>
    </row>
    <row r="1538" spans="2:3">
      <c r="B1538">
        <v>1538</v>
      </c>
      <c r="C1538">
        <v>98.938605240000001</v>
      </c>
    </row>
    <row r="1539" spans="2:3">
      <c r="B1539">
        <v>1539</v>
      </c>
      <c r="C1539">
        <v>194.2551</v>
      </c>
    </row>
    <row r="1540" spans="2:3">
      <c r="B1540">
        <v>1540</v>
      </c>
      <c r="C1540">
        <v>255.00912965999999</v>
      </c>
    </row>
    <row r="1541" spans="2:3">
      <c r="B1541">
        <v>1541</v>
      </c>
      <c r="C1541">
        <v>416.21247152999996</v>
      </c>
    </row>
    <row r="1542" spans="2:3">
      <c r="B1542">
        <v>1542</v>
      </c>
      <c r="C1542">
        <v>124.41142592999999</v>
      </c>
    </row>
    <row r="1543" spans="2:3">
      <c r="B1543">
        <v>1543</v>
      </c>
      <c r="C1543">
        <v>143.72934849000001</v>
      </c>
    </row>
    <row r="1544" spans="2:3">
      <c r="B1544">
        <v>1544</v>
      </c>
      <c r="C1544">
        <v>111.90139748999999</v>
      </c>
    </row>
    <row r="1545" spans="2:3">
      <c r="B1545">
        <v>1545</v>
      </c>
      <c r="C1545">
        <v>350.17022034000001</v>
      </c>
    </row>
    <row r="1546" spans="2:3">
      <c r="B1546">
        <v>1546</v>
      </c>
      <c r="C1546">
        <v>784.84290344999999</v>
      </c>
    </row>
    <row r="1547" spans="2:3">
      <c r="B1547">
        <v>1547</v>
      </c>
      <c r="C1547">
        <v>1035.0584149499998</v>
      </c>
    </row>
    <row r="1548" spans="2:3">
      <c r="B1548">
        <v>1548</v>
      </c>
      <c r="C1548">
        <v>1263.02125761</v>
      </c>
    </row>
    <row r="1549" spans="2:3">
      <c r="B1549">
        <v>1549</v>
      </c>
      <c r="C1549">
        <v>57.096056699999998</v>
      </c>
    </row>
    <row r="1550" spans="2:3">
      <c r="B1550">
        <v>1550</v>
      </c>
      <c r="C1550">
        <v>79.575854579999998</v>
      </c>
    </row>
    <row r="1551" spans="2:3">
      <c r="B1551">
        <v>1551</v>
      </c>
      <c r="C1551">
        <v>134.31843602999999</v>
      </c>
    </row>
    <row r="1552" spans="2:3">
      <c r="B1552">
        <v>1552</v>
      </c>
      <c r="C1552">
        <v>25.359256169999998</v>
      </c>
    </row>
    <row r="1553" spans="2:3">
      <c r="B1553">
        <v>1553</v>
      </c>
      <c r="C1553">
        <v>44.828099999999999</v>
      </c>
    </row>
    <row r="1554" spans="2:3">
      <c r="B1554">
        <v>1554</v>
      </c>
      <c r="C1554">
        <v>24.09510375</v>
      </c>
    </row>
    <row r="1555" spans="2:3">
      <c r="B1555">
        <v>1555</v>
      </c>
      <c r="C1555">
        <v>40.095746909999995</v>
      </c>
    </row>
    <row r="1556" spans="2:3">
      <c r="B1556">
        <v>1556</v>
      </c>
      <c r="C1556">
        <v>34.852353480000005</v>
      </c>
    </row>
    <row r="1557" spans="2:3">
      <c r="B1557">
        <v>1557</v>
      </c>
      <c r="C1557">
        <v>167.78410694999999</v>
      </c>
    </row>
    <row r="1558" spans="2:3">
      <c r="B1558">
        <v>1558</v>
      </c>
      <c r="C1558">
        <v>68.996422980000006</v>
      </c>
    </row>
    <row r="1559" spans="2:3">
      <c r="B1559">
        <v>1559</v>
      </c>
      <c r="C1559">
        <v>46.394094959999997</v>
      </c>
    </row>
    <row r="1560" spans="2:3">
      <c r="B1560">
        <v>1560</v>
      </c>
      <c r="C1560">
        <v>300.99827744999999</v>
      </c>
    </row>
    <row r="1561" spans="2:3">
      <c r="B1561">
        <v>1561</v>
      </c>
      <c r="C1561">
        <v>89.904248819999992</v>
      </c>
    </row>
    <row r="1562" spans="2:3">
      <c r="B1562">
        <v>1562</v>
      </c>
      <c r="C1562">
        <v>50.096896020000003</v>
      </c>
    </row>
    <row r="1563" spans="2:3">
      <c r="B1563">
        <v>1563</v>
      </c>
      <c r="C1563">
        <v>196.1079948</v>
      </c>
    </row>
    <row r="1564" spans="2:3">
      <c r="B1564">
        <v>1564</v>
      </c>
      <c r="C1564">
        <v>153.84406211999999</v>
      </c>
    </row>
    <row r="1565" spans="2:3">
      <c r="B1565">
        <v>1565</v>
      </c>
      <c r="C1565">
        <v>162.07151274</v>
      </c>
    </row>
    <row r="1566" spans="2:3">
      <c r="B1566">
        <v>1566</v>
      </c>
      <c r="C1566">
        <v>92.644739999999999</v>
      </c>
    </row>
    <row r="1567" spans="2:3">
      <c r="B1567">
        <v>1567</v>
      </c>
      <c r="C1567">
        <v>107.75330397</v>
      </c>
    </row>
    <row r="1568" spans="2:3">
      <c r="B1568">
        <v>1568</v>
      </c>
      <c r="C1568">
        <v>101.12621652</v>
      </c>
    </row>
    <row r="1569" spans="2:3">
      <c r="B1569">
        <v>1569</v>
      </c>
      <c r="C1569">
        <v>78.217563150000004</v>
      </c>
    </row>
    <row r="1570" spans="2:3">
      <c r="B1570">
        <v>1570</v>
      </c>
      <c r="C1570">
        <v>107.13019338000001</v>
      </c>
    </row>
    <row r="1571" spans="2:3">
      <c r="B1571">
        <v>1571</v>
      </c>
      <c r="C1571">
        <v>224.63809190999999</v>
      </c>
    </row>
    <row r="1572" spans="2:3">
      <c r="B1572">
        <v>1572</v>
      </c>
      <c r="C1572">
        <v>25.708915349999998</v>
      </c>
    </row>
    <row r="1573" spans="2:3">
      <c r="B1573">
        <v>1573</v>
      </c>
      <c r="C1573">
        <v>36.357083369999998</v>
      </c>
    </row>
    <row r="1574" spans="2:3">
      <c r="B1574">
        <v>1574</v>
      </c>
      <c r="C1574">
        <v>194.60027636999999</v>
      </c>
    </row>
    <row r="1575" spans="2:3">
      <c r="B1575">
        <v>1575</v>
      </c>
      <c r="C1575">
        <v>258.12468260999998</v>
      </c>
    </row>
    <row r="1576" spans="2:3">
      <c r="B1576">
        <v>1576</v>
      </c>
      <c r="C1576">
        <v>117.50640426000001</v>
      </c>
    </row>
    <row r="1577" spans="2:3">
      <c r="B1577">
        <v>1577</v>
      </c>
      <c r="C1577">
        <v>230.13700550999999</v>
      </c>
    </row>
    <row r="1578" spans="2:3">
      <c r="B1578">
        <v>1578</v>
      </c>
      <c r="C1578">
        <v>373.57945416000001</v>
      </c>
    </row>
    <row r="1579" spans="2:3">
      <c r="B1579">
        <v>1579</v>
      </c>
      <c r="C1579">
        <v>676.75787154</v>
      </c>
    </row>
    <row r="1580" spans="2:3">
      <c r="B1580">
        <v>1580</v>
      </c>
      <c r="C1580">
        <v>119.31745949999998</v>
      </c>
    </row>
    <row r="1581" spans="2:3">
      <c r="B1581">
        <v>1581</v>
      </c>
      <c r="C1581">
        <v>172.01587959</v>
      </c>
    </row>
    <row r="1582" spans="2:3">
      <c r="B1582">
        <v>1582</v>
      </c>
      <c r="C1582">
        <v>778.14558531</v>
      </c>
    </row>
    <row r="1583" spans="2:3">
      <c r="B1583">
        <v>1583</v>
      </c>
      <c r="C1583">
        <v>105.91385759999999</v>
      </c>
    </row>
    <row r="1584" spans="2:3">
      <c r="B1584">
        <v>1584</v>
      </c>
      <c r="C1584">
        <v>389.19905847000001</v>
      </c>
    </row>
    <row r="1585" spans="2:3">
      <c r="B1585">
        <v>1585</v>
      </c>
      <c r="C1585">
        <v>94.506600419999998</v>
      </c>
    </row>
    <row r="1586" spans="2:3">
      <c r="B1586">
        <v>1586</v>
      </c>
      <c r="C1586">
        <v>40.095746909999995</v>
      </c>
    </row>
    <row r="1587" spans="2:3">
      <c r="B1587">
        <v>1587</v>
      </c>
      <c r="C1587">
        <v>366.70282362</v>
      </c>
    </row>
    <row r="1588" spans="2:3">
      <c r="B1588">
        <v>1588</v>
      </c>
      <c r="C1588">
        <v>447.25443651000001</v>
      </c>
    </row>
    <row r="1589" spans="2:3">
      <c r="B1589">
        <v>1589</v>
      </c>
      <c r="C1589">
        <v>228.38422679999999</v>
      </c>
    </row>
    <row r="1590" spans="2:3">
      <c r="B1590">
        <v>1590</v>
      </c>
      <c r="C1590">
        <v>181.93334958</v>
      </c>
    </row>
    <row r="1591" spans="2:3">
      <c r="B1591">
        <v>1591</v>
      </c>
      <c r="C1591">
        <v>579.86940474000005</v>
      </c>
    </row>
    <row r="1592" spans="2:3">
      <c r="B1592">
        <v>1592</v>
      </c>
      <c r="C1592">
        <v>805.20532073999993</v>
      </c>
    </row>
    <row r="1593" spans="2:3">
      <c r="B1593">
        <v>1593</v>
      </c>
      <c r="C1593">
        <v>140.9694318</v>
      </c>
    </row>
    <row r="1594" spans="2:3">
      <c r="B1594">
        <v>1594</v>
      </c>
      <c r="C1594">
        <v>130.19873364</v>
      </c>
    </row>
    <row r="1595" spans="2:3">
      <c r="B1595">
        <v>1595</v>
      </c>
      <c r="C1595">
        <v>164.61476028000001</v>
      </c>
    </row>
    <row r="1596" spans="2:3">
      <c r="B1596">
        <v>1596</v>
      </c>
      <c r="C1596">
        <v>432.09955016999999</v>
      </c>
    </row>
    <row r="1597" spans="2:3">
      <c r="B1597">
        <v>1597</v>
      </c>
      <c r="C1597">
        <v>81.186677639999999</v>
      </c>
    </row>
    <row r="1598" spans="2:3">
      <c r="B1598">
        <v>1598</v>
      </c>
      <c r="C1598">
        <v>219.20492619000001</v>
      </c>
    </row>
    <row r="1599" spans="2:3">
      <c r="B1599">
        <v>1599</v>
      </c>
      <c r="C1599">
        <v>630.18595845000004</v>
      </c>
    </row>
    <row r="1600" spans="2:3">
      <c r="B1600">
        <v>1600</v>
      </c>
      <c r="C1600">
        <v>63.325668329999999</v>
      </c>
    </row>
    <row r="1601" spans="2:3">
      <c r="B1601">
        <v>1601</v>
      </c>
      <c r="C1601">
        <v>106.7954769</v>
      </c>
    </row>
    <row r="1602" spans="2:3">
      <c r="B1602">
        <v>1602</v>
      </c>
      <c r="C1602">
        <v>136.10110014</v>
      </c>
    </row>
    <row r="1603" spans="2:3">
      <c r="B1603">
        <v>1603</v>
      </c>
      <c r="C1603">
        <v>140.84241885</v>
      </c>
    </row>
    <row r="1604" spans="2:3">
      <c r="B1604">
        <v>1604</v>
      </c>
      <c r="C1604">
        <v>323.4945123</v>
      </c>
    </row>
    <row r="1605" spans="2:3">
      <c r="B1605">
        <v>1605</v>
      </c>
      <c r="C1605">
        <v>179.63516231999998</v>
      </c>
    </row>
    <row r="1606" spans="2:3">
      <c r="B1606">
        <v>1606</v>
      </c>
      <c r="C1606">
        <v>348.84032003999999</v>
      </c>
    </row>
    <row r="1607" spans="2:3">
      <c r="B1607">
        <v>1607</v>
      </c>
      <c r="C1607">
        <v>113.60337102</v>
      </c>
    </row>
    <row r="1608" spans="2:3">
      <c r="B1608">
        <v>1608</v>
      </c>
      <c r="C1608">
        <v>43.5131424</v>
      </c>
    </row>
    <row r="1609" spans="2:3">
      <c r="B1609">
        <v>1609</v>
      </c>
      <c r="C1609">
        <v>125.44695503999999</v>
      </c>
    </row>
    <row r="1610" spans="2:3">
      <c r="B1610">
        <v>1610</v>
      </c>
      <c r="C1610">
        <v>59.845513499999996</v>
      </c>
    </row>
    <row r="1611" spans="2:3">
      <c r="B1611">
        <v>1611</v>
      </c>
      <c r="C1611">
        <v>195.17258178</v>
      </c>
    </row>
    <row r="1612" spans="2:3">
      <c r="B1612">
        <v>1612</v>
      </c>
      <c r="C1612">
        <v>59.845513499999996</v>
      </c>
    </row>
    <row r="1613" spans="2:3">
      <c r="B1613">
        <v>1613</v>
      </c>
      <c r="C1613">
        <v>236.26500677999999</v>
      </c>
    </row>
    <row r="1614" spans="2:3">
      <c r="B1614">
        <v>1614</v>
      </c>
      <c r="C1614">
        <v>197.62766739</v>
      </c>
    </row>
    <row r="1615" spans="2:3">
      <c r="B1615">
        <v>1615</v>
      </c>
      <c r="C1615">
        <v>467.82754586999999</v>
      </c>
    </row>
    <row r="1616" spans="2:3">
      <c r="B1616">
        <v>1616</v>
      </c>
      <c r="C1616">
        <v>103.56934797000001</v>
      </c>
    </row>
    <row r="1617" spans="2:3">
      <c r="B1617">
        <v>1617</v>
      </c>
      <c r="C1617">
        <v>252.96945110999999</v>
      </c>
    </row>
    <row r="1618" spans="2:3">
      <c r="B1618">
        <v>1618</v>
      </c>
      <c r="C1618">
        <v>133.14991688999999</v>
      </c>
    </row>
    <row r="1619" spans="2:3">
      <c r="B1619">
        <v>1619</v>
      </c>
      <c r="C1619">
        <v>76.543980750000003</v>
      </c>
    </row>
    <row r="1620" spans="2:3">
      <c r="B1620">
        <v>1620</v>
      </c>
      <c r="C1620">
        <v>68.996422980000006</v>
      </c>
    </row>
    <row r="1621" spans="2:3">
      <c r="B1621">
        <v>1621</v>
      </c>
      <c r="C1621">
        <v>53.460497789999998</v>
      </c>
    </row>
    <row r="1622" spans="2:3">
      <c r="B1622">
        <v>1622</v>
      </c>
      <c r="C1622">
        <v>34.07533308</v>
      </c>
    </row>
    <row r="1623" spans="2:3">
      <c r="B1623">
        <v>1623</v>
      </c>
      <c r="C1623">
        <v>281.93886359999999</v>
      </c>
    </row>
    <row r="1624" spans="2:3">
      <c r="B1624">
        <v>1624</v>
      </c>
      <c r="C1624">
        <v>538.76651985000001</v>
      </c>
    </row>
    <row r="1625" spans="2:3">
      <c r="B1625">
        <v>1625</v>
      </c>
      <c r="C1625">
        <v>176.01902892000001</v>
      </c>
    </row>
    <row r="1626" spans="2:3">
      <c r="B1626">
        <v>1626</v>
      </c>
      <c r="C1626">
        <v>43.100723880000004</v>
      </c>
    </row>
    <row r="1627" spans="2:3">
      <c r="B1627">
        <v>1627</v>
      </c>
      <c r="C1627">
        <v>774.00346887000001</v>
      </c>
    </row>
    <row r="1628" spans="2:3">
      <c r="B1628">
        <v>1628</v>
      </c>
      <c r="C1628">
        <v>213.34141070999999</v>
      </c>
    </row>
    <row r="1629" spans="2:3">
      <c r="B1629">
        <v>1629</v>
      </c>
      <c r="C1629">
        <v>110.25172341</v>
      </c>
    </row>
    <row r="1630" spans="2:3">
      <c r="B1630">
        <v>1630</v>
      </c>
      <c r="C1630">
        <v>38.966078790000005</v>
      </c>
    </row>
    <row r="1631" spans="2:3">
      <c r="B1631">
        <v>1631</v>
      </c>
      <c r="C1631">
        <v>55.105689060000003</v>
      </c>
    </row>
    <row r="1632" spans="2:3">
      <c r="B1632">
        <v>1632</v>
      </c>
      <c r="C1632">
        <v>67.754684609999998</v>
      </c>
    </row>
    <row r="1633" spans="2:3">
      <c r="B1633">
        <v>1633</v>
      </c>
      <c r="C1633">
        <v>175.79189988000002</v>
      </c>
    </row>
    <row r="1634" spans="2:3">
      <c r="B1634">
        <v>1634</v>
      </c>
      <c r="C1634">
        <v>43.100723880000004</v>
      </c>
    </row>
    <row r="1635" spans="2:3">
      <c r="B1635">
        <v>1635</v>
      </c>
      <c r="C1635">
        <v>116.70547554000001</v>
      </c>
    </row>
    <row r="1636" spans="2:3">
      <c r="B1636">
        <v>1636</v>
      </c>
      <c r="C1636">
        <v>30.76851357</v>
      </c>
    </row>
    <row r="1637" spans="2:3">
      <c r="B1637">
        <v>1637</v>
      </c>
      <c r="C1637">
        <v>99.343552410000001</v>
      </c>
    </row>
    <row r="1638" spans="2:3">
      <c r="B1638">
        <v>1638</v>
      </c>
      <c r="C1638">
        <v>171.00127026000001</v>
      </c>
    </row>
    <row r="1639" spans="2:3">
      <c r="B1639">
        <v>1639</v>
      </c>
      <c r="C1639">
        <v>191.68644987000002</v>
      </c>
    </row>
    <row r="1640" spans="2:3">
      <c r="B1640">
        <v>1640</v>
      </c>
      <c r="C1640">
        <v>82.225195290000002</v>
      </c>
    </row>
    <row r="1641" spans="2:3">
      <c r="B1641">
        <v>1641</v>
      </c>
      <c r="C1641">
        <v>155.43247113000001</v>
      </c>
    </row>
    <row r="1642" spans="2:3">
      <c r="B1642">
        <v>1642</v>
      </c>
      <c r="C1642">
        <v>65.815122150000008</v>
      </c>
    </row>
    <row r="1643" spans="2:3">
      <c r="B1643">
        <v>1643</v>
      </c>
      <c r="C1643">
        <v>107.96100749999999</v>
      </c>
    </row>
    <row r="1644" spans="2:3">
      <c r="B1644">
        <v>1644</v>
      </c>
      <c r="C1644">
        <v>52.873249680000001</v>
      </c>
    </row>
    <row r="1645" spans="2:3">
      <c r="B1645">
        <v>1645</v>
      </c>
      <c r="C1645">
        <v>24.643500840000002</v>
      </c>
    </row>
    <row r="1646" spans="2:3">
      <c r="B1646">
        <v>1646</v>
      </c>
      <c r="C1646">
        <v>51.06817152</v>
      </c>
    </row>
    <row r="1647" spans="2:3">
      <c r="B1647">
        <v>1647</v>
      </c>
      <c r="C1647">
        <v>284.68084904999995</v>
      </c>
    </row>
    <row r="1648" spans="2:3">
      <c r="B1648">
        <v>1648</v>
      </c>
      <c r="C1648">
        <v>107.96100749999999</v>
      </c>
    </row>
    <row r="1649" spans="2:3">
      <c r="B1649">
        <v>1649</v>
      </c>
      <c r="C1649">
        <v>172.43128665</v>
      </c>
    </row>
    <row r="1650" spans="2:3">
      <c r="B1650">
        <v>1650</v>
      </c>
      <c r="C1650">
        <v>86.873869259999992</v>
      </c>
    </row>
    <row r="1651" spans="2:3">
      <c r="B1651">
        <v>1651</v>
      </c>
      <c r="C1651">
        <v>68.214919770000009</v>
      </c>
    </row>
    <row r="1652" spans="2:3">
      <c r="B1652">
        <v>1652</v>
      </c>
      <c r="C1652">
        <v>42.474624750000004</v>
      </c>
    </row>
    <row r="1653" spans="2:3">
      <c r="B1653">
        <v>1653</v>
      </c>
      <c r="C1653">
        <v>147.16915803000001</v>
      </c>
    </row>
    <row r="1654" spans="2:3">
      <c r="B1654">
        <v>1654</v>
      </c>
      <c r="C1654">
        <v>261.78265556999997</v>
      </c>
    </row>
    <row r="1655" spans="2:3">
      <c r="B1655">
        <v>1655</v>
      </c>
      <c r="C1655">
        <v>84.581659079999994</v>
      </c>
    </row>
    <row r="1656" spans="2:3">
      <c r="B1656">
        <v>1656</v>
      </c>
      <c r="C1656">
        <v>987.44051286000001</v>
      </c>
    </row>
    <row r="1657" spans="2:3">
      <c r="B1657">
        <v>1657</v>
      </c>
      <c r="C1657">
        <v>1063.11781701</v>
      </c>
    </row>
    <row r="1658" spans="2:3">
      <c r="B1658">
        <v>1658</v>
      </c>
      <c r="C1658">
        <v>1252.3730895899998</v>
      </c>
    </row>
    <row r="1659" spans="2:3">
      <c r="B1659">
        <v>1659</v>
      </c>
      <c r="C1659">
        <v>38.271243239999997</v>
      </c>
    </row>
    <row r="1660" spans="2:3">
      <c r="B1660">
        <v>1660</v>
      </c>
      <c r="C1660">
        <v>51.416336430000001</v>
      </c>
    </row>
    <row r="1661" spans="2:3">
      <c r="B1661">
        <v>1661</v>
      </c>
      <c r="C1661">
        <v>45.618568830000001</v>
      </c>
    </row>
    <row r="1662" spans="2:3">
      <c r="B1662">
        <v>1662</v>
      </c>
      <c r="C1662">
        <v>64.374645870000009</v>
      </c>
    </row>
    <row r="1663" spans="2:3">
      <c r="B1663">
        <v>1663</v>
      </c>
      <c r="C1663">
        <v>53.20946043</v>
      </c>
    </row>
    <row r="1664" spans="2:3">
      <c r="B1664">
        <v>1664</v>
      </c>
      <c r="C1664">
        <v>369.03388482000003</v>
      </c>
    </row>
    <row r="1665" spans="2:3">
      <c r="B1665">
        <v>1665</v>
      </c>
      <c r="C1665">
        <v>133.14991688999999</v>
      </c>
    </row>
    <row r="1666" spans="2:3">
      <c r="B1666">
        <v>1666</v>
      </c>
      <c r="C1666">
        <v>494.12221505999997</v>
      </c>
    </row>
    <row r="1667" spans="2:3">
      <c r="B1667">
        <v>1667</v>
      </c>
      <c r="C1667">
        <v>58.942974419999999</v>
      </c>
    </row>
    <row r="1668" spans="2:3">
      <c r="B1668">
        <v>1668</v>
      </c>
      <c r="C1668">
        <v>72.283816979999997</v>
      </c>
    </row>
    <row r="1669" spans="2:3">
      <c r="B1669">
        <v>1669</v>
      </c>
      <c r="C1669">
        <v>53.877399119999993</v>
      </c>
    </row>
    <row r="1670" spans="2:3">
      <c r="B1670">
        <v>1670</v>
      </c>
      <c r="C1670">
        <v>88.704350009999999</v>
      </c>
    </row>
    <row r="1671" spans="2:3">
      <c r="B1671">
        <v>1671</v>
      </c>
      <c r="C1671">
        <v>45.519947010000003</v>
      </c>
    </row>
    <row r="1672" spans="2:3">
      <c r="B1672">
        <v>1672</v>
      </c>
      <c r="C1672">
        <v>17.426176740000002</v>
      </c>
    </row>
    <row r="1673" spans="2:3">
      <c r="B1673">
        <v>1673</v>
      </c>
      <c r="C1673">
        <v>247.34501882999999</v>
      </c>
    </row>
    <row r="1674" spans="2:3">
      <c r="B1674">
        <v>1674</v>
      </c>
      <c r="C1674">
        <v>480.26286081000001</v>
      </c>
    </row>
    <row r="1675" spans="2:3">
      <c r="B1675">
        <v>1675</v>
      </c>
      <c r="C1675">
        <v>266.78547153</v>
      </c>
    </row>
    <row r="1676" spans="2:3">
      <c r="B1676">
        <v>1676</v>
      </c>
      <c r="C1676">
        <v>172.09358162999999</v>
      </c>
    </row>
    <row r="1677" spans="2:3">
      <c r="B1677">
        <v>1677</v>
      </c>
      <c r="C1677">
        <v>215.71431146999998</v>
      </c>
    </row>
    <row r="1678" spans="2:3">
      <c r="B1678">
        <v>1678</v>
      </c>
      <c r="C1678">
        <v>73.931996789999999</v>
      </c>
    </row>
    <row r="1679" spans="2:3">
      <c r="B1679">
        <v>1679</v>
      </c>
      <c r="C1679">
        <v>219.32745632999999</v>
      </c>
    </row>
    <row r="1680" spans="2:3">
      <c r="B1680">
        <v>1680</v>
      </c>
      <c r="C1680">
        <v>167.78410694999999</v>
      </c>
    </row>
    <row r="1681" spans="2:3">
      <c r="B1681">
        <v>1681</v>
      </c>
      <c r="C1681">
        <v>132.03818000999999</v>
      </c>
    </row>
    <row r="1682" spans="2:3">
      <c r="B1682">
        <v>1682</v>
      </c>
      <c r="C1682">
        <v>191.66254154999999</v>
      </c>
    </row>
    <row r="1683" spans="2:3">
      <c r="B1683">
        <v>1683</v>
      </c>
      <c r="C1683">
        <v>46.49122251</v>
      </c>
    </row>
    <row r="1684" spans="2:3">
      <c r="B1684">
        <v>1684</v>
      </c>
      <c r="C1684">
        <v>163.49854059</v>
      </c>
    </row>
    <row r="1685" spans="2:3">
      <c r="B1685">
        <v>1685</v>
      </c>
      <c r="C1685">
        <v>239.92297974000002</v>
      </c>
    </row>
    <row r="1686" spans="2:3">
      <c r="B1686">
        <v>1686</v>
      </c>
      <c r="C1686">
        <v>206.36018127</v>
      </c>
    </row>
    <row r="1687" spans="2:3">
      <c r="B1687">
        <v>1687</v>
      </c>
      <c r="C1687">
        <v>167.62422006</v>
      </c>
    </row>
    <row r="1688" spans="2:3">
      <c r="B1688">
        <v>1688</v>
      </c>
      <c r="C1688">
        <v>53.877399119999993</v>
      </c>
    </row>
    <row r="1689" spans="2:3">
      <c r="B1689">
        <v>1689</v>
      </c>
      <c r="C1689">
        <v>45.224081550000001</v>
      </c>
    </row>
    <row r="1690" spans="2:3">
      <c r="B1690">
        <v>1690</v>
      </c>
      <c r="C1690">
        <v>89.854937910000004</v>
      </c>
    </row>
    <row r="1691" spans="2:3">
      <c r="B1691">
        <v>1691</v>
      </c>
      <c r="C1691">
        <v>200.83287653999997</v>
      </c>
    </row>
    <row r="1692" spans="2:3">
      <c r="B1692">
        <v>1692</v>
      </c>
      <c r="C1692">
        <v>142.48163303999999</v>
      </c>
    </row>
    <row r="1693" spans="2:3">
      <c r="B1693">
        <v>1693</v>
      </c>
      <c r="C1693">
        <v>125.83845377999999</v>
      </c>
    </row>
    <row r="1694" spans="2:3">
      <c r="B1694">
        <v>1694</v>
      </c>
      <c r="C1694">
        <v>296.60362937999997</v>
      </c>
    </row>
    <row r="1695" spans="2:3">
      <c r="B1695">
        <v>1695</v>
      </c>
      <c r="C1695">
        <v>46.394094959999997</v>
      </c>
    </row>
    <row r="1696" spans="2:3">
      <c r="B1696">
        <v>1696</v>
      </c>
      <c r="C1696">
        <v>420.57723419999996</v>
      </c>
    </row>
    <row r="1697" spans="2:3">
      <c r="B1697">
        <v>1697</v>
      </c>
      <c r="C1697">
        <v>109.60171595999999</v>
      </c>
    </row>
    <row r="1698" spans="2:3">
      <c r="B1698">
        <v>1698</v>
      </c>
      <c r="C1698">
        <v>57.717673019999999</v>
      </c>
    </row>
    <row r="1699" spans="2:3">
      <c r="B1699">
        <v>1699</v>
      </c>
      <c r="C1699">
        <v>84.158780669999999</v>
      </c>
    </row>
    <row r="1700" spans="2:3">
      <c r="B1700">
        <v>1700</v>
      </c>
      <c r="C1700">
        <v>188.65756458000001</v>
      </c>
    </row>
    <row r="1701" spans="2:3">
      <c r="B1701">
        <v>1701</v>
      </c>
      <c r="C1701">
        <v>191.84932529999998</v>
      </c>
    </row>
    <row r="1702" spans="2:3">
      <c r="B1702">
        <v>1702</v>
      </c>
      <c r="C1702">
        <v>84.633958530000001</v>
      </c>
    </row>
    <row r="1703" spans="2:3">
      <c r="B1703">
        <v>1703</v>
      </c>
      <c r="C1703">
        <v>231.22035126</v>
      </c>
    </row>
    <row r="1704" spans="2:3">
      <c r="B1704">
        <v>1704</v>
      </c>
      <c r="C1704">
        <v>523.09760462999998</v>
      </c>
    </row>
    <row r="1705" spans="2:3">
      <c r="B1705">
        <v>1705</v>
      </c>
      <c r="C1705">
        <v>132.37588503000001</v>
      </c>
    </row>
    <row r="1706" spans="2:3">
      <c r="B1706">
        <v>1706</v>
      </c>
      <c r="C1706">
        <v>263.83877109000002</v>
      </c>
    </row>
    <row r="1707" spans="2:3">
      <c r="B1707">
        <v>1707</v>
      </c>
      <c r="C1707">
        <v>167.35824</v>
      </c>
    </row>
    <row r="1708" spans="2:3">
      <c r="B1708">
        <v>1708</v>
      </c>
      <c r="C1708">
        <v>521.18045622</v>
      </c>
    </row>
    <row r="1709" spans="2:3">
      <c r="B1709">
        <v>1709</v>
      </c>
      <c r="C1709">
        <v>381.41092322999998</v>
      </c>
    </row>
    <row r="1710" spans="2:3">
      <c r="B1710">
        <v>1710</v>
      </c>
      <c r="C1710">
        <v>147.53226563999999</v>
      </c>
    </row>
    <row r="1711" spans="2:3">
      <c r="B1711">
        <v>1711</v>
      </c>
      <c r="C1711">
        <v>198.95756768999999</v>
      </c>
    </row>
    <row r="1712" spans="2:3">
      <c r="B1712">
        <v>1712</v>
      </c>
      <c r="C1712">
        <v>42.263932679999996</v>
      </c>
    </row>
    <row r="1713" spans="2:3">
      <c r="B1713">
        <v>1713</v>
      </c>
      <c r="C1713">
        <v>206.44684892999999</v>
      </c>
    </row>
    <row r="1714" spans="2:3">
      <c r="B1714">
        <v>1714</v>
      </c>
      <c r="C1714">
        <v>302.44921362000002</v>
      </c>
    </row>
    <row r="1715" spans="2:3">
      <c r="B1715">
        <v>1715</v>
      </c>
      <c r="C1715">
        <v>98.62182</v>
      </c>
    </row>
    <row r="1716" spans="2:3">
      <c r="B1716">
        <v>1716</v>
      </c>
      <c r="C1716">
        <v>123.22049274</v>
      </c>
    </row>
    <row r="1717" spans="2:3">
      <c r="B1717">
        <v>1717</v>
      </c>
      <c r="C1717">
        <v>62.759340000000002</v>
      </c>
    </row>
    <row r="1718" spans="2:3">
      <c r="B1718">
        <v>1718</v>
      </c>
      <c r="C1718">
        <v>36.47961351</v>
      </c>
    </row>
    <row r="1719" spans="2:3">
      <c r="B1719">
        <v>1719</v>
      </c>
      <c r="C1719">
        <v>53.20946043</v>
      </c>
    </row>
    <row r="1720" spans="2:3">
      <c r="B1720">
        <v>1720</v>
      </c>
      <c r="C1720">
        <v>23.3404974</v>
      </c>
    </row>
    <row r="1721" spans="2:3">
      <c r="B1721">
        <v>1721</v>
      </c>
      <c r="C1721">
        <v>173.90164833</v>
      </c>
    </row>
    <row r="1722" spans="2:3">
      <c r="B1722">
        <v>1722</v>
      </c>
      <c r="C1722">
        <v>35.986504409999995</v>
      </c>
    </row>
    <row r="1723" spans="2:3">
      <c r="B1723">
        <v>1723</v>
      </c>
      <c r="C1723">
        <v>127.14444576</v>
      </c>
    </row>
    <row r="1724" spans="2:3">
      <c r="B1724">
        <v>1724</v>
      </c>
      <c r="C1724">
        <v>70.341265980000003</v>
      </c>
    </row>
    <row r="1725" spans="2:3">
      <c r="B1725">
        <v>1725</v>
      </c>
      <c r="C1725">
        <v>31.768180200000003</v>
      </c>
    </row>
    <row r="1726" spans="2:3">
      <c r="B1726">
        <v>1726</v>
      </c>
      <c r="C1726">
        <v>89.656199999999998</v>
      </c>
    </row>
    <row r="1727" spans="2:3">
      <c r="B1727">
        <v>1727</v>
      </c>
      <c r="C1727">
        <v>107.96100749999999</v>
      </c>
    </row>
    <row r="1728" spans="2:3">
      <c r="B1728">
        <v>1728</v>
      </c>
      <c r="C1728">
        <v>199.36102059000001</v>
      </c>
    </row>
    <row r="1729" spans="2:3">
      <c r="B1729">
        <v>1729</v>
      </c>
      <c r="C1729">
        <v>8.9656199999999995</v>
      </c>
    </row>
    <row r="1730" spans="2:3">
      <c r="B1730">
        <v>1730</v>
      </c>
      <c r="C1730">
        <v>151.5040353</v>
      </c>
    </row>
    <row r="1731" spans="2:3">
      <c r="B1731">
        <v>1731</v>
      </c>
      <c r="C1731">
        <v>199.36102059000001</v>
      </c>
    </row>
    <row r="1732" spans="2:3">
      <c r="B1732">
        <v>1732</v>
      </c>
      <c r="C1732">
        <v>234.27165059999999</v>
      </c>
    </row>
    <row r="1733" spans="2:3">
      <c r="B1733">
        <v>1733</v>
      </c>
      <c r="C1733">
        <v>201.32150283000001</v>
      </c>
    </row>
    <row r="1734" spans="2:3">
      <c r="B1734">
        <v>1734</v>
      </c>
      <c r="C1734">
        <v>284.96326607999998</v>
      </c>
    </row>
    <row r="1735" spans="2:3">
      <c r="B1735">
        <v>1735</v>
      </c>
      <c r="C1735">
        <v>153.69911793</v>
      </c>
    </row>
    <row r="1736" spans="2:3">
      <c r="B1736">
        <v>1736</v>
      </c>
      <c r="C1736">
        <v>253.34003006999998</v>
      </c>
    </row>
    <row r="1737" spans="2:3">
      <c r="B1737">
        <v>1737</v>
      </c>
      <c r="C1737">
        <v>70.532532539999991</v>
      </c>
    </row>
    <row r="1738" spans="2:3">
      <c r="B1738">
        <v>1738</v>
      </c>
      <c r="C1738">
        <v>208.70618517</v>
      </c>
    </row>
    <row r="1739" spans="2:3">
      <c r="B1739">
        <v>1739</v>
      </c>
      <c r="C1739">
        <v>385.19740340999999</v>
      </c>
    </row>
    <row r="1740" spans="2:3">
      <c r="B1740">
        <v>1740</v>
      </c>
      <c r="C1740">
        <v>140.9694318</v>
      </c>
    </row>
    <row r="1741" spans="2:3">
      <c r="B1741">
        <v>1741</v>
      </c>
      <c r="C1741">
        <v>236.77455285000002</v>
      </c>
    </row>
    <row r="1742" spans="2:3">
      <c r="B1742">
        <v>1742</v>
      </c>
      <c r="C1742">
        <v>105.99903098999999</v>
      </c>
    </row>
    <row r="1743" spans="2:3">
      <c r="B1743">
        <v>1743</v>
      </c>
      <c r="C1743">
        <v>216.84995667000001</v>
      </c>
    </row>
    <row r="1744" spans="2:3">
      <c r="B1744">
        <v>1744</v>
      </c>
      <c r="C1744">
        <v>291.96093249</v>
      </c>
    </row>
    <row r="1745" spans="2:3">
      <c r="B1745">
        <v>1745</v>
      </c>
      <c r="C1745">
        <v>74.773270799999992</v>
      </c>
    </row>
    <row r="1746" spans="2:3">
      <c r="B1746">
        <v>1746</v>
      </c>
      <c r="C1746">
        <v>216.519723</v>
      </c>
    </row>
    <row r="1747" spans="2:3">
      <c r="B1747">
        <v>1747</v>
      </c>
      <c r="C1747">
        <v>40.648626809999996</v>
      </c>
    </row>
    <row r="1748" spans="2:3">
      <c r="B1748">
        <v>1748</v>
      </c>
      <c r="C1748">
        <v>47.253300209999999</v>
      </c>
    </row>
    <row r="1749" spans="2:3">
      <c r="B1749">
        <v>1749</v>
      </c>
      <c r="C1749">
        <v>118.34020692</v>
      </c>
    </row>
    <row r="1750" spans="2:3">
      <c r="B1750">
        <v>1750</v>
      </c>
      <c r="C1750">
        <v>176.42547035999999</v>
      </c>
    </row>
    <row r="1751" spans="2:3">
      <c r="B1751">
        <v>1751</v>
      </c>
      <c r="C1751">
        <v>251.69483879999999</v>
      </c>
    </row>
    <row r="1752" spans="2:3">
      <c r="B1752">
        <v>1752</v>
      </c>
      <c r="C1752">
        <v>348.73870968</v>
      </c>
    </row>
    <row r="1753" spans="2:3">
      <c r="B1753">
        <v>1753</v>
      </c>
      <c r="C1753">
        <v>149.54654159999998</v>
      </c>
    </row>
    <row r="1754" spans="2:3">
      <c r="B1754">
        <v>1754</v>
      </c>
      <c r="C1754">
        <v>50.893341929999998</v>
      </c>
    </row>
    <row r="1755" spans="2:3">
      <c r="B1755">
        <v>1755</v>
      </c>
      <c r="C1755">
        <v>53.877399119999993</v>
      </c>
    </row>
    <row r="1756" spans="2:3">
      <c r="B1756">
        <v>1756</v>
      </c>
      <c r="C1756">
        <v>123.83463771000001</v>
      </c>
    </row>
    <row r="1757" spans="2:3">
      <c r="B1757">
        <v>1757</v>
      </c>
      <c r="C1757">
        <v>82.875202740000006</v>
      </c>
    </row>
    <row r="1758" spans="2:3">
      <c r="B1758">
        <v>1758</v>
      </c>
      <c r="C1758">
        <v>71.97300881999999</v>
      </c>
    </row>
    <row r="1759" spans="2:3">
      <c r="B1759">
        <v>1759</v>
      </c>
      <c r="C1759">
        <v>131.93656965</v>
      </c>
    </row>
    <row r="1760" spans="2:3">
      <c r="B1760">
        <v>1760</v>
      </c>
      <c r="C1760">
        <v>39.871606409999998</v>
      </c>
    </row>
    <row r="1761" spans="2:3">
      <c r="B1761">
        <v>1761</v>
      </c>
      <c r="C1761">
        <v>103.05083628</v>
      </c>
    </row>
    <row r="1762" spans="2:3">
      <c r="B1762">
        <v>1762</v>
      </c>
      <c r="C1762">
        <v>56.15018379</v>
      </c>
    </row>
    <row r="1763" spans="2:3">
      <c r="B1763">
        <v>1763</v>
      </c>
      <c r="C1763">
        <v>60.513452190000002</v>
      </c>
    </row>
    <row r="1764" spans="2:3">
      <c r="B1764">
        <v>1764</v>
      </c>
      <c r="C1764">
        <v>57.486061169999992</v>
      </c>
    </row>
    <row r="1765" spans="2:3">
      <c r="B1765">
        <v>1765</v>
      </c>
      <c r="C1765">
        <v>325.80614799</v>
      </c>
    </row>
    <row r="1766" spans="2:3">
      <c r="B1766">
        <v>1766</v>
      </c>
      <c r="C1766">
        <v>13.364750880000001</v>
      </c>
    </row>
    <row r="1767" spans="2:3">
      <c r="B1767">
        <v>1767</v>
      </c>
      <c r="C1767">
        <v>162.07151274</v>
      </c>
    </row>
    <row r="1768" spans="2:3">
      <c r="B1768">
        <v>1768</v>
      </c>
      <c r="C1768">
        <v>298.03065723000003</v>
      </c>
    </row>
    <row r="1769" spans="2:3">
      <c r="B1769">
        <v>1769</v>
      </c>
      <c r="C1769">
        <v>62.187034589999996</v>
      </c>
    </row>
    <row r="1770" spans="2:3">
      <c r="B1770">
        <v>1770</v>
      </c>
      <c r="C1770">
        <v>109.88712153</v>
      </c>
    </row>
    <row r="1771" spans="2:3">
      <c r="B1771">
        <v>1771</v>
      </c>
      <c r="C1771">
        <v>252.54507842999999</v>
      </c>
    </row>
    <row r="1772" spans="2:3">
      <c r="B1772">
        <v>1772</v>
      </c>
      <c r="C1772">
        <v>454.61222199000002</v>
      </c>
    </row>
    <row r="1773" spans="2:3">
      <c r="B1773">
        <v>1773</v>
      </c>
      <c r="C1773">
        <v>759.67790237999998</v>
      </c>
    </row>
    <row r="1774" spans="2:3">
      <c r="B1774">
        <v>1774</v>
      </c>
      <c r="C1774">
        <v>295.97155316999999</v>
      </c>
    </row>
    <row r="1775" spans="2:3">
      <c r="B1775">
        <v>1775</v>
      </c>
      <c r="C1775">
        <v>373.866354</v>
      </c>
    </row>
    <row r="1776" spans="2:3">
      <c r="B1776">
        <v>1776</v>
      </c>
      <c r="C1776">
        <v>509.28905555999995</v>
      </c>
    </row>
    <row r="1777" spans="2:3">
      <c r="B1777">
        <v>1777</v>
      </c>
      <c r="C1777">
        <v>371.50540740000002</v>
      </c>
    </row>
    <row r="1778" spans="2:3">
      <c r="B1778">
        <v>1778</v>
      </c>
      <c r="C1778">
        <v>117.20306745000001</v>
      </c>
    </row>
    <row r="1779" spans="2:3">
      <c r="B1779">
        <v>1779</v>
      </c>
      <c r="C1779">
        <v>284.93188641</v>
      </c>
    </row>
    <row r="1780" spans="2:3">
      <c r="B1780">
        <v>1780</v>
      </c>
      <c r="C1780">
        <v>222.7209435</v>
      </c>
    </row>
    <row r="1781" spans="2:3">
      <c r="B1781">
        <v>1781</v>
      </c>
      <c r="C1781">
        <v>196.1079948</v>
      </c>
    </row>
    <row r="1782" spans="2:3">
      <c r="B1782">
        <v>1782</v>
      </c>
      <c r="C1782">
        <v>305.25545267999996</v>
      </c>
    </row>
    <row r="1783" spans="2:3">
      <c r="B1783">
        <v>1783</v>
      </c>
      <c r="C1783">
        <v>436.30592021999996</v>
      </c>
    </row>
    <row r="1784" spans="2:3">
      <c r="B1784">
        <v>1784</v>
      </c>
      <c r="C1784">
        <v>74.713499999999996</v>
      </c>
    </row>
    <row r="1785" spans="2:3">
      <c r="B1785">
        <v>1785</v>
      </c>
      <c r="C1785">
        <v>175.89351024000001</v>
      </c>
    </row>
    <row r="1786" spans="2:3">
      <c r="B1786">
        <v>1786</v>
      </c>
      <c r="C1786">
        <v>128.81952243000001</v>
      </c>
    </row>
    <row r="1787" spans="2:3">
      <c r="B1787">
        <v>1787</v>
      </c>
      <c r="C1787">
        <v>410.66125848000001</v>
      </c>
    </row>
    <row r="1788" spans="2:3">
      <c r="B1788">
        <v>1788</v>
      </c>
      <c r="C1788">
        <v>72.775431810000001</v>
      </c>
    </row>
    <row r="1789" spans="2:3">
      <c r="B1789">
        <v>1789</v>
      </c>
      <c r="C1789">
        <v>229.63194225000001</v>
      </c>
    </row>
    <row r="1790" spans="2:3">
      <c r="B1790">
        <v>1790</v>
      </c>
      <c r="C1790">
        <v>152.53209305999999</v>
      </c>
    </row>
    <row r="1791" spans="2:3">
      <c r="B1791">
        <v>1791</v>
      </c>
      <c r="C1791">
        <v>443.36335743000001</v>
      </c>
    </row>
    <row r="1792" spans="2:3">
      <c r="B1792">
        <v>1792</v>
      </c>
      <c r="C1792">
        <v>275.48062865999998</v>
      </c>
    </row>
    <row r="1793" spans="2:3">
      <c r="B1793">
        <v>1793</v>
      </c>
      <c r="C1793">
        <v>82.658533590000005</v>
      </c>
    </row>
    <row r="1794" spans="2:3">
      <c r="B1794">
        <v>1794</v>
      </c>
      <c r="C1794">
        <v>233.12554550999999</v>
      </c>
    </row>
    <row r="1795" spans="2:3">
      <c r="B1795">
        <v>1795</v>
      </c>
      <c r="C1795">
        <v>343.16209404</v>
      </c>
    </row>
    <row r="1796" spans="2:3">
      <c r="B1796">
        <v>1796</v>
      </c>
      <c r="C1796">
        <v>154.27889468999999</v>
      </c>
    </row>
    <row r="1797" spans="2:3">
      <c r="B1797">
        <v>1797</v>
      </c>
      <c r="C1797">
        <v>94.977295470000001</v>
      </c>
    </row>
    <row r="1798" spans="2:3">
      <c r="B1798">
        <v>1798</v>
      </c>
      <c r="C1798">
        <v>163.49854059</v>
      </c>
    </row>
    <row r="1799" spans="2:3">
      <c r="B1799">
        <v>1799</v>
      </c>
      <c r="C1799">
        <v>192.94014240000001</v>
      </c>
    </row>
    <row r="1800" spans="2:3">
      <c r="B1800">
        <v>1800</v>
      </c>
      <c r="C1800">
        <v>132.71209578</v>
      </c>
    </row>
    <row r="1801" spans="2:3">
      <c r="B1801">
        <v>1801</v>
      </c>
      <c r="C1801">
        <v>128.54158820999999</v>
      </c>
    </row>
    <row r="1802" spans="2:3">
      <c r="B1802">
        <v>1802</v>
      </c>
      <c r="C1802">
        <v>192.75485292000002</v>
      </c>
    </row>
    <row r="1803" spans="2:3">
      <c r="B1803">
        <v>1803</v>
      </c>
      <c r="C1803">
        <v>217.91835972000001</v>
      </c>
    </row>
    <row r="1804" spans="2:3">
      <c r="B1804">
        <v>1804</v>
      </c>
      <c r="C1804">
        <v>24.643500840000002</v>
      </c>
    </row>
    <row r="1805" spans="2:3">
      <c r="B1805">
        <v>1805</v>
      </c>
      <c r="C1805">
        <v>45.224081550000001</v>
      </c>
    </row>
    <row r="1806" spans="2:3">
      <c r="B1806">
        <v>1806</v>
      </c>
      <c r="C1806">
        <v>30.47713092</v>
      </c>
    </row>
    <row r="1807" spans="2:3">
      <c r="B1807">
        <v>1807</v>
      </c>
      <c r="C1807">
        <v>45.224081550000001</v>
      </c>
    </row>
    <row r="1808" spans="2:3">
      <c r="B1808">
        <v>1808</v>
      </c>
      <c r="C1808">
        <v>55.105689060000003</v>
      </c>
    </row>
    <row r="1809" spans="2:3">
      <c r="B1809">
        <v>1809</v>
      </c>
      <c r="C1809">
        <v>137.37571245000001</v>
      </c>
    </row>
    <row r="1810" spans="2:3">
      <c r="B1810">
        <v>1810</v>
      </c>
      <c r="C1810">
        <v>264.21084431999998</v>
      </c>
    </row>
    <row r="1811" spans="2:3">
      <c r="B1811">
        <v>1811</v>
      </c>
      <c r="C1811">
        <v>302.25645278999997</v>
      </c>
    </row>
    <row r="1812" spans="2:3">
      <c r="B1812">
        <v>1812</v>
      </c>
      <c r="C1812">
        <v>501.58459944000003</v>
      </c>
    </row>
    <row r="1813" spans="2:3">
      <c r="B1813">
        <v>1813</v>
      </c>
      <c r="C1813">
        <v>116.05397382</v>
      </c>
    </row>
    <row r="1814" spans="2:3">
      <c r="B1814">
        <v>1814</v>
      </c>
      <c r="C1814">
        <v>1036.5750990000001</v>
      </c>
    </row>
    <row r="1815" spans="2:3">
      <c r="B1815">
        <v>1815</v>
      </c>
      <c r="C1815">
        <v>1258.6863803399999</v>
      </c>
    </row>
    <row r="1816" spans="2:3">
      <c r="B1816">
        <v>1816</v>
      </c>
      <c r="C1816">
        <v>367.78467510000002</v>
      </c>
    </row>
    <row r="1817" spans="2:3">
      <c r="B1817">
        <v>1817</v>
      </c>
      <c r="C1817">
        <v>506.65166900999998</v>
      </c>
    </row>
    <row r="1818" spans="2:3">
      <c r="B1818">
        <v>1818</v>
      </c>
      <c r="C1818">
        <v>139.9832136</v>
      </c>
    </row>
    <row r="1819" spans="2:3">
      <c r="B1819">
        <v>1819</v>
      </c>
      <c r="C1819">
        <v>315.44338554000001</v>
      </c>
    </row>
    <row r="1820" spans="2:3">
      <c r="B1820">
        <v>1820</v>
      </c>
      <c r="C1820">
        <v>464.92716779999995</v>
      </c>
    </row>
    <row r="1821" spans="2:3">
      <c r="B1821">
        <v>1821</v>
      </c>
      <c r="C1821">
        <v>27.552844530000002</v>
      </c>
    </row>
    <row r="1822" spans="2:3">
      <c r="B1822">
        <v>1822</v>
      </c>
      <c r="C1822">
        <v>120.9163284</v>
      </c>
    </row>
    <row r="1823" spans="2:3">
      <c r="B1823">
        <v>1823</v>
      </c>
      <c r="C1823">
        <v>177.56111555999999</v>
      </c>
    </row>
    <row r="1824" spans="2:3">
      <c r="B1824">
        <v>1824</v>
      </c>
      <c r="C1824">
        <v>275.02637057999999</v>
      </c>
    </row>
    <row r="1825" spans="2:3">
      <c r="B1825">
        <v>1825</v>
      </c>
      <c r="C1825">
        <v>16.0932879</v>
      </c>
    </row>
    <row r="1826" spans="2:3">
      <c r="B1826">
        <v>1826</v>
      </c>
      <c r="C1826">
        <v>88.250091929999996</v>
      </c>
    </row>
    <row r="1827" spans="2:3">
      <c r="B1827">
        <v>1827</v>
      </c>
      <c r="C1827">
        <v>52.191862559999997</v>
      </c>
    </row>
    <row r="1828" spans="2:3">
      <c r="B1828">
        <v>1828</v>
      </c>
      <c r="C1828">
        <v>46.778122349999997</v>
      </c>
    </row>
    <row r="1829" spans="2:3">
      <c r="B1829">
        <v>1829</v>
      </c>
      <c r="C1829">
        <v>29.885400000000001</v>
      </c>
    </row>
    <row r="1830" spans="2:3">
      <c r="B1830">
        <v>1830</v>
      </c>
      <c r="C1830">
        <v>24.09510375</v>
      </c>
    </row>
    <row r="1831" spans="2:3">
      <c r="B1831">
        <v>1831</v>
      </c>
      <c r="C1831">
        <v>166.34064212999999</v>
      </c>
    </row>
    <row r="1832" spans="2:3">
      <c r="B1832">
        <v>1832</v>
      </c>
      <c r="C1832">
        <v>84.633958530000001</v>
      </c>
    </row>
    <row r="1833" spans="2:3">
      <c r="B1833">
        <v>1833</v>
      </c>
      <c r="C1833">
        <v>290.13493454999997</v>
      </c>
    </row>
    <row r="1834" spans="2:3">
      <c r="B1834">
        <v>1834</v>
      </c>
      <c r="C1834">
        <v>426.10603320000001</v>
      </c>
    </row>
    <row r="1835" spans="2:3">
      <c r="B1835">
        <v>1835</v>
      </c>
      <c r="C1835">
        <v>536.29051446000005</v>
      </c>
    </row>
    <row r="1836" spans="2:3">
      <c r="B1836">
        <v>1836</v>
      </c>
      <c r="C1836">
        <v>32.188070070000002</v>
      </c>
    </row>
    <row r="1837" spans="2:3">
      <c r="B1837">
        <v>1837</v>
      </c>
      <c r="C1837">
        <v>72.283816979999997</v>
      </c>
    </row>
    <row r="1838" spans="2:3">
      <c r="B1838">
        <v>1838</v>
      </c>
      <c r="C1838">
        <v>65.815122150000008</v>
      </c>
    </row>
    <row r="1839" spans="2:3">
      <c r="B1839">
        <v>1839</v>
      </c>
      <c r="C1839">
        <v>332.90990756999997</v>
      </c>
    </row>
    <row r="1840" spans="2:3">
      <c r="B1840">
        <v>1840</v>
      </c>
      <c r="C1840">
        <v>443.95658262000001</v>
      </c>
    </row>
    <row r="1841" spans="2:3">
      <c r="B1841">
        <v>1841</v>
      </c>
      <c r="C1841">
        <v>704.89646990999995</v>
      </c>
    </row>
    <row r="1842" spans="2:3">
      <c r="B1842">
        <v>1842</v>
      </c>
      <c r="C1842">
        <v>57.717673019999999</v>
      </c>
    </row>
    <row r="1843" spans="2:3">
      <c r="B1843">
        <v>1843</v>
      </c>
      <c r="C1843">
        <v>200.47724027999999</v>
      </c>
    </row>
    <row r="1844" spans="2:3">
      <c r="B1844">
        <v>1844</v>
      </c>
      <c r="C1844">
        <v>59.546659500000004</v>
      </c>
    </row>
    <row r="1845" spans="2:3">
      <c r="B1845">
        <v>1845</v>
      </c>
      <c r="C1845">
        <v>185.38511327999998</v>
      </c>
    </row>
    <row r="1846" spans="2:3">
      <c r="B1846">
        <v>1846</v>
      </c>
      <c r="C1846">
        <v>352.30553216999999</v>
      </c>
    </row>
    <row r="1847" spans="2:3">
      <c r="B1847">
        <v>1847</v>
      </c>
      <c r="C1847">
        <v>431.86196123999997</v>
      </c>
    </row>
    <row r="1848" spans="2:3">
      <c r="B1848">
        <v>1848</v>
      </c>
      <c r="C1848">
        <v>97.574336730000013</v>
      </c>
    </row>
    <row r="1849" spans="2:3">
      <c r="B1849">
        <v>1849</v>
      </c>
      <c r="C1849">
        <v>278.83227627000002</v>
      </c>
    </row>
    <row r="1850" spans="2:3">
      <c r="B1850">
        <v>1850</v>
      </c>
      <c r="C1850">
        <v>408.30479468999999</v>
      </c>
    </row>
    <row r="1851" spans="2:3">
      <c r="B1851">
        <v>1851</v>
      </c>
      <c r="C1851">
        <v>77.932157580000009</v>
      </c>
    </row>
    <row r="1852" spans="2:3">
      <c r="B1852">
        <v>1852</v>
      </c>
      <c r="C1852">
        <v>255.55005540000002</v>
      </c>
    </row>
    <row r="1853" spans="2:3">
      <c r="B1853">
        <v>1853</v>
      </c>
      <c r="C1853">
        <v>59.770800000000001</v>
      </c>
    </row>
    <row r="1854" spans="2:3">
      <c r="B1854">
        <v>1854</v>
      </c>
      <c r="C1854">
        <v>40.648626809999996</v>
      </c>
    </row>
    <row r="1855" spans="2:3">
      <c r="B1855">
        <v>1855</v>
      </c>
      <c r="C1855">
        <v>21.550361940000002</v>
      </c>
    </row>
    <row r="1856" spans="2:3">
      <c r="B1856">
        <v>1856</v>
      </c>
      <c r="C1856">
        <v>1112.7649377600001</v>
      </c>
    </row>
    <row r="1857" spans="2:3">
      <c r="B1857">
        <v>1857</v>
      </c>
      <c r="C1857">
        <v>487.36064331</v>
      </c>
    </row>
    <row r="1858" spans="2:3">
      <c r="B1858">
        <v>1858</v>
      </c>
      <c r="C1858">
        <v>179.36171091</v>
      </c>
    </row>
    <row r="1859" spans="2:3">
      <c r="B1859">
        <v>1859</v>
      </c>
      <c r="C1859">
        <v>236.26500677999999</v>
      </c>
    </row>
    <row r="1860" spans="2:3">
      <c r="B1860">
        <v>1860</v>
      </c>
      <c r="C1860">
        <v>105.99903098999999</v>
      </c>
    </row>
    <row r="1861" spans="2:3">
      <c r="B1861">
        <v>1861</v>
      </c>
      <c r="C1861">
        <v>92.789684190000003</v>
      </c>
    </row>
    <row r="1862" spans="2:3">
      <c r="B1862">
        <v>1862</v>
      </c>
      <c r="C1862">
        <v>164.47878170999999</v>
      </c>
    </row>
    <row r="1863" spans="2:3">
      <c r="B1863">
        <v>1863</v>
      </c>
      <c r="C1863">
        <v>235.33706511</v>
      </c>
    </row>
    <row r="1864" spans="2:3">
      <c r="B1864">
        <v>1864</v>
      </c>
      <c r="C1864">
        <v>78.446186459999993</v>
      </c>
    </row>
    <row r="1865" spans="2:3">
      <c r="B1865">
        <v>1865</v>
      </c>
      <c r="C1865">
        <v>194.82889967999998</v>
      </c>
    </row>
    <row r="1866" spans="2:3">
      <c r="B1866">
        <v>1866</v>
      </c>
      <c r="C1866">
        <v>400.26412782</v>
      </c>
    </row>
    <row r="1867" spans="2:3">
      <c r="B1867">
        <v>1867</v>
      </c>
      <c r="C1867">
        <v>670.39228133999995</v>
      </c>
    </row>
    <row r="1868" spans="2:3">
      <c r="B1868">
        <v>1868</v>
      </c>
      <c r="C1868">
        <v>539.17296128999999</v>
      </c>
    </row>
    <row r="1869" spans="2:3">
      <c r="B1869">
        <v>1869</v>
      </c>
      <c r="C1869">
        <v>62.831064959999999</v>
      </c>
    </row>
    <row r="1870" spans="2:3">
      <c r="B1870">
        <v>1870</v>
      </c>
      <c r="C1870">
        <v>161.76817593000001</v>
      </c>
    </row>
    <row r="1871" spans="2:3">
      <c r="B1871">
        <v>1871</v>
      </c>
      <c r="C1871">
        <v>140.9694318</v>
      </c>
    </row>
    <row r="1872" spans="2:3">
      <c r="B1872">
        <v>1872</v>
      </c>
      <c r="C1872">
        <v>208.87802622000001</v>
      </c>
    </row>
    <row r="1873" spans="2:3">
      <c r="B1873">
        <v>1873</v>
      </c>
      <c r="C1873">
        <v>380.95367661</v>
      </c>
    </row>
    <row r="1874" spans="2:3">
      <c r="B1874">
        <v>1874</v>
      </c>
      <c r="C1874">
        <v>154.77050951999999</v>
      </c>
    </row>
    <row r="1875" spans="2:3">
      <c r="B1875">
        <v>1875</v>
      </c>
      <c r="C1875">
        <v>86.667659999999998</v>
      </c>
    </row>
    <row r="1876" spans="2:3">
      <c r="B1876">
        <v>1876</v>
      </c>
      <c r="C1876">
        <v>224.63809190999999</v>
      </c>
    </row>
    <row r="1877" spans="2:3">
      <c r="B1877">
        <v>1877</v>
      </c>
      <c r="C1877">
        <v>136.59271497</v>
      </c>
    </row>
    <row r="1878" spans="2:3">
      <c r="B1878">
        <v>1878</v>
      </c>
      <c r="C1878">
        <v>176.82892325999998</v>
      </c>
    </row>
    <row r="1879" spans="2:3">
      <c r="B1879">
        <v>1879</v>
      </c>
      <c r="C1879">
        <v>257.11903889999996</v>
      </c>
    </row>
    <row r="1880" spans="2:3">
      <c r="B1880">
        <v>1880</v>
      </c>
      <c r="C1880">
        <v>235.41327288000002</v>
      </c>
    </row>
    <row r="1881" spans="2:3">
      <c r="B1881">
        <v>1881</v>
      </c>
      <c r="C1881">
        <v>110.93908760999999</v>
      </c>
    </row>
    <row r="1882" spans="2:3">
      <c r="B1882">
        <v>1882</v>
      </c>
      <c r="C1882">
        <v>459.43871408999996</v>
      </c>
    </row>
    <row r="1883" spans="2:3">
      <c r="B1883">
        <v>1883</v>
      </c>
      <c r="C1883">
        <v>651.17895767999994</v>
      </c>
    </row>
    <row r="1884" spans="2:3">
      <c r="B1884">
        <v>1884</v>
      </c>
      <c r="C1884">
        <v>998.81639037000002</v>
      </c>
    </row>
    <row r="1885" spans="2:3">
      <c r="B1885">
        <v>1885</v>
      </c>
      <c r="C1885">
        <v>199.96470567</v>
      </c>
    </row>
    <row r="1886" spans="2:3">
      <c r="B1886">
        <v>1886</v>
      </c>
      <c r="C1886">
        <v>353.53232783999999</v>
      </c>
    </row>
    <row r="1887" spans="2:3">
      <c r="B1887">
        <v>1887</v>
      </c>
      <c r="C1887">
        <v>461.87138565000004</v>
      </c>
    </row>
    <row r="1888" spans="2:3">
      <c r="B1888">
        <v>1888</v>
      </c>
      <c r="C1888">
        <v>71.036101529999996</v>
      </c>
    </row>
    <row r="1889" spans="2:3">
      <c r="B1889">
        <v>1889</v>
      </c>
      <c r="C1889">
        <v>18.901021229999998</v>
      </c>
    </row>
    <row r="1890" spans="2:3">
      <c r="B1890">
        <v>1890</v>
      </c>
      <c r="C1890">
        <v>310.93816148999997</v>
      </c>
    </row>
    <row r="1891" spans="2:3">
      <c r="B1891">
        <v>1891</v>
      </c>
      <c r="C1891">
        <v>129.02722596000001</v>
      </c>
    </row>
    <row r="1892" spans="2:3">
      <c r="B1892">
        <v>1892</v>
      </c>
      <c r="C1892">
        <v>68.800673610000004</v>
      </c>
    </row>
    <row r="1893" spans="2:3">
      <c r="B1893">
        <v>1893</v>
      </c>
      <c r="C1893">
        <v>133.14991688999999</v>
      </c>
    </row>
    <row r="1894" spans="2:3">
      <c r="B1894">
        <v>1894</v>
      </c>
      <c r="C1894">
        <v>79.744707089999991</v>
      </c>
    </row>
    <row r="1895" spans="2:3">
      <c r="B1895">
        <v>1895</v>
      </c>
      <c r="C1895">
        <v>86.25374721</v>
      </c>
    </row>
    <row r="1896" spans="2:3">
      <c r="B1896">
        <v>1896</v>
      </c>
      <c r="C1896">
        <v>27.06272397</v>
      </c>
    </row>
    <row r="1897" spans="2:3">
      <c r="B1897">
        <v>1897</v>
      </c>
      <c r="C1897">
        <v>26.89686</v>
      </c>
    </row>
    <row r="1898" spans="2:3">
      <c r="B1898">
        <v>1898</v>
      </c>
      <c r="C1898">
        <v>13.364750880000001</v>
      </c>
    </row>
    <row r="1899" spans="2:3">
      <c r="B1899">
        <v>1899</v>
      </c>
      <c r="C1899">
        <v>108.78435027</v>
      </c>
    </row>
    <row r="1900" spans="2:3">
      <c r="B1900">
        <v>1900</v>
      </c>
      <c r="C1900">
        <v>116.39915019</v>
      </c>
    </row>
    <row r="1901" spans="2:3">
      <c r="B1901">
        <v>1901</v>
      </c>
      <c r="C1901">
        <v>342.90209106000003</v>
      </c>
    </row>
    <row r="1902" spans="2:3">
      <c r="B1902">
        <v>1902</v>
      </c>
      <c r="C1902">
        <v>20.919779999999999</v>
      </c>
    </row>
    <row r="1903" spans="2:3">
      <c r="B1903">
        <v>1903</v>
      </c>
      <c r="C1903">
        <v>122.67657846</v>
      </c>
    </row>
    <row r="1904" spans="2:3">
      <c r="B1904">
        <v>1904</v>
      </c>
      <c r="C1904">
        <v>230.02045244999999</v>
      </c>
    </row>
    <row r="1905" spans="2:3">
      <c r="B1905">
        <v>1905</v>
      </c>
      <c r="C1905">
        <v>312.44139710999997</v>
      </c>
    </row>
    <row r="1906" spans="2:3">
      <c r="B1906">
        <v>1906</v>
      </c>
      <c r="C1906">
        <v>162.84106179</v>
      </c>
    </row>
    <row r="1907" spans="2:3">
      <c r="B1907">
        <v>1907</v>
      </c>
      <c r="C1907">
        <v>98.938605240000001</v>
      </c>
    </row>
    <row r="1908" spans="2:3">
      <c r="B1908">
        <v>1908</v>
      </c>
      <c r="C1908">
        <v>143.76072815999999</v>
      </c>
    </row>
    <row r="1909" spans="2:3">
      <c r="B1909">
        <v>1909</v>
      </c>
      <c r="C1909">
        <v>109.88712153</v>
      </c>
    </row>
    <row r="1910" spans="2:3">
      <c r="B1910">
        <v>1910</v>
      </c>
      <c r="C1910">
        <v>243.10278629999999</v>
      </c>
    </row>
    <row r="1911" spans="2:3">
      <c r="B1911">
        <v>1911</v>
      </c>
      <c r="C1911">
        <v>237.30203015999999</v>
      </c>
    </row>
    <row r="1912" spans="2:3">
      <c r="B1912">
        <v>1912</v>
      </c>
      <c r="C1912">
        <v>377.00581526999997</v>
      </c>
    </row>
    <row r="1913" spans="2:3">
      <c r="B1913">
        <v>1913</v>
      </c>
      <c r="C1913">
        <v>391.44195773999996</v>
      </c>
    </row>
    <row r="1914" spans="2:3">
      <c r="B1914">
        <v>1914</v>
      </c>
      <c r="C1914">
        <v>544.73463422999998</v>
      </c>
    </row>
    <row r="1915" spans="2:3">
      <c r="B1915">
        <v>1915</v>
      </c>
      <c r="C1915">
        <v>32.325542909999996</v>
      </c>
    </row>
    <row r="1916" spans="2:3">
      <c r="B1916">
        <v>1916</v>
      </c>
      <c r="C1916">
        <v>89.904248819999992</v>
      </c>
    </row>
    <row r="1917" spans="2:3">
      <c r="B1917">
        <v>1917</v>
      </c>
      <c r="C1917">
        <v>185.57787410999998</v>
      </c>
    </row>
    <row r="1918" spans="2:3">
      <c r="B1918">
        <v>1918</v>
      </c>
      <c r="C1918">
        <v>61.538521410000001</v>
      </c>
    </row>
    <row r="1919" spans="2:3">
      <c r="B1919">
        <v>1919</v>
      </c>
      <c r="C1919">
        <v>33.009918570000004</v>
      </c>
    </row>
    <row r="1920" spans="2:3">
      <c r="B1920">
        <v>1920</v>
      </c>
      <c r="C1920">
        <v>51.154839180000003</v>
      </c>
    </row>
    <row r="1921" spans="2:3">
      <c r="B1921">
        <v>1921</v>
      </c>
      <c r="C1921">
        <v>95.117756850000006</v>
      </c>
    </row>
    <row r="1922" spans="2:3">
      <c r="B1922">
        <v>1922</v>
      </c>
      <c r="C1922">
        <v>74.952583199999992</v>
      </c>
    </row>
    <row r="1923" spans="2:3">
      <c r="B1923">
        <v>1923</v>
      </c>
      <c r="C1923">
        <v>72.283816979999997</v>
      </c>
    </row>
    <row r="1924" spans="2:3">
      <c r="B1924">
        <v>1924</v>
      </c>
      <c r="C1924">
        <v>15.23856546</v>
      </c>
    </row>
    <row r="1925" spans="2:3">
      <c r="B1925">
        <v>1925</v>
      </c>
      <c r="C1925">
        <v>18.17928882</v>
      </c>
    </row>
    <row r="1926" spans="2:3">
      <c r="B1926">
        <v>1926</v>
      </c>
      <c r="C1926">
        <v>93.556244699999993</v>
      </c>
    </row>
    <row r="1927" spans="2:3">
      <c r="B1927">
        <v>1927</v>
      </c>
      <c r="C1927">
        <v>35.862479999999998</v>
      </c>
    </row>
    <row r="1928" spans="2:3">
      <c r="B1928">
        <v>1928</v>
      </c>
      <c r="C1928">
        <v>79.744707089999991</v>
      </c>
    </row>
    <row r="1929" spans="2:3">
      <c r="B1929">
        <v>1929</v>
      </c>
      <c r="C1929">
        <v>323.25991190999997</v>
      </c>
    </row>
    <row r="1930" spans="2:3">
      <c r="B1930">
        <v>1930</v>
      </c>
      <c r="C1930">
        <v>632.51253683999994</v>
      </c>
    </row>
    <row r="1931" spans="2:3">
      <c r="B1931">
        <v>1931</v>
      </c>
      <c r="C1931">
        <v>18.17928882</v>
      </c>
    </row>
    <row r="1932" spans="2:3">
      <c r="B1932">
        <v>1932</v>
      </c>
      <c r="C1932">
        <v>523.43829819000007</v>
      </c>
    </row>
    <row r="1933" spans="2:3">
      <c r="B1933">
        <v>1933</v>
      </c>
      <c r="C1933">
        <v>613.53231929999993</v>
      </c>
    </row>
    <row r="1934" spans="2:3">
      <c r="B1934">
        <v>1934</v>
      </c>
      <c r="C1934">
        <v>42.263932679999996</v>
      </c>
    </row>
    <row r="1935" spans="2:3">
      <c r="B1935">
        <v>1935</v>
      </c>
      <c r="C1935">
        <v>19.135621619999998</v>
      </c>
    </row>
    <row r="1936" spans="2:3">
      <c r="B1936">
        <v>1936</v>
      </c>
      <c r="C1936">
        <v>70.341265980000003</v>
      </c>
    </row>
    <row r="1937" spans="2:3">
      <c r="B1937">
        <v>1937</v>
      </c>
      <c r="C1937">
        <v>209.83734755999998</v>
      </c>
    </row>
    <row r="1938" spans="2:3">
      <c r="B1938">
        <v>1938</v>
      </c>
      <c r="C1938">
        <v>94.930973100000003</v>
      </c>
    </row>
    <row r="1939" spans="2:3">
      <c r="B1939">
        <v>1939</v>
      </c>
      <c r="C1939">
        <v>577.72363301999997</v>
      </c>
    </row>
    <row r="1940" spans="2:3">
      <c r="B1940">
        <v>1940</v>
      </c>
      <c r="C1940">
        <v>488.56054212000004</v>
      </c>
    </row>
    <row r="1941" spans="2:3">
      <c r="B1941">
        <v>1941</v>
      </c>
      <c r="C1941">
        <v>717.80995125000004</v>
      </c>
    </row>
    <row r="1942" spans="2:3">
      <c r="B1942">
        <v>1942</v>
      </c>
      <c r="C1942">
        <v>158.81549841</v>
      </c>
    </row>
    <row r="1943" spans="2:3">
      <c r="B1943">
        <v>1943</v>
      </c>
      <c r="C1943">
        <v>28.193886359999997</v>
      </c>
    </row>
    <row r="1944" spans="2:3">
      <c r="B1944">
        <v>1944</v>
      </c>
      <c r="C1944">
        <v>148.73814153000001</v>
      </c>
    </row>
    <row r="1945" spans="2:3">
      <c r="B1945">
        <v>1945</v>
      </c>
      <c r="C1945">
        <v>436.66454501999999</v>
      </c>
    </row>
    <row r="1946" spans="2:3">
      <c r="B1946">
        <v>1946</v>
      </c>
      <c r="C1946">
        <v>733.26518585999997</v>
      </c>
    </row>
    <row r="1947" spans="2:3">
      <c r="B1947">
        <v>1947</v>
      </c>
      <c r="C1947">
        <v>503.14910012999997</v>
      </c>
    </row>
    <row r="1948" spans="2:3">
      <c r="B1948">
        <v>1948</v>
      </c>
      <c r="C1948">
        <v>132.03818000999999</v>
      </c>
    </row>
    <row r="1949" spans="2:3">
      <c r="B1949">
        <v>1949</v>
      </c>
      <c r="C1949">
        <v>38.271243239999997</v>
      </c>
    </row>
    <row r="1950" spans="2:3">
      <c r="B1950">
        <v>1950</v>
      </c>
      <c r="C1950">
        <v>117.16421643000001</v>
      </c>
    </row>
    <row r="1951" spans="2:3">
      <c r="B1951">
        <v>1951</v>
      </c>
      <c r="C1951">
        <v>16.90617078</v>
      </c>
    </row>
    <row r="1952" spans="2:3">
      <c r="B1952">
        <v>1952</v>
      </c>
      <c r="C1952">
        <v>237.28260464999997</v>
      </c>
    </row>
    <row r="1953" spans="2:3">
      <c r="B1953">
        <v>1953</v>
      </c>
      <c r="C1953">
        <v>376.15258710000001</v>
      </c>
    </row>
    <row r="1954" spans="2:3">
      <c r="B1954">
        <v>1954</v>
      </c>
      <c r="C1954">
        <v>549.58204610999996</v>
      </c>
    </row>
    <row r="1955" spans="2:3">
      <c r="B1955">
        <v>1955</v>
      </c>
      <c r="C1955">
        <v>40.648626809999996</v>
      </c>
    </row>
    <row r="1956" spans="2:3">
      <c r="B1956">
        <v>1956</v>
      </c>
      <c r="C1956">
        <v>26.73099603</v>
      </c>
    </row>
    <row r="1957" spans="2:3">
      <c r="B1957">
        <v>1957</v>
      </c>
      <c r="C1957">
        <v>158.64664590000001</v>
      </c>
    </row>
    <row r="1958" spans="2:3">
      <c r="B1958">
        <v>1958</v>
      </c>
      <c r="C1958">
        <v>38.966078790000005</v>
      </c>
    </row>
    <row r="1959" spans="2:3">
      <c r="B1959">
        <v>1959</v>
      </c>
      <c r="C1959">
        <v>36.966745530000004</v>
      </c>
    </row>
    <row r="1960" spans="2:3">
      <c r="B1960">
        <v>1960</v>
      </c>
      <c r="C1960">
        <v>25.708915349999998</v>
      </c>
    </row>
    <row r="1961" spans="2:3">
      <c r="B1961">
        <v>1961</v>
      </c>
      <c r="C1961">
        <v>23.3404974</v>
      </c>
    </row>
    <row r="1962" spans="2:3">
      <c r="B1962">
        <v>1962</v>
      </c>
      <c r="C1962">
        <v>34.07533308</v>
      </c>
    </row>
    <row r="1963" spans="2:3">
      <c r="B1963">
        <v>1963</v>
      </c>
      <c r="C1963">
        <v>82.875202740000006</v>
      </c>
    </row>
    <row r="1964" spans="2:3">
      <c r="B1964">
        <v>1964</v>
      </c>
      <c r="C1964">
        <v>18.901021229999998</v>
      </c>
    </row>
    <row r="1965" spans="2:3">
      <c r="B1965">
        <v>1965</v>
      </c>
      <c r="C1965">
        <v>289.53423801000002</v>
      </c>
    </row>
    <row r="1966" spans="2:3">
      <c r="B1966">
        <v>1966</v>
      </c>
      <c r="C1966">
        <v>179.3124</v>
      </c>
    </row>
    <row r="1967" spans="2:3">
      <c r="B1967">
        <v>1967</v>
      </c>
      <c r="C1967">
        <v>145.73465883</v>
      </c>
    </row>
    <row r="1968" spans="2:3">
      <c r="B1968">
        <v>1968</v>
      </c>
      <c r="C1968">
        <v>174.72050829</v>
      </c>
    </row>
    <row r="1969" spans="2:3">
      <c r="B1969">
        <v>1969</v>
      </c>
      <c r="C1969">
        <v>137.14708913999999</v>
      </c>
    </row>
    <row r="1970" spans="2:3">
      <c r="B1970">
        <v>1970</v>
      </c>
      <c r="C1970">
        <v>872.37724005000007</v>
      </c>
    </row>
    <row r="1971" spans="2:3">
      <c r="B1971">
        <v>1971</v>
      </c>
      <c r="C1971">
        <v>59.770800000000001</v>
      </c>
    </row>
    <row r="1972" spans="2:3">
      <c r="B1972">
        <v>1972</v>
      </c>
      <c r="C1972">
        <v>53.460497789999998</v>
      </c>
    </row>
    <row r="1973" spans="2:3">
      <c r="B1973">
        <v>1973</v>
      </c>
      <c r="C1973">
        <v>49.015044539999998</v>
      </c>
    </row>
    <row r="1974" spans="2:3">
      <c r="B1974">
        <v>1974</v>
      </c>
      <c r="C1974">
        <v>227.77755317999998</v>
      </c>
    </row>
    <row r="1975" spans="2:3">
      <c r="B1975">
        <v>1975</v>
      </c>
      <c r="C1975">
        <v>144.22544612999999</v>
      </c>
    </row>
    <row r="1976" spans="2:3">
      <c r="B1976">
        <v>1976</v>
      </c>
      <c r="C1976">
        <v>92.064963239999997</v>
      </c>
    </row>
    <row r="1977" spans="2:3">
      <c r="B1977">
        <v>1977</v>
      </c>
      <c r="C1977">
        <v>102.31117262999999</v>
      </c>
    </row>
    <row r="1978" spans="2:3">
      <c r="B1978">
        <v>1978</v>
      </c>
      <c r="C1978">
        <v>69.767466299999995</v>
      </c>
    </row>
    <row r="1979" spans="2:3">
      <c r="B1979">
        <v>1979</v>
      </c>
      <c r="C1979">
        <v>151.20966411000001</v>
      </c>
    </row>
    <row r="1980" spans="2:3">
      <c r="B1980">
        <v>1980</v>
      </c>
      <c r="C1980">
        <v>239.86619748000001</v>
      </c>
    </row>
    <row r="1981" spans="2:3">
      <c r="B1981">
        <v>1981</v>
      </c>
      <c r="C1981">
        <v>31.768180200000003</v>
      </c>
    </row>
    <row r="1982" spans="2:3">
      <c r="B1982">
        <v>1982</v>
      </c>
      <c r="C1982">
        <v>132.37588503000001</v>
      </c>
    </row>
    <row r="1983" spans="2:3">
      <c r="B1983">
        <v>1983</v>
      </c>
      <c r="C1983">
        <v>182.39956182</v>
      </c>
    </row>
    <row r="1984" spans="2:3">
      <c r="B1984">
        <v>1984</v>
      </c>
      <c r="C1984">
        <v>82.062319860000002</v>
      </c>
    </row>
    <row r="1985" spans="2:3">
      <c r="B1985">
        <v>1985</v>
      </c>
      <c r="C1985">
        <v>35.986504409999995</v>
      </c>
    </row>
    <row r="1986" spans="2:3">
      <c r="B1986">
        <v>1986</v>
      </c>
      <c r="C1986">
        <v>79.744707089999991</v>
      </c>
    </row>
    <row r="1987" spans="2:3">
      <c r="B1987">
        <v>1987</v>
      </c>
      <c r="C1987">
        <v>48.188713230000005</v>
      </c>
    </row>
    <row r="1988" spans="2:3">
      <c r="B1988">
        <v>1988</v>
      </c>
      <c r="C1988">
        <v>176.14604187</v>
      </c>
    </row>
    <row r="1989" spans="2:3">
      <c r="B1989">
        <v>1989</v>
      </c>
      <c r="C1989">
        <v>46.682489070000003</v>
      </c>
    </row>
    <row r="1990" spans="2:3">
      <c r="B1990">
        <v>1990</v>
      </c>
      <c r="C1990">
        <v>331.72793999999999</v>
      </c>
    </row>
    <row r="1991" spans="2:3">
      <c r="B1991">
        <v>1991</v>
      </c>
      <c r="C1991">
        <v>234.11923505999999</v>
      </c>
    </row>
    <row r="1992" spans="2:3">
      <c r="B1992">
        <v>1992</v>
      </c>
      <c r="C1992">
        <v>233.79497847000002</v>
      </c>
    </row>
    <row r="1993" spans="2:3">
      <c r="B1993">
        <v>1993</v>
      </c>
      <c r="C1993">
        <v>149.4568854</v>
      </c>
    </row>
    <row r="1994" spans="2:3">
      <c r="B1994">
        <v>1994</v>
      </c>
      <c r="C1994">
        <v>754.13714921999997</v>
      </c>
    </row>
    <row r="1995" spans="2:3">
      <c r="B1995">
        <v>1995</v>
      </c>
      <c r="C1995">
        <v>448.63962480000004</v>
      </c>
    </row>
    <row r="1996" spans="2:3">
      <c r="B1996">
        <v>1996</v>
      </c>
      <c r="C1996">
        <v>630.58941134999998</v>
      </c>
    </row>
    <row r="1997" spans="2:3">
      <c r="B1997">
        <v>1997</v>
      </c>
      <c r="C1997">
        <v>292.93818506999997</v>
      </c>
    </row>
    <row r="1998" spans="2:3">
      <c r="B1998">
        <v>1998</v>
      </c>
      <c r="C1998">
        <v>333.60773166000001</v>
      </c>
    </row>
    <row r="1999" spans="2:3">
      <c r="B1999">
        <v>1999</v>
      </c>
      <c r="C1999">
        <v>53.79372</v>
      </c>
    </row>
    <row r="2000" spans="2:3">
      <c r="B2000">
        <v>2000</v>
      </c>
      <c r="C2000">
        <v>80.911731959999997</v>
      </c>
    </row>
    <row r="2001" spans="2:3">
      <c r="B2001">
        <v>2001</v>
      </c>
      <c r="C2001">
        <v>761.18711508000001</v>
      </c>
    </row>
    <row r="2002" spans="2:3">
      <c r="B2002">
        <v>2002</v>
      </c>
      <c r="C2002">
        <v>1395.90668871</v>
      </c>
    </row>
    <row r="2003" spans="2:3">
      <c r="B2003">
        <v>2003</v>
      </c>
      <c r="C2003">
        <v>231.58794168</v>
      </c>
    </row>
    <row r="2004" spans="2:3">
      <c r="B2004">
        <v>2004</v>
      </c>
      <c r="C2004">
        <v>202.03128108000001</v>
      </c>
    </row>
    <row r="2005" spans="2:3">
      <c r="B2005">
        <v>2005</v>
      </c>
      <c r="C2005">
        <v>188.30192832</v>
      </c>
    </row>
    <row r="2006" spans="2:3">
      <c r="B2006">
        <v>2006</v>
      </c>
      <c r="C2006">
        <v>28.352278980000001</v>
      </c>
    </row>
    <row r="2007" spans="2:3">
      <c r="B2007">
        <v>2007</v>
      </c>
      <c r="C2007">
        <v>73.810960919999999</v>
      </c>
    </row>
    <row r="2008" spans="2:3">
      <c r="B2008">
        <v>2008</v>
      </c>
      <c r="C2008">
        <v>176.55098903999999</v>
      </c>
    </row>
    <row r="2009" spans="2:3">
      <c r="B2009">
        <v>2009</v>
      </c>
      <c r="C2009">
        <v>212.37611229000001</v>
      </c>
    </row>
    <row r="2010" spans="2:3">
      <c r="B2010">
        <v>2010</v>
      </c>
      <c r="C2010">
        <v>145.73465883</v>
      </c>
    </row>
    <row r="2011" spans="2:3">
      <c r="B2011">
        <v>2011</v>
      </c>
      <c r="C2011">
        <v>150.76586592000001</v>
      </c>
    </row>
    <row r="2012" spans="2:3">
      <c r="B2012">
        <v>2012</v>
      </c>
      <c r="C2012">
        <v>165.04809857999999</v>
      </c>
    </row>
    <row r="2013" spans="2:3">
      <c r="B2013">
        <v>2013</v>
      </c>
      <c r="C2013">
        <v>128.36825288999998</v>
      </c>
    </row>
    <row r="2014" spans="2:3">
      <c r="B2014">
        <v>2014</v>
      </c>
      <c r="C2014">
        <v>141.75840635999998</v>
      </c>
    </row>
    <row r="2015" spans="2:3">
      <c r="B2015">
        <v>2015</v>
      </c>
      <c r="C2015">
        <v>216.49880321999999</v>
      </c>
    </row>
    <row r="2016" spans="2:3">
      <c r="B2016">
        <v>2016</v>
      </c>
      <c r="C2016">
        <v>107.0046747</v>
      </c>
    </row>
    <row r="2017" spans="2:3">
      <c r="B2017">
        <v>2017</v>
      </c>
      <c r="C2017">
        <v>230.60172348</v>
      </c>
    </row>
    <row r="2018" spans="2:3">
      <c r="B2018">
        <v>2018</v>
      </c>
      <c r="C2018">
        <v>397.02604473000002</v>
      </c>
    </row>
    <row r="2019" spans="2:3">
      <c r="B2019">
        <v>2019</v>
      </c>
      <c r="C2019">
        <v>142.85669480999999</v>
      </c>
    </row>
    <row r="2020" spans="2:3">
      <c r="B2020">
        <v>2020</v>
      </c>
      <c r="C2020">
        <v>438.45019766999997</v>
      </c>
    </row>
    <row r="2021" spans="2:3">
      <c r="B2021">
        <v>2021</v>
      </c>
      <c r="C2021">
        <v>109.72424610000002</v>
      </c>
    </row>
    <row r="2022" spans="2:3">
      <c r="B2022">
        <v>2022</v>
      </c>
      <c r="C2022">
        <v>51.589671750000001</v>
      </c>
    </row>
    <row r="2023" spans="2:3">
      <c r="B2023">
        <v>2023</v>
      </c>
      <c r="C2023">
        <v>365.20108227000003</v>
      </c>
    </row>
    <row r="2024" spans="2:3">
      <c r="B2024">
        <v>2024</v>
      </c>
      <c r="C2024">
        <v>228.38422679999999</v>
      </c>
    </row>
    <row r="2025" spans="2:3">
      <c r="B2025">
        <v>2025</v>
      </c>
      <c r="C2025">
        <v>703.83105539999997</v>
      </c>
    </row>
    <row r="2026" spans="2:3">
      <c r="B2026">
        <v>2026</v>
      </c>
      <c r="C2026">
        <v>532.77449715</v>
      </c>
    </row>
    <row r="2027" spans="2:3">
      <c r="B2027">
        <v>2027</v>
      </c>
      <c r="C2027">
        <v>94.506600419999998</v>
      </c>
    </row>
    <row r="2028" spans="2:3">
      <c r="B2028">
        <v>2028</v>
      </c>
      <c r="C2028">
        <v>161.98932789</v>
      </c>
    </row>
    <row r="2029" spans="2:3">
      <c r="B2029">
        <v>2029</v>
      </c>
      <c r="C2029">
        <v>173.74773851999998</v>
      </c>
    </row>
    <row r="2030" spans="2:3">
      <c r="B2030">
        <v>2030</v>
      </c>
      <c r="C2030">
        <v>138.18560679000001</v>
      </c>
    </row>
    <row r="2031" spans="2:3">
      <c r="B2031">
        <v>2031</v>
      </c>
      <c r="C2031">
        <v>192.10484547000001</v>
      </c>
    </row>
    <row r="2032" spans="2:3">
      <c r="B2032">
        <v>2032</v>
      </c>
      <c r="C2032">
        <v>97.299391049999997</v>
      </c>
    </row>
    <row r="2033" spans="2:3">
      <c r="B2033">
        <v>2033</v>
      </c>
      <c r="C2033">
        <v>73.265552369999995</v>
      </c>
    </row>
    <row r="2034" spans="2:3">
      <c r="B2034">
        <v>2034</v>
      </c>
      <c r="C2034">
        <v>64.166942340000006</v>
      </c>
    </row>
    <row r="2035" spans="2:3">
      <c r="B2035">
        <v>2035</v>
      </c>
      <c r="C2035">
        <v>134.783154</v>
      </c>
    </row>
    <row r="2036" spans="2:3">
      <c r="B2036">
        <v>2036</v>
      </c>
      <c r="C2036">
        <v>77.702039999999997</v>
      </c>
    </row>
    <row r="2037" spans="2:3">
      <c r="B2037">
        <v>2037</v>
      </c>
      <c r="C2037">
        <v>99.522864809999987</v>
      </c>
    </row>
    <row r="2038" spans="2:3">
      <c r="B2038">
        <v>2038</v>
      </c>
      <c r="C2038">
        <v>66.825248669999993</v>
      </c>
    </row>
    <row r="2039" spans="2:3">
      <c r="B2039">
        <v>2039</v>
      </c>
      <c r="C2039">
        <v>302.19668199</v>
      </c>
    </row>
    <row r="2040" spans="2:3">
      <c r="B2040">
        <v>2040</v>
      </c>
      <c r="C2040">
        <v>137.99135168999999</v>
      </c>
    </row>
    <row r="2041" spans="2:3">
      <c r="B2041">
        <v>2041</v>
      </c>
      <c r="C2041">
        <v>124.30383848999999</v>
      </c>
    </row>
    <row r="2042" spans="2:3">
      <c r="B2042">
        <v>2042</v>
      </c>
      <c r="C2042">
        <v>283.67520533999999</v>
      </c>
    </row>
    <row r="2043" spans="2:3">
      <c r="B2043">
        <v>2043</v>
      </c>
      <c r="C2043">
        <v>190.07263827</v>
      </c>
    </row>
    <row r="2044" spans="2:3">
      <c r="B2044">
        <v>2044</v>
      </c>
      <c r="C2044">
        <v>145.82730357</v>
      </c>
    </row>
    <row r="2045" spans="2:3">
      <c r="B2045">
        <v>2045</v>
      </c>
      <c r="C2045">
        <v>268.45307685</v>
      </c>
    </row>
    <row r="2046" spans="2:3">
      <c r="B2046">
        <v>2046</v>
      </c>
      <c r="C2046">
        <v>97.299391049999997</v>
      </c>
    </row>
    <row r="2047" spans="2:3">
      <c r="B2047">
        <v>2047</v>
      </c>
      <c r="C2047">
        <v>549.43710192000003</v>
      </c>
    </row>
    <row r="2048" spans="2:3">
      <c r="B2048">
        <v>2048</v>
      </c>
      <c r="C2048">
        <v>606.61534346999997</v>
      </c>
    </row>
    <row r="2049" spans="2:3">
      <c r="B2049">
        <v>2049</v>
      </c>
      <c r="C2049">
        <v>108.00135279</v>
      </c>
    </row>
    <row r="2050" spans="2:3">
      <c r="B2050">
        <v>2050</v>
      </c>
      <c r="C2050">
        <v>71.036101529999996</v>
      </c>
    </row>
    <row r="2051" spans="2:3">
      <c r="B2051">
        <v>2051</v>
      </c>
      <c r="C2051">
        <v>190.07263827</v>
      </c>
    </row>
    <row r="2052" spans="2:3">
      <c r="B2052">
        <v>2052</v>
      </c>
      <c r="C2052">
        <v>293.12048601000004</v>
      </c>
    </row>
    <row r="2053" spans="2:3">
      <c r="B2053">
        <v>2053</v>
      </c>
      <c r="C2053">
        <v>50.80518</v>
      </c>
    </row>
    <row r="2054" spans="2:3">
      <c r="B2054">
        <v>2054</v>
      </c>
      <c r="C2054">
        <v>245.8970712</v>
      </c>
    </row>
    <row r="2055" spans="2:3">
      <c r="B2055">
        <v>2055</v>
      </c>
      <c r="C2055">
        <v>745.15957505999995</v>
      </c>
    </row>
  </sheetData>
  <mergeCells count="7">
    <mergeCell ref="H133:P133"/>
    <mergeCell ref="H4:P4"/>
    <mergeCell ref="H27:P27"/>
    <mergeCell ref="H48:P48"/>
    <mergeCell ref="H69:P69"/>
    <mergeCell ref="H91:P91"/>
    <mergeCell ref="H112:P1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85AC-3B3C-4C42-9296-6ED46E2D1C97}">
  <dimension ref="A2:AR62"/>
  <sheetViews>
    <sheetView topLeftCell="K3" zoomScale="78" zoomScaleNormal="78" workbookViewId="0">
      <selection activeCell="K58" sqref="K58"/>
    </sheetView>
  </sheetViews>
  <sheetFormatPr defaultColWidth="11" defaultRowHeight="15.95"/>
  <cols>
    <col min="1" max="1" width="17.5" bestFit="1" customWidth="1"/>
  </cols>
  <sheetData>
    <row r="2" spans="1:44">
      <c r="C2" s="50" t="s">
        <v>25</v>
      </c>
      <c r="D2" s="51"/>
      <c r="E2" s="51"/>
      <c r="F2" s="51"/>
      <c r="G2" s="52"/>
      <c r="I2" s="49" t="s">
        <v>26</v>
      </c>
      <c r="J2" s="49"/>
      <c r="K2" s="49"/>
      <c r="L2" s="49"/>
      <c r="M2" s="49"/>
      <c r="O2" s="49" t="s">
        <v>27</v>
      </c>
      <c r="P2" s="49"/>
      <c r="Q2" s="49"/>
      <c r="R2" s="49"/>
      <c r="S2" s="49"/>
      <c r="U2" s="49" t="s">
        <v>28</v>
      </c>
      <c r="V2" s="49"/>
      <c r="W2" s="49"/>
      <c r="X2" s="49"/>
      <c r="Y2" s="49"/>
      <c r="AA2" s="49" t="s">
        <v>29</v>
      </c>
      <c r="AB2" s="49"/>
      <c r="AC2" s="49"/>
      <c r="AD2" s="49"/>
      <c r="AE2" s="49"/>
      <c r="AG2" s="49" t="s">
        <v>30</v>
      </c>
      <c r="AH2" s="49"/>
      <c r="AI2" s="49"/>
      <c r="AJ2" s="49"/>
      <c r="AK2" s="49"/>
      <c r="AM2" s="49" t="s">
        <v>31</v>
      </c>
      <c r="AN2" s="49"/>
      <c r="AO2" s="49"/>
      <c r="AP2" s="49"/>
      <c r="AQ2" s="49"/>
    </row>
    <row r="3" spans="1:44">
      <c r="A3" s="25" t="s">
        <v>32</v>
      </c>
      <c r="B3" s="42" t="s">
        <v>33</v>
      </c>
      <c r="C3" s="30"/>
      <c r="D3" s="1" t="s">
        <v>1</v>
      </c>
      <c r="E3" s="2">
        <f ca="1">MAX(INDIRECT(CONCATENATE($B$3,$B$4)&amp;"!$B$2:$B$440"))</f>
        <v>2138.5304875799998</v>
      </c>
      <c r="F3" s="3">
        <f ca="1">(E3-E4)/10</f>
        <v>213.40476775799999</v>
      </c>
      <c r="G3" s="31"/>
      <c r="J3" s="1" t="s">
        <v>1</v>
      </c>
      <c r="K3" s="2">
        <f ca="1">MAX(INDIRECT(CONCATENATE($B$3,$B$4)&amp;"!$C$2:$C$451"))</f>
        <v>1458.4209684299999</v>
      </c>
      <c r="L3" s="3">
        <f ca="1">(K3-K4)/10</f>
        <v>144.92312079300001</v>
      </c>
      <c r="P3" s="1" t="s">
        <v>1</v>
      </c>
      <c r="Q3" s="2">
        <f ca="1">MAX(INDIRECT(CONCATENATE($B$3,$B$4)&amp;"!$D$2:$D$451"))</f>
        <v>1181.5940025</v>
      </c>
      <c r="R3" s="3">
        <f ca="1">(Q3-Q4)/10</f>
        <v>117.24042420000001</v>
      </c>
      <c r="V3" s="1" t="s">
        <v>1</v>
      </c>
      <c r="W3" s="2">
        <f ca="1">MAX(INDIRECT(CONCATENATE($B$3,$B$4)&amp;"!$E$2:$E$451"))</f>
        <v>1909.1256743700001</v>
      </c>
      <c r="X3" s="3">
        <f ca="1">(W3-W4)/10</f>
        <v>188.907854805</v>
      </c>
      <c r="AB3" s="1" t="s">
        <v>1</v>
      </c>
      <c r="AC3" s="2">
        <f ca="1">MAX(INDIRECT(CONCATENATE($B$3,$B$4)&amp;"!$F$2:$F$451"))</f>
        <v>1954.81746243</v>
      </c>
      <c r="AD3" s="3">
        <f ca="1">(AC3-AC4)/10</f>
        <v>194.24957120100001</v>
      </c>
      <c r="AH3" s="1" t="s">
        <v>1</v>
      </c>
      <c r="AI3" s="2">
        <f ca="1">MAX(INDIRECT(CONCATENATE($B$3,$B$4)&amp;"!$G$2:$G$451"))</f>
        <v>1945.2735599399998</v>
      </c>
      <c r="AJ3" s="3">
        <f ca="1">(AI3-AI4)/10</f>
        <v>193.29518095199998</v>
      </c>
      <c r="AN3" s="1" t="s">
        <v>1</v>
      </c>
      <c r="AO3" s="2">
        <f ca="1">MAX(INDIRECT(CONCATENATE($B$3,$B$4)&amp;"!$H$2:$H$451"))</f>
        <v>1324.8377132399999</v>
      </c>
      <c r="AP3" s="3">
        <f ca="1">(AO3-AO4)/10</f>
        <v>131.88606332399999</v>
      </c>
    </row>
    <row r="4" spans="1:44">
      <c r="A4" s="30" t="s">
        <v>34</v>
      </c>
      <c r="B4" s="43" t="s">
        <v>35</v>
      </c>
      <c r="C4" s="30"/>
      <c r="D4" s="1" t="s">
        <v>2</v>
      </c>
      <c r="E4" s="2">
        <f ca="1">MIN(INDIRECT(CONCATENATE($B$3,$B$4)&amp;"!$B$2:$B$440"))</f>
        <v>4.4828099999999997</v>
      </c>
      <c r="G4" s="31"/>
      <c r="J4" s="1" t="s">
        <v>2</v>
      </c>
      <c r="K4" s="2">
        <f ca="1">MIN(INDIRECT(CONCATENATE($B$3,$B$4)&amp;"!$C$2:$C$451"))</f>
        <v>9.1897605000000002</v>
      </c>
      <c r="P4" s="1" t="s">
        <v>2</v>
      </c>
      <c r="Q4" s="2">
        <f ca="1">MIN(INDIRECT(CONCATENATE($B$3,$B$4)&amp;"!$C$2:$C$451"))</f>
        <v>9.1897605000000002</v>
      </c>
      <c r="V4" s="1" t="s">
        <v>2</v>
      </c>
      <c r="W4" s="2">
        <f ca="1">MIN(INDIRECT(CONCATENATE($B$3,$B$4)&amp;"!$E$2:$E$451"))</f>
        <v>20.04712632</v>
      </c>
      <c r="AB4" s="1" t="s">
        <v>2</v>
      </c>
      <c r="AC4" s="2">
        <f ca="1">MIN(INDIRECT(CONCATENATE($B$3,$B$4)&amp;"!$F$2:$F$451"))</f>
        <v>12.321750420000001</v>
      </c>
      <c r="AH4" s="1" t="s">
        <v>2</v>
      </c>
      <c r="AI4" s="2">
        <f ca="1">MIN(INDIRECT(CONCATENATE($B$3,$B$4)&amp;"!$G$2:$G$451"))</f>
        <v>12.321750420000001</v>
      </c>
      <c r="AN4" s="1" t="s">
        <v>2</v>
      </c>
      <c r="AO4" s="2">
        <f ca="1">MIN(INDIRECT(CONCATENATE($B$3,$B$4)&amp;"!$H$2:$H$451"))</f>
        <v>5.9770799999999999</v>
      </c>
    </row>
    <row r="5" spans="1:44">
      <c r="A5" s="30"/>
      <c r="B5" s="31"/>
      <c r="C5" s="30"/>
      <c r="D5" s="1" t="s">
        <v>3</v>
      </c>
      <c r="E5" s="4">
        <v>9</v>
      </c>
      <c r="G5" s="31"/>
      <c r="J5" s="1" t="s">
        <v>3</v>
      </c>
      <c r="K5" s="4">
        <v>9</v>
      </c>
      <c r="P5" s="1" t="s">
        <v>3</v>
      </c>
      <c r="Q5" s="4">
        <v>9</v>
      </c>
      <c r="V5" s="1" t="s">
        <v>3</v>
      </c>
      <c r="W5" s="4">
        <v>9</v>
      </c>
      <c r="AB5" s="1" t="s">
        <v>3</v>
      </c>
      <c r="AC5" s="4">
        <v>9</v>
      </c>
      <c r="AH5" s="1" t="s">
        <v>3</v>
      </c>
      <c r="AI5" s="4">
        <v>9</v>
      </c>
      <c r="AN5" s="1" t="s">
        <v>3</v>
      </c>
      <c r="AO5" s="4">
        <v>9</v>
      </c>
    </row>
    <row r="6" spans="1:44">
      <c r="A6" s="44" t="s">
        <v>36</v>
      </c>
      <c r="B6" s="45">
        <f ca="1">MIN(E6,K6,Q6,W6,AC6,AI6,AO6)</f>
        <v>117.24042420000001</v>
      </c>
      <c r="C6" s="30"/>
      <c r="D6" s="1" t="s">
        <v>4</v>
      </c>
      <c r="E6" s="22">
        <f ca="1">F3</f>
        <v>213.40476775799999</v>
      </c>
      <c r="G6" s="31"/>
      <c r="J6" s="1" t="s">
        <v>4</v>
      </c>
      <c r="K6" s="22">
        <f ca="1">L3</f>
        <v>144.92312079300001</v>
      </c>
      <c r="P6" s="1" t="s">
        <v>4</v>
      </c>
      <c r="Q6" s="22">
        <f ca="1">R3</f>
        <v>117.24042420000001</v>
      </c>
      <c r="V6" s="1" t="s">
        <v>4</v>
      </c>
      <c r="W6" s="22">
        <f ca="1">X3</f>
        <v>188.907854805</v>
      </c>
      <c r="AB6" s="1" t="s">
        <v>4</v>
      </c>
      <c r="AC6" s="22">
        <f ca="1">AD3</f>
        <v>194.24957120100001</v>
      </c>
      <c r="AH6" s="1" t="s">
        <v>4</v>
      </c>
      <c r="AI6" s="22">
        <f ca="1">AJ3</f>
        <v>193.29518095199998</v>
      </c>
      <c r="AN6" s="1" t="s">
        <v>4</v>
      </c>
      <c r="AO6" s="22">
        <f ca="1">AP3</f>
        <v>131.88606332399999</v>
      </c>
    </row>
    <row r="7" spans="1:44">
      <c r="C7" s="30"/>
      <c r="D7" s="1" t="s">
        <v>37</v>
      </c>
      <c r="E7" s="3">
        <f ca="1">$B$6</f>
        <v>117.24042420000001</v>
      </c>
      <c r="G7" s="31"/>
      <c r="J7" s="1" t="s">
        <v>37</v>
      </c>
      <c r="K7" s="3">
        <f ca="1">$B$6</f>
        <v>117.24042420000001</v>
      </c>
      <c r="P7" s="1" t="s">
        <v>37</v>
      </c>
      <c r="Q7" s="3">
        <f ca="1">$B$6</f>
        <v>117.24042420000001</v>
      </c>
      <c r="V7" s="1" t="s">
        <v>37</v>
      </c>
      <c r="W7" s="3">
        <f ca="1">$B$6</f>
        <v>117.24042420000001</v>
      </c>
      <c r="AB7" s="1" t="s">
        <v>37</v>
      </c>
      <c r="AC7" s="3">
        <f ca="1">$B$6</f>
        <v>117.24042420000001</v>
      </c>
      <c r="AH7" s="1" t="s">
        <v>37</v>
      </c>
      <c r="AI7" s="3">
        <f ca="1">$B$6</f>
        <v>117.24042420000001</v>
      </c>
      <c r="AN7" s="1" t="s">
        <v>37</v>
      </c>
      <c r="AO7" s="3">
        <f ca="1">$B$6</f>
        <v>117.24042420000001</v>
      </c>
    </row>
    <row r="8" spans="1:44">
      <c r="C8" s="30"/>
      <c r="D8" s="1"/>
      <c r="E8" s="3"/>
      <c r="G8" s="31"/>
    </row>
    <row r="9" spans="1:44">
      <c r="C9" s="32" t="s">
        <v>5</v>
      </c>
      <c r="D9" s="1" t="s">
        <v>6</v>
      </c>
      <c r="E9" s="1" t="s">
        <v>7</v>
      </c>
      <c r="F9" s="1" t="s">
        <v>8</v>
      </c>
      <c r="G9" s="33" t="s">
        <v>9</v>
      </c>
      <c r="I9" s="1" t="s">
        <v>5</v>
      </c>
      <c r="J9" s="1" t="s">
        <v>6</v>
      </c>
      <c r="K9" s="1" t="s">
        <v>7</v>
      </c>
      <c r="L9" s="1" t="s">
        <v>8</v>
      </c>
      <c r="M9" s="1" t="s">
        <v>9</v>
      </c>
      <c r="O9" s="1" t="s">
        <v>5</v>
      </c>
      <c r="P9" s="1" t="s">
        <v>6</v>
      </c>
      <c r="Q9" s="1" t="s">
        <v>7</v>
      </c>
      <c r="R9" s="1" t="s">
        <v>8</v>
      </c>
      <c r="S9" s="1" t="s">
        <v>9</v>
      </c>
      <c r="U9" s="1" t="s">
        <v>5</v>
      </c>
      <c r="V9" s="1" t="s">
        <v>6</v>
      </c>
      <c r="W9" s="1" t="s">
        <v>7</v>
      </c>
      <c r="X9" s="1" t="s">
        <v>8</v>
      </c>
      <c r="Y9" s="1" t="s">
        <v>9</v>
      </c>
      <c r="AA9" s="1" t="s">
        <v>5</v>
      </c>
      <c r="AB9" s="1" t="s">
        <v>6</v>
      </c>
      <c r="AC9" s="1" t="s">
        <v>7</v>
      </c>
      <c r="AD9" s="1" t="s">
        <v>8</v>
      </c>
      <c r="AE9" s="1" t="s">
        <v>9</v>
      </c>
      <c r="AG9" s="1" t="s">
        <v>5</v>
      </c>
      <c r="AH9" s="1" t="s">
        <v>6</v>
      </c>
      <c r="AI9" s="1" t="s">
        <v>7</v>
      </c>
      <c r="AJ9" s="1" t="s">
        <v>8</v>
      </c>
      <c r="AK9" s="1" t="s">
        <v>9</v>
      </c>
      <c r="AM9" s="1" t="s">
        <v>5</v>
      </c>
      <c r="AN9" s="1" t="s">
        <v>6</v>
      </c>
      <c r="AO9" s="1" t="s">
        <v>7</v>
      </c>
      <c r="AP9" s="1" t="s">
        <v>8</v>
      </c>
      <c r="AQ9" s="1" t="s">
        <v>9</v>
      </c>
    </row>
    <row r="10" spans="1:44">
      <c r="C10" s="34"/>
      <c r="D10" s="6" t="s">
        <v>14</v>
      </c>
      <c r="E10" s="7" cm="1">
        <f t="array" aca="1" ref="E10:E20" ca="1">FREQUENCY(INDIRECT(CONCATENATE($B$3,$B$4)&amp;"!$B$2:$B$440"),D11:D20
)</f>
        <v>0</v>
      </c>
      <c r="F10" s="9" t="s">
        <v>15</v>
      </c>
      <c r="G10" s="35" t="s">
        <v>15</v>
      </c>
      <c r="I10" s="6"/>
      <c r="J10" s="6" t="s">
        <v>14</v>
      </c>
      <c r="K10" s="7" cm="1">
        <f t="array" aca="1" ref="K10:K20" ca="1">FREQUENCY(INDIRECT(CONCATENATE($B$3,$B$4)&amp;"!$C$2:$C$451"),J11:J20
)</f>
        <v>0</v>
      </c>
      <c r="L10" s="9" t="s">
        <v>15</v>
      </c>
      <c r="M10" s="9" t="s">
        <v>15</v>
      </c>
      <c r="O10" s="6"/>
      <c r="P10" s="6" t="s">
        <v>14</v>
      </c>
      <c r="Q10" s="7" cm="1">
        <f t="array" aca="1" ref="Q10:Q20" ca="1">FREQUENCY(INDIRECT(CONCATENATE($B$3,$B$4)&amp;"!$D$2:$D$451"),P11:P20
)</f>
        <v>0</v>
      </c>
      <c r="R10" s="9" t="s">
        <v>15</v>
      </c>
      <c r="S10" s="9" t="s">
        <v>15</v>
      </c>
      <c r="U10" s="6"/>
      <c r="V10" s="6" t="s">
        <v>14</v>
      </c>
      <c r="W10" s="7" cm="1">
        <f t="array" aca="1" ref="W10:W20" ca="1">FREQUENCY(INDIRECT(CONCATENATE($B$3,$B$4)&amp;"!$E$2:$E$451"),V11:V20
)</f>
        <v>0</v>
      </c>
      <c r="X10" s="9" t="s">
        <v>15</v>
      </c>
      <c r="Y10" s="9" t="s">
        <v>15</v>
      </c>
      <c r="AA10" s="6"/>
      <c r="AB10" s="6" t="s">
        <v>14</v>
      </c>
      <c r="AC10" s="7" cm="1">
        <f t="array" aca="1" ref="AC10:AC20" ca="1">FREQUENCY(INDIRECT(CONCATENATE($B$3,$B$4)&amp;"!$F$2:$F$451"),AB11:AB20
)</f>
        <v>0</v>
      </c>
      <c r="AD10" s="9" t="s">
        <v>15</v>
      </c>
      <c r="AE10" s="9" t="s">
        <v>15</v>
      </c>
      <c r="AG10" s="6"/>
      <c r="AH10" s="6" t="s">
        <v>14</v>
      </c>
      <c r="AI10" s="7" cm="1">
        <f t="array" aca="1" ref="AI10:AI20" ca="1">FREQUENCY(INDIRECT(CONCATENATE($B$3,$B$4)&amp;"!$G$2:$G$451"),AH11:AH20
)</f>
        <v>0</v>
      </c>
      <c r="AJ10" s="9" t="s">
        <v>15</v>
      </c>
      <c r="AK10" s="9" t="s">
        <v>15</v>
      </c>
      <c r="AM10" s="6"/>
      <c r="AN10" s="6" t="s">
        <v>14</v>
      </c>
      <c r="AO10" s="7" cm="1">
        <f t="array" aca="1" ref="AO10:AO20" ca="1">FREQUENCY(INDIRECT(CONCATENATE($B$3,$B$4)&amp;"!$H$2:$H$451"),AN11:AN20
)</f>
        <v>0</v>
      </c>
      <c r="AP10" s="9" t="s">
        <v>15</v>
      </c>
      <c r="AQ10" s="9" t="s">
        <v>15</v>
      </c>
    </row>
    <row r="11" spans="1:44">
      <c r="C11" s="34">
        <f>C10+1</f>
        <v>1</v>
      </c>
      <c r="D11" s="8">
        <v>4</v>
      </c>
      <c r="E11" s="8">
        <f ca="1"/>
        <v>184</v>
      </c>
      <c r="F11" s="10">
        <f ca="1">E11/$E$21</f>
        <v>0.4191343963553531</v>
      </c>
      <c r="G11" s="36">
        <f ca="1">F11</f>
        <v>0.4191343963553531</v>
      </c>
      <c r="H11">
        <f ca="1">F11/D11</f>
        <v>0.10478359908883828</v>
      </c>
      <c r="I11" s="6">
        <f>I10+1</f>
        <v>1</v>
      </c>
      <c r="J11" s="8">
        <v>4</v>
      </c>
      <c r="K11" s="8">
        <f ca="1"/>
        <v>250</v>
      </c>
      <c r="L11" s="10">
        <f ca="1">K11/$K$21</f>
        <v>0.55555555555555558</v>
      </c>
      <c r="M11" s="11">
        <f ca="1">L11</f>
        <v>0.55555555555555558</v>
      </c>
      <c r="N11">
        <f ca="1">L11/J11</f>
        <v>0.1388888888888889</v>
      </c>
      <c r="O11" s="6">
        <f>O10+1</f>
        <v>1</v>
      </c>
      <c r="P11" s="8">
        <v>4</v>
      </c>
      <c r="Q11" s="8">
        <f ca="1"/>
        <v>193</v>
      </c>
      <c r="R11" s="10">
        <f ca="1">Q11/$Q$21</f>
        <v>0.42888888888888888</v>
      </c>
      <c r="S11" s="11">
        <f ca="1">R11</f>
        <v>0.42888888888888888</v>
      </c>
      <c r="T11">
        <f ca="1">R11/P11</f>
        <v>0.10722222222222222</v>
      </c>
      <c r="U11" s="6">
        <f>U10+1</f>
        <v>1</v>
      </c>
      <c r="V11" s="8">
        <v>4</v>
      </c>
      <c r="W11" s="8">
        <f ca="1"/>
        <v>243</v>
      </c>
      <c r="X11" s="10">
        <f ca="1">W11/$Q$21</f>
        <v>0.54</v>
      </c>
      <c r="Y11" s="11">
        <f ca="1">X11</f>
        <v>0.54</v>
      </c>
      <c r="Z11">
        <f ca="1">X11/V11</f>
        <v>0.13500000000000001</v>
      </c>
      <c r="AA11" s="6">
        <f>AA10+1</f>
        <v>1</v>
      </c>
      <c r="AB11" s="8">
        <v>4</v>
      </c>
      <c r="AC11" s="8">
        <f ca="1"/>
        <v>155</v>
      </c>
      <c r="AD11" s="10">
        <f ca="1">AC11/$Q$21</f>
        <v>0.34444444444444444</v>
      </c>
      <c r="AE11" s="11">
        <f ca="1">AD11</f>
        <v>0.34444444444444444</v>
      </c>
      <c r="AF11">
        <f ca="1">AD11/AB11</f>
        <v>8.611111111111111E-2</v>
      </c>
      <c r="AG11" s="6">
        <f>AG10+1</f>
        <v>1</v>
      </c>
      <c r="AH11" s="8">
        <v>4</v>
      </c>
      <c r="AI11" s="8">
        <f ca="1"/>
        <v>134</v>
      </c>
      <c r="AJ11" s="10">
        <f ca="1">AI11/$Q$21</f>
        <v>0.29777777777777775</v>
      </c>
      <c r="AK11" s="11">
        <f ca="1">AJ11</f>
        <v>0.29777777777777775</v>
      </c>
      <c r="AL11">
        <f ca="1">AJ11/AH11</f>
        <v>7.4444444444444438E-2</v>
      </c>
      <c r="AM11" s="6">
        <f>AM10+1</f>
        <v>1</v>
      </c>
      <c r="AN11" s="8">
        <v>4</v>
      </c>
      <c r="AO11" s="8">
        <f ca="1"/>
        <v>172</v>
      </c>
      <c r="AP11" s="10">
        <f ca="1">AO11/$Q$21</f>
        <v>0.38222222222222224</v>
      </c>
      <c r="AQ11" s="11">
        <f ca="1">AP11</f>
        <v>0.38222222222222224</v>
      </c>
      <c r="AR11">
        <f ca="1">AP11/AN11</f>
        <v>9.555555555555556E-2</v>
      </c>
    </row>
    <row r="12" spans="1:44">
      <c r="C12" s="34">
        <f t="shared" ref="C12:C20" si="0">C11+1</f>
        <v>2</v>
      </c>
      <c r="D12" s="24">
        <f ca="1">D11+$E$7</f>
        <v>121.24042420000001</v>
      </c>
      <c r="E12" s="8">
        <f ca="1"/>
        <v>130</v>
      </c>
      <c r="F12" s="10">
        <f t="shared" ref="F12:F20" ca="1" si="1">E12/$E$21</f>
        <v>0.296127562642369</v>
      </c>
      <c r="G12" s="36">
        <f ca="1">G11+F12</f>
        <v>0.71526195899772205</v>
      </c>
      <c r="H12">
        <f t="shared" ref="H12:H20" ca="1" si="2">F12/D12</f>
        <v>2.4424820730903464E-3</v>
      </c>
      <c r="I12" s="6">
        <f t="shared" ref="I12:I20" si="3">I11+1</f>
        <v>2</v>
      </c>
      <c r="J12" s="24">
        <f ca="1">J11+$K$7</f>
        <v>121.24042420000001</v>
      </c>
      <c r="K12" s="8">
        <f ca="1"/>
        <v>89</v>
      </c>
      <c r="L12" s="10">
        <f t="shared" ref="L12:L20" ca="1" si="4">K12/$K$21</f>
        <v>0.19777777777777777</v>
      </c>
      <c r="M12" s="11">
        <f ca="1">M11+L12</f>
        <v>0.75333333333333341</v>
      </c>
      <c r="N12">
        <f ca="1">L12/J12</f>
        <v>1.6312857620121868E-3</v>
      </c>
      <c r="O12" s="6">
        <f t="shared" ref="O12:O20" si="5">O11+1</f>
        <v>2</v>
      </c>
      <c r="P12" s="24">
        <f ca="1">P11+$Q$7</f>
        <v>121.24042420000001</v>
      </c>
      <c r="Q12" s="8">
        <f ca="1"/>
        <v>140</v>
      </c>
      <c r="R12" s="10">
        <f t="shared" ref="R12:R20" ca="1" si="6">Q12/$Q$21</f>
        <v>0.31111111111111112</v>
      </c>
      <c r="S12" s="11">
        <f ca="1">S11+R12</f>
        <v>0.74</v>
      </c>
      <c r="T12">
        <f ca="1">R12/P12</f>
        <v>2.5660674908056869E-3</v>
      </c>
      <c r="U12" s="6">
        <f t="shared" ref="U12:U20" si="7">U11+1</f>
        <v>2</v>
      </c>
      <c r="V12" s="24">
        <f ca="1">V11+$Q$7</f>
        <v>121.24042420000001</v>
      </c>
      <c r="W12" s="8">
        <f ca="1"/>
        <v>100</v>
      </c>
      <c r="X12" s="10">
        <f t="shared" ref="X12:X20" ca="1" si="8">W12/$Q$21</f>
        <v>0.22222222222222221</v>
      </c>
      <c r="Y12" s="11">
        <f ca="1">Y11+X12</f>
        <v>0.76222222222222225</v>
      </c>
      <c r="Z12">
        <f ca="1">X12/V12</f>
        <v>1.8329053505754906E-3</v>
      </c>
      <c r="AA12" s="6">
        <f t="shared" ref="AA12:AA20" si="9">AA11+1</f>
        <v>2</v>
      </c>
      <c r="AB12" s="24">
        <f ca="1">AB11+$Q$7</f>
        <v>121.24042420000001</v>
      </c>
      <c r="AC12" s="8">
        <f ca="1"/>
        <v>109</v>
      </c>
      <c r="AD12" s="10">
        <f t="shared" ref="AD12:AD20" ca="1" si="10">AC12/$Q$21</f>
        <v>0.24222222222222223</v>
      </c>
      <c r="AE12" s="11">
        <f ca="1">AE11+AD12</f>
        <v>0.58666666666666667</v>
      </c>
      <c r="AF12">
        <f ca="1">AD12/AB12</f>
        <v>1.9978668321272851E-3</v>
      </c>
      <c r="AG12" s="6">
        <f t="shared" ref="AG12:AG20" si="11">AG11+1</f>
        <v>2</v>
      </c>
      <c r="AH12" s="24">
        <f ca="1">AH11+$Q$7</f>
        <v>121.24042420000001</v>
      </c>
      <c r="AI12" s="8">
        <f ca="1"/>
        <v>137</v>
      </c>
      <c r="AJ12" s="10">
        <f t="shared" ref="AJ12:AJ20" ca="1" si="12">AI12/$Q$21</f>
        <v>0.30444444444444446</v>
      </c>
      <c r="AK12" s="11">
        <f ca="1">AK11+AJ12</f>
        <v>0.60222222222222221</v>
      </c>
      <c r="AL12">
        <f ca="1">AJ12/AH12</f>
        <v>2.5110803302884226E-3</v>
      </c>
      <c r="AM12" s="6">
        <f t="shared" ref="AM12:AM20" si="13">AM11+1</f>
        <v>2</v>
      </c>
      <c r="AN12" s="24">
        <f ca="1">AN11+$Q$7</f>
        <v>121.24042420000001</v>
      </c>
      <c r="AO12" s="8">
        <f ca="1"/>
        <v>133</v>
      </c>
      <c r="AP12" s="10">
        <f t="shared" ref="AP12:AP20" ca="1" si="14">AO12/$Q$21</f>
        <v>0.29555555555555557</v>
      </c>
      <c r="AQ12" s="11">
        <f ca="1">AQ11+AP12</f>
        <v>0.67777777777777781</v>
      </c>
      <c r="AR12">
        <f ca="1">AP12/AN12</f>
        <v>2.4377641162654029E-3</v>
      </c>
    </row>
    <row r="13" spans="1:44">
      <c r="C13" s="34">
        <f t="shared" si="0"/>
        <v>3</v>
      </c>
      <c r="D13" s="24">
        <f t="shared" ref="D13:D20" ca="1" si="15">D12+$E$7</f>
        <v>238.48084840000001</v>
      </c>
      <c r="E13" s="8">
        <f ca="1"/>
        <v>67</v>
      </c>
      <c r="F13" s="10">
        <f t="shared" ca="1" si="1"/>
        <v>0.15261958997722094</v>
      </c>
      <c r="G13" s="36">
        <f t="shared" ref="G13:G20" ca="1" si="16">G12+F13</f>
        <v>0.86788154897494296</v>
      </c>
      <c r="H13">
        <f t="shared" ca="1" si="2"/>
        <v>6.3996581277350458E-4</v>
      </c>
      <c r="I13" s="6">
        <f t="shared" si="3"/>
        <v>3</v>
      </c>
      <c r="J13" s="24">
        <f t="shared" ref="J13:J20" ca="1" si="17">J12+$K$7</f>
        <v>238.48084840000001</v>
      </c>
      <c r="K13" s="8">
        <f ca="1"/>
        <v>55</v>
      </c>
      <c r="L13" s="10">
        <f t="shared" ca="1" si="4"/>
        <v>0.12222222222222222</v>
      </c>
      <c r="M13" s="11">
        <f t="shared" ref="M13:M20" ca="1" si="18">M12+L13</f>
        <v>0.87555555555555564</v>
      </c>
      <c r="N13">
        <f t="shared" ref="N13:N20" ca="1" si="19">L13/J13</f>
        <v>5.1250330180485138E-4</v>
      </c>
      <c r="O13" s="6">
        <f t="shared" si="5"/>
        <v>3</v>
      </c>
      <c r="P13" s="24">
        <f t="shared" ref="P13:P20" ca="1" si="20">P12+$Q$7</f>
        <v>238.48084840000001</v>
      </c>
      <c r="Q13" s="8">
        <f ca="1"/>
        <v>61</v>
      </c>
      <c r="R13" s="10">
        <f t="shared" ca="1" si="6"/>
        <v>0.13555555555555557</v>
      </c>
      <c r="S13" s="11">
        <f t="shared" ref="S13:S20" ca="1" si="21">S12+R13</f>
        <v>0.87555555555555553</v>
      </c>
      <c r="T13">
        <f t="shared" ref="T13:T20" ca="1" si="22">R13/P13</f>
        <v>5.6841275291083526E-4</v>
      </c>
      <c r="U13" s="6">
        <f t="shared" si="7"/>
        <v>3</v>
      </c>
      <c r="V13" s="24">
        <f t="shared" ref="V13:V20" ca="1" si="23">V12+$Q$7</f>
        <v>238.48084840000001</v>
      </c>
      <c r="W13" s="8">
        <f ca="1"/>
        <v>49</v>
      </c>
      <c r="X13" s="10">
        <f t="shared" ca="1" si="8"/>
        <v>0.10888888888888888</v>
      </c>
      <c r="Y13" s="11">
        <f t="shared" ref="Y13:Y20" ca="1" si="24">Y12+X13</f>
        <v>0.87111111111111117</v>
      </c>
      <c r="Z13">
        <f t="shared" ref="Z13:Z20" ca="1" si="25">X13/V13</f>
        <v>4.5659385069886762E-4</v>
      </c>
      <c r="AA13" s="6">
        <f t="shared" si="9"/>
        <v>3</v>
      </c>
      <c r="AB13" s="24">
        <f t="shared" ref="AB13:AB20" ca="1" si="26">AB12+$Q$7</f>
        <v>238.48084840000001</v>
      </c>
      <c r="AC13" s="8">
        <f ca="1"/>
        <v>63</v>
      </c>
      <c r="AD13" s="10">
        <f t="shared" ca="1" si="10"/>
        <v>0.14000000000000001</v>
      </c>
      <c r="AE13" s="11">
        <f t="shared" ref="AE13:AE20" ca="1" si="27">AE12+AD13</f>
        <v>0.72666666666666668</v>
      </c>
      <c r="AF13">
        <f t="shared" ref="AF13:AF20" ca="1" si="28">AD13/AB13</f>
        <v>5.8704923661282988E-4</v>
      </c>
      <c r="AG13" s="6">
        <f t="shared" si="11"/>
        <v>3</v>
      </c>
      <c r="AH13" s="24">
        <f t="shared" ref="AH13:AH20" ca="1" si="29">AH12+$Q$7</f>
        <v>238.48084840000001</v>
      </c>
      <c r="AI13" s="8">
        <f ca="1"/>
        <v>80</v>
      </c>
      <c r="AJ13" s="10">
        <f t="shared" ca="1" si="12"/>
        <v>0.17777777777777778</v>
      </c>
      <c r="AK13" s="11">
        <f t="shared" ref="AK13:AK20" ca="1" si="30">AK12+AJ13</f>
        <v>0.78</v>
      </c>
      <c r="AL13">
        <f t="shared" ref="AL13:AL20" ca="1" si="31">AJ13/AH13</f>
        <v>7.4545934807978393E-4</v>
      </c>
      <c r="AM13" s="6">
        <f t="shared" si="13"/>
        <v>3</v>
      </c>
      <c r="AN13" s="24">
        <f t="shared" ref="AN13:AN20" ca="1" si="32">AN12+$Q$7</f>
        <v>238.48084840000001</v>
      </c>
      <c r="AO13" s="8">
        <f ca="1"/>
        <v>49</v>
      </c>
      <c r="AP13" s="10">
        <f t="shared" ca="1" si="14"/>
        <v>0.10888888888888888</v>
      </c>
      <c r="AQ13" s="11">
        <f t="shared" ref="AQ13:AQ20" ca="1" si="33">AQ12+AP13</f>
        <v>0.78666666666666674</v>
      </c>
      <c r="AR13">
        <f t="shared" ref="AR13:AR20" ca="1" si="34">AP13/AN13</f>
        <v>4.5659385069886762E-4</v>
      </c>
    </row>
    <row r="14" spans="1:44">
      <c r="C14" s="34">
        <f t="shared" si="0"/>
        <v>4</v>
      </c>
      <c r="D14" s="24">
        <f t="shared" ca="1" si="15"/>
        <v>355.72127260000002</v>
      </c>
      <c r="E14" s="8">
        <f ca="1"/>
        <v>24</v>
      </c>
      <c r="F14" s="10">
        <f t="shared" ca="1" si="1"/>
        <v>5.4669703872437359E-2</v>
      </c>
      <c r="G14" s="36">
        <f t="shared" ca="1" si="16"/>
        <v>0.92255125284738027</v>
      </c>
      <c r="H14">
        <f t="shared" ca="1" si="2"/>
        <v>1.5368691187021621E-4</v>
      </c>
      <c r="I14" s="6">
        <f t="shared" si="3"/>
        <v>4</v>
      </c>
      <c r="J14" s="24">
        <f t="shared" ca="1" si="17"/>
        <v>355.72127260000002</v>
      </c>
      <c r="K14" s="8">
        <f ca="1"/>
        <v>23</v>
      </c>
      <c r="L14" s="10">
        <f t="shared" ca="1" si="4"/>
        <v>5.1111111111111114E-2</v>
      </c>
      <c r="M14" s="11">
        <f t="shared" ca="1" si="18"/>
        <v>0.92666666666666675</v>
      </c>
      <c r="N14">
        <f t="shared" ca="1" si="19"/>
        <v>1.4368303232903455E-4</v>
      </c>
      <c r="O14" s="6">
        <f t="shared" si="5"/>
        <v>4</v>
      </c>
      <c r="P14" s="24">
        <f t="shared" ca="1" si="20"/>
        <v>355.72127260000002</v>
      </c>
      <c r="Q14" s="8">
        <f ca="1"/>
        <v>26</v>
      </c>
      <c r="R14" s="10">
        <f t="shared" ca="1" si="6"/>
        <v>5.7777777777777775E-2</v>
      </c>
      <c r="S14" s="11">
        <f t="shared" ca="1" si="21"/>
        <v>0.93333333333333335</v>
      </c>
      <c r="T14">
        <f t="shared" ca="1" si="22"/>
        <v>1.6242429741543035E-4</v>
      </c>
      <c r="U14" s="6">
        <f t="shared" si="7"/>
        <v>4</v>
      </c>
      <c r="V14" s="24">
        <f t="shared" ca="1" si="23"/>
        <v>355.72127260000002</v>
      </c>
      <c r="W14" s="8">
        <f ca="1"/>
        <v>21</v>
      </c>
      <c r="X14" s="10">
        <f t="shared" ca="1" si="8"/>
        <v>4.6666666666666669E-2</v>
      </c>
      <c r="Y14" s="11">
        <f t="shared" ca="1" si="24"/>
        <v>0.9177777777777778</v>
      </c>
      <c r="Z14">
        <f t="shared" ca="1" si="25"/>
        <v>1.3118885560477067E-4</v>
      </c>
      <c r="AA14" s="6">
        <f t="shared" si="9"/>
        <v>4</v>
      </c>
      <c r="AB14" s="24">
        <f t="shared" ca="1" si="26"/>
        <v>355.72127260000002</v>
      </c>
      <c r="AC14" s="8">
        <f ca="1"/>
        <v>49</v>
      </c>
      <c r="AD14" s="10">
        <f t="shared" ca="1" si="10"/>
        <v>0.10888888888888888</v>
      </c>
      <c r="AE14" s="11">
        <f t="shared" ca="1" si="27"/>
        <v>0.83555555555555561</v>
      </c>
      <c r="AF14">
        <f t="shared" ca="1" si="28"/>
        <v>3.0610732974446488E-4</v>
      </c>
      <c r="AG14" s="6">
        <f t="shared" si="11"/>
        <v>4</v>
      </c>
      <c r="AH14" s="24">
        <f t="shared" ca="1" si="29"/>
        <v>355.72127260000002</v>
      </c>
      <c r="AI14" s="8">
        <f ca="1"/>
        <v>35</v>
      </c>
      <c r="AJ14" s="10">
        <f t="shared" ca="1" si="12"/>
        <v>7.7777777777777779E-2</v>
      </c>
      <c r="AK14" s="11">
        <f t="shared" ca="1" si="30"/>
        <v>0.85777777777777775</v>
      </c>
      <c r="AL14">
        <f t="shared" ca="1" si="31"/>
        <v>2.1864809267461779E-4</v>
      </c>
      <c r="AM14" s="6">
        <f t="shared" si="13"/>
        <v>4</v>
      </c>
      <c r="AN14" s="24">
        <f t="shared" ca="1" si="32"/>
        <v>355.72127260000002</v>
      </c>
      <c r="AO14" s="8">
        <f ca="1"/>
        <v>30</v>
      </c>
      <c r="AP14" s="10">
        <f t="shared" ca="1" si="14"/>
        <v>6.6666666666666666E-2</v>
      </c>
      <c r="AQ14" s="11">
        <f t="shared" ca="1" si="33"/>
        <v>0.85333333333333339</v>
      </c>
      <c r="AR14">
        <f t="shared" ca="1" si="34"/>
        <v>1.8741265086395808E-4</v>
      </c>
    </row>
    <row r="15" spans="1:44">
      <c r="C15" s="34">
        <f t="shared" si="0"/>
        <v>5</v>
      </c>
      <c r="D15" s="24">
        <f t="shared" ca="1" si="15"/>
        <v>472.96169680000003</v>
      </c>
      <c r="E15" s="8">
        <f ca="1"/>
        <v>13</v>
      </c>
      <c r="F15" s="10">
        <f t="shared" ca="1" si="1"/>
        <v>2.9612756264236904E-2</v>
      </c>
      <c r="G15" s="36">
        <f t="shared" ca="1" si="16"/>
        <v>0.95216400911161714</v>
      </c>
      <c r="H15">
        <f t="shared" ca="1" si="2"/>
        <v>6.2611320249806966E-5</v>
      </c>
      <c r="I15" s="6">
        <f t="shared" si="3"/>
        <v>5</v>
      </c>
      <c r="J15" s="24">
        <f t="shared" ca="1" si="17"/>
        <v>472.96169680000003</v>
      </c>
      <c r="K15" s="8">
        <f ca="1"/>
        <v>10</v>
      </c>
      <c r="L15" s="10">
        <f t="shared" ca="1" si="4"/>
        <v>2.2222222222222223E-2</v>
      </c>
      <c r="M15" s="11">
        <f t="shared" ca="1" si="18"/>
        <v>0.948888888888889</v>
      </c>
      <c r="N15">
        <f t="shared" ca="1" si="19"/>
        <v>4.6985247161820949E-5</v>
      </c>
      <c r="O15" s="6">
        <f t="shared" si="5"/>
        <v>5</v>
      </c>
      <c r="P15" s="24">
        <f t="shared" ca="1" si="20"/>
        <v>472.96169680000003</v>
      </c>
      <c r="Q15" s="8">
        <f ca="1"/>
        <v>14</v>
      </c>
      <c r="R15" s="10">
        <f t="shared" ca="1" si="6"/>
        <v>3.111111111111111E-2</v>
      </c>
      <c r="S15" s="11">
        <f t="shared" ca="1" si="21"/>
        <v>0.96444444444444444</v>
      </c>
      <c r="T15">
        <f t="shared" ca="1" si="22"/>
        <v>6.5779346026549328E-5</v>
      </c>
      <c r="U15" s="6">
        <f t="shared" si="7"/>
        <v>5</v>
      </c>
      <c r="V15" s="24">
        <f t="shared" ca="1" si="23"/>
        <v>472.96169680000003</v>
      </c>
      <c r="W15" s="8">
        <f ca="1"/>
        <v>14</v>
      </c>
      <c r="X15" s="10">
        <f t="shared" ca="1" si="8"/>
        <v>3.111111111111111E-2</v>
      </c>
      <c r="Y15" s="11">
        <f t="shared" ca="1" si="24"/>
        <v>0.94888888888888889</v>
      </c>
      <c r="Z15">
        <f t="shared" ca="1" si="25"/>
        <v>6.5779346026549328E-5</v>
      </c>
      <c r="AA15" s="6">
        <f t="shared" si="9"/>
        <v>5</v>
      </c>
      <c r="AB15" s="24">
        <f t="shared" ca="1" si="26"/>
        <v>472.96169680000003</v>
      </c>
      <c r="AC15" s="8">
        <f ca="1"/>
        <v>26</v>
      </c>
      <c r="AD15" s="10">
        <f t="shared" ca="1" si="10"/>
        <v>5.7777777777777775E-2</v>
      </c>
      <c r="AE15" s="11">
        <f t="shared" ca="1" si="27"/>
        <v>0.89333333333333342</v>
      </c>
      <c r="AF15">
        <f t="shared" ca="1" si="28"/>
        <v>1.2216164262073446E-4</v>
      </c>
      <c r="AG15" s="6">
        <f t="shared" si="11"/>
        <v>5</v>
      </c>
      <c r="AH15" s="24">
        <f t="shared" ca="1" si="29"/>
        <v>472.96169680000003</v>
      </c>
      <c r="AI15" s="8">
        <f ca="1"/>
        <v>23</v>
      </c>
      <c r="AJ15" s="10">
        <f t="shared" ca="1" si="12"/>
        <v>5.1111111111111114E-2</v>
      </c>
      <c r="AK15" s="11">
        <f t="shared" ca="1" si="30"/>
        <v>0.90888888888888886</v>
      </c>
      <c r="AL15">
        <f t="shared" ca="1" si="31"/>
        <v>1.080660684721882E-4</v>
      </c>
      <c r="AM15" s="6">
        <f t="shared" si="13"/>
        <v>5</v>
      </c>
      <c r="AN15" s="24">
        <f t="shared" ca="1" si="32"/>
        <v>472.96169680000003</v>
      </c>
      <c r="AO15" s="8">
        <f ca="1"/>
        <v>24</v>
      </c>
      <c r="AP15" s="10">
        <f t="shared" ca="1" si="14"/>
        <v>5.3333333333333337E-2</v>
      </c>
      <c r="AQ15" s="11">
        <f t="shared" ca="1" si="33"/>
        <v>0.90666666666666673</v>
      </c>
      <c r="AR15">
        <f t="shared" ca="1" si="34"/>
        <v>1.1276459318837028E-4</v>
      </c>
    </row>
    <row r="16" spans="1:44">
      <c r="C16" s="34">
        <f t="shared" si="0"/>
        <v>6</v>
      </c>
      <c r="D16" s="24">
        <f t="shared" ca="1" si="15"/>
        <v>590.20212100000003</v>
      </c>
      <c r="E16" s="8">
        <f ca="1"/>
        <v>5</v>
      </c>
      <c r="F16" s="10">
        <f t="shared" ca="1" si="1"/>
        <v>1.1389521640091117E-2</v>
      </c>
      <c r="G16" s="36">
        <f t="shared" ca="1" si="16"/>
        <v>0.96355353075170824</v>
      </c>
      <c r="H16">
        <f t="shared" ca="1" si="2"/>
        <v>1.9297663012110923E-5</v>
      </c>
      <c r="I16" s="6">
        <f t="shared" si="3"/>
        <v>6</v>
      </c>
      <c r="J16" s="24">
        <f t="shared" ca="1" si="17"/>
        <v>590.20212100000003</v>
      </c>
      <c r="K16" s="8">
        <f ca="1"/>
        <v>11</v>
      </c>
      <c r="L16" s="10">
        <f t="shared" ca="1" si="4"/>
        <v>2.4444444444444446E-2</v>
      </c>
      <c r="M16" s="11">
        <f t="shared" ca="1" si="18"/>
        <v>0.97333333333333349</v>
      </c>
      <c r="N16">
        <f t="shared" ca="1" si="19"/>
        <v>4.1417073193548289E-5</v>
      </c>
      <c r="O16" s="6">
        <f t="shared" si="5"/>
        <v>6</v>
      </c>
      <c r="P16" s="24">
        <f t="shared" ca="1" si="20"/>
        <v>590.20212100000003</v>
      </c>
      <c r="Q16" s="8">
        <f ca="1"/>
        <v>4</v>
      </c>
      <c r="R16" s="10">
        <f t="shared" ca="1" si="6"/>
        <v>8.8888888888888889E-3</v>
      </c>
      <c r="S16" s="11">
        <f t="shared" ca="1" si="21"/>
        <v>0.97333333333333327</v>
      </c>
      <c r="T16">
        <f t="shared" ca="1" si="22"/>
        <v>1.5060753888563013E-5</v>
      </c>
      <c r="U16" s="6">
        <f t="shared" si="7"/>
        <v>6</v>
      </c>
      <c r="V16" s="24">
        <f t="shared" ca="1" si="23"/>
        <v>590.20212100000003</v>
      </c>
      <c r="W16" s="8">
        <f ca="1"/>
        <v>9</v>
      </c>
      <c r="X16" s="10">
        <f t="shared" ca="1" si="8"/>
        <v>0.02</v>
      </c>
      <c r="Y16" s="11">
        <f t="shared" ca="1" si="24"/>
        <v>0.96888888888888891</v>
      </c>
      <c r="Z16">
        <f t="shared" ca="1" si="25"/>
        <v>3.3886696249266785E-5</v>
      </c>
      <c r="AA16" s="6">
        <f t="shared" si="9"/>
        <v>6</v>
      </c>
      <c r="AB16" s="24">
        <f t="shared" ca="1" si="26"/>
        <v>590.20212100000003</v>
      </c>
      <c r="AC16" s="8">
        <f ca="1"/>
        <v>13</v>
      </c>
      <c r="AD16" s="10">
        <f t="shared" ca="1" si="10"/>
        <v>2.8888888888888888E-2</v>
      </c>
      <c r="AE16" s="11">
        <f t="shared" ca="1" si="27"/>
        <v>0.92222222222222228</v>
      </c>
      <c r="AF16">
        <f t="shared" ca="1" si="28"/>
        <v>4.8947450137829792E-5</v>
      </c>
      <c r="AG16" s="6">
        <f t="shared" si="11"/>
        <v>6</v>
      </c>
      <c r="AH16" s="24">
        <f t="shared" ca="1" si="29"/>
        <v>590.20212100000003</v>
      </c>
      <c r="AI16" s="8">
        <f ca="1"/>
        <v>10</v>
      </c>
      <c r="AJ16" s="10">
        <f t="shared" ca="1" si="12"/>
        <v>2.2222222222222223E-2</v>
      </c>
      <c r="AK16" s="11">
        <f t="shared" ca="1" si="30"/>
        <v>0.93111111111111111</v>
      </c>
      <c r="AL16">
        <f t="shared" ca="1" si="31"/>
        <v>3.7651884721407533E-5</v>
      </c>
      <c r="AM16" s="6">
        <f t="shared" si="13"/>
        <v>6</v>
      </c>
      <c r="AN16" s="24">
        <f t="shared" ca="1" si="32"/>
        <v>590.20212100000003</v>
      </c>
      <c r="AO16" s="8">
        <f ca="1"/>
        <v>13</v>
      </c>
      <c r="AP16" s="10">
        <f t="shared" ca="1" si="14"/>
        <v>2.8888888888888888E-2</v>
      </c>
      <c r="AQ16" s="11">
        <f t="shared" ca="1" si="33"/>
        <v>0.93555555555555558</v>
      </c>
      <c r="AR16">
        <f t="shared" ca="1" si="34"/>
        <v>4.8947450137829792E-5</v>
      </c>
    </row>
    <row r="17" spans="1:44">
      <c r="C17" s="34">
        <f t="shared" si="0"/>
        <v>7</v>
      </c>
      <c r="D17" s="24">
        <f t="shared" ca="1" si="15"/>
        <v>707.44254520000004</v>
      </c>
      <c r="E17" s="8">
        <f ca="1"/>
        <v>6</v>
      </c>
      <c r="F17" s="10">
        <f t="shared" ca="1" si="1"/>
        <v>1.366742596810934E-2</v>
      </c>
      <c r="G17" s="36">
        <f t="shared" ca="1" si="16"/>
        <v>0.97722095671981757</v>
      </c>
      <c r="H17">
        <f t="shared" ca="1" si="2"/>
        <v>1.9319485463297152E-5</v>
      </c>
      <c r="I17" s="6">
        <f t="shared" si="3"/>
        <v>7</v>
      </c>
      <c r="J17" s="24">
        <f t="shared" ca="1" si="17"/>
        <v>707.44254520000004</v>
      </c>
      <c r="K17" s="8">
        <f ca="1"/>
        <v>3</v>
      </c>
      <c r="L17" s="10">
        <f t="shared" ca="1" si="4"/>
        <v>6.6666666666666671E-3</v>
      </c>
      <c r="M17" s="11">
        <f t="shared" ca="1" si="18"/>
        <v>0.9800000000000002</v>
      </c>
      <c r="N17">
        <f t="shared" ca="1" si="19"/>
        <v>9.4236156870971671E-6</v>
      </c>
      <c r="O17" s="6">
        <f t="shared" si="5"/>
        <v>7</v>
      </c>
      <c r="P17" s="24">
        <f t="shared" ca="1" si="20"/>
        <v>707.44254520000004</v>
      </c>
      <c r="Q17" s="8">
        <f ca="1"/>
        <v>3</v>
      </c>
      <c r="R17" s="10">
        <f t="shared" ca="1" si="6"/>
        <v>6.6666666666666671E-3</v>
      </c>
      <c r="S17" s="11">
        <f t="shared" ca="1" si="21"/>
        <v>0.98</v>
      </c>
      <c r="T17">
        <f t="shared" ca="1" si="22"/>
        <v>9.4236156870971671E-6</v>
      </c>
      <c r="U17" s="6">
        <f t="shared" si="7"/>
        <v>7</v>
      </c>
      <c r="V17" s="24">
        <f t="shared" ca="1" si="23"/>
        <v>707.44254520000004</v>
      </c>
      <c r="W17" s="8">
        <f ca="1"/>
        <v>6</v>
      </c>
      <c r="X17" s="10">
        <f t="shared" ca="1" si="8"/>
        <v>1.3333333333333334E-2</v>
      </c>
      <c r="Y17" s="11">
        <f t="shared" ca="1" si="24"/>
        <v>0.98222222222222222</v>
      </c>
      <c r="Z17">
        <f t="shared" ca="1" si="25"/>
        <v>1.8847231374194334E-5</v>
      </c>
      <c r="AA17" s="6">
        <f t="shared" si="9"/>
        <v>7</v>
      </c>
      <c r="AB17" s="24">
        <f t="shared" ca="1" si="26"/>
        <v>707.44254520000004</v>
      </c>
      <c r="AC17" s="8">
        <f ca="1"/>
        <v>9</v>
      </c>
      <c r="AD17" s="10">
        <f t="shared" ca="1" si="10"/>
        <v>0.02</v>
      </c>
      <c r="AE17" s="11">
        <f t="shared" ca="1" si="27"/>
        <v>0.94222222222222229</v>
      </c>
      <c r="AF17">
        <f t="shared" ca="1" si="28"/>
        <v>2.82708470612915E-5</v>
      </c>
      <c r="AG17" s="6">
        <f t="shared" si="11"/>
        <v>7</v>
      </c>
      <c r="AH17" s="24">
        <f t="shared" ca="1" si="29"/>
        <v>707.44254520000004</v>
      </c>
      <c r="AI17" s="8">
        <f ca="1"/>
        <v>11</v>
      </c>
      <c r="AJ17" s="10">
        <f t="shared" ca="1" si="12"/>
        <v>2.4444444444444446E-2</v>
      </c>
      <c r="AK17" s="11">
        <f t="shared" ca="1" si="30"/>
        <v>0.9555555555555556</v>
      </c>
      <c r="AL17">
        <f t="shared" ca="1" si="31"/>
        <v>3.4553257519356282E-5</v>
      </c>
      <c r="AM17" s="6">
        <f t="shared" si="13"/>
        <v>7</v>
      </c>
      <c r="AN17" s="24">
        <f t="shared" ca="1" si="32"/>
        <v>707.44254520000004</v>
      </c>
      <c r="AO17" s="8">
        <f ca="1"/>
        <v>9</v>
      </c>
      <c r="AP17" s="10">
        <f t="shared" ca="1" si="14"/>
        <v>0.02</v>
      </c>
      <c r="AQ17" s="11">
        <f t="shared" ca="1" si="33"/>
        <v>0.9555555555555556</v>
      </c>
      <c r="AR17">
        <f t="shared" ca="1" si="34"/>
        <v>2.82708470612915E-5</v>
      </c>
    </row>
    <row r="18" spans="1:44">
      <c r="C18" s="34">
        <f t="shared" si="0"/>
        <v>8</v>
      </c>
      <c r="D18" s="24">
        <f t="shared" ca="1" si="15"/>
        <v>824.68296940000005</v>
      </c>
      <c r="E18" s="8">
        <f ca="1"/>
        <v>1</v>
      </c>
      <c r="F18" s="10">
        <f t="shared" ca="1" si="1"/>
        <v>2.2779043280182231E-3</v>
      </c>
      <c r="G18" s="36">
        <f t="shared" ca="1" si="16"/>
        <v>0.97949886104783579</v>
      </c>
      <c r="H18">
        <f t="shared" ca="1" si="2"/>
        <v>2.7621575957552726E-6</v>
      </c>
      <c r="I18" s="6">
        <f t="shared" si="3"/>
        <v>8</v>
      </c>
      <c r="J18" s="24">
        <f t="shared" ca="1" si="17"/>
        <v>824.68296940000005</v>
      </c>
      <c r="K18" s="8">
        <f ca="1"/>
        <v>2</v>
      </c>
      <c r="L18" s="10">
        <f t="shared" ca="1" si="4"/>
        <v>4.4444444444444444E-3</v>
      </c>
      <c r="M18" s="11">
        <f t="shared" ca="1" si="18"/>
        <v>0.98444444444444468</v>
      </c>
      <c r="N18">
        <f t="shared" ca="1" si="19"/>
        <v>5.3892763757180652E-6</v>
      </c>
      <c r="O18" s="6">
        <f t="shared" si="5"/>
        <v>8</v>
      </c>
      <c r="P18" s="24">
        <f t="shared" ca="1" si="20"/>
        <v>824.68296940000005</v>
      </c>
      <c r="Q18" s="8">
        <f ca="1"/>
        <v>4</v>
      </c>
      <c r="R18" s="10">
        <f t="shared" ca="1" si="6"/>
        <v>8.8888888888888889E-3</v>
      </c>
      <c r="S18" s="11">
        <f t="shared" ca="1" si="21"/>
        <v>0.98888888888888882</v>
      </c>
      <c r="T18">
        <f t="shared" ca="1" si="22"/>
        <v>1.077855275143613E-5</v>
      </c>
      <c r="U18" s="6">
        <f t="shared" si="7"/>
        <v>8</v>
      </c>
      <c r="V18" s="24">
        <f t="shared" ca="1" si="23"/>
        <v>824.68296940000005</v>
      </c>
      <c r="W18" s="8">
        <f ca="1"/>
        <v>2</v>
      </c>
      <c r="X18" s="10">
        <f t="shared" ca="1" si="8"/>
        <v>4.4444444444444444E-3</v>
      </c>
      <c r="Y18" s="11">
        <f t="shared" ca="1" si="24"/>
        <v>0.98666666666666669</v>
      </c>
      <c r="Z18">
        <f t="shared" ca="1" si="25"/>
        <v>5.3892763757180652E-6</v>
      </c>
      <c r="AA18" s="6">
        <f t="shared" si="9"/>
        <v>8</v>
      </c>
      <c r="AB18" s="24">
        <f t="shared" ca="1" si="26"/>
        <v>824.68296940000005</v>
      </c>
      <c r="AC18" s="8">
        <f ca="1"/>
        <v>7</v>
      </c>
      <c r="AD18" s="10">
        <f t="shared" ca="1" si="10"/>
        <v>1.5555555555555555E-2</v>
      </c>
      <c r="AE18" s="11">
        <f t="shared" ca="1" si="27"/>
        <v>0.95777777777777784</v>
      </c>
      <c r="AF18">
        <f t="shared" ca="1" si="28"/>
        <v>1.8862467315013228E-5</v>
      </c>
      <c r="AG18" s="6">
        <f t="shared" si="11"/>
        <v>8</v>
      </c>
      <c r="AH18" s="24">
        <f t="shared" ca="1" si="29"/>
        <v>824.68296940000005</v>
      </c>
      <c r="AI18" s="8">
        <f ca="1"/>
        <v>6</v>
      </c>
      <c r="AJ18" s="10">
        <f t="shared" ca="1" si="12"/>
        <v>1.3333333333333334E-2</v>
      </c>
      <c r="AK18" s="11">
        <f t="shared" ca="1" si="30"/>
        <v>0.96888888888888891</v>
      </c>
      <c r="AL18">
        <f t="shared" ca="1" si="31"/>
        <v>1.6167829127154198E-5</v>
      </c>
      <c r="AM18" s="6">
        <f t="shared" si="13"/>
        <v>8</v>
      </c>
      <c r="AN18" s="24">
        <f t="shared" ca="1" si="32"/>
        <v>824.68296940000005</v>
      </c>
      <c r="AO18" s="8">
        <f ca="1"/>
        <v>10</v>
      </c>
      <c r="AP18" s="10">
        <f t="shared" ca="1" si="14"/>
        <v>2.2222222222222223E-2</v>
      </c>
      <c r="AQ18" s="11">
        <f t="shared" ca="1" si="33"/>
        <v>0.97777777777777786</v>
      </c>
      <c r="AR18">
        <f t="shared" ca="1" si="34"/>
        <v>2.6946381878590327E-5</v>
      </c>
    </row>
    <row r="19" spans="1:44">
      <c r="C19" s="34">
        <f t="shared" si="0"/>
        <v>9</v>
      </c>
      <c r="D19" s="24">
        <f t="shared" ca="1" si="15"/>
        <v>941.92339360000005</v>
      </c>
      <c r="E19" s="8">
        <f ca="1"/>
        <v>0</v>
      </c>
      <c r="F19" s="10">
        <f t="shared" ca="1" si="1"/>
        <v>0</v>
      </c>
      <c r="G19" s="36">
        <f t="shared" ca="1" si="16"/>
        <v>0.97949886104783579</v>
      </c>
      <c r="H19">
        <f t="shared" ca="1" si="2"/>
        <v>0</v>
      </c>
      <c r="I19" s="6">
        <f t="shared" si="3"/>
        <v>9</v>
      </c>
      <c r="J19" s="24">
        <f t="shared" ca="1" si="17"/>
        <v>941.92339360000005</v>
      </c>
      <c r="K19" s="8">
        <f ca="1"/>
        <v>2</v>
      </c>
      <c r="L19" s="10">
        <f t="shared" ca="1" si="4"/>
        <v>4.4444444444444444E-3</v>
      </c>
      <c r="M19" s="11">
        <f t="shared" ca="1" si="18"/>
        <v>0.98888888888888915</v>
      </c>
      <c r="N19">
        <f t="shared" ca="1" si="19"/>
        <v>4.7184776114944174E-6</v>
      </c>
      <c r="O19" s="6">
        <f t="shared" si="5"/>
        <v>9</v>
      </c>
      <c r="P19" s="24">
        <f t="shared" ca="1" si="20"/>
        <v>941.92339360000005</v>
      </c>
      <c r="Q19" s="8">
        <f ca="1"/>
        <v>4</v>
      </c>
      <c r="R19" s="10">
        <f t="shared" ca="1" si="6"/>
        <v>8.8888888888888889E-3</v>
      </c>
      <c r="S19" s="11">
        <f t="shared" ca="1" si="21"/>
        <v>0.99777777777777765</v>
      </c>
      <c r="T19">
        <f t="shared" ca="1" si="22"/>
        <v>9.4369552229888347E-6</v>
      </c>
      <c r="U19" s="6">
        <f t="shared" si="7"/>
        <v>9</v>
      </c>
      <c r="V19" s="24">
        <f t="shared" ca="1" si="23"/>
        <v>941.92339360000005</v>
      </c>
      <c r="W19" s="8">
        <f ca="1"/>
        <v>0</v>
      </c>
      <c r="X19" s="10">
        <f t="shared" ca="1" si="8"/>
        <v>0</v>
      </c>
      <c r="Y19" s="11">
        <f t="shared" ca="1" si="24"/>
        <v>0.98666666666666669</v>
      </c>
      <c r="Z19">
        <f t="shared" ca="1" si="25"/>
        <v>0</v>
      </c>
      <c r="AA19" s="6">
        <f t="shared" si="9"/>
        <v>9</v>
      </c>
      <c r="AB19" s="24">
        <f t="shared" ca="1" si="26"/>
        <v>941.92339360000005</v>
      </c>
      <c r="AC19" s="8">
        <f ca="1"/>
        <v>4</v>
      </c>
      <c r="AD19" s="10">
        <f t="shared" ca="1" si="10"/>
        <v>8.8888888888888889E-3</v>
      </c>
      <c r="AE19" s="11">
        <f t="shared" ca="1" si="27"/>
        <v>0.96666666666666667</v>
      </c>
      <c r="AF19">
        <f t="shared" ca="1" si="28"/>
        <v>9.4369552229888347E-6</v>
      </c>
      <c r="AG19" s="6">
        <f t="shared" si="11"/>
        <v>9</v>
      </c>
      <c r="AH19" s="24">
        <f t="shared" ca="1" si="29"/>
        <v>941.92339360000005</v>
      </c>
      <c r="AI19" s="8">
        <f ca="1"/>
        <v>5</v>
      </c>
      <c r="AJ19" s="10">
        <f t="shared" ca="1" si="12"/>
        <v>1.1111111111111112E-2</v>
      </c>
      <c r="AK19" s="11">
        <f t="shared" ca="1" si="30"/>
        <v>0.98</v>
      </c>
      <c r="AL19">
        <f t="shared" ca="1" si="31"/>
        <v>1.1796194028736044E-5</v>
      </c>
      <c r="AM19" s="6">
        <f t="shared" si="13"/>
        <v>9</v>
      </c>
      <c r="AN19" s="24">
        <f t="shared" ca="1" si="32"/>
        <v>941.92339360000005</v>
      </c>
      <c r="AO19" s="8">
        <f ca="1"/>
        <v>3</v>
      </c>
      <c r="AP19" s="10">
        <f t="shared" ca="1" si="14"/>
        <v>6.6666666666666671E-3</v>
      </c>
      <c r="AQ19" s="11">
        <f t="shared" ca="1" si="33"/>
        <v>0.98444444444444457</v>
      </c>
      <c r="AR19">
        <f t="shared" ca="1" si="34"/>
        <v>7.0777164172416269E-6</v>
      </c>
    </row>
    <row r="20" spans="1:44">
      <c r="C20" s="34">
        <f t="shared" si="0"/>
        <v>10</v>
      </c>
      <c r="D20" s="24">
        <f t="shared" ca="1" si="15"/>
        <v>1059.1638178000001</v>
      </c>
      <c r="E20" s="8">
        <f ca="1"/>
        <v>9</v>
      </c>
      <c r="F20" s="10">
        <f t="shared" ca="1" si="1"/>
        <v>2.0501138952164009E-2</v>
      </c>
      <c r="G20" s="36">
        <f t="shared" ca="1" si="16"/>
        <v>0.99999999999999978</v>
      </c>
      <c r="H20">
        <f t="shared" ca="1" si="2"/>
        <v>1.9355966100453784E-5</v>
      </c>
      <c r="I20" s="6">
        <f t="shared" si="3"/>
        <v>10</v>
      </c>
      <c r="J20" s="24">
        <f t="shared" ca="1" si="17"/>
        <v>1059.1638178000001</v>
      </c>
      <c r="K20" s="8">
        <f ca="1"/>
        <v>5</v>
      </c>
      <c r="L20" s="10">
        <f t="shared" ca="1" si="4"/>
        <v>1.1111111111111112E-2</v>
      </c>
      <c r="M20" s="11">
        <f t="shared" ca="1" si="18"/>
        <v>1.0000000000000002</v>
      </c>
      <c r="N20">
        <f t="shared" ca="1" si="19"/>
        <v>1.0490455701357051E-5</v>
      </c>
      <c r="O20" s="6">
        <f t="shared" si="5"/>
        <v>10</v>
      </c>
      <c r="P20" s="24">
        <f t="shared" ca="1" si="20"/>
        <v>1059.1638178000001</v>
      </c>
      <c r="Q20" s="8">
        <f ca="1"/>
        <v>1</v>
      </c>
      <c r="R20" s="10">
        <f t="shared" ca="1" si="6"/>
        <v>2.2222222222222222E-3</v>
      </c>
      <c r="S20" s="11">
        <f t="shared" ca="1" si="21"/>
        <v>0.99999999999999989</v>
      </c>
      <c r="T20">
        <f t="shared" ca="1" si="22"/>
        <v>2.09809114027141E-6</v>
      </c>
      <c r="U20" s="6">
        <f t="shared" si="7"/>
        <v>10</v>
      </c>
      <c r="V20" s="24">
        <f t="shared" ca="1" si="23"/>
        <v>1059.1638178000001</v>
      </c>
      <c r="W20" s="8">
        <f ca="1"/>
        <v>6</v>
      </c>
      <c r="X20" s="10">
        <f t="shared" ca="1" si="8"/>
        <v>1.3333333333333334E-2</v>
      </c>
      <c r="Y20" s="11">
        <f t="shared" ca="1" si="24"/>
        <v>1</v>
      </c>
      <c r="Z20">
        <f t="shared" ca="1" si="25"/>
        <v>1.2588546841628461E-5</v>
      </c>
      <c r="AA20" s="6">
        <f t="shared" si="9"/>
        <v>10</v>
      </c>
      <c r="AB20" s="24">
        <f t="shared" ca="1" si="26"/>
        <v>1059.1638178000001</v>
      </c>
      <c r="AC20" s="8">
        <f ca="1"/>
        <v>15</v>
      </c>
      <c r="AD20" s="10">
        <f t="shared" ca="1" si="10"/>
        <v>3.3333333333333333E-2</v>
      </c>
      <c r="AE20" s="11">
        <f t="shared" ca="1" si="27"/>
        <v>1</v>
      </c>
      <c r="AF20">
        <f t="shared" ca="1" si="28"/>
        <v>3.1471367104071152E-5</v>
      </c>
      <c r="AG20" s="6">
        <f t="shared" si="11"/>
        <v>10</v>
      </c>
      <c r="AH20" s="24">
        <f t="shared" ca="1" si="29"/>
        <v>1059.1638178000001</v>
      </c>
      <c r="AI20" s="8">
        <f ca="1"/>
        <v>9</v>
      </c>
      <c r="AJ20" s="10">
        <f t="shared" ca="1" si="12"/>
        <v>0.02</v>
      </c>
      <c r="AK20" s="11">
        <f t="shared" ca="1" si="30"/>
        <v>1</v>
      </c>
      <c r="AL20">
        <f t="shared" ca="1" si="31"/>
        <v>1.8882820262442692E-5</v>
      </c>
      <c r="AM20" s="6">
        <f t="shared" si="13"/>
        <v>10</v>
      </c>
      <c r="AN20" s="24">
        <f t="shared" ca="1" si="32"/>
        <v>1059.1638178000001</v>
      </c>
      <c r="AO20" s="8">
        <f ca="1"/>
        <v>7</v>
      </c>
      <c r="AP20" s="10">
        <f t="shared" ca="1" si="14"/>
        <v>1.5555555555555555E-2</v>
      </c>
      <c r="AQ20" s="11">
        <f t="shared" ca="1" si="33"/>
        <v>1.0000000000000002</v>
      </c>
      <c r="AR20">
        <f t="shared" ca="1" si="34"/>
        <v>1.468663798189987E-5</v>
      </c>
    </row>
    <row r="21" spans="1:44">
      <c r="C21" s="37" t="s">
        <v>17</v>
      </c>
      <c r="D21" s="38"/>
      <c r="E21" s="39">
        <f ca="1">SUM(E10:E20)</f>
        <v>439</v>
      </c>
      <c r="F21" s="40"/>
      <c r="G21" s="41"/>
      <c r="H21">
        <f ca="1">SUM(H11:H20)</f>
        <v>0.10814308047899376</v>
      </c>
      <c r="I21" s="1" t="s">
        <v>17</v>
      </c>
      <c r="J21" s="15"/>
      <c r="K21" s="1">
        <f ca="1">SUM(K10:K20)</f>
        <v>450</v>
      </c>
      <c r="N21">
        <f ca="1">SUM(N11:N20)</f>
        <v>0.14129478513076602</v>
      </c>
      <c r="O21" s="1" t="s">
        <v>17</v>
      </c>
      <c r="P21" s="15"/>
      <c r="Q21" s="1">
        <f ca="1">SUM(Q10:Q20)</f>
        <v>450</v>
      </c>
      <c r="T21">
        <f ca="1">SUM(T11:T20)</f>
        <v>0.11063170407807106</v>
      </c>
      <c r="U21" s="1" t="s">
        <v>17</v>
      </c>
      <c r="V21" s="15"/>
      <c r="W21" s="1">
        <f ca="1">SUM(W10:W20)</f>
        <v>450</v>
      </c>
      <c r="Z21">
        <f ca="1">SUM(Z11:Z20)</f>
        <v>0.13755717915374649</v>
      </c>
      <c r="AA21" s="1" t="s">
        <v>17</v>
      </c>
      <c r="AB21" s="15"/>
      <c r="AC21" s="1">
        <f ca="1">SUM(AC10:AC20)</f>
        <v>450</v>
      </c>
      <c r="AF21">
        <f ca="1">SUM(AF11:AF20)</f>
        <v>8.9261285239057617E-2</v>
      </c>
      <c r="AG21" s="1" t="s">
        <v>17</v>
      </c>
      <c r="AH21" s="15"/>
      <c r="AI21" s="1">
        <f ca="1">SUM(AI10:AI20)</f>
        <v>450</v>
      </c>
      <c r="AL21">
        <f ca="1">SUM(AL11:AL20)</f>
        <v>7.8146750269618537E-2</v>
      </c>
      <c r="AM21" s="1" t="s">
        <v>17</v>
      </c>
      <c r="AN21" s="15"/>
      <c r="AO21" s="1">
        <f ca="1">SUM(AO10:AO20)</f>
        <v>450</v>
      </c>
      <c r="AR21">
        <f ca="1">SUM(AR11:AR20)</f>
        <v>9.8876019800049009E-2</v>
      </c>
    </row>
    <row r="22" spans="1:44">
      <c r="H22">
        <f ca="1">1/H21</f>
        <v>9.2470086442030368</v>
      </c>
      <c r="N22">
        <f ca="1">1/N21</f>
        <v>7.0774020362783832</v>
      </c>
      <c r="T22">
        <f ca="1">1/T21</f>
        <v>9.0390002425915412</v>
      </c>
      <c r="Z22">
        <f ca="1">1/Z21</f>
        <v>7.2697041779426756</v>
      </c>
      <c r="AF22">
        <f ca="1">1/AF21</f>
        <v>11.203065218272647</v>
      </c>
      <c r="AL22">
        <f ca="1">1/AL21</f>
        <v>12.796437427658134</v>
      </c>
      <c r="AR22">
        <f ca="1">1/AR21</f>
        <v>10.113675712495704</v>
      </c>
    </row>
    <row r="23" spans="1:44">
      <c r="A23" t="s">
        <v>32</v>
      </c>
      <c r="B23" s="21" t="s">
        <v>33</v>
      </c>
      <c r="C23" s="25"/>
      <c r="D23" s="26" t="s">
        <v>1</v>
      </c>
      <c r="E23" s="27">
        <f ca="1">MAX(INDIRECT(CONCATENATE($B$23,$B$24)&amp;"!$B$2:$B$451"))</f>
        <v>1043.4502352700001</v>
      </c>
      <c r="F23" s="28">
        <f ca="1">(E23-E24)/10</f>
        <v>102.23182689300002</v>
      </c>
      <c r="G23" s="29"/>
      <c r="J23" s="1" t="s">
        <v>1</v>
      </c>
      <c r="K23" s="2">
        <f ca="1">MAX(INDIRECT(CONCATENATE($B$23,$B$24)&amp;"!$C$2:$C$451"))</f>
        <v>1858.0470429600002</v>
      </c>
      <c r="L23" s="3">
        <f ca="1">(K23-K24)/10</f>
        <v>184.85957852100003</v>
      </c>
      <c r="P23" s="1" t="s">
        <v>1</v>
      </c>
      <c r="Q23" s="2">
        <f ca="1">MAX(INDIRECT(CONCATENATE($B$23,$B$24)&amp;"!$D$2:$D$451"))</f>
        <v>1258.28890452</v>
      </c>
      <c r="R23" s="3">
        <f ca="1">(Q23-Q24)/10</f>
        <v>124.883764677</v>
      </c>
      <c r="V23" s="1" t="s">
        <v>1</v>
      </c>
      <c r="W23" s="2">
        <f ca="1">MAX(INDIRECT(CONCATENATE($B$23,$B$24)&amp;"!$E$2:$E$451"))</f>
        <v>1199.9391552900001</v>
      </c>
      <c r="X23" s="3">
        <f ca="1">(W23-W24)/10</f>
        <v>117.60308352900002</v>
      </c>
      <c r="AB23" s="1" t="s">
        <v>1</v>
      </c>
      <c r="AC23" s="2">
        <f ca="1">MAX(INDIRECT(CONCATENATE($B$3,$B$24)&amp;"!$F$2:$F$451"))</f>
        <v>1125.09714807</v>
      </c>
      <c r="AD23" s="3">
        <f ca="1">(AC23-AC24)/10</f>
        <v>112.21086080699999</v>
      </c>
      <c r="AH23" s="1" t="s">
        <v>1</v>
      </c>
      <c r="AI23" s="2">
        <f ca="1">MAX(INDIRECT(CONCATENATE($B$3,$B$24)&amp;"!$G$2:$G$451"))</f>
        <v>1043.05126518</v>
      </c>
      <c r="AJ23" s="3">
        <f ca="1">(AI23-AI24)/10</f>
        <v>102.91665083400001</v>
      </c>
      <c r="AN23" s="1" t="s">
        <v>1</v>
      </c>
      <c r="AO23" s="2">
        <f ca="1">MAX(INDIRECT(CONCATENATE($B$3,$B$24)&amp;"!$H$2:$H$451"))</f>
        <v>1136.5880843699999</v>
      </c>
      <c r="AP23" s="3">
        <f ca="1">(AO23-AO24)/10</f>
        <v>113.06110043700001</v>
      </c>
    </row>
    <row r="24" spans="1:44">
      <c r="A24" t="s">
        <v>34</v>
      </c>
      <c r="B24" s="21" t="s">
        <v>38</v>
      </c>
      <c r="C24" s="30"/>
      <c r="D24" s="1" t="s">
        <v>2</v>
      </c>
      <c r="E24" s="2">
        <f ca="1">MIN(INDIRECT(CONCATENATE($B$23,$B$24)&amp;"!$B$2:$B$451"))</f>
        <v>21.131966339999998</v>
      </c>
      <c r="G24" s="31"/>
      <c r="J24" s="1" t="s">
        <v>2</v>
      </c>
      <c r="K24" s="2">
        <f ca="1">MIN(INDIRECT(CONCATENATE($B$23,$B$24)&amp;"!$C$2:$C$451"))</f>
        <v>9.4512577499999999</v>
      </c>
      <c r="P24" s="1" t="s">
        <v>2</v>
      </c>
      <c r="Q24" s="2">
        <f ca="1">MIN(INDIRECT(CONCATENATE($B$23,$B$24)&amp;"!$C$2:$C$451"))</f>
        <v>9.4512577499999999</v>
      </c>
      <c r="V24" s="1" t="s">
        <v>2</v>
      </c>
      <c r="W24" s="2">
        <f ca="1">MIN(INDIRECT(CONCATENATE($B$23,$B$24)&amp;"!$E$2:$E$451"))</f>
        <v>23.90832</v>
      </c>
      <c r="AB24" s="1" t="s">
        <v>2</v>
      </c>
      <c r="AC24" s="2">
        <f ca="1">MIN(INDIRECT(CONCATENATE($B$3,$B$24)&amp;"!$F$2:$F$451"))</f>
        <v>2.98854</v>
      </c>
      <c r="AH24" s="1" t="s">
        <v>2</v>
      </c>
      <c r="AI24" s="2">
        <f ca="1">MIN(INDIRECT(CONCATENATE($B$3,$B$24)&amp;"!$G$2:$G$451"))</f>
        <v>13.88475684</v>
      </c>
      <c r="AN24" s="1" t="s">
        <v>2</v>
      </c>
      <c r="AO24" s="2">
        <f ca="1">MIN(INDIRECT(CONCATENATE($B$3,$B$24)&amp;"!$H$2:$H$451"))</f>
        <v>5.9770799999999999</v>
      </c>
    </row>
    <row r="25" spans="1:44">
      <c r="C25" s="30"/>
      <c r="D25" s="1" t="s">
        <v>3</v>
      </c>
      <c r="E25" s="4">
        <v>9</v>
      </c>
      <c r="G25" s="31"/>
      <c r="J25" s="1" t="s">
        <v>3</v>
      </c>
      <c r="K25" s="4">
        <v>9</v>
      </c>
      <c r="P25" s="1" t="s">
        <v>3</v>
      </c>
      <c r="Q25" s="4">
        <v>9</v>
      </c>
      <c r="V25" s="1" t="s">
        <v>3</v>
      </c>
      <c r="W25" s="4">
        <v>9</v>
      </c>
      <c r="AB25" s="1" t="s">
        <v>3</v>
      </c>
      <c r="AC25" s="4">
        <v>9</v>
      </c>
      <c r="AH25" s="1" t="s">
        <v>3</v>
      </c>
      <c r="AI25" s="4">
        <v>9</v>
      </c>
      <c r="AN25" s="1" t="s">
        <v>3</v>
      </c>
      <c r="AO25" s="4">
        <v>9</v>
      </c>
    </row>
    <row r="26" spans="1:44">
      <c r="A26" t="s">
        <v>36</v>
      </c>
      <c r="B26" s="23">
        <f ca="1">MIN(E26,K26,Q26,W26,AC26,AI26,AO26)</f>
        <v>102.23182689300002</v>
      </c>
      <c r="C26" s="30"/>
      <c r="D26" s="1" t="s">
        <v>4</v>
      </c>
      <c r="E26" s="22">
        <f ca="1">F23</f>
        <v>102.23182689300002</v>
      </c>
      <c r="G26" s="31"/>
      <c r="J26" s="1" t="s">
        <v>4</v>
      </c>
      <c r="K26" s="22">
        <f ca="1">L23</f>
        <v>184.85957852100003</v>
      </c>
      <c r="P26" s="1" t="s">
        <v>4</v>
      </c>
      <c r="Q26" s="22">
        <f ca="1">R23</f>
        <v>124.883764677</v>
      </c>
      <c r="V26" s="1" t="s">
        <v>4</v>
      </c>
      <c r="W26" s="22">
        <f ca="1">X23</f>
        <v>117.60308352900002</v>
      </c>
      <c r="AB26" s="1" t="s">
        <v>4</v>
      </c>
      <c r="AC26" s="22">
        <f ca="1">AD23</f>
        <v>112.21086080699999</v>
      </c>
      <c r="AH26" s="1" t="s">
        <v>4</v>
      </c>
      <c r="AI26" s="22">
        <f ca="1">AJ23</f>
        <v>102.91665083400001</v>
      </c>
      <c r="AN26" s="1" t="s">
        <v>4</v>
      </c>
      <c r="AO26" s="22">
        <f ca="1">AP23</f>
        <v>113.06110043700001</v>
      </c>
    </row>
    <row r="27" spans="1:44">
      <c r="C27" s="30"/>
      <c r="D27" s="1" t="s">
        <v>37</v>
      </c>
      <c r="E27" s="3">
        <f ca="1">B26</f>
        <v>102.23182689300002</v>
      </c>
      <c r="G27" s="31"/>
      <c r="J27" s="1" t="s">
        <v>37</v>
      </c>
      <c r="K27" s="3">
        <f ca="1">B26</f>
        <v>102.23182689300002</v>
      </c>
      <c r="P27" s="1" t="s">
        <v>37</v>
      </c>
      <c r="Q27" s="3">
        <f ca="1">B26</f>
        <v>102.23182689300002</v>
      </c>
      <c r="V27" s="1" t="s">
        <v>37</v>
      </c>
      <c r="W27" s="3">
        <f ca="1">B26</f>
        <v>102.23182689300002</v>
      </c>
      <c r="AB27" s="1" t="s">
        <v>37</v>
      </c>
      <c r="AC27" s="3">
        <f ca="1">B26</f>
        <v>102.23182689300002</v>
      </c>
      <c r="AH27" s="1" t="s">
        <v>37</v>
      </c>
      <c r="AI27" s="3">
        <f ca="1">B26</f>
        <v>102.23182689300002</v>
      </c>
      <c r="AN27" s="1" t="s">
        <v>37</v>
      </c>
      <c r="AO27" s="3">
        <f ca="1">B26</f>
        <v>102.23182689300002</v>
      </c>
    </row>
    <row r="28" spans="1:44">
      <c r="C28" s="30"/>
      <c r="D28" s="1"/>
      <c r="E28" s="3"/>
      <c r="G28" s="31"/>
    </row>
    <row r="29" spans="1:44">
      <c r="C29" s="32" t="s">
        <v>5</v>
      </c>
      <c r="D29" s="1" t="s">
        <v>6</v>
      </c>
      <c r="E29" s="1" t="s">
        <v>7</v>
      </c>
      <c r="F29" s="1" t="s">
        <v>8</v>
      </c>
      <c r="G29" s="33" t="s">
        <v>9</v>
      </c>
      <c r="I29" s="1" t="s">
        <v>5</v>
      </c>
      <c r="J29" s="1" t="s">
        <v>6</v>
      </c>
      <c r="K29" s="1" t="s">
        <v>7</v>
      </c>
      <c r="L29" s="1" t="s">
        <v>8</v>
      </c>
      <c r="M29" s="1" t="s">
        <v>9</v>
      </c>
      <c r="O29" s="1" t="s">
        <v>5</v>
      </c>
      <c r="P29" s="1" t="s">
        <v>6</v>
      </c>
      <c r="Q29" s="1" t="s">
        <v>7</v>
      </c>
      <c r="R29" s="1" t="s">
        <v>8</v>
      </c>
      <c r="S29" s="1" t="s">
        <v>9</v>
      </c>
      <c r="U29" s="1" t="s">
        <v>5</v>
      </c>
      <c r="V29" s="1" t="s">
        <v>6</v>
      </c>
      <c r="W29" s="1" t="s">
        <v>7</v>
      </c>
      <c r="X29" s="1" t="s">
        <v>8</v>
      </c>
      <c r="Y29" s="1" t="s">
        <v>9</v>
      </c>
      <c r="AA29" s="1" t="s">
        <v>5</v>
      </c>
      <c r="AB29" s="1" t="s">
        <v>6</v>
      </c>
      <c r="AC29" s="1" t="s">
        <v>7</v>
      </c>
      <c r="AD29" s="1" t="s">
        <v>8</v>
      </c>
      <c r="AE29" s="1" t="s">
        <v>9</v>
      </c>
      <c r="AG29" s="1" t="s">
        <v>5</v>
      </c>
      <c r="AH29" s="1" t="s">
        <v>6</v>
      </c>
      <c r="AI29" s="1" t="s">
        <v>7</v>
      </c>
      <c r="AJ29" s="1" t="s">
        <v>8</v>
      </c>
      <c r="AK29" s="1" t="s">
        <v>9</v>
      </c>
      <c r="AM29" s="1" t="s">
        <v>5</v>
      </c>
      <c r="AN29" s="1" t="s">
        <v>6</v>
      </c>
      <c r="AO29" s="1" t="s">
        <v>7</v>
      </c>
      <c r="AP29" s="1" t="s">
        <v>8</v>
      </c>
      <c r="AQ29" s="1" t="s">
        <v>9</v>
      </c>
    </row>
    <row r="30" spans="1:44">
      <c r="C30" s="34"/>
      <c r="D30" s="6" t="s">
        <v>14</v>
      </c>
      <c r="E30" s="7" cm="1">
        <f t="array" aca="1" ref="E30:E40" ca="1">FREQUENCY(INDIRECT(CONCATENATE($B$23,$B$24)&amp;"!$B$2:$B$451"),D31:D40
)</f>
        <v>0</v>
      </c>
      <c r="F30" s="9" t="s">
        <v>15</v>
      </c>
      <c r="G30" s="35" t="s">
        <v>15</v>
      </c>
      <c r="I30" s="6"/>
      <c r="J30" s="6" t="s">
        <v>14</v>
      </c>
      <c r="K30" s="7" cm="1">
        <f t="array" aca="1" ref="K30:K40" ca="1">FREQUENCY(INDIRECT(CONCATENATE($B$23,$B$24)&amp;"!$C$2:$C$451"),J31:J40
)</f>
        <v>0</v>
      </c>
      <c r="L30" s="9" t="s">
        <v>15</v>
      </c>
      <c r="M30" s="9" t="s">
        <v>15</v>
      </c>
      <c r="O30" s="6"/>
      <c r="P30" s="6" t="s">
        <v>14</v>
      </c>
      <c r="Q30" s="7" cm="1">
        <f t="array" aca="1" ref="Q30:Q40" ca="1">FREQUENCY(INDIRECT(CONCATENATE($B$23,$B$24)&amp;"!$D$2:$D$451"),P31:P40
)</f>
        <v>0</v>
      </c>
      <c r="R30" s="9" t="s">
        <v>15</v>
      </c>
      <c r="S30" s="9" t="s">
        <v>15</v>
      </c>
      <c r="U30" s="6"/>
      <c r="V30" s="6" t="s">
        <v>14</v>
      </c>
      <c r="W30" s="7" cm="1">
        <f t="array" aca="1" ref="W30:W40" ca="1">FREQUENCY(INDIRECT(CONCATENATE($B$3,$B$24)&amp;"!$E$2:$E$451"),V31:V40
)</f>
        <v>0</v>
      </c>
      <c r="X30" s="9" t="s">
        <v>15</v>
      </c>
      <c r="Y30" s="9" t="s">
        <v>15</v>
      </c>
      <c r="AA30" s="6"/>
      <c r="AB30" s="6" t="s">
        <v>14</v>
      </c>
      <c r="AC30" s="7" cm="1">
        <f t="array" aca="1" ref="AC30:AC40" ca="1">FREQUENCY(INDIRECT(CONCATENATE($B$3,$B$24)&amp;"!$F$2:$F$451"),AB31:AB40
)</f>
        <v>1</v>
      </c>
      <c r="AD30" s="9" t="s">
        <v>15</v>
      </c>
      <c r="AE30" s="9" t="s">
        <v>15</v>
      </c>
      <c r="AG30" s="6"/>
      <c r="AH30" s="6" t="s">
        <v>14</v>
      </c>
      <c r="AI30" s="7" cm="1">
        <f t="array" aca="1" ref="AI30:AI40" ca="1">FREQUENCY(INDIRECT(CONCATENATE($B$3,$B$24)&amp;"!$G$2:$G$451"),AH31:AH40
)</f>
        <v>0</v>
      </c>
      <c r="AJ30" s="9" t="s">
        <v>15</v>
      </c>
      <c r="AK30" s="9" t="s">
        <v>15</v>
      </c>
      <c r="AM30" s="6"/>
      <c r="AN30" s="6" t="s">
        <v>14</v>
      </c>
      <c r="AO30" s="7" cm="1">
        <f t="array" aca="1" ref="AO30:AO40" ca="1">FREQUENCY(INDIRECT(CONCATENATE($B$3,$B$24)&amp;"!$H$2:$H$451"),AN31:AN40
)</f>
        <v>0</v>
      </c>
      <c r="AP30" s="9" t="s">
        <v>15</v>
      </c>
      <c r="AQ30" s="9" t="s">
        <v>15</v>
      </c>
    </row>
    <row r="31" spans="1:44">
      <c r="C31" s="34">
        <f>C30+1</f>
        <v>1</v>
      </c>
      <c r="D31" s="8">
        <v>4</v>
      </c>
      <c r="E31" s="8">
        <f ca="1"/>
        <v>321</v>
      </c>
      <c r="F31" s="10">
        <f ca="1">E31/$E$41</f>
        <v>0.71333333333333337</v>
      </c>
      <c r="G31" s="36">
        <f ca="1">F31</f>
        <v>0.71333333333333337</v>
      </c>
      <c r="I31" s="6">
        <f>I30+1</f>
        <v>1</v>
      </c>
      <c r="J31" s="8">
        <v>4</v>
      </c>
      <c r="K31" s="8">
        <f ca="1"/>
        <v>310</v>
      </c>
      <c r="L31" s="10">
        <f ca="1">K31/$K$21</f>
        <v>0.68888888888888888</v>
      </c>
      <c r="M31" s="11">
        <f ca="1">L31</f>
        <v>0.68888888888888888</v>
      </c>
      <c r="O31" s="6">
        <f>O30+1</f>
        <v>1</v>
      </c>
      <c r="P31" s="8">
        <v>4</v>
      </c>
      <c r="Q31" s="8">
        <f ca="1"/>
        <v>187</v>
      </c>
      <c r="R31" s="10">
        <f ca="1">Q31/$Q$21</f>
        <v>0.41555555555555557</v>
      </c>
      <c r="S31" s="11">
        <f ca="1">R31</f>
        <v>0.41555555555555557</v>
      </c>
      <c r="U31" s="6">
        <f>U30+1</f>
        <v>1</v>
      </c>
      <c r="V31" s="8">
        <v>4</v>
      </c>
      <c r="W31" s="8">
        <f ca="1"/>
        <v>279</v>
      </c>
      <c r="X31" s="10">
        <f ca="1">W31/$Q$21</f>
        <v>0.62</v>
      </c>
      <c r="Y31" s="11">
        <f ca="1">X31</f>
        <v>0.62</v>
      </c>
      <c r="AA31" s="6">
        <f>AA30+1</f>
        <v>1</v>
      </c>
      <c r="AB31" s="8">
        <v>4</v>
      </c>
      <c r="AC31" s="8">
        <f ca="1"/>
        <v>205</v>
      </c>
      <c r="AD31" s="10">
        <f ca="1">AC31/$Q$21</f>
        <v>0.45555555555555555</v>
      </c>
      <c r="AE31" s="11">
        <f ca="1">AD31</f>
        <v>0.45555555555555555</v>
      </c>
      <c r="AG31" s="6">
        <f>AG30+1</f>
        <v>1</v>
      </c>
      <c r="AH31" s="8">
        <v>4</v>
      </c>
      <c r="AI31" s="8">
        <f ca="1"/>
        <v>254</v>
      </c>
      <c r="AJ31" s="10">
        <f ca="1">AI31/$Q$21</f>
        <v>0.56444444444444442</v>
      </c>
      <c r="AK31" s="11">
        <f ca="1">AJ31</f>
        <v>0.56444444444444442</v>
      </c>
      <c r="AM31" s="6">
        <f>AM30+1</f>
        <v>1</v>
      </c>
      <c r="AN31" s="8">
        <v>4</v>
      </c>
      <c r="AO31" s="8">
        <f ca="1"/>
        <v>275</v>
      </c>
      <c r="AP31" s="10">
        <f ca="1">AO31/$Q$21</f>
        <v>0.61111111111111116</v>
      </c>
      <c r="AQ31" s="11">
        <f ca="1">AP31</f>
        <v>0.61111111111111116</v>
      </c>
    </row>
    <row r="32" spans="1:44">
      <c r="C32" s="34">
        <f t="shared" ref="C32:C40" si="35">C31+1</f>
        <v>2</v>
      </c>
      <c r="D32" s="24">
        <f ca="1">D31+$E$7</f>
        <v>121.24042420000001</v>
      </c>
      <c r="E32" s="8">
        <f ca="1"/>
        <v>91</v>
      </c>
      <c r="F32" s="10">
        <f t="shared" ref="F32:F40" ca="1" si="36">E32/$E$41</f>
        <v>0.20222222222222222</v>
      </c>
      <c r="G32" s="36">
        <f ca="1">G31+F32</f>
        <v>0.91555555555555557</v>
      </c>
      <c r="I32" s="6">
        <f t="shared" ref="I32:I40" si="37">I31+1</f>
        <v>2</v>
      </c>
      <c r="J32" s="24">
        <f ca="1">J31+$K$7</f>
        <v>121.24042420000001</v>
      </c>
      <c r="K32" s="8">
        <f ca="1"/>
        <v>82</v>
      </c>
      <c r="L32" s="10">
        <f t="shared" ref="L32:L40" ca="1" si="38">K32/$K$21</f>
        <v>0.18222222222222223</v>
      </c>
      <c r="M32" s="11">
        <f ca="1">M31+L32</f>
        <v>0.87111111111111117</v>
      </c>
      <c r="O32" s="6">
        <f t="shared" ref="O32:O40" si="39">O31+1</f>
        <v>2</v>
      </c>
      <c r="P32" s="24">
        <f ca="1">P31+$Q$7</f>
        <v>121.24042420000001</v>
      </c>
      <c r="Q32" s="8">
        <f ca="1"/>
        <v>165</v>
      </c>
      <c r="R32" s="10">
        <f t="shared" ref="R32:R40" ca="1" si="40">Q32/$Q$21</f>
        <v>0.36666666666666664</v>
      </c>
      <c r="S32" s="11">
        <f ca="1">S31+R32</f>
        <v>0.78222222222222215</v>
      </c>
      <c r="U32" s="6">
        <f t="shared" ref="U32:U40" si="41">U31+1</f>
        <v>2</v>
      </c>
      <c r="V32" s="24">
        <f ca="1">V31+$Q$7</f>
        <v>121.24042420000001</v>
      </c>
      <c r="W32" s="8">
        <f ca="1"/>
        <v>102</v>
      </c>
      <c r="X32" s="10">
        <f t="shared" ref="X32:X40" ca="1" si="42">W32/$Q$21</f>
        <v>0.22666666666666666</v>
      </c>
      <c r="Y32" s="11">
        <f ca="1">Y31+X32</f>
        <v>0.84666666666666668</v>
      </c>
      <c r="AA32" s="6">
        <f t="shared" ref="AA32:AA40" si="43">AA31+1</f>
        <v>2</v>
      </c>
      <c r="AB32" s="24">
        <f ca="1">AB31+$Q$7</f>
        <v>121.24042420000001</v>
      </c>
      <c r="AC32" s="8">
        <f ca="1"/>
        <v>166</v>
      </c>
      <c r="AD32" s="10">
        <f t="shared" ref="AD32:AD40" ca="1" si="44">AC32/$Q$21</f>
        <v>0.36888888888888888</v>
      </c>
      <c r="AE32" s="11">
        <f ca="1">AE31+AD32</f>
        <v>0.82444444444444442</v>
      </c>
      <c r="AG32" s="6">
        <f t="shared" ref="AG32:AG40" si="45">AG31+1</f>
        <v>2</v>
      </c>
      <c r="AH32" s="24">
        <f ca="1">AH31+$Q$7</f>
        <v>121.24042420000001</v>
      </c>
      <c r="AI32" s="8">
        <f ca="1"/>
        <v>122</v>
      </c>
      <c r="AJ32" s="10">
        <f t="shared" ref="AJ32:AJ40" ca="1" si="46">AI32/$Q$21</f>
        <v>0.27111111111111114</v>
      </c>
      <c r="AK32" s="11">
        <f ca="1">AK31+AJ32</f>
        <v>0.83555555555555561</v>
      </c>
      <c r="AM32" s="6">
        <f t="shared" ref="AM32:AM40" si="47">AM31+1</f>
        <v>2</v>
      </c>
      <c r="AN32" s="24">
        <f ca="1">AN31+$Q$7</f>
        <v>121.24042420000001</v>
      </c>
      <c r="AO32" s="8">
        <f ca="1"/>
        <v>111</v>
      </c>
      <c r="AP32" s="10">
        <f t="shared" ref="AP32:AP40" ca="1" si="48">AO32/$Q$21</f>
        <v>0.24666666666666667</v>
      </c>
      <c r="AQ32" s="11">
        <f ca="1">AQ31+AP32</f>
        <v>0.85777777777777786</v>
      </c>
    </row>
    <row r="33" spans="1:43">
      <c r="C33" s="34">
        <f t="shared" si="35"/>
        <v>3</v>
      </c>
      <c r="D33" s="24">
        <f t="shared" ref="D33:D40" ca="1" si="49">D32+$E$7</f>
        <v>238.48084840000001</v>
      </c>
      <c r="E33" s="8">
        <f ca="1"/>
        <v>19</v>
      </c>
      <c r="F33" s="10">
        <f t="shared" ca="1" si="36"/>
        <v>4.2222222222222223E-2</v>
      </c>
      <c r="G33" s="36">
        <f t="shared" ref="G33:G40" ca="1" si="50">G32+F33</f>
        <v>0.95777777777777784</v>
      </c>
      <c r="I33" s="6">
        <f t="shared" si="37"/>
        <v>3</v>
      </c>
      <c r="J33" s="24">
        <f t="shared" ref="J33:J40" ca="1" si="51">J32+$K$7</f>
        <v>238.48084840000001</v>
      </c>
      <c r="K33" s="8">
        <f ca="1"/>
        <v>30</v>
      </c>
      <c r="L33" s="10">
        <f t="shared" ca="1" si="38"/>
        <v>6.6666666666666666E-2</v>
      </c>
      <c r="M33" s="11">
        <f t="shared" ref="M33:M40" ca="1" si="52">M32+L33</f>
        <v>0.93777777777777782</v>
      </c>
      <c r="O33" s="6">
        <f t="shared" si="39"/>
        <v>3</v>
      </c>
      <c r="P33" s="24">
        <f t="shared" ref="P33:P40" ca="1" si="53">P32+$Q$7</f>
        <v>238.48084840000001</v>
      </c>
      <c r="Q33" s="8">
        <f ca="1"/>
        <v>62</v>
      </c>
      <c r="R33" s="10">
        <f t="shared" ca="1" si="40"/>
        <v>0.13777777777777778</v>
      </c>
      <c r="S33" s="11">
        <f t="shared" ref="S33:S40" ca="1" si="54">S32+R33</f>
        <v>0.91999999999999993</v>
      </c>
      <c r="U33" s="6">
        <f t="shared" si="41"/>
        <v>3</v>
      </c>
      <c r="V33" s="24">
        <f t="shared" ref="V33:V40" ca="1" si="55">V32+$Q$7</f>
        <v>238.48084840000001</v>
      </c>
      <c r="W33" s="8">
        <f ca="1"/>
        <v>35</v>
      </c>
      <c r="X33" s="10">
        <f t="shared" ca="1" si="42"/>
        <v>7.7777777777777779E-2</v>
      </c>
      <c r="Y33" s="11">
        <f t="shared" ref="Y33:Y40" ca="1" si="56">Y32+X33</f>
        <v>0.9244444444444444</v>
      </c>
      <c r="AA33" s="6">
        <f t="shared" si="43"/>
        <v>3</v>
      </c>
      <c r="AB33" s="24">
        <f t="shared" ref="AB33:AB40" ca="1" si="57">AB32+$Q$7</f>
        <v>238.48084840000001</v>
      </c>
      <c r="AC33" s="8">
        <f ca="1"/>
        <v>46</v>
      </c>
      <c r="AD33" s="10">
        <f t="shared" ca="1" si="44"/>
        <v>0.10222222222222223</v>
      </c>
      <c r="AE33" s="11">
        <f t="shared" ref="AE33:AE40" ca="1" si="58">AE32+AD33</f>
        <v>0.92666666666666664</v>
      </c>
      <c r="AG33" s="6">
        <f t="shared" si="45"/>
        <v>3</v>
      </c>
      <c r="AH33" s="24">
        <f t="shared" ref="AH33:AH40" ca="1" si="59">AH32+$Q$7</f>
        <v>238.48084840000001</v>
      </c>
      <c r="AI33" s="8">
        <f ca="1"/>
        <v>40</v>
      </c>
      <c r="AJ33" s="10">
        <f t="shared" ca="1" si="46"/>
        <v>8.8888888888888892E-2</v>
      </c>
      <c r="AK33" s="11">
        <f t="shared" ref="AK33:AK40" ca="1" si="60">AK32+AJ33</f>
        <v>0.92444444444444451</v>
      </c>
      <c r="AM33" s="6">
        <f t="shared" si="47"/>
        <v>3</v>
      </c>
      <c r="AN33" s="24">
        <f t="shared" ref="AN33:AN40" ca="1" si="61">AN32+$Q$7</f>
        <v>238.48084840000001</v>
      </c>
      <c r="AO33" s="8">
        <f ca="1"/>
        <v>34</v>
      </c>
      <c r="AP33" s="10">
        <f t="shared" ca="1" si="48"/>
        <v>7.5555555555555556E-2</v>
      </c>
      <c r="AQ33" s="11">
        <f t="shared" ref="AQ33:AQ40" ca="1" si="62">AQ32+AP33</f>
        <v>0.93333333333333346</v>
      </c>
    </row>
    <row r="34" spans="1:43">
      <c r="C34" s="34">
        <f t="shared" si="35"/>
        <v>4</v>
      </c>
      <c r="D34" s="24">
        <f t="shared" ca="1" si="49"/>
        <v>355.72127260000002</v>
      </c>
      <c r="E34" s="8">
        <f ca="1"/>
        <v>6</v>
      </c>
      <c r="F34" s="10">
        <f t="shared" ca="1" si="36"/>
        <v>1.3333333333333334E-2</v>
      </c>
      <c r="G34" s="36">
        <f t="shared" ca="1" si="50"/>
        <v>0.97111111111111115</v>
      </c>
      <c r="I34" s="6">
        <f t="shared" si="37"/>
        <v>4</v>
      </c>
      <c r="J34" s="24">
        <f t="shared" ca="1" si="51"/>
        <v>355.72127260000002</v>
      </c>
      <c r="K34" s="8">
        <f ca="1"/>
        <v>15</v>
      </c>
      <c r="L34" s="10">
        <f t="shared" ca="1" si="38"/>
        <v>3.3333333333333333E-2</v>
      </c>
      <c r="M34" s="11">
        <f t="shared" ca="1" si="52"/>
        <v>0.97111111111111115</v>
      </c>
      <c r="O34" s="6">
        <f t="shared" si="39"/>
        <v>4</v>
      </c>
      <c r="P34" s="24">
        <f t="shared" ca="1" si="53"/>
        <v>355.72127260000002</v>
      </c>
      <c r="Q34" s="8">
        <f ca="1"/>
        <v>18</v>
      </c>
      <c r="R34" s="10">
        <f t="shared" ca="1" si="40"/>
        <v>0.04</v>
      </c>
      <c r="S34" s="11">
        <f t="shared" ca="1" si="54"/>
        <v>0.96</v>
      </c>
      <c r="U34" s="6">
        <f t="shared" si="41"/>
        <v>4</v>
      </c>
      <c r="V34" s="24">
        <f t="shared" ca="1" si="55"/>
        <v>355.72127260000002</v>
      </c>
      <c r="W34" s="8">
        <f ca="1"/>
        <v>13</v>
      </c>
      <c r="X34" s="10">
        <f t="shared" ca="1" si="42"/>
        <v>2.8888888888888888E-2</v>
      </c>
      <c r="Y34" s="11">
        <f t="shared" ca="1" si="56"/>
        <v>0.95333333333333325</v>
      </c>
      <c r="AA34" s="6">
        <f t="shared" si="43"/>
        <v>4</v>
      </c>
      <c r="AB34" s="24">
        <f t="shared" ca="1" si="57"/>
        <v>355.72127260000002</v>
      </c>
      <c r="AC34" s="8">
        <f ca="1"/>
        <v>11</v>
      </c>
      <c r="AD34" s="10">
        <f t="shared" ca="1" si="44"/>
        <v>2.4444444444444446E-2</v>
      </c>
      <c r="AE34" s="11">
        <f t="shared" ca="1" si="58"/>
        <v>0.95111111111111113</v>
      </c>
      <c r="AG34" s="6">
        <f t="shared" si="45"/>
        <v>4</v>
      </c>
      <c r="AH34" s="24">
        <f t="shared" ca="1" si="59"/>
        <v>355.72127260000002</v>
      </c>
      <c r="AI34" s="8">
        <f ca="1"/>
        <v>16</v>
      </c>
      <c r="AJ34" s="10">
        <f t="shared" ca="1" si="46"/>
        <v>3.5555555555555556E-2</v>
      </c>
      <c r="AK34" s="11">
        <f t="shared" ca="1" si="60"/>
        <v>0.96000000000000008</v>
      </c>
      <c r="AM34" s="6">
        <f t="shared" si="47"/>
        <v>4</v>
      </c>
      <c r="AN34" s="24">
        <f t="shared" ca="1" si="61"/>
        <v>355.72127260000002</v>
      </c>
      <c r="AO34" s="8">
        <f ca="1"/>
        <v>21</v>
      </c>
      <c r="AP34" s="10">
        <f t="shared" ca="1" si="48"/>
        <v>4.6666666666666669E-2</v>
      </c>
      <c r="AQ34" s="11">
        <f t="shared" ca="1" si="62"/>
        <v>0.98000000000000009</v>
      </c>
    </row>
    <row r="35" spans="1:43">
      <c r="C35" s="34">
        <f t="shared" si="35"/>
        <v>5</v>
      </c>
      <c r="D35" s="24">
        <f t="shared" ca="1" si="49"/>
        <v>472.96169680000003</v>
      </c>
      <c r="E35" s="8">
        <f ca="1"/>
        <v>5</v>
      </c>
      <c r="F35" s="10">
        <f t="shared" ca="1" si="36"/>
        <v>1.1111111111111112E-2</v>
      </c>
      <c r="G35" s="36">
        <f t="shared" ca="1" si="50"/>
        <v>0.98222222222222222</v>
      </c>
      <c r="I35" s="6">
        <f t="shared" si="37"/>
        <v>5</v>
      </c>
      <c r="J35" s="24">
        <f t="shared" ca="1" si="51"/>
        <v>472.96169680000003</v>
      </c>
      <c r="K35" s="8">
        <f ca="1"/>
        <v>2</v>
      </c>
      <c r="L35" s="10">
        <f t="shared" ca="1" si="38"/>
        <v>4.4444444444444444E-3</v>
      </c>
      <c r="M35" s="11">
        <f t="shared" ca="1" si="52"/>
        <v>0.97555555555555562</v>
      </c>
      <c r="O35" s="6">
        <f t="shared" si="39"/>
        <v>5</v>
      </c>
      <c r="P35" s="24">
        <f t="shared" ca="1" si="53"/>
        <v>472.96169680000003</v>
      </c>
      <c r="Q35" s="8">
        <f ca="1"/>
        <v>3</v>
      </c>
      <c r="R35" s="10">
        <f t="shared" ca="1" si="40"/>
        <v>6.6666666666666671E-3</v>
      </c>
      <c r="S35" s="11">
        <f t="shared" ca="1" si="54"/>
        <v>0.96666666666666667</v>
      </c>
      <c r="U35" s="6">
        <f t="shared" si="41"/>
        <v>5</v>
      </c>
      <c r="V35" s="24">
        <f t="shared" ca="1" si="55"/>
        <v>472.96169680000003</v>
      </c>
      <c r="W35" s="8">
        <f ca="1"/>
        <v>8</v>
      </c>
      <c r="X35" s="10">
        <f t="shared" ca="1" si="42"/>
        <v>1.7777777777777778E-2</v>
      </c>
      <c r="Y35" s="11">
        <f t="shared" ca="1" si="56"/>
        <v>0.97111111111111104</v>
      </c>
      <c r="AA35" s="6">
        <f t="shared" si="43"/>
        <v>5</v>
      </c>
      <c r="AB35" s="24">
        <f t="shared" ca="1" si="57"/>
        <v>472.96169680000003</v>
      </c>
      <c r="AC35" s="8">
        <f ca="1"/>
        <v>10</v>
      </c>
      <c r="AD35" s="10">
        <f t="shared" ca="1" si="44"/>
        <v>2.2222222222222223E-2</v>
      </c>
      <c r="AE35" s="11">
        <f t="shared" ca="1" si="58"/>
        <v>0.97333333333333338</v>
      </c>
      <c r="AG35" s="6">
        <f t="shared" si="45"/>
        <v>5</v>
      </c>
      <c r="AH35" s="24">
        <f t="shared" ca="1" si="59"/>
        <v>472.96169680000003</v>
      </c>
      <c r="AI35" s="8">
        <f ca="1"/>
        <v>7</v>
      </c>
      <c r="AJ35" s="10">
        <f t="shared" ca="1" si="46"/>
        <v>1.5555555555555555E-2</v>
      </c>
      <c r="AK35" s="11">
        <f t="shared" ca="1" si="60"/>
        <v>0.97555555555555562</v>
      </c>
      <c r="AM35" s="6">
        <f t="shared" si="47"/>
        <v>5</v>
      </c>
      <c r="AN35" s="24">
        <f t="shared" ca="1" si="61"/>
        <v>472.96169680000003</v>
      </c>
      <c r="AO35" s="8">
        <f ca="1"/>
        <v>3</v>
      </c>
      <c r="AP35" s="10">
        <f t="shared" ca="1" si="48"/>
        <v>6.6666666666666671E-3</v>
      </c>
      <c r="AQ35" s="11">
        <f t="shared" ca="1" si="62"/>
        <v>0.9866666666666668</v>
      </c>
    </row>
    <row r="36" spans="1:43">
      <c r="C36" s="34">
        <f t="shared" si="35"/>
        <v>6</v>
      </c>
      <c r="D36" s="24">
        <f t="shared" ca="1" si="49"/>
        <v>590.20212100000003</v>
      </c>
      <c r="E36" s="8">
        <f ca="1"/>
        <v>2</v>
      </c>
      <c r="F36" s="10">
        <f t="shared" ca="1" si="36"/>
        <v>4.4444444444444444E-3</v>
      </c>
      <c r="G36" s="36">
        <f t="shared" ca="1" si="50"/>
        <v>0.98666666666666669</v>
      </c>
      <c r="I36" s="6">
        <f t="shared" si="37"/>
        <v>6</v>
      </c>
      <c r="J36" s="24">
        <f t="shared" ca="1" si="51"/>
        <v>590.20212100000003</v>
      </c>
      <c r="K36" s="8">
        <f ca="1"/>
        <v>2</v>
      </c>
      <c r="L36" s="10">
        <f t="shared" ca="1" si="38"/>
        <v>4.4444444444444444E-3</v>
      </c>
      <c r="M36" s="11">
        <f t="shared" ca="1" si="52"/>
        <v>0.98000000000000009</v>
      </c>
      <c r="O36" s="6">
        <f t="shared" si="39"/>
        <v>6</v>
      </c>
      <c r="P36" s="24">
        <f t="shared" ca="1" si="53"/>
        <v>590.20212100000003</v>
      </c>
      <c r="Q36" s="8">
        <f ca="1"/>
        <v>8</v>
      </c>
      <c r="R36" s="10">
        <f t="shared" ca="1" si="40"/>
        <v>1.7777777777777778E-2</v>
      </c>
      <c r="S36" s="11">
        <f t="shared" ca="1" si="54"/>
        <v>0.98444444444444446</v>
      </c>
      <c r="U36" s="6">
        <f t="shared" si="41"/>
        <v>6</v>
      </c>
      <c r="V36" s="24">
        <f t="shared" ca="1" si="55"/>
        <v>590.20212100000003</v>
      </c>
      <c r="W36" s="8">
        <f ca="1"/>
        <v>7</v>
      </c>
      <c r="X36" s="10">
        <f t="shared" ca="1" si="42"/>
        <v>1.5555555555555555E-2</v>
      </c>
      <c r="Y36" s="11">
        <f t="shared" ca="1" si="56"/>
        <v>0.98666666666666658</v>
      </c>
      <c r="AA36" s="6">
        <f t="shared" si="43"/>
        <v>6</v>
      </c>
      <c r="AB36" s="24">
        <f t="shared" ca="1" si="57"/>
        <v>590.20212100000003</v>
      </c>
      <c r="AC36" s="8">
        <f ca="1"/>
        <v>2</v>
      </c>
      <c r="AD36" s="10">
        <f t="shared" ca="1" si="44"/>
        <v>4.4444444444444444E-3</v>
      </c>
      <c r="AE36" s="11">
        <f t="shared" ca="1" si="58"/>
        <v>0.97777777777777786</v>
      </c>
      <c r="AG36" s="6">
        <f t="shared" si="45"/>
        <v>6</v>
      </c>
      <c r="AH36" s="24">
        <f t="shared" ca="1" si="59"/>
        <v>590.20212100000003</v>
      </c>
      <c r="AI36" s="8">
        <f ca="1"/>
        <v>6</v>
      </c>
      <c r="AJ36" s="10">
        <f t="shared" ca="1" si="46"/>
        <v>1.3333333333333334E-2</v>
      </c>
      <c r="AK36" s="11">
        <f t="shared" ca="1" si="60"/>
        <v>0.98888888888888893</v>
      </c>
      <c r="AM36" s="6">
        <f t="shared" si="47"/>
        <v>6</v>
      </c>
      <c r="AN36" s="24">
        <f t="shared" ca="1" si="61"/>
        <v>590.20212100000003</v>
      </c>
      <c r="AO36" s="8">
        <f ca="1"/>
        <v>3</v>
      </c>
      <c r="AP36" s="10">
        <f t="shared" ca="1" si="48"/>
        <v>6.6666666666666671E-3</v>
      </c>
      <c r="AQ36" s="11">
        <f t="shared" ca="1" si="62"/>
        <v>0.99333333333333351</v>
      </c>
    </row>
    <row r="37" spans="1:43">
      <c r="C37" s="34">
        <f t="shared" si="35"/>
        <v>7</v>
      </c>
      <c r="D37" s="24">
        <f t="shared" ca="1" si="49"/>
        <v>707.44254520000004</v>
      </c>
      <c r="E37" s="8">
        <f ca="1"/>
        <v>3</v>
      </c>
      <c r="F37" s="10">
        <f t="shared" ca="1" si="36"/>
        <v>6.6666666666666671E-3</v>
      </c>
      <c r="G37" s="36">
        <f t="shared" ca="1" si="50"/>
        <v>0.9933333333333334</v>
      </c>
      <c r="I37" s="6">
        <f t="shared" si="37"/>
        <v>7</v>
      </c>
      <c r="J37" s="24">
        <f t="shared" ca="1" si="51"/>
        <v>707.44254520000004</v>
      </c>
      <c r="K37" s="8">
        <f ca="1"/>
        <v>2</v>
      </c>
      <c r="L37" s="10">
        <f t="shared" ca="1" si="38"/>
        <v>4.4444444444444444E-3</v>
      </c>
      <c r="M37" s="11">
        <f t="shared" ca="1" si="52"/>
        <v>0.98444444444444457</v>
      </c>
      <c r="O37" s="6">
        <f t="shared" si="39"/>
        <v>7</v>
      </c>
      <c r="P37" s="24">
        <f t="shared" ca="1" si="53"/>
        <v>707.44254520000004</v>
      </c>
      <c r="Q37" s="8">
        <f ca="1"/>
        <v>2</v>
      </c>
      <c r="R37" s="10">
        <f t="shared" ca="1" si="40"/>
        <v>4.4444444444444444E-3</v>
      </c>
      <c r="S37" s="11">
        <f t="shared" ca="1" si="54"/>
        <v>0.98888888888888893</v>
      </c>
      <c r="U37" s="6">
        <f t="shared" si="41"/>
        <v>7</v>
      </c>
      <c r="V37" s="24">
        <f t="shared" ca="1" si="55"/>
        <v>707.44254520000004</v>
      </c>
      <c r="W37" s="8">
        <f ca="1"/>
        <v>3</v>
      </c>
      <c r="X37" s="10">
        <f t="shared" ca="1" si="42"/>
        <v>6.6666666666666671E-3</v>
      </c>
      <c r="Y37" s="11">
        <f t="shared" ca="1" si="56"/>
        <v>0.99333333333333329</v>
      </c>
      <c r="AA37" s="6">
        <f t="shared" si="43"/>
        <v>7</v>
      </c>
      <c r="AB37" s="24">
        <f t="shared" ca="1" si="57"/>
        <v>707.44254520000004</v>
      </c>
      <c r="AC37" s="8">
        <f ca="1"/>
        <v>3</v>
      </c>
      <c r="AD37" s="10">
        <f t="shared" ca="1" si="44"/>
        <v>6.6666666666666671E-3</v>
      </c>
      <c r="AE37" s="11">
        <f t="shared" ca="1" si="58"/>
        <v>0.98444444444444457</v>
      </c>
      <c r="AG37" s="6">
        <f t="shared" si="45"/>
        <v>7</v>
      </c>
      <c r="AH37" s="24">
        <f t="shared" ca="1" si="59"/>
        <v>707.44254520000004</v>
      </c>
      <c r="AI37" s="8">
        <f ca="1"/>
        <v>2</v>
      </c>
      <c r="AJ37" s="10">
        <f t="shared" ca="1" si="46"/>
        <v>4.4444444444444444E-3</v>
      </c>
      <c r="AK37" s="11">
        <f t="shared" ca="1" si="60"/>
        <v>0.9933333333333334</v>
      </c>
      <c r="AM37" s="6">
        <f t="shared" si="47"/>
        <v>7</v>
      </c>
      <c r="AN37" s="24">
        <f t="shared" ca="1" si="61"/>
        <v>707.44254520000004</v>
      </c>
      <c r="AO37" s="8">
        <f ca="1"/>
        <v>2</v>
      </c>
      <c r="AP37" s="10">
        <f t="shared" ca="1" si="48"/>
        <v>4.4444444444444444E-3</v>
      </c>
      <c r="AQ37" s="11">
        <f t="shared" ca="1" si="62"/>
        <v>0.99777777777777799</v>
      </c>
    </row>
    <row r="38" spans="1:43">
      <c r="C38" s="34">
        <f t="shared" si="35"/>
        <v>8</v>
      </c>
      <c r="D38" s="24">
        <f t="shared" ca="1" si="49"/>
        <v>824.68296940000005</v>
      </c>
      <c r="E38" s="8">
        <f ca="1"/>
        <v>1</v>
      </c>
      <c r="F38" s="10">
        <f t="shared" ca="1" si="36"/>
        <v>2.2222222222222222E-3</v>
      </c>
      <c r="G38" s="36">
        <f t="shared" ca="1" si="50"/>
        <v>0.99555555555555564</v>
      </c>
      <c r="I38" s="6">
        <f t="shared" si="37"/>
        <v>8</v>
      </c>
      <c r="J38" s="24">
        <f t="shared" ca="1" si="51"/>
        <v>824.68296940000005</v>
      </c>
      <c r="K38" s="8">
        <f ca="1"/>
        <v>3</v>
      </c>
      <c r="L38" s="10">
        <f t="shared" ca="1" si="38"/>
        <v>6.6666666666666671E-3</v>
      </c>
      <c r="M38" s="11">
        <f t="shared" ca="1" si="52"/>
        <v>0.99111111111111128</v>
      </c>
      <c r="O38" s="6">
        <f t="shared" si="39"/>
        <v>8</v>
      </c>
      <c r="P38" s="24">
        <f t="shared" ca="1" si="53"/>
        <v>824.68296940000005</v>
      </c>
      <c r="Q38" s="8">
        <f ca="1"/>
        <v>1</v>
      </c>
      <c r="R38" s="10">
        <f t="shared" ca="1" si="40"/>
        <v>2.2222222222222222E-3</v>
      </c>
      <c r="S38" s="11">
        <f t="shared" ca="1" si="54"/>
        <v>0.99111111111111116</v>
      </c>
      <c r="U38" s="6">
        <f t="shared" si="41"/>
        <v>8</v>
      </c>
      <c r="V38" s="24">
        <f t="shared" ca="1" si="55"/>
        <v>824.68296940000005</v>
      </c>
      <c r="W38" s="8">
        <f ca="1"/>
        <v>1</v>
      </c>
      <c r="X38" s="10">
        <f t="shared" ca="1" si="42"/>
        <v>2.2222222222222222E-3</v>
      </c>
      <c r="Y38" s="11">
        <f t="shared" ca="1" si="56"/>
        <v>0.99555555555555553</v>
      </c>
      <c r="AA38" s="6">
        <f t="shared" si="43"/>
        <v>8</v>
      </c>
      <c r="AB38" s="24">
        <f t="shared" ca="1" si="57"/>
        <v>824.68296940000005</v>
      </c>
      <c r="AC38" s="8">
        <f ca="1"/>
        <v>3</v>
      </c>
      <c r="AD38" s="10">
        <f t="shared" ca="1" si="44"/>
        <v>6.6666666666666671E-3</v>
      </c>
      <c r="AE38" s="11">
        <f t="shared" ca="1" si="58"/>
        <v>0.99111111111111128</v>
      </c>
      <c r="AG38" s="6">
        <f t="shared" si="45"/>
        <v>8</v>
      </c>
      <c r="AH38" s="24">
        <f t="shared" ca="1" si="59"/>
        <v>824.68296940000005</v>
      </c>
      <c r="AI38" s="8">
        <f ca="1"/>
        <v>2</v>
      </c>
      <c r="AJ38" s="10">
        <f t="shared" ca="1" si="46"/>
        <v>4.4444444444444444E-3</v>
      </c>
      <c r="AK38" s="11">
        <f t="shared" ca="1" si="60"/>
        <v>0.99777777777777787</v>
      </c>
      <c r="AM38" s="6">
        <f t="shared" si="47"/>
        <v>8</v>
      </c>
      <c r="AN38" s="24">
        <f t="shared" ca="1" si="61"/>
        <v>824.68296940000005</v>
      </c>
      <c r="AO38" s="8">
        <f ca="1"/>
        <v>0</v>
      </c>
      <c r="AP38" s="10">
        <f t="shared" ca="1" si="48"/>
        <v>0</v>
      </c>
      <c r="AQ38" s="11">
        <f t="shared" ca="1" si="62"/>
        <v>0.99777777777777799</v>
      </c>
    </row>
    <row r="39" spans="1:43">
      <c r="C39" s="34">
        <f t="shared" si="35"/>
        <v>9</v>
      </c>
      <c r="D39" s="24">
        <f t="shared" ca="1" si="49"/>
        <v>941.92339360000005</v>
      </c>
      <c r="E39" s="8">
        <f ca="1"/>
        <v>2</v>
      </c>
      <c r="F39" s="10">
        <f t="shared" ca="1" si="36"/>
        <v>4.4444444444444444E-3</v>
      </c>
      <c r="G39" s="36">
        <f t="shared" ca="1" si="50"/>
        <v>1</v>
      </c>
      <c r="I39" s="6">
        <f t="shared" si="37"/>
        <v>9</v>
      </c>
      <c r="J39" s="24">
        <f t="shared" ca="1" si="51"/>
        <v>941.92339360000005</v>
      </c>
      <c r="K39" s="8">
        <f ca="1"/>
        <v>0</v>
      </c>
      <c r="L39" s="10">
        <f t="shared" ca="1" si="38"/>
        <v>0</v>
      </c>
      <c r="M39" s="11">
        <f t="shared" ca="1" si="52"/>
        <v>0.99111111111111128</v>
      </c>
      <c r="O39" s="6">
        <f t="shared" si="39"/>
        <v>9</v>
      </c>
      <c r="P39" s="24">
        <f t="shared" ca="1" si="53"/>
        <v>941.92339360000005</v>
      </c>
      <c r="Q39" s="8">
        <f ca="1"/>
        <v>2</v>
      </c>
      <c r="R39" s="10">
        <f t="shared" ca="1" si="40"/>
        <v>4.4444444444444444E-3</v>
      </c>
      <c r="S39" s="11">
        <f t="shared" ca="1" si="54"/>
        <v>0.99555555555555564</v>
      </c>
      <c r="U39" s="6">
        <f t="shared" si="41"/>
        <v>9</v>
      </c>
      <c r="V39" s="24">
        <f t="shared" ca="1" si="55"/>
        <v>941.92339360000005</v>
      </c>
      <c r="W39" s="8">
        <f ca="1"/>
        <v>0</v>
      </c>
      <c r="X39" s="10">
        <f t="shared" ca="1" si="42"/>
        <v>0</v>
      </c>
      <c r="Y39" s="11">
        <f t="shared" ca="1" si="56"/>
        <v>0.99555555555555553</v>
      </c>
      <c r="AA39" s="6">
        <f t="shared" si="43"/>
        <v>9</v>
      </c>
      <c r="AB39" s="24">
        <f t="shared" ca="1" si="57"/>
        <v>941.92339360000005</v>
      </c>
      <c r="AC39" s="8">
        <f ca="1"/>
        <v>2</v>
      </c>
      <c r="AD39" s="10">
        <f t="shared" ca="1" si="44"/>
        <v>4.4444444444444444E-3</v>
      </c>
      <c r="AE39" s="11">
        <f t="shared" ca="1" si="58"/>
        <v>0.99555555555555575</v>
      </c>
      <c r="AG39" s="6">
        <f t="shared" si="45"/>
        <v>9</v>
      </c>
      <c r="AH39" s="24">
        <f t="shared" ca="1" si="59"/>
        <v>941.92339360000005</v>
      </c>
      <c r="AI39" s="8">
        <f ca="1"/>
        <v>1</v>
      </c>
      <c r="AJ39" s="10">
        <f t="shared" ca="1" si="46"/>
        <v>2.2222222222222222E-3</v>
      </c>
      <c r="AK39" s="11">
        <f t="shared" ca="1" si="60"/>
        <v>1</v>
      </c>
      <c r="AM39" s="6">
        <f t="shared" si="47"/>
        <v>9</v>
      </c>
      <c r="AN39" s="24">
        <f t="shared" ca="1" si="61"/>
        <v>941.92339360000005</v>
      </c>
      <c r="AO39" s="8">
        <f ca="1"/>
        <v>0</v>
      </c>
      <c r="AP39" s="10">
        <f t="shared" ca="1" si="48"/>
        <v>0</v>
      </c>
      <c r="AQ39" s="11">
        <f t="shared" ca="1" si="62"/>
        <v>0.99777777777777799</v>
      </c>
    </row>
    <row r="40" spans="1:43">
      <c r="C40" s="34">
        <f t="shared" si="35"/>
        <v>10</v>
      </c>
      <c r="D40" s="24">
        <f t="shared" ca="1" si="49"/>
        <v>1059.1638178000001</v>
      </c>
      <c r="E40" s="8">
        <f ca="1"/>
        <v>0</v>
      </c>
      <c r="F40" s="10">
        <f t="shared" ca="1" si="36"/>
        <v>0</v>
      </c>
      <c r="G40" s="36">
        <f t="shared" ca="1" si="50"/>
        <v>1</v>
      </c>
      <c r="I40" s="6">
        <f t="shared" si="37"/>
        <v>10</v>
      </c>
      <c r="J40" s="24">
        <f t="shared" ca="1" si="51"/>
        <v>1059.1638178000001</v>
      </c>
      <c r="K40" s="8">
        <f ca="1"/>
        <v>4</v>
      </c>
      <c r="L40" s="10">
        <f t="shared" ca="1" si="38"/>
        <v>8.8888888888888889E-3</v>
      </c>
      <c r="M40" s="11">
        <f t="shared" ca="1" si="52"/>
        <v>1.0000000000000002</v>
      </c>
      <c r="O40" s="6">
        <f t="shared" si="39"/>
        <v>10</v>
      </c>
      <c r="P40" s="24">
        <f t="shared" ca="1" si="53"/>
        <v>1059.1638178000001</v>
      </c>
      <c r="Q40" s="8">
        <f ca="1"/>
        <v>2</v>
      </c>
      <c r="R40" s="10">
        <f t="shared" ca="1" si="40"/>
        <v>4.4444444444444444E-3</v>
      </c>
      <c r="S40" s="11">
        <f t="shared" ca="1" si="54"/>
        <v>1</v>
      </c>
      <c r="U40" s="6">
        <f t="shared" si="41"/>
        <v>10</v>
      </c>
      <c r="V40" s="24">
        <f t="shared" ca="1" si="55"/>
        <v>1059.1638178000001</v>
      </c>
      <c r="W40" s="8">
        <f ca="1"/>
        <v>2</v>
      </c>
      <c r="X40" s="10">
        <f t="shared" ca="1" si="42"/>
        <v>4.4444444444444444E-3</v>
      </c>
      <c r="Y40" s="11">
        <f t="shared" ca="1" si="56"/>
        <v>1</v>
      </c>
      <c r="AA40" s="6">
        <f t="shared" si="43"/>
        <v>10</v>
      </c>
      <c r="AB40" s="24">
        <f t="shared" ca="1" si="57"/>
        <v>1059.1638178000001</v>
      </c>
      <c r="AC40" s="8">
        <f ca="1"/>
        <v>1</v>
      </c>
      <c r="AD40" s="10">
        <f t="shared" ca="1" si="44"/>
        <v>2.2222222222222222E-3</v>
      </c>
      <c r="AE40" s="11">
        <f t="shared" ca="1" si="58"/>
        <v>0.99777777777777799</v>
      </c>
      <c r="AG40" s="6">
        <f t="shared" si="45"/>
        <v>10</v>
      </c>
      <c r="AH40" s="24">
        <f t="shared" ca="1" si="59"/>
        <v>1059.1638178000001</v>
      </c>
      <c r="AI40" s="8">
        <f ca="1"/>
        <v>0</v>
      </c>
      <c r="AJ40" s="10">
        <f t="shared" ca="1" si="46"/>
        <v>0</v>
      </c>
      <c r="AK40" s="11">
        <f t="shared" ca="1" si="60"/>
        <v>1</v>
      </c>
      <c r="AM40" s="6">
        <f t="shared" si="47"/>
        <v>10</v>
      </c>
      <c r="AN40" s="24">
        <f t="shared" ca="1" si="61"/>
        <v>1059.1638178000001</v>
      </c>
      <c r="AO40" s="8">
        <f ca="1"/>
        <v>1</v>
      </c>
      <c r="AP40" s="10">
        <f t="shared" ca="1" si="48"/>
        <v>2.2222222222222222E-3</v>
      </c>
      <c r="AQ40" s="11">
        <f t="shared" ca="1" si="62"/>
        <v>1.0000000000000002</v>
      </c>
    </row>
    <row r="41" spans="1:43">
      <c r="C41" s="37" t="s">
        <v>17</v>
      </c>
      <c r="D41" s="38"/>
      <c r="E41" s="39">
        <f ca="1">SUM(E30:E40)</f>
        <v>450</v>
      </c>
      <c r="F41" s="40"/>
      <c r="G41" s="41"/>
      <c r="I41" s="1" t="s">
        <v>17</v>
      </c>
      <c r="J41" s="15"/>
      <c r="K41" s="1">
        <f ca="1">SUM(K30:K40)</f>
        <v>450</v>
      </c>
      <c r="O41" s="1" t="s">
        <v>17</v>
      </c>
      <c r="P41" s="15"/>
      <c r="Q41" s="1">
        <f ca="1">SUM(Q30:Q40)</f>
        <v>450</v>
      </c>
      <c r="U41" s="1" t="s">
        <v>17</v>
      </c>
      <c r="V41" s="15"/>
      <c r="W41" s="1">
        <f ca="1">SUM(W30:W40)</f>
        <v>450</v>
      </c>
      <c r="AA41" s="1" t="s">
        <v>17</v>
      </c>
      <c r="AB41" s="15"/>
      <c r="AC41" s="1">
        <f ca="1">SUM(AC30:AC40)</f>
        <v>450</v>
      </c>
      <c r="AG41" s="1" t="s">
        <v>17</v>
      </c>
      <c r="AH41" s="15"/>
      <c r="AI41" s="1">
        <f ca="1">SUM(AI30:AI40)</f>
        <v>450</v>
      </c>
      <c r="AM41" s="1" t="s">
        <v>17</v>
      </c>
      <c r="AN41" s="15"/>
      <c r="AO41" s="1">
        <f ca="1">SUM(AO30:AO40)</f>
        <v>450</v>
      </c>
    </row>
    <row r="43" spans="1:43">
      <c r="A43" t="s">
        <v>32</v>
      </c>
      <c r="B43" s="21" t="s">
        <v>33</v>
      </c>
      <c r="C43" s="25"/>
      <c r="D43" s="26" t="s">
        <v>1</v>
      </c>
      <c r="E43" s="27">
        <f ca="1">MAX(INDIRECT(CONCATENATE($B$23,$B$44)&amp;"!$B$2:$B$451"))</f>
        <v>448.10168759999999</v>
      </c>
      <c r="F43" s="28">
        <f ca="1">(E43-E44)/10</f>
        <v>43.542280665</v>
      </c>
      <c r="G43" s="29"/>
      <c r="J43" s="1" t="s">
        <v>1</v>
      </c>
      <c r="K43" s="2">
        <f ca="1">MAX(INDIRECT(CONCATENATE($B$23,$B$44)&amp;"!$C$2:$C$451"))</f>
        <v>878.57547200999988</v>
      </c>
      <c r="L43" s="3">
        <f ca="1">(K43-K44)/10</f>
        <v>86.039618318999985</v>
      </c>
      <c r="P43" s="1" t="s">
        <v>1</v>
      </c>
      <c r="Q43" s="2">
        <f ca="1">MAX(INDIRECT(CONCATENATE($B$23,$B$44)&amp;"!$D$2:$D$451"))</f>
        <v>1455.4712794499999</v>
      </c>
      <c r="R43" s="3">
        <f ca="1">(Q43-Q44)/10</f>
        <v>143.72919906299998</v>
      </c>
      <c r="V43" s="1" t="s">
        <v>1</v>
      </c>
      <c r="W43" s="2">
        <f ca="1">MAX(INDIRECT(CONCATENATE($B$23,$B$44)&amp;"!$E$2:$E$451"))</f>
        <v>948.96903743999997</v>
      </c>
      <c r="X43" s="3">
        <f ca="1">(W43-W44)/10</f>
        <v>91.011801743999996</v>
      </c>
      <c r="AB43" s="1" t="s">
        <v>1</v>
      </c>
      <c r="AC43" s="2">
        <f ca="1">MAX(INDIRECT(CONCATENATE($B$3,$B$44)&amp;"!$F$2:$F$451"))</f>
        <v>661.52080034999994</v>
      </c>
      <c r="AD43" s="3">
        <f ca="1">(AC43-AC44)/10</f>
        <v>62.919525743999998</v>
      </c>
      <c r="AH43" s="1" t="s">
        <v>1</v>
      </c>
      <c r="AI43" s="2">
        <f ca="1">MAX(INDIRECT(CONCATENATE($B$3,$B$44)&amp;"!$G$2:$G$451"))</f>
        <v>513.20254868999996</v>
      </c>
      <c r="AJ43" s="3">
        <f ca="1">(AI43-AI44)/10</f>
        <v>49.315542236999995</v>
      </c>
      <c r="AN43" s="1" t="s">
        <v>1</v>
      </c>
      <c r="AO43" s="2">
        <f ca="1">MAX(INDIRECT(CONCATENATE($B$3,$B$44)&amp;"!$H$2:$H$451"))</f>
        <v>517.02638561999993</v>
      </c>
      <c r="AP43" s="3">
        <f ca="1">(AO43-AO44)/10</f>
        <v>50.366163473999997</v>
      </c>
    </row>
    <row r="44" spans="1:43">
      <c r="A44" t="s">
        <v>34</v>
      </c>
      <c r="B44" s="21" t="s">
        <v>39</v>
      </c>
      <c r="C44" s="30"/>
      <c r="D44" s="1" t="s">
        <v>2</v>
      </c>
      <c r="E44" s="2">
        <f ca="1">MIN(INDIRECT(CONCATENATE($B$23,$B$44)&amp;"!$B$2:$B$451"))</f>
        <v>12.67888095</v>
      </c>
      <c r="G44" s="31"/>
      <c r="J44" s="1" t="s">
        <v>2</v>
      </c>
      <c r="K44" s="2">
        <f ca="1">MIN(INDIRECT(CONCATENATE($B$23,$B$44)&amp;"!$C$2:$C$451"))</f>
        <v>18.17928882</v>
      </c>
      <c r="P44" s="1" t="s">
        <v>2</v>
      </c>
      <c r="Q44" s="2">
        <f ca="1">MIN(INDIRECT(CONCATENATE($B$23,$B$44)&amp;"!$C$2:$C$451"))</f>
        <v>18.17928882</v>
      </c>
      <c r="V44" s="1" t="s">
        <v>2</v>
      </c>
      <c r="W44" s="2">
        <f ca="1">MIN(INDIRECT(CONCATENATE($B$23,$B$44)&amp;"!$E$2:$E$451"))</f>
        <v>38.851019999999998</v>
      </c>
      <c r="AB44" s="1" t="s">
        <v>2</v>
      </c>
      <c r="AC44" s="2">
        <f ca="1">MIN(INDIRECT(CONCATENATE($B$3,$B$44)&amp;"!$F$2:$F$451"))</f>
        <v>32.325542909999996</v>
      </c>
      <c r="AH44" s="1" t="s">
        <v>2</v>
      </c>
      <c r="AI44" s="2">
        <f ca="1">MIN(INDIRECT(CONCATENATE($B$3,$B$44)&amp;"!$G$2:$G$451"))</f>
        <v>20.04712632</v>
      </c>
      <c r="AN44" s="1" t="s">
        <v>2</v>
      </c>
      <c r="AO44" s="2">
        <f ca="1">MIN(INDIRECT(CONCATENATE($B$3,$B$44)&amp;"!$H$2:$H$451"))</f>
        <v>13.364750880000001</v>
      </c>
    </row>
    <row r="45" spans="1:43">
      <c r="C45" s="30"/>
      <c r="D45" s="1" t="s">
        <v>3</v>
      </c>
      <c r="E45" s="4">
        <v>9</v>
      </c>
      <c r="G45" s="31"/>
      <c r="J45" s="1" t="s">
        <v>3</v>
      </c>
      <c r="K45" s="4">
        <v>9</v>
      </c>
      <c r="P45" s="1" t="s">
        <v>3</v>
      </c>
      <c r="Q45" s="4">
        <v>9</v>
      </c>
      <c r="V45" s="1" t="s">
        <v>3</v>
      </c>
      <c r="W45" s="4">
        <v>9</v>
      </c>
      <c r="AB45" s="1" t="s">
        <v>3</v>
      </c>
      <c r="AC45" s="4">
        <v>9</v>
      </c>
      <c r="AH45" s="1" t="s">
        <v>3</v>
      </c>
      <c r="AI45" s="4">
        <v>9</v>
      </c>
      <c r="AN45" s="1" t="s">
        <v>3</v>
      </c>
      <c r="AO45" s="4">
        <v>9</v>
      </c>
    </row>
    <row r="46" spans="1:43">
      <c r="A46" t="s">
        <v>36</v>
      </c>
      <c r="B46" s="23">
        <f ca="1">MIN(E46,K46,Q46,W46,AC46,AI46,AO46)</f>
        <v>43.542280665</v>
      </c>
      <c r="C46" s="30"/>
      <c r="D46" s="1" t="s">
        <v>4</v>
      </c>
      <c r="E46" s="22">
        <f ca="1">F43</f>
        <v>43.542280665</v>
      </c>
      <c r="G46" s="31"/>
      <c r="J46" s="1" t="s">
        <v>4</v>
      </c>
      <c r="K46" s="22">
        <f ca="1">L43</f>
        <v>86.039618318999985</v>
      </c>
      <c r="P46" s="1" t="s">
        <v>4</v>
      </c>
      <c r="Q46" s="22">
        <f ca="1">R43</f>
        <v>143.72919906299998</v>
      </c>
      <c r="V46" s="1" t="s">
        <v>4</v>
      </c>
      <c r="W46" s="22">
        <f ca="1">X43</f>
        <v>91.011801743999996</v>
      </c>
      <c r="AB46" s="1" t="s">
        <v>4</v>
      </c>
      <c r="AC46" s="22">
        <f ca="1">AD43</f>
        <v>62.919525743999998</v>
      </c>
      <c r="AH46" s="1" t="s">
        <v>4</v>
      </c>
      <c r="AI46" s="22">
        <f ca="1">AJ43</f>
        <v>49.315542236999995</v>
      </c>
      <c r="AN46" s="1" t="s">
        <v>4</v>
      </c>
      <c r="AO46" s="22">
        <f ca="1">AP43</f>
        <v>50.366163473999997</v>
      </c>
    </row>
    <row r="47" spans="1:43">
      <c r="C47" s="30"/>
      <c r="D47" s="1" t="s">
        <v>37</v>
      </c>
      <c r="E47" s="3">
        <f ca="1">B46</f>
        <v>43.542280665</v>
      </c>
      <c r="G47" s="31"/>
      <c r="J47" s="1" t="s">
        <v>37</v>
      </c>
      <c r="K47" s="3">
        <f ca="1">B46</f>
        <v>43.542280665</v>
      </c>
      <c r="P47" s="1" t="s">
        <v>37</v>
      </c>
      <c r="Q47" s="3">
        <f ca="1">B46</f>
        <v>43.542280665</v>
      </c>
      <c r="V47" s="1" t="s">
        <v>37</v>
      </c>
      <c r="W47" s="3">
        <f ca="1">B46</f>
        <v>43.542280665</v>
      </c>
      <c r="AB47" s="1" t="s">
        <v>37</v>
      </c>
      <c r="AC47" s="3">
        <f ca="1">B46</f>
        <v>43.542280665</v>
      </c>
      <c r="AH47" s="1" t="s">
        <v>37</v>
      </c>
      <c r="AI47" s="3">
        <f ca="1">B46</f>
        <v>43.542280665</v>
      </c>
      <c r="AN47" s="1" t="s">
        <v>37</v>
      </c>
      <c r="AO47" s="3">
        <f ca="1">B46</f>
        <v>43.542280665</v>
      </c>
    </row>
    <row r="48" spans="1:43">
      <c r="C48" s="30"/>
      <c r="D48" s="1"/>
      <c r="E48" s="3"/>
      <c r="G48" s="31"/>
    </row>
    <row r="49" spans="3:44">
      <c r="C49" s="32" t="s">
        <v>5</v>
      </c>
      <c r="D49" s="1" t="s">
        <v>6</v>
      </c>
      <c r="E49" s="1" t="s">
        <v>7</v>
      </c>
      <c r="F49" s="1" t="s">
        <v>8</v>
      </c>
      <c r="G49" s="33" t="s">
        <v>9</v>
      </c>
      <c r="I49" s="1" t="s">
        <v>5</v>
      </c>
      <c r="J49" s="1" t="s">
        <v>6</v>
      </c>
      <c r="K49" s="1" t="s">
        <v>7</v>
      </c>
      <c r="L49" s="1" t="s">
        <v>8</v>
      </c>
      <c r="M49" s="1" t="s">
        <v>9</v>
      </c>
      <c r="O49" s="1" t="s">
        <v>5</v>
      </c>
      <c r="P49" s="1" t="s">
        <v>6</v>
      </c>
      <c r="Q49" s="1" t="s">
        <v>7</v>
      </c>
      <c r="R49" s="1" t="s">
        <v>8</v>
      </c>
      <c r="S49" s="1" t="s">
        <v>9</v>
      </c>
      <c r="U49" s="1" t="s">
        <v>5</v>
      </c>
      <c r="V49" s="1" t="s">
        <v>6</v>
      </c>
      <c r="W49" s="1" t="s">
        <v>7</v>
      </c>
      <c r="X49" s="1" t="s">
        <v>8</v>
      </c>
      <c r="Y49" s="1" t="s">
        <v>9</v>
      </c>
      <c r="AA49" s="1" t="s">
        <v>5</v>
      </c>
      <c r="AB49" s="1" t="s">
        <v>6</v>
      </c>
      <c r="AC49" s="1" t="s">
        <v>7</v>
      </c>
      <c r="AD49" s="1" t="s">
        <v>8</v>
      </c>
      <c r="AE49" s="1" t="s">
        <v>9</v>
      </c>
      <c r="AG49" s="1" t="s">
        <v>5</v>
      </c>
      <c r="AH49" s="1" t="s">
        <v>6</v>
      </c>
      <c r="AI49" s="1" t="s">
        <v>7</v>
      </c>
      <c r="AJ49" s="1" t="s">
        <v>8</v>
      </c>
      <c r="AK49" s="1" t="s">
        <v>9</v>
      </c>
      <c r="AM49" s="1" t="s">
        <v>5</v>
      </c>
      <c r="AN49" s="1" t="s">
        <v>6</v>
      </c>
      <c r="AO49" s="1" t="s">
        <v>7</v>
      </c>
      <c r="AP49" s="1" t="s">
        <v>8</v>
      </c>
      <c r="AQ49" s="1" t="s">
        <v>9</v>
      </c>
    </row>
    <row r="50" spans="3:44">
      <c r="C50" s="34"/>
      <c r="D50" s="6" t="s">
        <v>14</v>
      </c>
      <c r="E50" s="7" cm="1">
        <f t="array" aca="1" ref="E50:E60" ca="1">FREQUENCY(INDIRECT(CONCATENATE($B$23,$B$44)&amp;"!$B$2:$B$451"),D51:D60
)</f>
        <v>0</v>
      </c>
      <c r="F50" s="9" t="s">
        <v>15</v>
      </c>
      <c r="G50" s="35" t="s">
        <v>15</v>
      </c>
      <c r="I50" s="6"/>
      <c r="J50" s="6" t="s">
        <v>14</v>
      </c>
      <c r="K50" s="7" cm="1">
        <f t="array" aca="1" ref="K50:K60" ca="1">FREQUENCY(INDIRECT(CONCATENATE($B$23,$B$44)&amp;"!$C$2:$C$451"),J51:J60
)</f>
        <v>0</v>
      </c>
      <c r="L50" s="9" t="s">
        <v>15</v>
      </c>
      <c r="M50" s="9" t="s">
        <v>15</v>
      </c>
      <c r="O50" s="6"/>
      <c r="P50" s="6" t="s">
        <v>14</v>
      </c>
      <c r="Q50" s="7" cm="1">
        <f t="array" aca="1" ref="Q50:Q60" ca="1">FREQUENCY(INDIRECT(CONCATENATE($B$23,$B$44)&amp;"!$D$2:$D$451"),P51:P60
)</f>
        <v>0</v>
      </c>
      <c r="R50" s="9" t="s">
        <v>15</v>
      </c>
      <c r="S50" s="9" t="s">
        <v>15</v>
      </c>
      <c r="U50" s="6"/>
      <c r="V50" s="6" t="s">
        <v>14</v>
      </c>
      <c r="W50" s="7" cm="1">
        <f t="array" aca="1" ref="W50:W60" ca="1">FREQUENCY(INDIRECT(CONCATENATE($B$3,$B$44)&amp;"!$E$2:$E$451"),V51:V60
)</f>
        <v>0</v>
      </c>
      <c r="X50" s="9" t="s">
        <v>15</v>
      </c>
      <c r="Y50" s="9" t="s">
        <v>15</v>
      </c>
      <c r="AA50" s="6"/>
      <c r="AB50" s="6" t="s">
        <v>14</v>
      </c>
      <c r="AC50" s="7" cm="1">
        <f t="array" aca="1" ref="AC50:AC60" ca="1">FREQUENCY(INDIRECT(CONCATENATE($B$3,$B$44)&amp;"!$F$2:$F$451"),AB51:AB60
)</f>
        <v>0</v>
      </c>
      <c r="AD50" s="9" t="s">
        <v>15</v>
      </c>
      <c r="AE50" s="9" t="s">
        <v>15</v>
      </c>
      <c r="AG50" s="6"/>
      <c r="AH50" s="6" t="s">
        <v>14</v>
      </c>
      <c r="AI50" s="7" cm="1">
        <f t="array" aca="1" ref="AI50:AI60" ca="1">FREQUENCY(INDIRECT(CONCATENATE($B$3,$B$44)&amp;"!$G$2:$G$451"),AH51:AH60
)</f>
        <v>0</v>
      </c>
      <c r="AJ50" s="9" t="s">
        <v>15</v>
      </c>
      <c r="AK50" s="9" t="s">
        <v>15</v>
      </c>
      <c r="AM50" s="6"/>
      <c r="AN50" s="6" t="s">
        <v>14</v>
      </c>
      <c r="AO50" s="7" cm="1">
        <f t="array" aca="1" ref="AO50:AO60" ca="1">FREQUENCY(INDIRECT(CONCATENATE($B$3,$B$44)&amp;"!$H$2:$H$451"),AN51:AN60
)</f>
        <v>0</v>
      </c>
      <c r="AP50" s="9" t="s">
        <v>15</v>
      </c>
      <c r="AQ50" s="9" t="s">
        <v>15</v>
      </c>
    </row>
    <row r="51" spans="3:44">
      <c r="C51" s="34">
        <f>C50+1</f>
        <v>1</v>
      </c>
      <c r="D51" s="8">
        <v>4</v>
      </c>
      <c r="E51" s="8">
        <f ca="1"/>
        <v>342</v>
      </c>
      <c r="F51" s="10">
        <f ca="1">E51/$E$61</f>
        <v>0.76</v>
      </c>
      <c r="G51" s="36">
        <f ca="1">F51</f>
        <v>0.76</v>
      </c>
      <c r="H51">
        <f ca="1">F51/D51</f>
        <v>0.19</v>
      </c>
      <c r="I51" s="6">
        <f>I50+1</f>
        <v>1</v>
      </c>
      <c r="J51" s="8">
        <v>4</v>
      </c>
      <c r="K51" s="8">
        <f ca="1"/>
        <v>245</v>
      </c>
      <c r="L51" s="10">
        <f ca="1">K51/$K$21</f>
        <v>0.5444444444444444</v>
      </c>
      <c r="M51" s="11">
        <f ca="1">L51</f>
        <v>0.5444444444444444</v>
      </c>
      <c r="N51">
        <f ca="1">L51/J51</f>
        <v>0.1361111111111111</v>
      </c>
      <c r="O51" s="6">
        <f>O50+1</f>
        <v>1</v>
      </c>
      <c r="P51" s="8">
        <v>4</v>
      </c>
      <c r="Q51" s="8">
        <f ca="1"/>
        <v>181</v>
      </c>
      <c r="R51" s="10">
        <f ca="1">Q51/$Q$21</f>
        <v>0.4022222222222222</v>
      </c>
      <c r="S51" s="11">
        <f ca="1">R51</f>
        <v>0.4022222222222222</v>
      </c>
      <c r="T51">
        <f ca="1">R51/P51</f>
        <v>0.10055555555555555</v>
      </c>
      <c r="U51" s="6">
        <f>U50+1</f>
        <v>1</v>
      </c>
      <c r="V51" s="8">
        <v>4</v>
      </c>
      <c r="W51" s="8">
        <f ca="1"/>
        <v>164</v>
      </c>
      <c r="X51" s="10">
        <f ca="1">W51/$Q$21</f>
        <v>0.36444444444444446</v>
      </c>
      <c r="Y51" s="11">
        <f ca="1">X51</f>
        <v>0.36444444444444446</v>
      </c>
      <c r="Z51">
        <f ca="1">X51/V51</f>
        <v>9.1111111111111115E-2</v>
      </c>
      <c r="AA51" s="6">
        <f>AA50+1</f>
        <v>1</v>
      </c>
      <c r="AB51" s="8">
        <v>4</v>
      </c>
      <c r="AC51" s="8">
        <f ca="1"/>
        <v>162</v>
      </c>
      <c r="AD51" s="10">
        <f ca="1">AC51/$Q$21</f>
        <v>0.36</v>
      </c>
      <c r="AE51" s="11">
        <f ca="1">AD51</f>
        <v>0.36</v>
      </c>
      <c r="AF51">
        <f ca="1">AD51/AB51</f>
        <v>0.09</v>
      </c>
      <c r="AG51" s="6">
        <f>AG50+1</f>
        <v>1</v>
      </c>
      <c r="AH51" s="8">
        <v>4</v>
      </c>
      <c r="AI51" s="8">
        <f ca="1"/>
        <v>168</v>
      </c>
      <c r="AJ51" s="10">
        <f ca="1">AI51/$Q$21</f>
        <v>0.37333333333333335</v>
      </c>
      <c r="AK51" s="11">
        <f ca="1">AJ51</f>
        <v>0.37333333333333335</v>
      </c>
      <c r="AL51">
        <f ca="1">AJ51/AH51</f>
        <v>9.3333333333333338E-2</v>
      </c>
      <c r="AM51" s="6">
        <f>AM50+1</f>
        <v>1</v>
      </c>
      <c r="AN51" s="8">
        <v>4</v>
      </c>
      <c r="AO51" s="8">
        <f ca="1"/>
        <v>291</v>
      </c>
      <c r="AP51" s="10">
        <f ca="1">AO51/$Q$21</f>
        <v>0.64666666666666661</v>
      </c>
      <c r="AQ51" s="11">
        <f ca="1">AP51</f>
        <v>0.64666666666666661</v>
      </c>
      <c r="AR51">
        <f ca="1">AP51/AN51</f>
        <v>0.16166666666666665</v>
      </c>
    </row>
    <row r="52" spans="3:44">
      <c r="C52" s="34">
        <f t="shared" ref="C52:C60" si="63">C51+1</f>
        <v>2</v>
      </c>
      <c r="D52" s="24">
        <f ca="1">D51+$E$7</f>
        <v>121.24042420000001</v>
      </c>
      <c r="E52" s="8">
        <f ca="1"/>
        <v>89</v>
      </c>
      <c r="F52" s="10">
        <f t="shared" ref="F52:F60" ca="1" si="64">E52/$E$61</f>
        <v>0.19777777777777777</v>
      </c>
      <c r="G52" s="36">
        <f ca="1">G51+F52</f>
        <v>0.95777777777777784</v>
      </c>
      <c r="H52">
        <f ca="1">F52/D52</f>
        <v>1.6312857620121868E-3</v>
      </c>
      <c r="I52" s="6">
        <f t="shared" ref="I52:I60" si="65">I51+1</f>
        <v>2</v>
      </c>
      <c r="J52" s="24">
        <f ca="1">J51+$K$7</f>
        <v>121.24042420000001</v>
      </c>
      <c r="K52" s="8">
        <f ca="1"/>
        <v>130</v>
      </c>
      <c r="L52" s="10">
        <f t="shared" ref="L52:L60" ca="1" si="66">K52/$K$21</f>
        <v>0.28888888888888886</v>
      </c>
      <c r="M52" s="11">
        <f ca="1">M51+L52</f>
        <v>0.83333333333333326</v>
      </c>
      <c r="N52">
        <f ca="1">L52/J52</f>
        <v>2.3827769557481378E-3</v>
      </c>
      <c r="O52" s="6">
        <f t="shared" ref="O52:O60" si="67">O51+1</f>
        <v>2</v>
      </c>
      <c r="P52" s="24">
        <f ca="1">P51+$Q$7</f>
        <v>121.24042420000001</v>
      </c>
      <c r="Q52" s="8">
        <f ca="1"/>
        <v>190</v>
      </c>
      <c r="R52" s="10">
        <f t="shared" ref="R52:R60" ca="1" si="68">Q52/$Q$21</f>
        <v>0.42222222222222222</v>
      </c>
      <c r="S52" s="11">
        <f ca="1">S51+R52</f>
        <v>0.82444444444444442</v>
      </c>
      <c r="T52">
        <f ca="1">R52/P52</f>
        <v>3.4825201660934322E-3</v>
      </c>
      <c r="U52" s="6">
        <f t="shared" ref="U52:U60" si="69">U51+1</f>
        <v>2</v>
      </c>
      <c r="V52" s="24">
        <f ca="1">V51+$Q$7</f>
        <v>121.24042420000001</v>
      </c>
      <c r="W52" s="8">
        <f ca="1"/>
        <v>225</v>
      </c>
      <c r="X52" s="10">
        <f t="shared" ref="X52:X60" ca="1" si="70">W52/$Q$21</f>
        <v>0.5</v>
      </c>
      <c r="Y52" s="11">
        <f ca="1">Y51+X52</f>
        <v>0.86444444444444446</v>
      </c>
      <c r="Z52">
        <f ca="1">X52/V52</f>
        <v>4.1240370387948542E-3</v>
      </c>
      <c r="AA52" s="6">
        <f t="shared" ref="AA52:AA60" si="71">AA51+1</f>
        <v>2</v>
      </c>
      <c r="AB52" s="24">
        <f ca="1">AB51+$Q$7</f>
        <v>121.24042420000001</v>
      </c>
      <c r="AC52" s="8">
        <f ca="1"/>
        <v>227</v>
      </c>
      <c r="AD52" s="10">
        <f t="shared" ref="AD52:AD60" ca="1" si="72">AC52/$Q$21</f>
        <v>0.50444444444444447</v>
      </c>
      <c r="AE52" s="11">
        <f ca="1">AE51+AD52</f>
        <v>0.86444444444444446</v>
      </c>
      <c r="AF52">
        <f ca="1">AD52/AB52</f>
        <v>4.1606951458063642E-3</v>
      </c>
      <c r="AG52" s="6">
        <f t="shared" ref="AG52:AG60" si="73">AG51+1</f>
        <v>2</v>
      </c>
      <c r="AH52" s="24">
        <f ca="1">AH51+$Q$7</f>
        <v>121.24042420000001</v>
      </c>
      <c r="AI52" s="8">
        <f ca="1"/>
        <v>229</v>
      </c>
      <c r="AJ52" s="10">
        <f t="shared" ref="AJ52:AJ60" ca="1" si="74">AI52/$Q$21</f>
        <v>0.50888888888888884</v>
      </c>
      <c r="AK52" s="11">
        <f ca="1">AK51+AJ52</f>
        <v>0.88222222222222224</v>
      </c>
      <c r="AL52">
        <f ca="1">AJ52/AH52</f>
        <v>4.1973532528178734E-3</v>
      </c>
      <c r="AM52" s="6">
        <f t="shared" ref="AM52:AM60" si="75">AM51+1</f>
        <v>2</v>
      </c>
      <c r="AN52" s="24">
        <f ca="1">AN51+$Q$7</f>
        <v>121.24042420000001</v>
      </c>
      <c r="AO52" s="8">
        <f ca="1"/>
        <v>128</v>
      </c>
      <c r="AP52" s="10">
        <f t="shared" ref="AP52:AP60" ca="1" si="76">AO52/$Q$21</f>
        <v>0.28444444444444444</v>
      </c>
      <c r="AQ52" s="11">
        <f ca="1">AQ51+AP52</f>
        <v>0.931111111111111</v>
      </c>
      <c r="AR52">
        <f ca="1">AP52/AN52</f>
        <v>2.3461188487366282E-3</v>
      </c>
    </row>
    <row r="53" spans="3:44">
      <c r="C53" s="34">
        <f t="shared" si="63"/>
        <v>3</v>
      </c>
      <c r="D53" s="24">
        <f t="shared" ref="D53:D60" ca="1" si="77">D52+$E$7</f>
        <v>238.48084840000001</v>
      </c>
      <c r="E53" s="8">
        <f ca="1"/>
        <v>16</v>
      </c>
      <c r="F53" s="10">
        <f t="shared" ca="1" si="64"/>
        <v>3.5555555555555556E-2</v>
      </c>
      <c r="G53" s="36">
        <f t="shared" ref="G53:G60" ca="1" si="78">G52+F53</f>
        <v>0.9933333333333334</v>
      </c>
      <c r="H53">
        <f t="shared" ref="H53:H60" ca="1" si="79">F53/D53</f>
        <v>1.4909186961595679E-4</v>
      </c>
      <c r="I53" s="6">
        <f t="shared" si="65"/>
        <v>3</v>
      </c>
      <c r="J53" s="24">
        <f t="shared" ref="J53:J60" ca="1" si="80">J52+$K$7</f>
        <v>238.48084840000001</v>
      </c>
      <c r="K53" s="8">
        <f ca="1"/>
        <v>53</v>
      </c>
      <c r="L53" s="10">
        <f t="shared" ca="1" si="66"/>
        <v>0.11777777777777777</v>
      </c>
      <c r="M53" s="11">
        <f t="shared" ref="M53:M60" ca="1" si="81">M52+L53</f>
        <v>0.95111111111111102</v>
      </c>
      <c r="N53">
        <f t="shared" ref="N53:N60" ca="1" si="82">L53/J53</f>
        <v>4.9386681810285676E-4</v>
      </c>
      <c r="O53" s="6">
        <f t="shared" si="67"/>
        <v>3</v>
      </c>
      <c r="P53" s="24">
        <f t="shared" ref="P53:P60" ca="1" si="83">P52+$Q$7</f>
        <v>238.48084840000001</v>
      </c>
      <c r="Q53" s="8">
        <f ca="1"/>
        <v>51</v>
      </c>
      <c r="R53" s="10">
        <f t="shared" ca="1" si="68"/>
        <v>0.11333333333333333</v>
      </c>
      <c r="S53" s="11">
        <f t="shared" ref="S53:S60" ca="1" si="84">S52+R53</f>
        <v>0.93777777777777771</v>
      </c>
      <c r="T53">
        <f t="shared" ref="T53:T60" ca="1" si="85">R53/P53</f>
        <v>4.7523033440086219E-4</v>
      </c>
      <c r="U53" s="6">
        <f t="shared" si="69"/>
        <v>3</v>
      </c>
      <c r="V53" s="24">
        <f t="shared" ref="V53:V60" ca="1" si="86">V52+$Q$7</f>
        <v>238.48084840000001</v>
      </c>
      <c r="W53" s="8">
        <f ca="1"/>
        <v>40</v>
      </c>
      <c r="X53" s="10">
        <f t="shared" ca="1" si="70"/>
        <v>8.8888888888888892E-2</v>
      </c>
      <c r="Y53" s="11">
        <f t="shared" ref="Y53:Y60" ca="1" si="87">Y52+X53</f>
        <v>0.95333333333333337</v>
      </c>
      <c r="Z53">
        <f t="shared" ref="Z53:Z60" ca="1" si="88">X53/V53</f>
        <v>3.7272967403989196E-4</v>
      </c>
      <c r="AA53" s="6">
        <f t="shared" si="71"/>
        <v>3</v>
      </c>
      <c r="AB53" s="24">
        <f t="shared" ref="AB53:AB60" ca="1" si="89">AB52+$Q$7</f>
        <v>238.48084840000001</v>
      </c>
      <c r="AC53" s="8">
        <f ca="1"/>
        <v>50</v>
      </c>
      <c r="AD53" s="10">
        <f t="shared" ca="1" si="72"/>
        <v>0.1111111111111111</v>
      </c>
      <c r="AE53" s="11">
        <f t="shared" ref="AE53:AE60" ca="1" si="90">AE52+AD53</f>
        <v>0.97555555555555551</v>
      </c>
      <c r="AF53">
        <f t="shared" ref="AF53:AF60" ca="1" si="91">AD53/AB53</f>
        <v>4.6591209254986487E-4</v>
      </c>
      <c r="AG53" s="6">
        <f t="shared" si="73"/>
        <v>3</v>
      </c>
      <c r="AH53" s="24">
        <f t="shared" ref="AH53:AH60" ca="1" si="92">AH52+$Q$7</f>
        <v>238.48084840000001</v>
      </c>
      <c r="AI53" s="8">
        <f ca="1"/>
        <v>36</v>
      </c>
      <c r="AJ53" s="10">
        <f t="shared" ca="1" si="74"/>
        <v>0.08</v>
      </c>
      <c r="AK53" s="11">
        <f t="shared" ref="AK53:AK60" ca="1" si="93">AK52+AJ53</f>
        <v>0.9622222222222222</v>
      </c>
      <c r="AL53">
        <f t="shared" ref="AL53:AL60" ca="1" si="94">AJ53/AH53</f>
        <v>3.3545670663590277E-4</v>
      </c>
      <c r="AM53" s="6">
        <f t="shared" si="75"/>
        <v>3</v>
      </c>
      <c r="AN53" s="24">
        <f t="shared" ref="AN53:AN60" ca="1" si="95">AN52+$Q$7</f>
        <v>238.48084840000001</v>
      </c>
      <c r="AO53" s="8">
        <f ca="1"/>
        <v>25</v>
      </c>
      <c r="AP53" s="10">
        <f t="shared" ca="1" si="76"/>
        <v>5.5555555555555552E-2</v>
      </c>
      <c r="AQ53" s="11">
        <f t="shared" ref="AQ53:AQ60" ca="1" si="96">AQ52+AP53</f>
        <v>0.98666666666666658</v>
      </c>
      <c r="AR53">
        <f t="shared" ref="AR53:AR60" ca="1" si="97">AP53/AN53</f>
        <v>2.3295604627493244E-4</v>
      </c>
    </row>
    <row r="54" spans="3:44">
      <c r="C54" s="34">
        <f t="shared" si="63"/>
        <v>4</v>
      </c>
      <c r="D54" s="24">
        <f t="shared" ca="1" si="77"/>
        <v>355.72127260000002</v>
      </c>
      <c r="E54" s="8">
        <f ca="1"/>
        <v>3</v>
      </c>
      <c r="F54" s="10">
        <f t="shared" ca="1" si="64"/>
        <v>6.6666666666666671E-3</v>
      </c>
      <c r="G54" s="36">
        <f t="shared" ca="1" si="78"/>
        <v>1</v>
      </c>
      <c r="H54">
        <f t="shared" ca="1" si="79"/>
        <v>1.8741265086395809E-5</v>
      </c>
      <c r="I54" s="6">
        <f t="shared" si="65"/>
        <v>4</v>
      </c>
      <c r="J54" s="24">
        <f t="shared" ca="1" si="80"/>
        <v>355.72127260000002</v>
      </c>
      <c r="K54" s="8">
        <f ca="1"/>
        <v>10</v>
      </c>
      <c r="L54" s="10">
        <f t="shared" ca="1" si="66"/>
        <v>2.2222222222222223E-2</v>
      </c>
      <c r="M54" s="11">
        <f t="shared" ca="1" si="81"/>
        <v>0.97333333333333327</v>
      </c>
      <c r="N54">
        <f t="shared" ca="1" si="82"/>
        <v>6.2470883621319374E-5</v>
      </c>
      <c r="O54" s="6">
        <f t="shared" si="67"/>
        <v>4</v>
      </c>
      <c r="P54" s="24">
        <f t="shared" ca="1" si="83"/>
        <v>355.72127260000002</v>
      </c>
      <c r="Q54" s="8">
        <f ca="1"/>
        <v>15</v>
      </c>
      <c r="R54" s="10">
        <f t="shared" ca="1" si="68"/>
        <v>3.3333333333333333E-2</v>
      </c>
      <c r="S54" s="11">
        <f t="shared" ca="1" si="84"/>
        <v>0.97111111111111104</v>
      </c>
      <c r="T54">
        <f t="shared" ca="1" si="85"/>
        <v>9.370632543197904E-5</v>
      </c>
      <c r="U54" s="6">
        <f t="shared" si="69"/>
        <v>4</v>
      </c>
      <c r="V54" s="24">
        <f t="shared" ca="1" si="86"/>
        <v>355.72127260000002</v>
      </c>
      <c r="W54" s="8">
        <f ca="1"/>
        <v>13</v>
      </c>
      <c r="X54" s="10">
        <f t="shared" ca="1" si="70"/>
        <v>2.8888888888888888E-2</v>
      </c>
      <c r="Y54" s="11">
        <f t="shared" ca="1" si="87"/>
        <v>0.98222222222222222</v>
      </c>
      <c r="Z54">
        <f t="shared" ca="1" si="88"/>
        <v>8.1212148707715176E-5</v>
      </c>
      <c r="AA54" s="6">
        <f t="shared" si="71"/>
        <v>4</v>
      </c>
      <c r="AB54" s="24">
        <f t="shared" ca="1" si="89"/>
        <v>355.72127260000002</v>
      </c>
      <c r="AC54" s="8">
        <f ca="1"/>
        <v>7</v>
      </c>
      <c r="AD54" s="10">
        <f t="shared" ca="1" si="72"/>
        <v>1.5555555555555555E-2</v>
      </c>
      <c r="AE54" s="11">
        <f t="shared" ca="1" si="90"/>
        <v>0.99111111111111105</v>
      </c>
      <c r="AF54">
        <f t="shared" ca="1" si="91"/>
        <v>4.3729618534923551E-5</v>
      </c>
      <c r="AG54" s="6">
        <f t="shared" si="73"/>
        <v>4</v>
      </c>
      <c r="AH54" s="24">
        <f t="shared" ca="1" si="92"/>
        <v>355.72127260000002</v>
      </c>
      <c r="AI54" s="8">
        <f ca="1"/>
        <v>15</v>
      </c>
      <c r="AJ54" s="10">
        <f t="shared" ca="1" si="74"/>
        <v>3.3333333333333333E-2</v>
      </c>
      <c r="AK54" s="11">
        <f t="shared" ca="1" si="93"/>
        <v>0.99555555555555553</v>
      </c>
      <c r="AL54">
        <f t="shared" ca="1" si="94"/>
        <v>9.370632543197904E-5</v>
      </c>
      <c r="AM54" s="6">
        <f t="shared" si="75"/>
        <v>4</v>
      </c>
      <c r="AN54" s="24">
        <f t="shared" ca="1" si="95"/>
        <v>355.72127260000002</v>
      </c>
      <c r="AO54" s="8">
        <f ca="1"/>
        <v>5</v>
      </c>
      <c r="AP54" s="10">
        <f t="shared" ca="1" si="76"/>
        <v>1.1111111111111112E-2</v>
      </c>
      <c r="AQ54" s="11">
        <f t="shared" ca="1" si="96"/>
        <v>0.99777777777777765</v>
      </c>
      <c r="AR54">
        <f t="shared" ca="1" si="97"/>
        <v>3.1235441810659687E-5</v>
      </c>
    </row>
    <row r="55" spans="3:44">
      <c r="C55" s="34">
        <f t="shared" si="63"/>
        <v>5</v>
      </c>
      <c r="D55" s="24">
        <f t="shared" ca="1" si="77"/>
        <v>472.96169680000003</v>
      </c>
      <c r="E55" s="8">
        <f ca="1"/>
        <v>0</v>
      </c>
      <c r="F55" s="10">
        <f t="shared" ca="1" si="64"/>
        <v>0</v>
      </c>
      <c r="G55" s="36">
        <f t="shared" ca="1" si="78"/>
        <v>1</v>
      </c>
      <c r="H55">
        <f t="shared" ca="1" si="79"/>
        <v>0</v>
      </c>
      <c r="I55" s="6">
        <f t="shared" si="65"/>
        <v>5</v>
      </c>
      <c r="J55" s="24">
        <f t="shared" ca="1" si="80"/>
        <v>472.96169680000003</v>
      </c>
      <c r="K55" s="8">
        <f ca="1"/>
        <v>7</v>
      </c>
      <c r="L55" s="10">
        <f t="shared" ca="1" si="66"/>
        <v>1.5555555555555555E-2</v>
      </c>
      <c r="M55" s="11">
        <f t="shared" ca="1" si="81"/>
        <v>0.98888888888888882</v>
      </c>
      <c r="N55">
        <f t="shared" ca="1" si="82"/>
        <v>3.2889673013274664E-5</v>
      </c>
      <c r="O55" s="6">
        <f t="shared" si="67"/>
        <v>5</v>
      </c>
      <c r="P55" s="24">
        <f t="shared" ca="1" si="83"/>
        <v>472.96169680000003</v>
      </c>
      <c r="Q55" s="8">
        <f ca="1"/>
        <v>4</v>
      </c>
      <c r="R55" s="10">
        <f t="shared" ca="1" si="68"/>
        <v>8.8888888888888889E-3</v>
      </c>
      <c r="S55" s="11">
        <f t="shared" ca="1" si="84"/>
        <v>0.97999999999999987</v>
      </c>
      <c r="T55">
        <f t="shared" ca="1" si="85"/>
        <v>1.8794098864728382E-5</v>
      </c>
      <c r="U55" s="6">
        <f t="shared" si="69"/>
        <v>5</v>
      </c>
      <c r="V55" s="24">
        <f t="shared" ca="1" si="86"/>
        <v>472.96169680000003</v>
      </c>
      <c r="W55" s="8">
        <f ca="1"/>
        <v>4</v>
      </c>
      <c r="X55" s="10">
        <f t="shared" ca="1" si="70"/>
        <v>8.8888888888888889E-3</v>
      </c>
      <c r="Y55" s="11">
        <f t="shared" ca="1" si="87"/>
        <v>0.99111111111111105</v>
      </c>
      <c r="Z55">
        <f t="shared" ca="1" si="88"/>
        <v>1.8794098864728382E-5</v>
      </c>
      <c r="AA55" s="6">
        <f t="shared" si="71"/>
        <v>5</v>
      </c>
      <c r="AB55" s="24">
        <f t="shared" ca="1" si="89"/>
        <v>472.96169680000003</v>
      </c>
      <c r="AC55" s="8">
        <f ca="1"/>
        <v>2</v>
      </c>
      <c r="AD55" s="10">
        <f t="shared" ca="1" si="72"/>
        <v>4.4444444444444444E-3</v>
      </c>
      <c r="AE55" s="11">
        <f t="shared" ca="1" si="90"/>
        <v>0.99555555555555553</v>
      </c>
      <c r="AF55">
        <f t="shared" ca="1" si="91"/>
        <v>9.3970494323641909E-6</v>
      </c>
      <c r="AG55" s="6">
        <f t="shared" si="73"/>
        <v>5</v>
      </c>
      <c r="AH55" s="24">
        <f t="shared" ca="1" si="92"/>
        <v>472.96169680000003</v>
      </c>
      <c r="AI55" s="8">
        <f ca="1"/>
        <v>2</v>
      </c>
      <c r="AJ55" s="10">
        <f t="shared" ca="1" si="74"/>
        <v>4.4444444444444444E-3</v>
      </c>
      <c r="AK55" s="11">
        <f t="shared" ca="1" si="93"/>
        <v>1</v>
      </c>
      <c r="AL55">
        <f t="shared" ca="1" si="94"/>
        <v>9.3970494323641909E-6</v>
      </c>
      <c r="AM55" s="6">
        <f t="shared" si="75"/>
        <v>5</v>
      </c>
      <c r="AN55" s="24">
        <f t="shared" ca="1" si="95"/>
        <v>472.96169680000003</v>
      </c>
      <c r="AO55" s="8">
        <f ca="1"/>
        <v>1</v>
      </c>
      <c r="AP55" s="10">
        <f t="shared" ca="1" si="76"/>
        <v>2.2222222222222222E-3</v>
      </c>
      <c r="AQ55" s="11">
        <f t="shared" ca="1" si="96"/>
        <v>0.99999999999999989</v>
      </c>
      <c r="AR55">
        <f t="shared" ca="1" si="97"/>
        <v>4.6985247161820954E-6</v>
      </c>
    </row>
    <row r="56" spans="3:44">
      <c r="C56" s="34">
        <f t="shared" si="63"/>
        <v>6</v>
      </c>
      <c r="D56" s="24">
        <f t="shared" ca="1" si="77"/>
        <v>590.20212100000003</v>
      </c>
      <c r="E56" s="8">
        <f ca="1"/>
        <v>0</v>
      </c>
      <c r="F56" s="10">
        <f t="shared" ca="1" si="64"/>
        <v>0</v>
      </c>
      <c r="G56" s="36">
        <f t="shared" ca="1" si="78"/>
        <v>1</v>
      </c>
      <c r="H56">
        <f t="shared" ca="1" si="79"/>
        <v>0</v>
      </c>
      <c r="I56" s="6">
        <f t="shared" si="65"/>
        <v>6</v>
      </c>
      <c r="J56" s="24">
        <f t="shared" ca="1" si="80"/>
        <v>590.20212100000003</v>
      </c>
      <c r="K56" s="8">
        <f ca="1"/>
        <v>2</v>
      </c>
      <c r="L56" s="10">
        <f t="shared" ca="1" si="66"/>
        <v>4.4444444444444444E-3</v>
      </c>
      <c r="M56" s="11">
        <f t="shared" ca="1" si="81"/>
        <v>0.99333333333333329</v>
      </c>
      <c r="N56">
        <f t="shared" ca="1" si="82"/>
        <v>7.5303769442815065E-6</v>
      </c>
      <c r="O56" s="6">
        <f t="shared" si="67"/>
        <v>6</v>
      </c>
      <c r="P56" s="24">
        <f t="shared" ca="1" si="83"/>
        <v>590.20212100000003</v>
      </c>
      <c r="Q56" s="8">
        <f ca="1"/>
        <v>7</v>
      </c>
      <c r="R56" s="10">
        <f t="shared" ca="1" si="68"/>
        <v>1.5555555555555555E-2</v>
      </c>
      <c r="S56" s="11">
        <f t="shared" ca="1" si="84"/>
        <v>0.99555555555555542</v>
      </c>
      <c r="T56">
        <f t="shared" ca="1" si="85"/>
        <v>2.6356319304985274E-5</v>
      </c>
      <c r="U56" s="6">
        <f t="shared" si="69"/>
        <v>6</v>
      </c>
      <c r="V56" s="24">
        <f t="shared" ca="1" si="86"/>
        <v>590.20212100000003</v>
      </c>
      <c r="W56" s="8">
        <f ca="1"/>
        <v>1</v>
      </c>
      <c r="X56" s="10">
        <f t="shared" ca="1" si="70"/>
        <v>2.2222222222222222E-3</v>
      </c>
      <c r="Y56" s="11">
        <f t="shared" ca="1" si="87"/>
        <v>0.99333333333333329</v>
      </c>
      <c r="Z56">
        <f t="shared" ca="1" si="88"/>
        <v>3.7651884721407532E-6</v>
      </c>
      <c r="AA56" s="6">
        <f t="shared" si="71"/>
        <v>6</v>
      </c>
      <c r="AB56" s="24">
        <f t="shared" ca="1" si="89"/>
        <v>590.20212100000003</v>
      </c>
      <c r="AC56" s="8">
        <f ca="1"/>
        <v>2</v>
      </c>
      <c r="AD56" s="10">
        <f t="shared" ca="1" si="72"/>
        <v>4.4444444444444444E-3</v>
      </c>
      <c r="AE56" s="11">
        <f t="shared" ca="1" si="90"/>
        <v>1</v>
      </c>
      <c r="AF56">
        <f t="shared" ca="1" si="91"/>
        <v>7.5303769442815065E-6</v>
      </c>
      <c r="AG56" s="6">
        <f t="shared" si="73"/>
        <v>6</v>
      </c>
      <c r="AH56" s="24">
        <f t="shared" ca="1" si="92"/>
        <v>590.20212100000003</v>
      </c>
      <c r="AI56" s="8">
        <f ca="1"/>
        <v>0</v>
      </c>
      <c r="AJ56" s="10">
        <f t="shared" ca="1" si="74"/>
        <v>0</v>
      </c>
      <c r="AK56" s="11">
        <f t="shared" ca="1" si="93"/>
        <v>1</v>
      </c>
      <c r="AL56">
        <f t="shared" ca="1" si="94"/>
        <v>0</v>
      </c>
      <c r="AM56" s="6">
        <f t="shared" si="75"/>
        <v>6</v>
      </c>
      <c r="AN56" s="24">
        <f t="shared" ca="1" si="95"/>
        <v>590.20212100000003</v>
      </c>
      <c r="AO56" s="8">
        <f ca="1"/>
        <v>0</v>
      </c>
      <c r="AP56" s="10">
        <f t="shared" ca="1" si="76"/>
        <v>0</v>
      </c>
      <c r="AQ56" s="11">
        <f t="shared" ca="1" si="96"/>
        <v>0.99999999999999989</v>
      </c>
      <c r="AR56">
        <f t="shared" ca="1" si="97"/>
        <v>0</v>
      </c>
    </row>
    <row r="57" spans="3:44">
      <c r="C57" s="34">
        <f t="shared" si="63"/>
        <v>7</v>
      </c>
      <c r="D57" s="24">
        <f t="shared" ca="1" si="77"/>
        <v>707.44254520000004</v>
      </c>
      <c r="E57" s="8">
        <f ca="1"/>
        <v>0</v>
      </c>
      <c r="F57" s="10">
        <f t="shared" ca="1" si="64"/>
        <v>0</v>
      </c>
      <c r="G57" s="36">
        <f t="shared" ca="1" si="78"/>
        <v>1</v>
      </c>
      <c r="H57">
        <f t="shared" ca="1" si="79"/>
        <v>0</v>
      </c>
      <c r="I57" s="6">
        <f t="shared" si="65"/>
        <v>7</v>
      </c>
      <c r="J57" s="24">
        <f t="shared" ca="1" si="80"/>
        <v>707.44254520000004</v>
      </c>
      <c r="K57" s="8">
        <f ca="1"/>
        <v>1</v>
      </c>
      <c r="L57" s="10">
        <f t="shared" ca="1" si="66"/>
        <v>2.2222222222222222E-3</v>
      </c>
      <c r="M57" s="11">
        <f t="shared" ca="1" si="81"/>
        <v>0.99555555555555553</v>
      </c>
      <c r="N57">
        <f t="shared" ca="1" si="82"/>
        <v>3.1412052290323887E-6</v>
      </c>
      <c r="O57" s="6">
        <f t="shared" si="67"/>
        <v>7</v>
      </c>
      <c r="P57" s="24">
        <f t="shared" ca="1" si="83"/>
        <v>707.44254520000004</v>
      </c>
      <c r="Q57" s="8">
        <f ca="1"/>
        <v>1</v>
      </c>
      <c r="R57" s="10">
        <f t="shared" ca="1" si="68"/>
        <v>2.2222222222222222E-3</v>
      </c>
      <c r="S57" s="11">
        <f t="shared" ca="1" si="84"/>
        <v>0.99777777777777765</v>
      </c>
      <c r="T57">
        <f t="shared" ca="1" si="85"/>
        <v>3.1412052290323887E-6</v>
      </c>
      <c r="U57" s="6">
        <f t="shared" si="69"/>
        <v>7</v>
      </c>
      <c r="V57" s="24">
        <f t="shared" ca="1" si="86"/>
        <v>707.44254520000004</v>
      </c>
      <c r="W57" s="8">
        <f ca="1"/>
        <v>2</v>
      </c>
      <c r="X57" s="10">
        <f t="shared" ca="1" si="70"/>
        <v>4.4444444444444444E-3</v>
      </c>
      <c r="Y57" s="11">
        <f t="shared" ca="1" si="87"/>
        <v>0.99777777777777776</v>
      </c>
      <c r="Z57">
        <f t="shared" ca="1" si="88"/>
        <v>6.2824104580647775E-6</v>
      </c>
      <c r="AA57" s="6">
        <f t="shared" si="71"/>
        <v>7</v>
      </c>
      <c r="AB57" s="24">
        <f t="shared" ca="1" si="89"/>
        <v>707.44254520000004</v>
      </c>
      <c r="AC57" s="8">
        <f ca="1"/>
        <v>0</v>
      </c>
      <c r="AD57" s="10">
        <f t="shared" ca="1" si="72"/>
        <v>0</v>
      </c>
      <c r="AE57" s="11">
        <f t="shared" ca="1" si="90"/>
        <v>1</v>
      </c>
      <c r="AF57">
        <f t="shared" ca="1" si="91"/>
        <v>0</v>
      </c>
      <c r="AG57" s="6">
        <f t="shared" si="73"/>
        <v>7</v>
      </c>
      <c r="AH57" s="24">
        <f t="shared" ca="1" si="92"/>
        <v>707.44254520000004</v>
      </c>
      <c r="AI57" s="8">
        <f ca="1"/>
        <v>0</v>
      </c>
      <c r="AJ57" s="10">
        <f t="shared" ca="1" si="74"/>
        <v>0</v>
      </c>
      <c r="AK57" s="11">
        <f t="shared" ca="1" si="93"/>
        <v>1</v>
      </c>
      <c r="AL57">
        <f t="shared" ca="1" si="94"/>
        <v>0</v>
      </c>
      <c r="AM57" s="6">
        <f t="shared" si="75"/>
        <v>7</v>
      </c>
      <c r="AN57" s="24">
        <f t="shared" ca="1" si="95"/>
        <v>707.44254520000004</v>
      </c>
      <c r="AO57" s="8">
        <f ca="1"/>
        <v>0</v>
      </c>
      <c r="AP57" s="10">
        <f t="shared" ca="1" si="76"/>
        <v>0</v>
      </c>
      <c r="AQ57" s="11">
        <f t="shared" ca="1" si="96"/>
        <v>0.99999999999999989</v>
      </c>
      <c r="AR57">
        <f t="shared" ca="1" si="97"/>
        <v>0</v>
      </c>
    </row>
    <row r="58" spans="3:44">
      <c r="C58" s="34">
        <f t="shared" si="63"/>
        <v>8</v>
      </c>
      <c r="D58" s="24">
        <f t="shared" ca="1" si="77"/>
        <v>824.68296940000005</v>
      </c>
      <c r="E58" s="8">
        <f ca="1"/>
        <v>0</v>
      </c>
      <c r="F58" s="10">
        <f t="shared" ca="1" si="64"/>
        <v>0</v>
      </c>
      <c r="G58" s="36">
        <f t="shared" ca="1" si="78"/>
        <v>1</v>
      </c>
      <c r="H58">
        <f t="shared" ca="1" si="79"/>
        <v>0</v>
      </c>
      <c r="I58" s="6">
        <f t="shared" si="65"/>
        <v>8</v>
      </c>
      <c r="J58" s="24">
        <f t="shared" ca="1" si="80"/>
        <v>824.68296940000005</v>
      </c>
      <c r="K58" s="8">
        <f ca="1"/>
        <v>2</v>
      </c>
      <c r="L58" s="10">
        <f t="shared" ca="1" si="66"/>
        <v>4.4444444444444444E-3</v>
      </c>
      <c r="M58" s="11">
        <f t="shared" ca="1" si="81"/>
        <v>1</v>
      </c>
      <c r="N58">
        <f t="shared" ca="1" si="82"/>
        <v>5.3892763757180652E-6</v>
      </c>
      <c r="O58" s="6">
        <f t="shared" si="67"/>
        <v>8</v>
      </c>
      <c r="P58" s="24">
        <f t="shared" ca="1" si="83"/>
        <v>824.68296940000005</v>
      </c>
      <c r="Q58" s="8">
        <f ca="1"/>
        <v>0</v>
      </c>
      <c r="R58" s="10">
        <f t="shared" ca="1" si="68"/>
        <v>0</v>
      </c>
      <c r="S58" s="11">
        <f t="shared" ca="1" si="84"/>
        <v>0.99777777777777765</v>
      </c>
      <c r="T58">
        <f t="shared" ca="1" si="85"/>
        <v>0</v>
      </c>
      <c r="U58" s="6">
        <f t="shared" si="69"/>
        <v>8</v>
      </c>
      <c r="V58" s="24">
        <f t="shared" ca="1" si="86"/>
        <v>824.68296940000005</v>
      </c>
      <c r="W58" s="8">
        <f ca="1"/>
        <v>0</v>
      </c>
      <c r="X58" s="10">
        <f t="shared" ca="1" si="70"/>
        <v>0</v>
      </c>
      <c r="Y58" s="11">
        <f t="shared" ca="1" si="87"/>
        <v>0.99777777777777776</v>
      </c>
      <c r="Z58">
        <f t="shared" ca="1" si="88"/>
        <v>0</v>
      </c>
      <c r="AA58" s="6">
        <f t="shared" si="71"/>
        <v>8</v>
      </c>
      <c r="AB58" s="24">
        <f t="shared" ca="1" si="89"/>
        <v>824.68296940000005</v>
      </c>
      <c r="AC58" s="8">
        <f ca="1"/>
        <v>0</v>
      </c>
      <c r="AD58" s="10">
        <f t="shared" ca="1" si="72"/>
        <v>0</v>
      </c>
      <c r="AE58" s="11">
        <f t="shared" ca="1" si="90"/>
        <v>1</v>
      </c>
      <c r="AF58">
        <f t="shared" ca="1" si="91"/>
        <v>0</v>
      </c>
      <c r="AG58" s="6">
        <f t="shared" si="73"/>
        <v>8</v>
      </c>
      <c r="AH58" s="24">
        <f t="shared" ca="1" si="92"/>
        <v>824.68296940000005</v>
      </c>
      <c r="AI58" s="8">
        <f ca="1"/>
        <v>0</v>
      </c>
      <c r="AJ58" s="10">
        <f t="shared" ca="1" si="74"/>
        <v>0</v>
      </c>
      <c r="AK58" s="11">
        <f t="shared" ca="1" si="93"/>
        <v>1</v>
      </c>
      <c r="AL58">
        <f t="shared" ca="1" si="94"/>
        <v>0</v>
      </c>
      <c r="AM58" s="6">
        <f t="shared" si="75"/>
        <v>8</v>
      </c>
      <c r="AN58" s="24">
        <f t="shared" ca="1" si="95"/>
        <v>824.68296940000005</v>
      </c>
      <c r="AO58" s="8">
        <f ca="1"/>
        <v>0</v>
      </c>
      <c r="AP58" s="10">
        <f t="shared" ca="1" si="76"/>
        <v>0</v>
      </c>
      <c r="AQ58" s="11">
        <f t="shared" ca="1" si="96"/>
        <v>0.99999999999999989</v>
      </c>
      <c r="AR58">
        <f t="shared" ca="1" si="97"/>
        <v>0</v>
      </c>
    </row>
    <row r="59" spans="3:44">
      <c r="C59" s="34">
        <f t="shared" si="63"/>
        <v>9</v>
      </c>
      <c r="D59" s="24">
        <f t="shared" ca="1" si="77"/>
        <v>941.92339360000005</v>
      </c>
      <c r="E59" s="8">
        <f ca="1"/>
        <v>0</v>
      </c>
      <c r="F59" s="10">
        <f t="shared" ca="1" si="64"/>
        <v>0</v>
      </c>
      <c r="G59" s="36">
        <f t="shared" ca="1" si="78"/>
        <v>1</v>
      </c>
      <c r="H59">
        <f t="shared" ca="1" si="79"/>
        <v>0</v>
      </c>
      <c r="I59" s="6">
        <f t="shared" si="65"/>
        <v>9</v>
      </c>
      <c r="J59" s="24">
        <f t="shared" ca="1" si="80"/>
        <v>941.92339360000005</v>
      </c>
      <c r="K59" s="8">
        <f ca="1"/>
        <v>0</v>
      </c>
      <c r="L59" s="10">
        <f t="shared" ca="1" si="66"/>
        <v>0</v>
      </c>
      <c r="M59" s="11">
        <f t="shared" ca="1" si="81"/>
        <v>1</v>
      </c>
      <c r="N59">
        <f t="shared" ca="1" si="82"/>
        <v>0</v>
      </c>
      <c r="O59" s="6">
        <f t="shared" si="67"/>
        <v>9</v>
      </c>
      <c r="P59" s="24">
        <f t="shared" ca="1" si="83"/>
        <v>941.92339360000005</v>
      </c>
      <c r="Q59" s="8">
        <f ca="1"/>
        <v>0</v>
      </c>
      <c r="R59" s="10">
        <f t="shared" ca="1" si="68"/>
        <v>0</v>
      </c>
      <c r="S59" s="11">
        <f t="shared" ca="1" si="84"/>
        <v>0.99777777777777765</v>
      </c>
      <c r="T59">
        <f t="shared" ca="1" si="85"/>
        <v>0</v>
      </c>
      <c r="U59" s="6">
        <f t="shared" si="69"/>
        <v>9</v>
      </c>
      <c r="V59" s="24">
        <f t="shared" ca="1" si="86"/>
        <v>941.92339360000005</v>
      </c>
      <c r="W59" s="8">
        <f ca="1"/>
        <v>1</v>
      </c>
      <c r="X59" s="10">
        <f t="shared" ca="1" si="70"/>
        <v>2.2222222222222222E-3</v>
      </c>
      <c r="Y59" s="11">
        <f t="shared" ca="1" si="87"/>
        <v>1</v>
      </c>
      <c r="Z59">
        <f t="shared" ca="1" si="88"/>
        <v>2.3592388057472087E-6</v>
      </c>
      <c r="AA59" s="6">
        <f t="shared" si="71"/>
        <v>9</v>
      </c>
      <c r="AB59" s="24">
        <f t="shared" ca="1" si="89"/>
        <v>941.92339360000005</v>
      </c>
      <c r="AC59" s="8">
        <f ca="1"/>
        <v>0</v>
      </c>
      <c r="AD59" s="10">
        <f t="shared" ca="1" si="72"/>
        <v>0</v>
      </c>
      <c r="AE59" s="11">
        <f t="shared" ca="1" si="90"/>
        <v>1</v>
      </c>
      <c r="AF59">
        <f t="shared" ca="1" si="91"/>
        <v>0</v>
      </c>
      <c r="AG59" s="6">
        <f t="shared" si="73"/>
        <v>9</v>
      </c>
      <c r="AH59" s="24">
        <f t="shared" ca="1" si="92"/>
        <v>941.92339360000005</v>
      </c>
      <c r="AI59" s="8">
        <f ca="1"/>
        <v>0</v>
      </c>
      <c r="AJ59" s="10">
        <f t="shared" ca="1" si="74"/>
        <v>0</v>
      </c>
      <c r="AK59" s="11">
        <f t="shared" ca="1" si="93"/>
        <v>1</v>
      </c>
      <c r="AL59">
        <f t="shared" ca="1" si="94"/>
        <v>0</v>
      </c>
      <c r="AM59" s="6">
        <f t="shared" si="75"/>
        <v>9</v>
      </c>
      <c r="AN59" s="24">
        <f t="shared" ca="1" si="95"/>
        <v>941.92339360000005</v>
      </c>
      <c r="AO59" s="8">
        <f ca="1"/>
        <v>0</v>
      </c>
      <c r="AP59" s="10">
        <f t="shared" ca="1" si="76"/>
        <v>0</v>
      </c>
      <c r="AQ59" s="11">
        <f t="shared" ca="1" si="96"/>
        <v>0.99999999999999989</v>
      </c>
      <c r="AR59">
        <f t="shared" ca="1" si="97"/>
        <v>0</v>
      </c>
    </row>
    <row r="60" spans="3:44">
      <c r="C60" s="34">
        <f t="shared" si="63"/>
        <v>10</v>
      </c>
      <c r="D60" s="24">
        <f t="shared" ca="1" si="77"/>
        <v>1059.1638178000001</v>
      </c>
      <c r="E60" s="8">
        <f ca="1"/>
        <v>0</v>
      </c>
      <c r="F60" s="10">
        <f t="shared" ca="1" si="64"/>
        <v>0</v>
      </c>
      <c r="G60" s="36">
        <f t="shared" ca="1" si="78"/>
        <v>1</v>
      </c>
      <c r="H60">
        <f t="shared" ca="1" si="79"/>
        <v>0</v>
      </c>
      <c r="I60" s="6">
        <f t="shared" si="65"/>
        <v>10</v>
      </c>
      <c r="J60" s="24">
        <f t="shared" ca="1" si="80"/>
        <v>1059.1638178000001</v>
      </c>
      <c r="K60" s="8">
        <f ca="1"/>
        <v>0</v>
      </c>
      <c r="L60" s="10">
        <f t="shared" ca="1" si="66"/>
        <v>0</v>
      </c>
      <c r="M60" s="11">
        <f t="shared" ca="1" si="81"/>
        <v>1</v>
      </c>
      <c r="N60">
        <f t="shared" ca="1" si="82"/>
        <v>0</v>
      </c>
      <c r="O60" s="6">
        <f t="shared" si="67"/>
        <v>10</v>
      </c>
      <c r="P60" s="24">
        <f t="shared" ca="1" si="83"/>
        <v>1059.1638178000001</v>
      </c>
      <c r="Q60" s="8">
        <f ca="1"/>
        <v>1</v>
      </c>
      <c r="R60" s="10">
        <f t="shared" ca="1" si="68"/>
        <v>2.2222222222222222E-3</v>
      </c>
      <c r="S60" s="11">
        <f t="shared" ca="1" si="84"/>
        <v>0.99999999999999989</v>
      </c>
      <c r="T60">
        <f t="shared" ca="1" si="85"/>
        <v>2.09809114027141E-6</v>
      </c>
      <c r="U60" s="6">
        <f t="shared" si="69"/>
        <v>10</v>
      </c>
      <c r="V60" s="24">
        <f t="shared" ca="1" si="86"/>
        <v>1059.1638178000001</v>
      </c>
      <c r="W60" s="8">
        <f ca="1"/>
        <v>0</v>
      </c>
      <c r="X60" s="10">
        <f t="shared" ca="1" si="70"/>
        <v>0</v>
      </c>
      <c r="Y60" s="11">
        <f t="shared" ca="1" si="87"/>
        <v>1</v>
      </c>
      <c r="Z60">
        <f t="shared" ca="1" si="88"/>
        <v>0</v>
      </c>
      <c r="AA60" s="6">
        <f t="shared" si="71"/>
        <v>10</v>
      </c>
      <c r="AB60" s="24">
        <f t="shared" ca="1" si="89"/>
        <v>1059.1638178000001</v>
      </c>
      <c r="AC60" s="8">
        <f ca="1"/>
        <v>0</v>
      </c>
      <c r="AD60" s="10">
        <f t="shared" ca="1" si="72"/>
        <v>0</v>
      </c>
      <c r="AE60" s="11">
        <f t="shared" ca="1" si="90"/>
        <v>1</v>
      </c>
      <c r="AF60">
        <f t="shared" ca="1" si="91"/>
        <v>0</v>
      </c>
      <c r="AG60" s="6">
        <f t="shared" si="73"/>
        <v>10</v>
      </c>
      <c r="AH60" s="24">
        <f t="shared" ca="1" si="92"/>
        <v>1059.1638178000001</v>
      </c>
      <c r="AI60" s="8">
        <f ca="1"/>
        <v>0</v>
      </c>
      <c r="AJ60" s="10">
        <f t="shared" ca="1" si="74"/>
        <v>0</v>
      </c>
      <c r="AK60" s="11">
        <f t="shared" ca="1" si="93"/>
        <v>1</v>
      </c>
      <c r="AL60">
        <f t="shared" ca="1" si="94"/>
        <v>0</v>
      </c>
      <c r="AM60" s="6">
        <f t="shared" si="75"/>
        <v>10</v>
      </c>
      <c r="AN60" s="24">
        <f t="shared" ca="1" si="95"/>
        <v>1059.1638178000001</v>
      </c>
      <c r="AO60" s="8">
        <f ca="1"/>
        <v>0</v>
      </c>
      <c r="AP60" s="10">
        <f t="shared" ca="1" si="76"/>
        <v>0</v>
      </c>
      <c r="AQ60" s="11">
        <f t="shared" ca="1" si="96"/>
        <v>0.99999999999999989</v>
      </c>
      <c r="AR60">
        <f t="shared" ca="1" si="97"/>
        <v>0</v>
      </c>
    </row>
    <row r="61" spans="3:44">
      <c r="C61" s="37" t="s">
        <v>17</v>
      </c>
      <c r="D61" s="38"/>
      <c r="E61" s="39">
        <f ca="1">SUM(E50:E60)</f>
        <v>450</v>
      </c>
      <c r="F61" s="40"/>
      <c r="G61" s="41"/>
      <c r="H61">
        <f ca="1">SUM(H51:H60)</f>
        <v>0.19179911889671453</v>
      </c>
      <c r="I61" s="1" t="s">
        <v>17</v>
      </c>
      <c r="J61" s="15"/>
      <c r="K61" s="1">
        <f ca="1">SUM(K50:K60)</f>
        <v>450</v>
      </c>
      <c r="N61">
        <f ca="1">SUM(N51:N60)</f>
        <v>0.13909917630014573</v>
      </c>
      <c r="O61" s="1" t="s">
        <v>17</v>
      </c>
      <c r="P61" s="15"/>
      <c r="Q61" s="1">
        <f ca="1">SUM(Q50:Q60)</f>
        <v>450</v>
      </c>
      <c r="T61">
        <f ca="1">SUM(T51:T60)</f>
        <v>0.10465740209602084</v>
      </c>
      <c r="U61" s="1" t="s">
        <v>17</v>
      </c>
      <c r="V61" s="15"/>
      <c r="W61" s="1">
        <f ca="1">SUM(W50:W60)</f>
        <v>450</v>
      </c>
      <c r="Z61">
        <f ca="1">SUM(Z51:Z60)</f>
        <v>9.5720290909254255E-2</v>
      </c>
      <c r="AA61" s="1" t="s">
        <v>17</v>
      </c>
      <c r="AB61" s="15"/>
      <c r="AC61" s="1">
        <f ca="1">SUM(AC50:AC60)</f>
        <v>450</v>
      </c>
      <c r="AF61">
        <f ca="1">SUM(AF51:AF60)</f>
        <v>9.4687264283267805E-2</v>
      </c>
      <c r="AG61" s="1" t="s">
        <v>17</v>
      </c>
      <c r="AH61" s="15"/>
      <c r="AI61" s="1">
        <f ca="1">SUM(AI50:AI60)</f>
        <v>450</v>
      </c>
      <c r="AL61">
        <f ca="1">SUM(AL51:AL60)</f>
        <v>9.7969246667651472E-2</v>
      </c>
      <c r="AM61" s="1" t="s">
        <v>17</v>
      </c>
      <c r="AN61" s="15"/>
      <c r="AO61" s="1">
        <f ca="1">SUM(AO50:AO60)</f>
        <v>450</v>
      </c>
      <c r="AR61">
        <f ca="1">SUM(AR51:AR60)</f>
        <v>0.16428167552820505</v>
      </c>
    </row>
    <row r="62" spans="3:44">
      <c r="H62">
        <f ca="1">1/H61</f>
        <v>5.2137882892908838</v>
      </c>
      <c r="N62">
        <f ca="1">1/N61</f>
        <v>7.1891151809714371</v>
      </c>
      <c r="T62">
        <f ca="1">1/T61</f>
        <v>9.5549858870232818</v>
      </c>
      <c r="Z62">
        <f ca="1">1/Z61</f>
        <v>10.447105733809673</v>
      </c>
      <c r="AF62">
        <f ca="1">1/AF61</f>
        <v>10.56108239655531</v>
      </c>
      <c r="AL62">
        <f ca="1">1/AL61</f>
        <v>10.207284775725347</v>
      </c>
      <c r="AR62">
        <f ca="1">1/AR61</f>
        <v>6.087106165582739</v>
      </c>
    </row>
  </sheetData>
  <mergeCells count="7">
    <mergeCell ref="AM2:AQ2"/>
    <mergeCell ref="C2:G2"/>
    <mergeCell ref="I2:M2"/>
    <mergeCell ref="O2:S2"/>
    <mergeCell ref="U2:Y2"/>
    <mergeCell ref="AA2:AE2"/>
    <mergeCell ref="AG2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50D6-1823-7E42-8779-AC6BDFF914DD}">
  <dimension ref="A2:AR62"/>
  <sheetViews>
    <sheetView tabSelected="1" topLeftCell="AN1" zoomScaleNormal="100" workbookViewId="0">
      <selection activeCell="BH31" sqref="BH31"/>
    </sheetView>
  </sheetViews>
  <sheetFormatPr defaultColWidth="11" defaultRowHeight="15.95"/>
  <cols>
    <col min="1" max="1" width="17.5" bestFit="1" customWidth="1"/>
  </cols>
  <sheetData>
    <row r="2" spans="1:44">
      <c r="C2" s="50" t="s">
        <v>25</v>
      </c>
      <c r="D2" s="51"/>
      <c r="E2" s="51"/>
      <c r="F2" s="51"/>
      <c r="G2" s="52"/>
      <c r="I2" s="49" t="s">
        <v>26</v>
      </c>
      <c r="J2" s="49"/>
      <c r="K2" s="49"/>
      <c r="L2" s="49"/>
      <c r="M2" s="49"/>
      <c r="O2" s="49" t="s">
        <v>27</v>
      </c>
      <c r="P2" s="49"/>
      <c r="Q2" s="49"/>
      <c r="R2" s="49"/>
      <c r="S2" s="49"/>
      <c r="U2" s="49" t="s">
        <v>28</v>
      </c>
      <c r="V2" s="49"/>
      <c r="W2" s="49"/>
      <c r="X2" s="49"/>
      <c r="Y2" s="49"/>
      <c r="AA2" s="49" t="s">
        <v>40</v>
      </c>
      <c r="AB2" s="49"/>
      <c r="AC2" s="49"/>
      <c r="AD2" s="49"/>
      <c r="AE2" s="49"/>
      <c r="AG2" s="49" t="s">
        <v>30</v>
      </c>
      <c r="AH2" s="49"/>
      <c r="AI2" s="49"/>
      <c r="AJ2" s="49"/>
      <c r="AK2" s="49"/>
      <c r="AM2" s="49" t="s">
        <v>31</v>
      </c>
      <c r="AN2" s="49"/>
      <c r="AO2" s="49"/>
      <c r="AP2" s="49"/>
      <c r="AQ2" s="49"/>
    </row>
    <row r="3" spans="1:44">
      <c r="A3" s="25" t="s">
        <v>32</v>
      </c>
      <c r="B3" s="42" t="s">
        <v>41</v>
      </c>
      <c r="C3" s="30"/>
      <c r="D3" s="1" t="s">
        <v>1</v>
      </c>
      <c r="E3" s="2">
        <f ca="1">MAX(INDIRECT(CONCATENATE($B$3,$B$4)&amp;"!$B$2:$B$440"))</f>
        <v>433.039446</v>
      </c>
      <c r="F3" s="3">
        <f ca="1">(E3-E4)/10</f>
        <v>43.031688606000003</v>
      </c>
      <c r="G3" s="31"/>
      <c r="J3" s="1" t="s">
        <v>1</v>
      </c>
      <c r="K3" s="2">
        <f ca="1">MAX(INDIRECT(CONCATENATE($B$3,$B$4)&amp;"!$C$2:$C$451"))</f>
        <v>962.70436728000004</v>
      </c>
      <c r="L3" s="3">
        <f ca="1">(K3-K4)/10</f>
        <v>95.971582728000016</v>
      </c>
      <c r="P3" s="1" t="s">
        <v>1</v>
      </c>
      <c r="Q3" s="2">
        <f ca="1">MAX(INDIRECT(CONCATENATE($B$3,$B$4)&amp;"!$D$2:$D$451"))</f>
        <v>920.24169668999991</v>
      </c>
      <c r="R3" s="3">
        <f ca="1">(Q3-Q4)/10</f>
        <v>91.725315668999997</v>
      </c>
      <c r="V3" s="1" t="s">
        <v>1</v>
      </c>
      <c r="W3" s="2">
        <f ca="1">MAX(INDIRECT(CONCATENATE($B$3,$B$4)&amp;"!$E$2:$E$451"))</f>
        <v>875.76923295000006</v>
      </c>
      <c r="X3" s="3">
        <f ca="1">(W3-W4)/10</f>
        <v>85.572210663000007</v>
      </c>
      <c r="AB3" s="1" t="s">
        <v>1</v>
      </c>
      <c r="AC3" s="2">
        <f ca="1">MAX(INDIRECT(CONCATENATE($B$3,$B$4)&amp;"!$F$2:$F$451"))</f>
        <v>581.50712466000004</v>
      </c>
      <c r="AD3" s="3">
        <f ca="1">(AC3-AC4)/10</f>
        <v>55.207299420000005</v>
      </c>
      <c r="AH3" s="1" t="s">
        <v>1</v>
      </c>
      <c r="AI3" s="2">
        <f ca="1">MAX(INDIRECT(CONCATENATE($B$3,$B$4)&amp;"!$G$2:$G$451"))</f>
        <v>628.48249065000005</v>
      </c>
      <c r="AJ3" s="3">
        <f ca="1">(AI3-AI4)/10</f>
        <v>61.055125065000006</v>
      </c>
      <c r="AN3" s="1" t="s">
        <v>1</v>
      </c>
      <c r="AO3" s="2">
        <f ca="1">MAX(INDIRECT(CONCATENATE($B$3,$B$4)&amp;"!$H$2:$H$451"))</f>
        <v>410.38930133999997</v>
      </c>
      <c r="AP3" s="3">
        <f ca="1">(AO3-AO4)/10</f>
        <v>39.544660133999997</v>
      </c>
    </row>
    <row r="4" spans="1:44">
      <c r="A4" s="30" t="s">
        <v>34</v>
      </c>
      <c r="B4" s="43" t="s">
        <v>39</v>
      </c>
      <c r="C4" s="30"/>
      <c r="D4" s="1" t="s">
        <v>2</v>
      </c>
      <c r="E4" s="2">
        <f ca="1">MIN(INDIRECT(CONCATENATE($B$3,$B$4)&amp;"!$B$2:$B$440"))</f>
        <v>2.72255994</v>
      </c>
      <c r="G4" s="31"/>
      <c r="J4" s="1" t="s">
        <v>2</v>
      </c>
      <c r="K4" s="2">
        <f ca="1">MIN(INDIRECT(CONCATENATE($B$3,$B$4)&amp;"!$C$2:$C$451"))</f>
        <v>2.98854</v>
      </c>
      <c r="P4" s="1" t="s">
        <v>2</v>
      </c>
      <c r="Q4" s="2">
        <f ca="1">MIN(INDIRECT(CONCATENATE($B$3,$B$4)&amp;"!$C$2:$C$451"))</f>
        <v>2.98854</v>
      </c>
      <c r="V4" s="1" t="s">
        <v>2</v>
      </c>
      <c r="W4" s="2">
        <f ca="1">MIN(INDIRECT(CONCATENATE($B$3,$B$4)&amp;"!$E$2:$E$451"))</f>
        <v>20.04712632</v>
      </c>
      <c r="AB4" s="1" t="s">
        <v>2</v>
      </c>
      <c r="AC4" s="2">
        <f ca="1">MIN(INDIRECT(CONCATENATE($B$3,$B$4)&amp;"!$F$2:$F$451"))</f>
        <v>29.434130459999999</v>
      </c>
      <c r="AH4" s="1" t="s">
        <v>2</v>
      </c>
      <c r="AI4" s="2">
        <f ca="1">MIN(INDIRECT(CONCATENATE($B$3,$B$4)&amp;"!$G$2:$G$451"))</f>
        <v>17.931239999999999</v>
      </c>
      <c r="AN4" s="1" t="s">
        <v>2</v>
      </c>
      <c r="AO4" s="2">
        <f ca="1">MIN(INDIRECT(CONCATENATE($B$3,$B$4)&amp;"!$H$2:$H$451"))</f>
        <v>14.9427</v>
      </c>
    </row>
    <row r="5" spans="1:44">
      <c r="A5" s="30"/>
      <c r="B5" s="31"/>
      <c r="C5" s="30"/>
      <c r="D5" s="1" t="s">
        <v>3</v>
      </c>
      <c r="E5" s="4">
        <v>9</v>
      </c>
      <c r="G5" s="31"/>
      <c r="J5" s="1" t="s">
        <v>3</v>
      </c>
      <c r="K5" s="4">
        <v>9</v>
      </c>
      <c r="P5" s="1" t="s">
        <v>3</v>
      </c>
      <c r="Q5" s="4">
        <v>9</v>
      </c>
      <c r="V5" s="1" t="s">
        <v>3</v>
      </c>
      <c r="W5" s="4">
        <v>9</v>
      </c>
      <c r="AB5" s="1" t="s">
        <v>3</v>
      </c>
      <c r="AC5" s="4">
        <v>9</v>
      </c>
      <c r="AH5" s="1" t="s">
        <v>3</v>
      </c>
      <c r="AI5" s="4">
        <v>9</v>
      </c>
      <c r="AN5" s="1" t="s">
        <v>3</v>
      </c>
      <c r="AO5" s="4">
        <v>9</v>
      </c>
    </row>
    <row r="6" spans="1:44">
      <c r="A6" s="44" t="s">
        <v>36</v>
      </c>
      <c r="B6" s="45">
        <f ca="1">MIN(E6,K6,Q6,W6,AC6,AI6,AO6)</f>
        <v>39.544660133999997</v>
      </c>
      <c r="C6" s="30"/>
      <c r="D6" s="1" t="s">
        <v>4</v>
      </c>
      <c r="E6" s="22">
        <f ca="1">F3</f>
        <v>43.031688606000003</v>
      </c>
      <c r="G6" s="31"/>
      <c r="J6" s="1" t="s">
        <v>4</v>
      </c>
      <c r="K6" s="22">
        <f ca="1">L3</f>
        <v>95.971582728000016</v>
      </c>
      <c r="P6" s="1" t="s">
        <v>4</v>
      </c>
      <c r="Q6" s="22">
        <f ca="1">R3</f>
        <v>91.725315668999997</v>
      </c>
      <c r="V6" s="1" t="s">
        <v>4</v>
      </c>
      <c r="W6" s="22">
        <f ca="1">X3</f>
        <v>85.572210663000007</v>
      </c>
      <c r="AB6" s="1" t="s">
        <v>4</v>
      </c>
      <c r="AC6" s="22">
        <f ca="1">AD3</f>
        <v>55.207299420000005</v>
      </c>
      <c r="AH6" s="1" t="s">
        <v>4</v>
      </c>
      <c r="AI6" s="22">
        <f ca="1">AJ3</f>
        <v>61.055125065000006</v>
      </c>
      <c r="AN6" s="1" t="s">
        <v>4</v>
      </c>
      <c r="AO6" s="22">
        <f ca="1">AP3</f>
        <v>39.544660133999997</v>
      </c>
    </row>
    <row r="7" spans="1:44">
      <c r="C7" s="30"/>
      <c r="D7" s="1" t="s">
        <v>37</v>
      </c>
      <c r="E7" s="3">
        <f ca="1">$B$6</f>
        <v>39.544660133999997</v>
      </c>
      <c r="G7" s="31"/>
      <c r="J7" s="1" t="s">
        <v>37</v>
      </c>
      <c r="K7" s="3">
        <f ca="1">$B$6</f>
        <v>39.544660133999997</v>
      </c>
      <c r="P7" s="1" t="s">
        <v>37</v>
      </c>
      <c r="Q7" s="3">
        <f ca="1">$B$6</f>
        <v>39.544660133999997</v>
      </c>
      <c r="V7" s="1" t="s">
        <v>37</v>
      </c>
      <c r="W7" s="3">
        <f ca="1">$B$6</f>
        <v>39.544660133999997</v>
      </c>
      <c r="AB7" s="1" t="s">
        <v>37</v>
      </c>
      <c r="AC7" s="3">
        <f ca="1">$B$6</f>
        <v>39.544660133999997</v>
      </c>
      <c r="AH7" s="1" t="s">
        <v>37</v>
      </c>
      <c r="AI7" s="3">
        <f ca="1">$B$6</f>
        <v>39.544660133999997</v>
      </c>
      <c r="AN7" s="1" t="s">
        <v>37</v>
      </c>
      <c r="AO7" s="3">
        <f ca="1">$B$6</f>
        <v>39.544660133999997</v>
      </c>
    </row>
    <row r="8" spans="1:44">
      <c r="C8" s="30"/>
      <c r="D8" s="1"/>
      <c r="E8" s="3"/>
      <c r="G8" s="31"/>
    </row>
    <row r="9" spans="1:44">
      <c r="C9" s="32" t="s">
        <v>5</v>
      </c>
      <c r="D9" s="1" t="s">
        <v>6</v>
      </c>
      <c r="E9" s="1" t="s">
        <v>7</v>
      </c>
      <c r="F9" s="1" t="s">
        <v>8</v>
      </c>
      <c r="G9" s="33" t="s">
        <v>9</v>
      </c>
      <c r="I9" s="1" t="s">
        <v>5</v>
      </c>
      <c r="J9" s="1" t="s">
        <v>6</v>
      </c>
      <c r="K9" s="1" t="s">
        <v>7</v>
      </c>
      <c r="L9" s="1" t="s">
        <v>8</v>
      </c>
      <c r="M9" s="1" t="s">
        <v>9</v>
      </c>
      <c r="O9" s="1" t="s">
        <v>5</v>
      </c>
      <c r="P9" s="1" t="s">
        <v>6</v>
      </c>
      <c r="Q9" s="1" t="s">
        <v>7</v>
      </c>
      <c r="R9" s="1" t="s">
        <v>8</v>
      </c>
      <c r="S9" s="1" t="s">
        <v>9</v>
      </c>
      <c r="U9" s="1" t="s">
        <v>5</v>
      </c>
      <c r="V9" s="1" t="s">
        <v>6</v>
      </c>
      <c r="W9" s="1" t="s">
        <v>7</v>
      </c>
      <c r="X9" s="1" t="s">
        <v>8</v>
      </c>
      <c r="Y9" s="1" t="s">
        <v>9</v>
      </c>
      <c r="AA9" s="1" t="s">
        <v>5</v>
      </c>
      <c r="AB9" s="1" t="s">
        <v>6</v>
      </c>
      <c r="AC9" s="1" t="s">
        <v>7</v>
      </c>
      <c r="AD9" s="1" t="s">
        <v>8</v>
      </c>
      <c r="AE9" s="1" t="s">
        <v>9</v>
      </c>
      <c r="AG9" s="1" t="s">
        <v>5</v>
      </c>
      <c r="AH9" s="1" t="s">
        <v>6</v>
      </c>
      <c r="AI9" s="1" t="s">
        <v>7</v>
      </c>
      <c r="AJ9" s="1" t="s">
        <v>8</v>
      </c>
      <c r="AK9" s="1" t="s">
        <v>9</v>
      </c>
      <c r="AM9" s="1" t="s">
        <v>5</v>
      </c>
      <c r="AN9" s="1" t="s">
        <v>6</v>
      </c>
      <c r="AO9" s="1" t="s">
        <v>7</v>
      </c>
      <c r="AP9" s="1" t="s">
        <v>8</v>
      </c>
      <c r="AQ9" s="1" t="s">
        <v>9</v>
      </c>
    </row>
    <row r="10" spans="1:44">
      <c r="C10" s="34"/>
      <c r="D10" s="6" t="s">
        <v>14</v>
      </c>
      <c r="E10" s="7" cm="1">
        <f t="array" aca="1" ref="E10:E20" ca="1">FREQUENCY(INDIRECT(CONCATENATE($B$3,$B$4)&amp;"!$B$2:$B$440"),D11:D20
)</f>
        <v>1</v>
      </c>
      <c r="F10" s="9" t="s">
        <v>15</v>
      </c>
      <c r="G10" s="35" t="s">
        <v>15</v>
      </c>
      <c r="I10" s="6"/>
      <c r="J10" s="6" t="s">
        <v>14</v>
      </c>
      <c r="K10" s="7" cm="1">
        <f t="array" aca="1" ref="K10:K20" ca="1">FREQUENCY(INDIRECT(CONCATENATE($B$3,$B$4)&amp;"!$C$2:$C$451"),J11:J20
)</f>
        <v>1</v>
      </c>
      <c r="L10" s="9" t="s">
        <v>15</v>
      </c>
      <c r="M10" s="9" t="s">
        <v>15</v>
      </c>
      <c r="O10" s="6"/>
      <c r="P10" s="6" t="s">
        <v>14</v>
      </c>
      <c r="Q10" s="7" cm="1">
        <f t="array" aca="1" ref="Q10:Q20" ca="1">FREQUENCY(INDIRECT(CONCATENATE($B$3,$B$4)&amp;"!$D$2:$D$451"),P11:P20
)</f>
        <v>0</v>
      </c>
      <c r="R10" s="9" t="s">
        <v>15</v>
      </c>
      <c r="S10" s="9" t="s">
        <v>15</v>
      </c>
      <c r="U10" s="6"/>
      <c r="V10" s="6" t="s">
        <v>14</v>
      </c>
      <c r="W10" s="7" cm="1">
        <f t="array" aca="1" ref="W10:W20" ca="1">FREQUENCY(INDIRECT(CONCATENATE($B$3,$B$4)&amp;"!$E$2:$E$451"),V11:V20
)</f>
        <v>0</v>
      </c>
      <c r="X10" s="9" t="s">
        <v>15</v>
      </c>
      <c r="Y10" s="9" t="s">
        <v>15</v>
      </c>
      <c r="AA10" s="6"/>
      <c r="AB10" s="6" t="s">
        <v>14</v>
      </c>
      <c r="AC10" s="7" cm="1">
        <f t="array" aca="1" ref="AC10:AC20" ca="1">FREQUENCY(INDIRECT(CONCATENATE($B$3,$B$4)&amp;"!$F$2:$F$451"),AB11:AB20
)</f>
        <v>0</v>
      </c>
      <c r="AD10" s="9" t="s">
        <v>15</v>
      </c>
      <c r="AE10" s="9" t="s">
        <v>15</v>
      </c>
      <c r="AG10" s="6"/>
      <c r="AH10" s="6" t="s">
        <v>14</v>
      </c>
      <c r="AI10" s="7" cm="1">
        <f t="array" aca="1" ref="AI10:AI20" ca="1">FREQUENCY(INDIRECT(CONCATENATE($B$3,$B$4)&amp;"!$G$2:$G$451"),AH11:AH20
)</f>
        <v>0</v>
      </c>
      <c r="AJ10" s="9" t="s">
        <v>15</v>
      </c>
      <c r="AK10" s="9" t="s">
        <v>15</v>
      </c>
      <c r="AM10" s="6"/>
      <c r="AN10" s="6" t="s">
        <v>14</v>
      </c>
      <c r="AO10" s="7" cm="1">
        <f t="array" aca="1" ref="AO10:AO20" ca="1">FREQUENCY(INDIRECT(CONCATENATE($B$3,$B$4)&amp;"!$H$2:$H$451"),AN11:AN20
)</f>
        <v>0</v>
      </c>
      <c r="AP10" s="9" t="s">
        <v>15</v>
      </c>
      <c r="AQ10" s="9" t="s">
        <v>15</v>
      </c>
    </row>
    <row r="11" spans="1:44">
      <c r="C11" s="34">
        <f>C10+1</f>
        <v>1</v>
      </c>
      <c r="D11" s="8">
        <v>4</v>
      </c>
      <c r="E11" s="8">
        <f ca="1"/>
        <v>128</v>
      </c>
      <c r="F11" s="10">
        <f ca="1">E11/$E$21</f>
        <v>0.29157175398633256</v>
      </c>
      <c r="G11" s="36">
        <f ca="1">F11</f>
        <v>0.29157175398633256</v>
      </c>
      <c r="H11">
        <f ca="1">F11/D11</f>
        <v>7.289293849658314E-2</v>
      </c>
      <c r="I11" s="6">
        <f>I10+1</f>
        <v>1</v>
      </c>
      <c r="J11" s="8">
        <v>4</v>
      </c>
      <c r="K11" s="8">
        <f ca="1"/>
        <v>65</v>
      </c>
      <c r="L11" s="10">
        <f ca="1">K11/$K$21</f>
        <v>0.14444444444444443</v>
      </c>
      <c r="M11" s="11">
        <f ca="1">L11</f>
        <v>0.14444444444444443</v>
      </c>
      <c r="N11">
        <f ca="1">L11/J11</f>
        <v>3.6111111111111108E-2</v>
      </c>
      <c r="O11" s="6">
        <f>O10+1</f>
        <v>1</v>
      </c>
      <c r="P11" s="8">
        <v>4</v>
      </c>
      <c r="Q11" s="8">
        <f ca="1"/>
        <v>34</v>
      </c>
      <c r="R11" s="10">
        <f ca="1">Q11/$Q$21</f>
        <v>7.5555555555555556E-2</v>
      </c>
      <c r="S11" s="11">
        <f ca="1">R11</f>
        <v>7.5555555555555556E-2</v>
      </c>
      <c r="T11">
        <f ca="1">R11/P11</f>
        <v>1.8888888888888889E-2</v>
      </c>
      <c r="U11" s="6">
        <f>U10+1</f>
        <v>1</v>
      </c>
      <c r="V11" s="8">
        <v>4</v>
      </c>
      <c r="W11" s="8">
        <f ca="1"/>
        <v>4</v>
      </c>
      <c r="X11" s="10">
        <f ca="1">W11/$Q$21</f>
        <v>8.8888888888888889E-3</v>
      </c>
      <c r="Y11" s="11">
        <f ca="1">X11</f>
        <v>8.8888888888888889E-3</v>
      </c>
      <c r="Z11">
        <f ca="1">X11/V11</f>
        <v>2.2222222222222222E-3</v>
      </c>
      <c r="AA11" s="6">
        <f>AA10+1</f>
        <v>1</v>
      </c>
      <c r="AB11" s="8">
        <v>4</v>
      </c>
      <c r="AC11" s="8">
        <f ca="1"/>
        <v>6</v>
      </c>
      <c r="AD11" s="10">
        <f ca="1">AC11/$Q$21</f>
        <v>1.3333333333333334E-2</v>
      </c>
      <c r="AE11" s="11">
        <f ca="1">AD11</f>
        <v>1.3333333333333334E-2</v>
      </c>
      <c r="AF11">
        <f ca="1">AD11/AB11</f>
        <v>3.3333333333333335E-3</v>
      </c>
      <c r="AG11" s="6">
        <f>AG10+1</f>
        <v>1</v>
      </c>
      <c r="AH11" s="8">
        <v>4</v>
      </c>
      <c r="AI11" s="8">
        <f ca="1"/>
        <v>6</v>
      </c>
      <c r="AJ11" s="10">
        <f ca="1">AI11/$Q$21</f>
        <v>1.3333333333333334E-2</v>
      </c>
      <c r="AK11" s="11">
        <f ca="1">AJ11</f>
        <v>1.3333333333333334E-2</v>
      </c>
      <c r="AL11">
        <f ca="1">AJ11/AH11</f>
        <v>3.3333333333333335E-3</v>
      </c>
      <c r="AM11" s="6">
        <f>AM10+1</f>
        <v>1</v>
      </c>
      <c r="AN11" s="8">
        <v>4</v>
      </c>
      <c r="AO11" s="8">
        <f ca="1"/>
        <v>45</v>
      </c>
      <c r="AP11" s="10">
        <f ca="1">AO11/$Q$21</f>
        <v>0.1</v>
      </c>
      <c r="AQ11" s="11">
        <f ca="1">AP11</f>
        <v>0.1</v>
      </c>
      <c r="AR11">
        <f ca="1">AP11/AN11</f>
        <v>2.5000000000000001E-2</v>
      </c>
    </row>
    <row r="12" spans="1:44">
      <c r="C12" s="34">
        <f t="shared" ref="C12:C20" si="0">C11+1</f>
        <v>2</v>
      </c>
      <c r="D12" s="24">
        <f ca="1">D11+$E$7</f>
        <v>43.544660133999997</v>
      </c>
      <c r="E12" s="8">
        <f ca="1"/>
        <v>158</v>
      </c>
      <c r="F12" s="10">
        <f t="shared" ref="F12:F20" ca="1" si="1">E12/$E$21</f>
        <v>0.35990888382687924</v>
      </c>
      <c r="G12" s="36">
        <f ca="1">G11+F12</f>
        <v>0.65148063781321186</v>
      </c>
      <c r="H12">
        <f t="shared" ref="H12:H20" ca="1" si="2">F12/D12</f>
        <v>8.2652817295928247E-3</v>
      </c>
      <c r="I12" s="6">
        <f t="shared" ref="I12:I20" si="3">I11+1</f>
        <v>2</v>
      </c>
      <c r="J12" s="24">
        <f ca="1">J11+$K$7</f>
        <v>43.544660133999997</v>
      </c>
      <c r="K12" s="8">
        <f ca="1"/>
        <v>121</v>
      </c>
      <c r="L12" s="10">
        <f t="shared" ref="L12:L20" ca="1" si="4">K12/$K$21</f>
        <v>0.2688888888888889</v>
      </c>
      <c r="M12" s="11">
        <f ca="1">M11+L12</f>
        <v>0.41333333333333333</v>
      </c>
      <c r="N12">
        <f ca="1">L12/J12</f>
        <v>6.1750140674295545E-3</v>
      </c>
      <c r="O12" s="6">
        <f t="shared" ref="O12:O20" si="5">O11+1</f>
        <v>2</v>
      </c>
      <c r="P12" s="24">
        <f ca="1">P11+$Q$7</f>
        <v>43.544660133999997</v>
      </c>
      <c r="Q12" s="8">
        <f ca="1"/>
        <v>82</v>
      </c>
      <c r="R12" s="10">
        <f t="shared" ref="R12:R20" ca="1" si="6">Q12/$Q$21</f>
        <v>0.18222222222222223</v>
      </c>
      <c r="S12" s="11">
        <f ca="1">S11+R12</f>
        <v>0.25777777777777777</v>
      </c>
      <c r="T12">
        <f ca="1">R12/P12</f>
        <v>4.1847202771010204E-3</v>
      </c>
      <c r="U12" s="6">
        <f t="shared" ref="U12:U20" si="7">U11+1</f>
        <v>2</v>
      </c>
      <c r="V12" s="24">
        <f ca="1">V11+$Q$7</f>
        <v>43.544660133999997</v>
      </c>
      <c r="W12" s="8">
        <f ca="1"/>
        <v>44</v>
      </c>
      <c r="X12" s="10">
        <f t="shared" ref="X12:X20" ca="1" si="8">W12/$Q$21</f>
        <v>9.7777777777777783E-2</v>
      </c>
      <c r="Y12" s="11">
        <f ca="1">Y11+X12</f>
        <v>0.10666666666666667</v>
      </c>
      <c r="Z12">
        <f ca="1">X12/V12</f>
        <v>2.2454596608834742E-3</v>
      </c>
      <c r="AA12" s="6">
        <f t="shared" ref="AA12:AA20" si="9">AA11+1</f>
        <v>2</v>
      </c>
      <c r="AB12" s="24">
        <f ca="1">AB11+$Q$7</f>
        <v>43.544660133999997</v>
      </c>
      <c r="AC12" s="8">
        <f ca="1"/>
        <v>64</v>
      </c>
      <c r="AD12" s="10">
        <f t="shared" ref="AD12:AD20" ca="1" si="10">AC12/$Q$21</f>
        <v>0.14222222222222222</v>
      </c>
      <c r="AE12" s="11">
        <f ca="1">AE11+AD12</f>
        <v>0.15555555555555556</v>
      </c>
      <c r="AF12">
        <f ca="1">AD12/AB12</f>
        <v>3.2661231431032355E-3</v>
      </c>
      <c r="AG12" s="6">
        <f t="shared" ref="AG12:AG20" si="11">AG11+1</f>
        <v>2</v>
      </c>
      <c r="AH12" s="24">
        <f ca="1">AH11+$Q$7</f>
        <v>43.544660133999997</v>
      </c>
      <c r="AI12" s="8">
        <f ca="1"/>
        <v>79</v>
      </c>
      <c r="AJ12" s="10">
        <f t="shared" ref="AJ12:AJ20" ca="1" si="12">AI12/$Q$21</f>
        <v>0.17555555555555555</v>
      </c>
      <c r="AK12" s="11">
        <f ca="1">AK11+AJ12</f>
        <v>0.18888888888888888</v>
      </c>
      <c r="AL12">
        <f ca="1">AJ12/AH12</f>
        <v>4.0316207547680559E-3</v>
      </c>
      <c r="AM12" s="6">
        <f t="shared" ref="AM12:AM20" si="13">AM11+1</f>
        <v>2</v>
      </c>
      <c r="AN12" s="24">
        <f ca="1">AN11+$Q$7</f>
        <v>43.544660133999997</v>
      </c>
      <c r="AO12" s="8">
        <f ca="1"/>
        <v>138</v>
      </c>
      <c r="AP12" s="10">
        <f t="shared" ref="AP12:AP20" ca="1" si="14">AO12/$Q$21</f>
        <v>0.30666666666666664</v>
      </c>
      <c r="AQ12" s="11">
        <f ca="1">AQ11+AP12</f>
        <v>0.40666666666666662</v>
      </c>
      <c r="AR12">
        <f ca="1">AP12/AN12</f>
        <v>7.0425780273163504E-3</v>
      </c>
    </row>
    <row r="13" spans="1:44">
      <c r="C13" s="34">
        <f t="shared" si="0"/>
        <v>3</v>
      </c>
      <c r="D13" s="24">
        <f t="shared" ref="D13:D20" ca="1" si="15">D12+$E$7</f>
        <v>83.089320267999994</v>
      </c>
      <c r="E13" s="8">
        <f ca="1"/>
        <v>72</v>
      </c>
      <c r="F13" s="10">
        <f t="shared" ca="1" si="1"/>
        <v>0.16400911161731208</v>
      </c>
      <c r="G13" s="36">
        <f t="shared" ref="G13:G20" ca="1" si="16">G12+F13</f>
        <v>0.81548974943052399</v>
      </c>
      <c r="H13">
        <f t="shared" ca="1" si="2"/>
        <v>1.9738891964491919E-3</v>
      </c>
      <c r="I13" s="6">
        <f t="shared" si="3"/>
        <v>3</v>
      </c>
      <c r="J13" s="24">
        <f t="shared" ref="J13:J20" ca="1" si="17">J12+$K$7</f>
        <v>83.089320267999994</v>
      </c>
      <c r="K13" s="8">
        <f ca="1"/>
        <v>105</v>
      </c>
      <c r="L13" s="10">
        <f t="shared" ca="1" si="4"/>
        <v>0.23333333333333334</v>
      </c>
      <c r="M13" s="11">
        <f t="shared" ref="M13:M20" ca="1" si="18">M12+L13</f>
        <v>0.64666666666666672</v>
      </c>
      <c r="N13">
        <f t="shared" ref="N13:N20" ca="1" si="19">L13/J13</f>
        <v>2.8082229169853552E-3</v>
      </c>
      <c r="O13" s="6">
        <f t="shared" si="5"/>
        <v>3</v>
      </c>
      <c r="P13" s="24">
        <f t="shared" ref="P13:P20" ca="1" si="20">P12+$Q$7</f>
        <v>83.089320267999994</v>
      </c>
      <c r="Q13" s="8">
        <f ca="1"/>
        <v>110</v>
      </c>
      <c r="R13" s="10">
        <f t="shared" ca="1" si="6"/>
        <v>0.24444444444444444</v>
      </c>
      <c r="S13" s="11">
        <f t="shared" ref="S13:S20" ca="1" si="21">S12+R13</f>
        <v>0.50222222222222224</v>
      </c>
      <c r="T13">
        <f t="shared" ref="T13:T20" ca="1" si="22">R13/P13</f>
        <v>2.9419478177941816E-3</v>
      </c>
      <c r="U13" s="6">
        <f t="shared" si="7"/>
        <v>3</v>
      </c>
      <c r="V13" s="24">
        <f t="shared" ref="V13:V20" ca="1" si="23">V12+$Q$7</f>
        <v>83.089320267999994</v>
      </c>
      <c r="W13" s="8">
        <f ca="1"/>
        <v>146</v>
      </c>
      <c r="X13" s="10">
        <f t="shared" ca="1" si="8"/>
        <v>0.32444444444444442</v>
      </c>
      <c r="Y13" s="11">
        <f t="shared" ref="Y13:Y20" ca="1" si="24">Y12+X13</f>
        <v>0.43111111111111111</v>
      </c>
      <c r="Z13">
        <f t="shared" ref="Z13:Z20" ca="1" si="25">X13/V13</f>
        <v>3.9047671036177315E-3</v>
      </c>
      <c r="AA13" s="6">
        <f t="shared" si="9"/>
        <v>3</v>
      </c>
      <c r="AB13" s="24">
        <f t="shared" ref="AB13:AB20" ca="1" si="26">AB12+$Q$7</f>
        <v>83.089320267999994</v>
      </c>
      <c r="AC13" s="8">
        <f ca="1"/>
        <v>148</v>
      </c>
      <c r="AD13" s="10">
        <f t="shared" ca="1" si="10"/>
        <v>0.3288888888888889</v>
      </c>
      <c r="AE13" s="11">
        <f t="shared" ref="AE13:AE20" ca="1" si="27">AE12+AD13</f>
        <v>0.48444444444444446</v>
      </c>
      <c r="AF13">
        <f t="shared" ref="AF13:AF20" ca="1" si="28">AD13/AB13</f>
        <v>3.9582570639412626E-3</v>
      </c>
      <c r="AG13" s="6">
        <f t="shared" si="11"/>
        <v>3</v>
      </c>
      <c r="AH13" s="24">
        <f t="shared" ref="AH13:AH20" ca="1" si="29">AH12+$Q$7</f>
        <v>83.089320267999994</v>
      </c>
      <c r="AI13" s="8">
        <f ca="1"/>
        <v>136</v>
      </c>
      <c r="AJ13" s="10">
        <f t="shared" ca="1" si="12"/>
        <v>0.30222222222222223</v>
      </c>
      <c r="AK13" s="11">
        <f t="shared" ref="AK13:AK20" ca="1" si="30">AK12+AJ13</f>
        <v>0.49111111111111111</v>
      </c>
      <c r="AL13">
        <f t="shared" ref="AL13:AL20" ca="1" si="31">AJ13/AH13</f>
        <v>3.6373173020000792E-3</v>
      </c>
      <c r="AM13" s="6">
        <f t="shared" si="13"/>
        <v>3</v>
      </c>
      <c r="AN13" s="24">
        <f t="shared" ref="AN13:AN20" ca="1" si="32">AN12+$Q$7</f>
        <v>83.089320267999994</v>
      </c>
      <c r="AO13" s="8">
        <f ca="1"/>
        <v>109</v>
      </c>
      <c r="AP13" s="10">
        <f t="shared" ca="1" si="14"/>
        <v>0.24222222222222223</v>
      </c>
      <c r="AQ13" s="11">
        <f t="shared" ref="AQ13:AQ20" ca="1" si="33">AQ12+AP13</f>
        <v>0.64888888888888885</v>
      </c>
      <c r="AR13">
        <f t="shared" ref="AR13:AR20" ca="1" si="34">AP13/AN13</f>
        <v>2.9152028376324165E-3</v>
      </c>
    </row>
    <row r="14" spans="1:44">
      <c r="C14" s="34">
        <f t="shared" si="0"/>
        <v>4</v>
      </c>
      <c r="D14" s="24">
        <f t="shared" ca="1" si="15"/>
        <v>122.63398040199999</v>
      </c>
      <c r="E14" s="8">
        <f ca="1"/>
        <v>34</v>
      </c>
      <c r="F14" s="10">
        <f t="shared" ca="1" si="1"/>
        <v>7.7448747152619596E-2</v>
      </c>
      <c r="G14" s="36">
        <f t="shared" ca="1" si="16"/>
        <v>0.89293849658314361</v>
      </c>
      <c r="H14">
        <f t="shared" ca="1" si="2"/>
        <v>6.315439399319743E-4</v>
      </c>
      <c r="I14" s="6">
        <f t="shared" si="3"/>
        <v>4</v>
      </c>
      <c r="J14" s="24">
        <f t="shared" ca="1" si="17"/>
        <v>122.63398040199999</v>
      </c>
      <c r="K14" s="8">
        <f ca="1"/>
        <v>65</v>
      </c>
      <c r="L14" s="10">
        <f t="shared" ca="1" si="4"/>
        <v>0.14444444444444443</v>
      </c>
      <c r="M14" s="11">
        <f t="shared" ca="1" si="18"/>
        <v>0.7911111111111111</v>
      </c>
      <c r="N14">
        <f t="shared" ca="1" si="19"/>
        <v>1.1778500866639794E-3</v>
      </c>
      <c r="O14" s="6">
        <f t="shared" si="5"/>
        <v>4</v>
      </c>
      <c r="P14" s="24">
        <f t="shared" ca="1" si="20"/>
        <v>122.63398040199999</v>
      </c>
      <c r="Q14" s="8">
        <f ca="1"/>
        <v>77</v>
      </c>
      <c r="R14" s="10">
        <f t="shared" ca="1" si="6"/>
        <v>0.1711111111111111</v>
      </c>
      <c r="S14" s="11">
        <f t="shared" ca="1" si="21"/>
        <v>0.67333333333333334</v>
      </c>
      <c r="T14">
        <f t="shared" ca="1" si="22"/>
        <v>1.395299333432714E-3</v>
      </c>
      <c r="U14" s="6">
        <f t="shared" si="7"/>
        <v>4</v>
      </c>
      <c r="V14" s="24">
        <f t="shared" ca="1" si="23"/>
        <v>122.63398040199999</v>
      </c>
      <c r="W14" s="8">
        <f ca="1"/>
        <v>125</v>
      </c>
      <c r="X14" s="10">
        <f t="shared" ca="1" si="8"/>
        <v>0.27777777777777779</v>
      </c>
      <c r="Y14" s="11">
        <f t="shared" ca="1" si="24"/>
        <v>0.7088888888888889</v>
      </c>
      <c r="Z14">
        <f t="shared" ca="1" si="25"/>
        <v>2.2650963205076528E-3</v>
      </c>
      <c r="AA14" s="6">
        <f t="shared" si="9"/>
        <v>4</v>
      </c>
      <c r="AB14" s="24">
        <f t="shared" ca="1" si="26"/>
        <v>122.63398040199999</v>
      </c>
      <c r="AC14" s="8">
        <f ca="1"/>
        <v>101</v>
      </c>
      <c r="AD14" s="10">
        <f t="shared" ca="1" si="10"/>
        <v>0.22444444444444445</v>
      </c>
      <c r="AE14" s="11">
        <f t="shared" ca="1" si="27"/>
        <v>0.7088888888888889</v>
      </c>
      <c r="AF14">
        <f t="shared" ca="1" si="28"/>
        <v>1.8301978269701835E-3</v>
      </c>
      <c r="AG14" s="6">
        <f t="shared" si="11"/>
        <v>4</v>
      </c>
      <c r="AH14" s="24">
        <f t="shared" ca="1" si="29"/>
        <v>122.63398040199999</v>
      </c>
      <c r="AI14" s="8">
        <f ca="1"/>
        <v>95</v>
      </c>
      <c r="AJ14" s="10">
        <f t="shared" ca="1" si="12"/>
        <v>0.21111111111111111</v>
      </c>
      <c r="AK14" s="11">
        <f t="shared" ca="1" si="30"/>
        <v>0.70222222222222219</v>
      </c>
      <c r="AL14">
        <f t="shared" ca="1" si="31"/>
        <v>1.721473203585816E-3</v>
      </c>
      <c r="AM14" s="6">
        <f t="shared" si="13"/>
        <v>4</v>
      </c>
      <c r="AN14" s="24">
        <f t="shared" ca="1" si="32"/>
        <v>122.63398040199999</v>
      </c>
      <c r="AO14" s="8">
        <f ca="1"/>
        <v>67</v>
      </c>
      <c r="AP14" s="10">
        <f t="shared" ca="1" si="14"/>
        <v>0.14888888888888888</v>
      </c>
      <c r="AQ14" s="11">
        <f t="shared" ca="1" si="33"/>
        <v>0.7977777777777777</v>
      </c>
      <c r="AR14">
        <f t="shared" ca="1" si="34"/>
        <v>1.2140916277921018E-3</v>
      </c>
    </row>
    <row r="15" spans="1:44">
      <c r="C15" s="34">
        <f t="shared" si="0"/>
        <v>5</v>
      </c>
      <c r="D15" s="24">
        <f t="shared" ca="1" si="15"/>
        <v>162.17864053599999</v>
      </c>
      <c r="E15" s="8">
        <f ca="1"/>
        <v>21</v>
      </c>
      <c r="F15" s="10">
        <f t="shared" ca="1" si="1"/>
        <v>4.7835990888382689E-2</v>
      </c>
      <c r="G15" s="36">
        <f t="shared" ca="1" si="16"/>
        <v>0.94077448747152626</v>
      </c>
      <c r="H15">
        <f t="shared" ca="1" si="2"/>
        <v>2.9495863777304374E-4</v>
      </c>
      <c r="I15" s="6">
        <f t="shared" si="3"/>
        <v>5</v>
      </c>
      <c r="J15" s="24">
        <f t="shared" ca="1" si="17"/>
        <v>162.17864053599999</v>
      </c>
      <c r="K15" s="8">
        <f ca="1"/>
        <v>32</v>
      </c>
      <c r="L15" s="10">
        <f t="shared" ca="1" si="4"/>
        <v>7.1111111111111111E-2</v>
      </c>
      <c r="M15" s="11">
        <f t="shared" ca="1" si="18"/>
        <v>0.86222222222222222</v>
      </c>
      <c r="N15">
        <f t="shared" ca="1" si="19"/>
        <v>4.3847396226833E-4</v>
      </c>
      <c r="O15" s="6">
        <f t="shared" si="5"/>
        <v>5</v>
      </c>
      <c r="P15" s="24">
        <f t="shared" ca="1" si="20"/>
        <v>162.17864053599999</v>
      </c>
      <c r="Q15" s="8">
        <f ca="1"/>
        <v>50</v>
      </c>
      <c r="R15" s="10">
        <f t="shared" ca="1" si="6"/>
        <v>0.1111111111111111</v>
      </c>
      <c r="S15" s="11">
        <f t="shared" ca="1" si="21"/>
        <v>0.7844444444444445</v>
      </c>
      <c r="T15">
        <f t="shared" ca="1" si="22"/>
        <v>6.8511556604426553E-4</v>
      </c>
      <c r="U15" s="6">
        <f t="shared" si="7"/>
        <v>5</v>
      </c>
      <c r="V15" s="24">
        <f t="shared" ca="1" si="23"/>
        <v>162.17864053599999</v>
      </c>
      <c r="W15" s="8">
        <f ca="1"/>
        <v>65</v>
      </c>
      <c r="X15" s="10">
        <f t="shared" ca="1" si="8"/>
        <v>0.14444444444444443</v>
      </c>
      <c r="Y15" s="11">
        <f t="shared" ca="1" si="24"/>
        <v>0.85333333333333328</v>
      </c>
      <c r="Z15">
        <f t="shared" ca="1" si="25"/>
        <v>8.9065023585754518E-4</v>
      </c>
      <c r="AA15" s="6">
        <f t="shared" si="9"/>
        <v>5</v>
      </c>
      <c r="AB15" s="24">
        <f t="shared" ca="1" si="26"/>
        <v>162.17864053599999</v>
      </c>
      <c r="AC15" s="8">
        <f ca="1"/>
        <v>67</v>
      </c>
      <c r="AD15" s="10">
        <f t="shared" ca="1" si="10"/>
        <v>0.14888888888888888</v>
      </c>
      <c r="AE15" s="11">
        <f t="shared" ca="1" si="27"/>
        <v>0.85777777777777775</v>
      </c>
      <c r="AF15">
        <f t="shared" ca="1" si="28"/>
        <v>9.1805485849931587E-4</v>
      </c>
      <c r="AG15" s="6">
        <f t="shared" si="11"/>
        <v>5</v>
      </c>
      <c r="AH15" s="24">
        <f t="shared" ca="1" si="29"/>
        <v>162.17864053599999</v>
      </c>
      <c r="AI15" s="8">
        <f ca="1"/>
        <v>64</v>
      </c>
      <c r="AJ15" s="10">
        <f t="shared" ca="1" si="12"/>
        <v>0.14222222222222222</v>
      </c>
      <c r="AK15" s="11">
        <f t="shared" ca="1" si="30"/>
        <v>0.84444444444444444</v>
      </c>
      <c r="AL15">
        <f t="shared" ca="1" si="31"/>
        <v>8.7694792453666E-4</v>
      </c>
      <c r="AM15" s="6">
        <f t="shared" si="13"/>
        <v>5</v>
      </c>
      <c r="AN15" s="24">
        <f t="shared" ca="1" si="32"/>
        <v>162.17864053599999</v>
      </c>
      <c r="AO15" s="8">
        <f ca="1"/>
        <v>52</v>
      </c>
      <c r="AP15" s="10">
        <f t="shared" ca="1" si="14"/>
        <v>0.11555555555555555</v>
      </c>
      <c r="AQ15" s="11">
        <f t="shared" ca="1" si="33"/>
        <v>0.91333333333333322</v>
      </c>
      <c r="AR15">
        <f t="shared" ca="1" si="34"/>
        <v>7.1252018868603621E-4</v>
      </c>
    </row>
    <row r="16" spans="1:44">
      <c r="C16" s="34">
        <f t="shared" si="0"/>
        <v>6</v>
      </c>
      <c r="D16" s="24">
        <f t="shared" ca="1" si="15"/>
        <v>201.72330066999999</v>
      </c>
      <c r="E16" s="8">
        <f ca="1"/>
        <v>11</v>
      </c>
      <c r="F16" s="10">
        <f t="shared" ca="1" si="1"/>
        <v>2.5056947608200455E-2</v>
      </c>
      <c r="G16" s="36">
        <f t="shared" ca="1" si="16"/>
        <v>0.96583143507972669</v>
      </c>
      <c r="H16">
        <f t="shared" ca="1" si="2"/>
        <v>1.242144438692842E-4</v>
      </c>
      <c r="I16" s="6">
        <f t="shared" si="3"/>
        <v>6</v>
      </c>
      <c r="J16" s="24">
        <f t="shared" ca="1" si="17"/>
        <v>201.72330066999999</v>
      </c>
      <c r="K16" s="8">
        <f ca="1"/>
        <v>21</v>
      </c>
      <c r="L16" s="10">
        <f t="shared" ca="1" si="4"/>
        <v>4.6666666666666669E-2</v>
      </c>
      <c r="M16" s="11">
        <f t="shared" ca="1" si="18"/>
        <v>0.90888888888888886</v>
      </c>
      <c r="N16">
        <f t="shared" ca="1" si="19"/>
        <v>2.3133999152140025E-4</v>
      </c>
      <c r="O16" s="6">
        <f t="shared" si="5"/>
        <v>6</v>
      </c>
      <c r="P16" s="24">
        <f t="shared" ca="1" si="20"/>
        <v>201.72330066999999</v>
      </c>
      <c r="Q16" s="8">
        <f ca="1"/>
        <v>28</v>
      </c>
      <c r="R16" s="10">
        <f t="shared" ca="1" si="6"/>
        <v>6.222222222222222E-2</v>
      </c>
      <c r="S16" s="11">
        <f t="shared" ca="1" si="21"/>
        <v>0.84666666666666668</v>
      </c>
      <c r="T16">
        <f t="shared" ca="1" si="22"/>
        <v>3.0845332202853365E-4</v>
      </c>
      <c r="U16" s="6">
        <f t="shared" si="7"/>
        <v>6</v>
      </c>
      <c r="V16" s="24">
        <f t="shared" ca="1" si="23"/>
        <v>201.72330066999999</v>
      </c>
      <c r="W16" s="8">
        <f ca="1"/>
        <v>20</v>
      </c>
      <c r="X16" s="10">
        <f t="shared" ca="1" si="8"/>
        <v>4.4444444444444446E-2</v>
      </c>
      <c r="Y16" s="11">
        <f t="shared" ca="1" si="24"/>
        <v>0.89777777777777767</v>
      </c>
      <c r="Z16">
        <f t="shared" ca="1" si="25"/>
        <v>2.2032380144895261E-4</v>
      </c>
      <c r="AA16" s="6">
        <f t="shared" si="9"/>
        <v>6</v>
      </c>
      <c r="AB16" s="24">
        <f t="shared" ca="1" si="26"/>
        <v>201.72330066999999</v>
      </c>
      <c r="AC16" s="8">
        <f ca="1"/>
        <v>26</v>
      </c>
      <c r="AD16" s="10">
        <f t="shared" ca="1" si="10"/>
        <v>5.7777777777777775E-2</v>
      </c>
      <c r="AE16" s="11">
        <f t="shared" ca="1" si="27"/>
        <v>0.91555555555555557</v>
      </c>
      <c r="AF16">
        <f t="shared" ca="1" si="28"/>
        <v>2.8642094188363837E-4</v>
      </c>
      <c r="AG16" s="6">
        <f t="shared" si="11"/>
        <v>6</v>
      </c>
      <c r="AH16" s="24">
        <f t="shared" ca="1" si="29"/>
        <v>201.72330066999999</v>
      </c>
      <c r="AI16" s="8">
        <f ca="1"/>
        <v>35</v>
      </c>
      <c r="AJ16" s="10">
        <f t="shared" ca="1" si="12"/>
        <v>7.7777777777777779E-2</v>
      </c>
      <c r="AK16" s="11">
        <f t="shared" ca="1" si="30"/>
        <v>0.92222222222222228</v>
      </c>
      <c r="AL16">
        <f t="shared" ca="1" si="31"/>
        <v>3.8556665253566705E-4</v>
      </c>
      <c r="AM16" s="6">
        <f t="shared" si="13"/>
        <v>6</v>
      </c>
      <c r="AN16" s="24">
        <f t="shared" ca="1" si="32"/>
        <v>201.72330066999999</v>
      </c>
      <c r="AO16" s="8">
        <f ca="1"/>
        <v>18</v>
      </c>
      <c r="AP16" s="10">
        <f t="shared" ca="1" si="14"/>
        <v>0.04</v>
      </c>
      <c r="AQ16" s="11">
        <f t="shared" ca="1" si="33"/>
        <v>0.95333333333333325</v>
      </c>
      <c r="AR16">
        <f t="shared" ca="1" si="34"/>
        <v>1.9829142130405736E-4</v>
      </c>
    </row>
    <row r="17" spans="1:44">
      <c r="C17" s="34">
        <f t="shared" si="0"/>
        <v>7</v>
      </c>
      <c r="D17" s="24">
        <f t="shared" ca="1" si="15"/>
        <v>241.26796080399998</v>
      </c>
      <c r="E17" s="8">
        <f ca="1"/>
        <v>8</v>
      </c>
      <c r="F17" s="10">
        <f t="shared" ca="1" si="1"/>
        <v>1.8223234624145785E-2</v>
      </c>
      <c r="G17" s="36">
        <f t="shared" ca="1" si="16"/>
        <v>0.98405466970387245</v>
      </c>
      <c r="H17">
        <f t="shared" ca="1" si="2"/>
        <v>7.5531100621146634E-5</v>
      </c>
      <c r="I17" s="6">
        <f t="shared" si="3"/>
        <v>7</v>
      </c>
      <c r="J17" s="24">
        <f t="shared" ca="1" si="17"/>
        <v>241.26796080399998</v>
      </c>
      <c r="K17" s="8">
        <f ca="1"/>
        <v>13</v>
      </c>
      <c r="L17" s="10">
        <f t="shared" ca="1" si="4"/>
        <v>2.8888888888888888E-2</v>
      </c>
      <c r="M17" s="11">
        <f t="shared" ca="1" si="18"/>
        <v>0.93777777777777771</v>
      </c>
      <c r="N17">
        <f t="shared" ca="1" si="19"/>
        <v>1.1973777534580107E-4</v>
      </c>
      <c r="O17" s="6">
        <f t="shared" si="5"/>
        <v>7</v>
      </c>
      <c r="P17" s="24">
        <f t="shared" ca="1" si="20"/>
        <v>241.26796080399998</v>
      </c>
      <c r="Q17" s="8">
        <f ca="1"/>
        <v>17</v>
      </c>
      <c r="R17" s="10">
        <f t="shared" ca="1" si="6"/>
        <v>3.7777777777777778E-2</v>
      </c>
      <c r="S17" s="11">
        <f t="shared" ca="1" si="21"/>
        <v>0.88444444444444448</v>
      </c>
      <c r="T17">
        <f t="shared" ca="1" si="22"/>
        <v>1.565801677598937E-4</v>
      </c>
      <c r="U17" s="6">
        <f t="shared" si="7"/>
        <v>7</v>
      </c>
      <c r="V17" s="24">
        <f t="shared" ca="1" si="23"/>
        <v>241.26796080399998</v>
      </c>
      <c r="W17" s="8">
        <f ca="1"/>
        <v>16</v>
      </c>
      <c r="X17" s="10">
        <f t="shared" ca="1" si="8"/>
        <v>3.5555555555555556E-2</v>
      </c>
      <c r="Y17" s="11">
        <f t="shared" ca="1" si="24"/>
        <v>0.93333333333333324</v>
      </c>
      <c r="Z17">
        <f t="shared" ca="1" si="25"/>
        <v>1.4736956965637056E-4</v>
      </c>
      <c r="AA17" s="6">
        <f t="shared" si="9"/>
        <v>7</v>
      </c>
      <c r="AB17" s="24">
        <f t="shared" ca="1" si="26"/>
        <v>241.26796080399998</v>
      </c>
      <c r="AC17" s="8">
        <f ca="1"/>
        <v>18</v>
      </c>
      <c r="AD17" s="10">
        <f t="shared" ca="1" si="10"/>
        <v>0.04</v>
      </c>
      <c r="AE17" s="11">
        <f t="shared" ca="1" si="27"/>
        <v>0.9555555555555556</v>
      </c>
      <c r="AF17">
        <f t="shared" ca="1" si="28"/>
        <v>1.6579076586341687E-4</v>
      </c>
      <c r="AG17" s="6">
        <f t="shared" si="11"/>
        <v>7</v>
      </c>
      <c r="AH17" s="24">
        <f t="shared" ca="1" si="29"/>
        <v>241.26796080399998</v>
      </c>
      <c r="AI17" s="8">
        <f ca="1"/>
        <v>13</v>
      </c>
      <c r="AJ17" s="10">
        <f t="shared" ca="1" si="12"/>
        <v>2.8888888888888888E-2</v>
      </c>
      <c r="AK17" s="11">
        <f t="shared" ca="1" si="30"/>
        <v>0.95111111111111113</v>
      </c>
      <c r="AL17">
        <f t="shared" ca="1" si="31"/>
        <v>1.1973777534580107E-4</v>
      </c>
      <c r="AM17" s="6">
        <f t="shared" si="13"/>
        <v>7</v>
      </c>
      <c r="AN17" s="24">
        <f t="shared" ca="1" si="32"/>
        <v>241.26796080399998</v>
      </c>
      <c r="AO17" s="8">
        <f ca="1"/>
        <v>7</v>
      </c>
      <c r="AP17" s="10">
        <f t="shared" ca="1" si="14"/>
        <v>1.5555555555555555E-2</v>
      </c>
      <c r="AQ17" s="11">
        <f t="shared" ca="1" si="33"/>
        <v>0.9688888888888888</v>
      </c>
      <c r="AR17">
        <f t="shared" ca="1" si="34"/>
        <v>6.447418672466212E-5</v>
      </c>
    </row>
    <row r="18" spans="1:44">
      <c r="C18" s="34">
        <f t="shared" si="0"/>
        <v>8</v>
      </c>
      <c r="D18" s="24">
        <f t="shared" ca="1" si="15"/>
        <v>280.81262093800001</v>
      </c>
      <c r="E18" s="8">
        <f ca="1"/>
        <v>2</v>
      </c>
      <c r="F18" s="10">
        <f t="shared" ca="1" si="1"/>
        <v>4.5558086560364463E-3</v>
      </c>
      <c r="G18" s="36">
        <f t="shared" ca="1" si="16"/>
        <v>0.9886104783599089</v>
      </c>
      <c r="H18">
        <f t="shared" ca="1" si="2"/>
        <v>1.6223660606203001E-5</v>
      </c>
      <c r="I18" s="6">
        <f t="shared" si="3"/>
        <v>8</v>
      </c>
      <c r="J18" s="24">
        <f t="shared" ca="1" si="17"/>
        <v>280.81262093800001</v>
      </c>
      <c r="K18" s="8">
        <f ca="1"/>
        <v>10</v>
      </c>
      <c r="L18" s="10">
        <f t="shared" ca="1" si="4"/>
        <v>2.2222222222222223E-2</v>
      </c>
      <c r="M18" s="11">
        <f t="shared" ca="1" si="18"/>
        <v>0.96</v>
      </c>
      <c r="N18">
        <f t="shared" ca="1" si="19"/>
        <v>7.9135411179145752E-5</v>
      </c>
      <c r="O18" s="6">
        <f t="shared" si="5"/>
        <v>8</v>
      </c>
      <c r="P18" s="24">
        <f t="shared" ca="1" si="20"/>
        <v>280.81262093800001</v>
      </c>
      <c r="Q18" s="8">
        <f ca="1"/>
        <v>15</v>
      </c>
      <c r="R18" s="10">
        <f t="shared" ca="1" si="6"/>
        <v>3.3333333333333333E-2</v>
      </c>
      <c r="S18" s="11">
        <f t="shared" ca="1" si="21"/>
        <v>0.9177777777777778</v>
      </c>
      <c r="T18">
        <f t="shared" ca="1" si="22"/>
        <v>1.1870311676871861E-4</v>
      </c>
      <c r="U18" s="6">
        <f t="shared" si="7"/>
        <v>8</v>
      </c>
      <c r="V18" s="24">
        <f t="shared" ca="1" si="23"/>
        <v>280.81262093800001</v>
      </c>
      <c r="W18" s="8">
        <f ca="1"/>
        <v>8</v>
      </c>
      <c r="X18" s="10">
        <f t="shared" ca="1" si="8"/>
        <v>1.7777777777777778E-2</v>
      </c>
      <c r="Y18" s="11">
        <f t="shared" ca="1" si="24"/>
        <v>0.95111111111111102</v>
      </c>
      <c r="Z18">
        <f t="shared" ca="1" si="25"/>
        <v>6.3308328943316593E-5</v>
      </c>
      <c r="AA18" s="6">
        <f t="shared" si="9"/>
        <v>8</v>
      </c>
      <c r="AB18" s="24">
        <f t="shared" ca="1" si="26"/>
        <v>280.81262093800001</v>
      </c>
      <c r="AC18" s="8">
        <f ca="1"/>
        <v>9</v>
      </c>
      <c r="AD18" s="10">
        <f t="shared" ca="1" si="10"/>
        <v>0.02</v>
      </c>
      <c r="AE18" s="11">
        <f t="shared" ca="1" si="27"/>
        <v>0.97555555555555562</v>
      </c>
      <c r="AF18">
        <f t="shared" ca="1" si="28"/>
        <v>7.1221870061231166E-5</v>
      </c>
      <c r="AG18" s="6">
        <f t="shared" si="11"/>
        <v>8</v>
      </c>
      <c r="AH18" s="24">
        <f t="shared" ca="1" si="29"/>
        <v>280.81262093800001</v>
      </c>
      <c r="AI18" s="8">
        <f ca="1"/>
        <v>9</v>
      </c>
      <c r="AJ18" s="10">
        <f t="shared" ca="1" si="12"/>
        <v>0.02</v>
      </c>
      <c r="AK18" s="11">
        <f t="shared" ca="1" si="30"/>
        <v>0.97111111111111115</v>
      </c>
      <c r="AL18">
        <f t="shared" ca="1" si="31"/>
        <v>7.1221870061231166E-5</v>
      </c>
      <c r="AM18" s="6">
        <f t="shared" si="13"/>
        <v>8</v>
      </c>
      <c r="AN18" s="24">
        <f t="shared" ca="1" si="32"/>
        <v>280.81262093800001</v>
      </c>
      <c r="AO18" s="8">
        <f ca="1"/>
        <v>4</v>
      </c>
      <c r="AP18" s="10">
        <f t="shared" ca="1" si="14"/>
        <v>8.8888888888888889E-3</v>
      </c>
      <c r="AQ18" s="11">
        <f t="shared" ca="1" si="33"/>
        <v>0.97777777777777763</v>
      </c>
      <c r="AR18">
        <f t="shared" ca="1" si="34"/>
        <v>3.1654164471658297E-5</v>
      </c>
    </row>
    <row r="19" spans="1:44">
      <c r="C19" s="34">
        <f t="shared" si="0"/>
        <v>9</v>
      </c>
      <c r="D19" s="24">
        <f t="shared" ca="1" si="15"/>
        <v>320.35728107199998</v>
      </c>
      <c r="E19" s="8">
        <f ca="1"/>
        <v>0</v>
      </c>
      <c r="F19" s="10">
        <f t="shared" ca="1" si="1"/>
        <v>0</v>
      </c>
      <c r="G19" s="36">
        <f t="shared" ca="1" si="16"/>
        <v>0.9886104783599089</v>
      </c>
      <c r="H19">
        <f t="shared" ca="1" si="2"/>
        <v>0</v>
      </c>
      <c r="I19" s="6">
        <f t="shared" si="3"/>
        <v>9</v>
      </c>
      <c r="J19" s="24">
        <f t="shared" ca="1" si="17"/>
        <v>320.35728107199998</v>
      </c>
      <c r="K19" s="8">
        <f ca="1"/>
        <v>5</v>
      </c>
      <c r="L19" s="10">
        <f t="shared" ca="1" si="4"/>
        <v>1.1111111111111112E-2</v>
      </c>
      <c r="M19" s="11">
        <f t="shared" ca="1" si="18"/>
        <v>0.97111111111111104</v>
      </c>
      <c r="N19">
        <f t="shared" ca="1" si="19"/>
        <v>3.4683497980537238E-5</v>
      </c>
      <c r="O19" s="6">
        <f t="shared" si="5"/>
        <v>9</v>
      </c>
      <c r="P19" s="24">
        <f t="shared" ca="1" si="20"/>
        <v>320.35728107199998</v>
      </c>
      <c r="Q19" s="8">
        <f ca="1"/>
        <v>9</v>
      </c>
      <c r="R19" s="10">
        <f t="shared" ca="1" si="6"/>
        <v>0.02</v>
      </c>
      <c r="S19" s="11">
        <f t="shared" ca="1" si="21"/>
        <v>0.93777777777777782</v>
      </c>
      <c r="T19">
        <f t="shared" ca="1" si="22"/>
        <v>6.2430296364967029E-5</v>
      </c>
      <c r="U19" s="6">
        <f t="shared" si="7"/>
        <v>9</v>
      </c>
      <c r="V19" s="24">
        <f t="shared" ca="1" si="23"/>
        <v>320.35728107199998</v>
      </c>
      <c r="W19" s="8">
        <f ca="1"/>
        <v>7</v>
      </c>
      <c r="X19" s="10">
        <f t="shared" ca="1" si="8"/>
        <v>1.5555555555555555E-2</v>
      </c>
      <c r="Y19" s="11">
        <f t="shared" ca="1" si="24"/>
        <v>0.96666666666666656</v>
      </c>
      <c r="Z19">
        <f t="shared" ca="1" si="25"/>
        <v>4.8556897172752127E-5</v>
      </c>
      <c r="AA19" s="6">
        <f t="shared" si="9"/>
        <v>9</v>
      </c>
      <c r="AB19" s="24">
        <f t="shared" ca="1" si="26"/>
        <v>320.35728107199998</v>
      </c>
      <c r="AC19" s="8">
        <f ca="1"/>
        <v>3</v>
      </c>
      <c r="AD19" s="10">
        <f t="shared" ca="1" si="10"/>
        <v>6.6666666666666671E-3</v>
      </c>
      <c r="AE19" s="11">
        <f t="shared" ca="1" si="27"/>
        <v>0.98222222222222233</v>
      </c>
      <c r="AF19">
        <f t="shared" ca="1" si="28"/>
        <v>2.0810098788322343E-5</v>
      </c>
      <c r="AG19" s="6">
        <f t="shared" si="11"/>
        <v>9</v>
      </c>
      <c r="AH19" s="24">
        <f t="shared" ca="1" si="29"/>
        <v>320.35728107199998</v>
      </c>
      <c r="AI19" s="8">
        <f ca="1"/>
        <v>4</v>
      </c>
      <c r="AJ19" s="10">
        <f t="shared" ca="1" si="12"/>
        <v>8.8888888888888889E-3</v>
      </c>
      <c r="AK19" s="11">
        <f t="shared" ca="1" si="30"/>
        <v>0.98</v>
      </c>
      <c r="AL19">
        <f t="shared" ca="1" si="31"/>
        <v>2.7746798384429791E-5</v>
      </c>
      <c r="AM19" s="6">
        <f t="shared" si="13"/>
        <v>9</v>
      </c>
      <c r="AN19" s="24">
        <f t="shared" ca="1" si="32"/>
        <v>320.35728107199998</v>
      </c>
      <c r="AO19" s="8">
        <f ca="1"/>
        <v>4</v>
      </c>
      <c r="AP19" s="10">
        <f t="shared" ca="1" si="14"/>
        <v>8.8888888888888889E-3</v>
      </c>
      <c r="AQ19" s="11">
        <f t="shared" ca="1" si="33"/>
        <v>0.98666666666666647</v>
      </c>
      <c r="AR19">
        <f t="shared" ca="1" si="34"/>
        <v>2.7746798384429791E-5</v>
      </c>
    </row>
    <row r="20" spans="1:44">
      <c r="C20" s="34">
        <f t="shared" si="0"/>
        <v>10</v>
      </c>
      <c r="D20" s="24">
        <f t="shared" ca="1" si="15"/>
        <v>359.90194120599995</v>
      </c>
      <c r="E20" s="8">
        <f ca="1"/>
        <v>4</v>
      </c>
      <c r="F20" s="10">
        <f t="shared" ca="1" si="1"/>
        <v>9.1116173120728925E-3</v>
      </c>
      <c r="G20" s="36">
        <f t="shared" ca="1" si="16"/>
        <v>0.99772209567198178</v>
      </c>
      <c r="H20">
        <f t="shared" ca="1" si="2"/>
        <v>2.5316944058541776E-5</v>
      </c>
      <c r="I20" s="6">
        <f t="shared" si="3"/>
        <v>10</v>
      </c>
      <c r="J20" s="24">
        <f t="shared" ca="1" si="17"/>
        <v>359.90194120599995</v>
      </c>
      <c r="K20" s="8">
        <f ca="1"/>
        <v>12</v>
      </c>
      <c r="L20" s="10">
        <f t="shared" ca="1" si="4"/>
        <v>2.6666666666666668E-2</v>
      </c>
      <c r="M20" s="11">
        <f t="shared" ca="1" si="18"/>
        <v>0.99777777777777765</v>
      </c>
      <c r="N20">
        <f t="shared" ca="1" si="19"/>
        <v>7.4094256277998943E-5</v>
      </c>
      <c r="O20" s="6">
        <f t="shared" si="5"/>
        <v>10</v>
      </c>
      <c r="P20" s="24">
        <f t="shared" ca="1" si="20"/>
        <v>359.90194120599995</v>
      </c>
      <c r="Q20" s="8">
        <f ca="1"/>
        <v>28</v>
      </c>
      <c r="R20" s="10">
        <f t="shared" ca="1" si="6"/>
        <v>6.222222222222222E-2</v>
      </c>
      <c r="S20" s="11">
        <f t="shared" ca="1" si="21"/>
        <v>1</v>
      </c>
      <c r="T20">
        <f t="shared" ca="1" si="22"/>
        <v>1.7288659798199752E-4</v>
      </c>
      <c r="U20" s="6">
        <f t="shared" si="7"/>
        <v>10</v>
      </c>
      <c r="V20" s="24">
        <f t="shared" ca="1" si="23"/>
        <v>359.90194120599995</v>
      </c>
      <c r="W20" s="8">
        <f ca="1"/>
        <v>15</v>
      </c>
      <c r="X20" s="10">
        <f t="shared" ca="1" si="8"/>
        <v>3.3333333333333333E-2</v>
      </c>
      <c r="Y20" s="11">
        <f t="shared" ca="1" si="24"/>
        <v>0.99999999999999989</v>
      </c>
      <c r="Z20">
        <f t="shared" ca="1" si="25"/>
        <v>9.2617820347498669E-5</v>
      </c>
      <c r="AA20" s="6">
        <f t="shared" si="9"/>
        <v>10</v>
      </c>
      <c r="AB20" s="24">
        <f t="shared" ca="1" si="26"/>
        <v>359.90194120599995</v>
      </c>
      <c r="AC20" s="8">
        <f ca="1"/>
        <v>8</v>
      </c>
      <c r="AD20" s="10">
        <f t="shared" ca="1" si="10"/>
        <v>1.7777777777777778E-2</v>
      </c>
      <c r="AE20" s="11">
        <f t="shared" ca="1" si="27"/>
        <v>1</v>
      </c>
      <c r="AF20">
        <f t="shared" ca="1" si="28"/>
        <v>4.9396170851999296E-5</v>
      </c>
      <c r="AG20" s="6">
        <f t="shared" si="11"/>
        <v>10</v>
      </c>
      <c r="AH20" s="24">
        <f t="shared" ca="1" si="29"/>
        <v>359.90194120599995</v>
      </c>
      <c r="AI20" s="8">
        <f ca="1"/>
        <v>9</v>
      </c>
      <c r="AJ20" s="10">
        <f t="shared" ca="1" si="12"/>
        <v>0.02</v>
      </c>
      <c r="AK20" s="11">
        <f t="shared" ca="1" si="30"/>
        <v>1</v>
      </c>
      <c r="AL20">
        <f t="shared" ca="1" si="31"/>
        <v>5.5570692208499204E-5</v>
      </c>
      <c r="AM20" s="6">
        <f t="shared" si="13"/>
        <v>10</v>
      </c>
      <c r="AN20" s="24">
        <f t="shared" ca="1" si="32"/>
        <v>359.90194120599995</v>
      </c>
      <c r="AO20" s="8">
        <f ca="1"/>
        <v>6</v>
      </c>
      <c r="AP20" s="10">
        <f t="shared" ca="1" si="14"/>
        <v>1.3333333333333334E-2</v>
      </c>
      <c r="AQ20" s="11">
        <f t="shared" ca="1" si="33"/>
        <v>0.99999999999999978</v>
      </c>
      <c r="AR20">
        <f t="shared" ca="1" si="34"/>
        <v>3.7047128138999472E-5</v>
      </c>
    </row>
    <row r="21" spans="1:44">
      <c r="C21" s="37" t="s">
        <v>17</v>
      </c>
      <c r="D21" s="38"/>
      <c r="E21" s="39">
        <f ca="1">SUM(E10:E20)</f>
        <v>439</v>
      </c>
      <c r="F21" s="40"/>
      <c r="G21" s="41"/>
      <c r="H21">
        <f ca="1">SUM(H11:H20)</f>
        <v>8.4299898149485353E-2</v>
      </c>
      <c r="I21" s="1" t="s">
        <v>17</v>
      </c>
      <c r="J21" s="15"/>
      <c r="K21" s="1">
        <f ca="1">SUM(K10:K20)</f>
        <v>450</v>
      </c>
      <c r="N21">
        <f ca="1">SUM(N11:N20)</f>
        <v>4.7249663076763218E-2</v>
      </c>
      <c r="O21" s="1" t="s">
        <v>17</v>
      </c>
      <c r="P21" s="15"/>
      <c r="Q21" s="1">
        <f ca="1">SUM(Q10:Q20)</f>
        <v>450</v>
      </c>
      <c r="T21">
        <f ca="1">SUM(T11:T20)</f>
        <v>2.8915025384165179E-2</v>
      </c>
      <c r="U21" s="1" t="s">
        <v>17</v>
      </c>
      <c r="V21" s="15"/>
      <c r="W21" s="1">
        <f ca="1">SUM(W10:W20)</f>
        <v>450</v>
      </c>
      <c r="Z21">
        <f ca="1">SUM(Z11:Z20)</f>
        <v>1.2100371960657516E-2</v>
      </c>
      <c r="AA21" s="1" t="s">
        <v>17</v>
      </c>
      <c r="AB21" s="15"/>
      <c r="AC21" s="1">
        <f ca="1">SUM(AC10:AC20)</f>
        <v>450</v>
      </c>
      <c r="AF21">
        <f ca="1">SUM(AF11:AF20)</f>
        <v>1.3899606073295941E-2</v>
      </c>
      <c r="AG21" s="1" t="s">
        <v>17</v>
      </c>
      <c r="AH21" s="15"/>
      <c r="AI21" s="1">
        <f ca="1">SUM(AI10:AI20)</f>
        <v>450</v>
      </c>
      <c r="AL21">
        <f ca="1">SUM(AL11:AL20)</f>
        <v>1.4260536306759572E-2</v>
      </c>
      <c r="AM21" s="1" t="s">
        <v>17</v>
      </c>
      <c r="AN21" s="15"/>
      <c r="AO21" s="1">
        <f ca="1">SUM(AO10:AO20)</f>
        <v>450</v>
      </c>
      <c r="AR21">
        <f ca="1">SUM(AR11:AR20)</f>
        <v>3.7243606380450711E-2</v>
      </c>
    </row>
    <row r="22" spans="1:44">
      <c r="H22">
        <f ca="1">1/H21</f>
        <v>11.862410536092741</v>
      </c>
      <c r="N22">
        <f ca="1">1/N21</f>
        <v>21.164172078335671</v>
      </c>
      <c r="T22">
        <f ca="1">1/T21</f>
        <v>34.584095525215517</v>
      </c>
      <c r="Z22">
        <f ca="1">1/Z21</f>
        <v>82.6420876359293</v>
      </c>
      <c r="AF22">
        <f ca="1">1/AF21</f>
        <v>71.944484953513168</v>
      </c>
      <c r="AL22">
        <f ca="1">1/AL21</f>
        <v>70.123589918984649</v>
      </c>
      <c r="AR22">
        <f ca="1">1/AR21</f>
        <v>26.850246181446682</v>
      </c>
    </row>
    <row r="23" spans="1:44">
      <c r="A23" t="s">
        <v>32</v>
      </c>
      <c r="B23" s="21" t="s">
        <v>41</v>
      </c>
      <c r="C23" s="25"/>
      <c r="D23" s="26" t="s">
        <v>1</v>
      </c>
      <c r="E23" s="27">
        <f ca="1">MAX(INDIRECT(CONCATENATE($B$23,$B$24)&amp;"!$B$2:$B$451"))</f>
        <v>209.83734755999998</v>
      </c>
      <c r="F23" s="28">
        <f ca="1">(E23-E24)/10</f>
        <v>19.715846660999997</v>
      </c>
      <c r="G23" s="29"/>
      <c r="J23" s="1" t="s">
        <v>1</v>
      </c>
      <c r="K23" s="2">
        <f ca="1">MAX(INDIRECT(CONCATENATE($B$23,$B$24)&amp;"!$C$2:$C$451"))</f>
        <v>398.98951550999999</v>
      </c>
      <c r="L23" s="3">
        <f ca="1">(K23-K24)/10</f>
        <v>38.008849427999998</v>
      </c>
      <c r="P23" s="1" t="s">
        <v>1</v>
      </c>
      <c r="Q23" s="2">
        <f ca="1">MAX(INDIRECT(CONCATENATE($B$23,$B$24)&amp;"!$D$2:$D$451"))</f>
        <v>375.28441622999998</v>
      </c>
      <c r="R23" s="3">
        <f ca="1">(Q23-Q24)/10</f>
        <v>35.638339499999994</v>
      </c>
      <c r="V23" s="1" t="s">
        <v>1</v>
      </c>
      <c r="W23" s="2">
        <f ca="1">MAX(INDIRECT(CONCATENATE($B$23,$B$24)&amp;"!$E$2:$E$451"))</f>
        <v>306.48224834999996</v>
      </c>
      <c r="X23" s="3">
        <f ca="1">(W23-W24)/10</f>
        <v>29.979987290999997</v>
      </c>
      <c r="AB23" s="1" t="s">
        <v>1</v>
      </c>
      <c r="AC23" s="2">
        <f ca="1">MAX(INDIRECT(CONCATENATE($B$3,$B$24)&amp;"!$F$2:$F$451"))</f>
        <v>235.03372829999998</v>
      </c>
      <c r="AD23" s="3">
        <f ca="1">(AC23-AC24)/10</f>
        <v>22.425854732999998</v>
      </c>
      <c r="AH23" s="1" t="s">
        <v>1</v>
      </c>
      <c r="AI23" s="2">
        <f ca="1">MAX(INDIRECT(CONCATENATE($B$3,$B$24)&amp;"!$G$2:$G$451"))</f>
        <v>199.42826273999998</v>
      </c>
      <c r="AJ23" s="3">
        <f ca="1">(AI23-AI24)/10</f>
        <v>17.187541820999996</v>
      </c>
      <c r="AN23" s="1" t="s">
        <v>1</v>
      </c>
      <c r="AO23" s="2">
        <f ca="1">MAX(INDIRECT(CONCATENATE($B$3,$B$24)&amp;"!$H$2:$H$451"))</f>
        <v>142.57577205000001</v>
      </c>
      <c r="AP23" s="3">
        <f ca="1">(AO23-AO24)/10</f>
        <v>12.733720659000001</v>
      </c>
    </row>
    <row r="24" spans="1:44">
      <c r="A24" t="s">
        <v>34</v>
      </c>
      <c r="B24" s="21" t="s">
        <v>42</v>
      </c>
      <c r="C24" s="30"/>
      <c r="D24" s="1" t="s">
        <v>2</v>
      </c>
      <c r="E24" s="2">
        <f ca="1">MIN(INDIRECT(CONCATENATE($B$23,$B$24)&amp;"!$B$2:$B$451"))</f>
        <v>12.67888095</v>
      </c>
      <c r="G24" s="31"/>
      <c r="J24" s="1" t="s">
        <v>2</v>
      </c>
      <c r="K24" s="2">
        <f ca="1">MIN(INDIRECT(CONCATENATE($B$23,$B$24)&amp;"!$C$2:$C$451"))</f>
        <v>18.901021229999998</v>
      </c>
      <c r="P24" s="1" t="s">
        <v>2</v>
      </c>
      <c r="Q24" s="2">
        <f ca="1">MIN(INDIRECT(CONCATENATE($B$23,$B$24)&amp;"!$C$2:$C$451"))</f>
        <v>18.901021229999998</v>
      </c>
      <c r="V24" s="1" t="s">
        <v>2</v>
      </c>
      <c r="W24" s="2">
        <f ca="1">MIN(INDIRECT(CONCATENATE($B$23,$B$24)&amp;"!$E$2:$E$451"))</f>
        <v>6.6823754400000004</v>
      </c>
      <c r="AB24" s="1" t="s">
        <v>2</v>
      </c>
      <c r="AC24" s="2">
        <f ca="1">MIN(INDIRECT(CONCATENATE($B$3,$B$24)&amp;"!$F$2:$F$451"))</f>
        <v>10.775180970000001</v>
      </c>
      <c r="AH24" s="1" t="s">
        <v>2</v>
      </c>
      <c r="AI24" s="2">
        <f ca="1">MIN(INDIRECT(CONCATENATE($B$3,$B$24)&amp;"!$G$2:$G$451"))</f>
        <v>27.552844530000002</v>
      </c>
      <c r="AN24" s="1" t="s">
        <v>2</v>
      </c>
      <c r="AO24" s="2">
        <f ca="1">MIN(INDIRECT(CONCATENATE($B$3,$B$24)&amp;"!$H$2:$H$451"))</f>
        <v>15.23856546</v>
      </c>
    </row>
    <row r="25" spans="1:44">
      <c r="C25" s="30"/>
      <c r="D25" s="1" t="s">
        <v>3</v>
      </c>
      <c r="E25" s="4">
        <v>9</v>
      </c>
      <c r="G25" s="31"/>
      <c r="J25" s="1" t="s">
        <v>3</v>
      </c>
      <c r="K25" s="4">
        <v>9</v>
      </c>
      <c r="P25" s="1" t="s">
        <v>3</v>
      </c>
      <c r="Q25" s="4">
        <v>9</v>
      </c>
      <c r="V25" s="1" t="s">
        <v>3</v>
      </c>
      <c r="W25" s="4">
        <v>9</v>
      </c>
      <c r="AB25" s="1" t="s">
        <v>3</v>
      </c>
      <c r="AC25" s="4">
        <v>9</v>
      </c>
      <c r="AH25" s="1" t="s">
        <v>3</v>
      </c>
      <c r="AI25" s="4">
        <v>9</v>
      </c>
      <c r="AN25" s="1" t="s">
        <v>3</v>
      </c>
      <c r="AO25" s="4">
        <v>9</v>
      </c>
    </row>
    <row r="26" spans="1:44">
      <c r="A26" t="s">
        <v>36</v>
      </c>
      <c r="B26" s="23">
        <f ca="1">MIN(E26,K26,Q26,W26,AC26,AI26,AO26)</f>
        <v>12.733720659000001</v>
      </c>
      <c r="C26" s="30"/>
      <c r="D26" s="1" t="s">
        <v>4</v>
      </c>
      <c r="E26" s="22">
        <f ca="1">F23</f>
        <v>19.715846660999997</v>
      </c>
      <c r="G26" s="31"/>
      <c r="J26" s="1" t="s">
        <v>4</v>
      </c>
      <c r="K26" s="22">
        <f ca="1">L23</f>
        <v>38.008849427999998</v>
      </c>
      <c r="P26" s="1" t="s">
        <v>4</v>
      </c>
      <c r="Q26" s="22">
        <f ca="1">R23</f>
        <v>35.638339499999994</v>
      </c>
      <c r="V26" s="1" t="s">
        <v>4</v>
      </c>
      <c r="W26" s="22">
        <f ca="1">X23</f>
        <v>29.979987290999997</v>
      </c>
      <c r="AB26" s="1" t="s">
        <v>4</v>
      </c>
      <c r="AC26" s="22">
        <f ca="1">AD23</f>
        <v>22.425854732999998</v>
      </c>
      <c r="AH26" s="1" t="s">
        <v>4</v>
      </c>
      <c r="AI26" s="22">
        <f ca="1">AJ23</f>
        <v>17.187541820999996</v>
      </c>
      <c r="AN26" s="1" t="s">
        <v>4</v>
      </c>
      <c r="AO26" s="22">
        <f ca="1">AP23</f>
        <v>12.733720659000001</v>
      </c>
    </row>
    <row r="27" spans="1:44">
      <c r="C27" s="30"/>
      <c r="D27" s="1" t="s">
        <v>37</v>
      </c>
      <c r="E27" s="3">
        <f ca="1">B26</f>
        <v>12.733720659000001</v>
      </c>
      <c r="G27" s="31"/>
      <c r="J27" s="1" t="s">
        <v>37</v>
      </c>
      <c r="K27" s="3">
        <f ca="1">B26</f>
        <v>12.733720659000001</v>
      </c>
      <c r="P27" s="1" t="s">
        <v>37</v>
      </c>
      <c r="Q27" s="3">
        <f ca="1">B26</f>
        <v>12.733720659000001</v>
      </c>
      <c r="V27" s="1" t="s">
        <v>37</v>
      </c>
      <c r="W27" s="3">
        <f ca="1">B26</f>
        <v>12.733720659000001</v>
      </c>
      <c r="AB27" s="1" t="s">
        <v>37</v>
      </c>
      <c r="AC27" s="3">
        <f ca="1">B26</f>
        <v>12.733720659000001</v>
      </c>
      <c r="AH27" s="1" t="s">
        <v>37</v>
      </c>
      <c r="AI27" s="3">
        <f ca="1">B26</f>
        <v>12.733720659000001</v>
      </c>
      <c r="AN27" s="1" t="s">
        <v>37</v>
      </c>
      <c r="AO27" s="3">
        <f ca="1">B26</f>
        <v>12.733720659000001</v>
      </c>
    </row>
    <row r="28" spans="1:44">
      <c r="C28" s="30"/>
      <c r="D28" s="1"/>
      <c r="E28" s="3"/>
      <c r="G28" s="31"/>
    </row>
    <row r="29" spans="1:44">
      <c r="C29" s="32" t="s">
        <v>5</v>
      </c>
      <c r="D29" s="1" t="s">
        <v>6</v>
      </c>
      <c r="E29" s="1" t="s">
        <v>7</v>
      </c>
      <c r="F29" s="1" t="s">
        <v>8</v>
      </c>
      <c r="G29" s="33" t="s">
        <v>9</v>
      </c>
      <c r="I29" s="1" t="s">
        <v>5</v>
      </c>
      <c r="J29" s="1" t="s">
        <v>6</v>
      </c>
      <c r="K29" s="1" t="s">
        <v>7</v>
      </c>
      <c r="L29" s="1" t="s">
        <v>8</v>
      </c>
      <c r="M29" s="1" t="s">
        <v>9</v>
      </c>
      <c r="O29" s="1" t="s">
        <v>5</v>
      </c>
      <c r="P29" s="1" t="s">
        <v>6</v>
      </c>
      <c r="Q29" s="1" t="s">
        <v>7</v>
      </c>
      <c r="R29" s="1" t="s">
        <v>8</v>
      </c>
      <c r="S29" s="1" t="s">
        <v>9</v>
      </c>
      <c r="U29" s="1" t="s">
        <v>5</v>
      </c>
      <c r="V29" s="1" t="s">
        <v>6</v>
      </c>
      <c r="W29" s="1" t="s">
        <v>7</v>
      </c>
      <c r="X29" s="1" t="s">
        <v>8</v>
      </c>
      <c r="Y29" s="1" t="s">
        <v>9</v>
      </c>
      <c r="AA29" s="1" t="s">
        <v>5</v>
      </c>
      <c r="AB29" s="1" t="s">
        <v>6</v>
      </c>
      <c r="AC29" s="1" t="s">
        <v>7</v>
      </c>
      <c r="AD29" s="1" t="s">
        <v>8</v>
      </c>
      <c r="AE29" s="1" t="s">
        <v>9</v>
      </c>
      <c r="AG29" s="1" t="s">
        <v>5</v>
      </c>
      <c r="AH29" s="1" t="s">
        <v>6</v>
      </c>
      <c r="AI29" s="1" t="s">
        <v>7</v>
      </c>
      <c r="AJ29" s="1" t="s">
        <v>8</v>
      </c>
      <c r="AK29" s="1" t="s">
        <v>9</v>
      </c>
      <c r="AM29" s="1" t="s">
        <v>5</v>
      </c>
      <c r="AN29" s="1" t="s">
        <v>6</v>
      </c>
      <c r="AO29" s="1" t="s">
        <v>7</v>
      </c>
      <c r="AP29" s="1" t="s">
        <v>8</v>
      </c>
      <c r="AQ29" s="1" t="s">
        <v>9</v>
      </c>
    </row>
    <row r="30" spans="1:44">
      <c r="C30" s="34"/>
      <c r="D30" s="6" t="s">
        <v>14</v>
      </c>
      <c r="E30" s="7" cm="1">
        <f t="array" aca="1" ref="E30:E40" ca="1">FREQUENCY(INDIRECT(CONCATENATE($B$23,$B$24)&amp;"!$B$2:$B$451"),D31:D40
)</f>
        <v>0</v>
      </c>
      <c r="F30" s="9" t="s">
        <v>15</v>
      </c>
      <c r="G30" s="35" t="s">
        <v>15</v>
      </c>
      <c r="I30" s="6"/>
      <c r="J30" s="6" t="s">
        <v>14</v>
      </c>
      <c r="K30" s="7" cm="1">
        <f t="array" aca="1" ref="K30:K40" ca="1">FREQUENCY(INDIRECT(CONCATENATE($B$23,$B$24)&amp;"!$C$2:$C$451"),J31:J40
)</f>
        <v>0</v>
      </c>
      <c r="L30" s="9" t="s">
        <v>15</v>
      </c>
      <c r="M30" s="9" t="s">
        <v>15</v>
      </c>
      <c r="O30" s="6"/>
      <c r="P30" s="6" t="s">
        <v>14</v>
      </c>
      <c r="Q30" s="7" cm="1">
        <f t="array" aca="1" ref="Q30:Q40" ca="1">FREQUENCY(INDIRECT(CONCATENATE($B$23,$B$24)&amp;"!$D$2:$D$451"),P31:P40
)</f>
        <v>0</v>
      </c>
      <c r="R30" s="9" t="s">
        <v>15</v>
      </c>
      <c r="S30" s="9" t="s">
        <v>15</v>
      </c>
      <c r="U30" s="6"/>
      <c r="V30" s="6" t="s">
        <v>14</v>
      </c>
      <c r="W30" s="7" cm="1">
        <f t="array" aca="1" ref="W30:W40" ca="1">FREQUENCY(INDIRECT(CONCATENATE($B$3,$B$24)&amp;"!$E$2:$E$451"),V31:V40
)</f>
        <v>0</v>
      </c>
      <c r="X30" s="9" t="s">
        <v>15</v>
      </c>
      <c r="Y30" s="9" t="s">
        <v>15</v>
      </c>
      <c r="AA30" s="6"/>
      <c r="AB30" s="6" t="s">
        <v>14</v>
      </c>
      <c r="AC30" s="7" cm="1">
        <f t="array" aca="1" ref="AC30:AC40" ca="1">FREQUENCY(INDIRECT(CONCATENATE($B$3,$B$24)&amp;"!$F$2:$F$451"),AB31:AB40
)</f>
        <v>0</v>
      </c>
      <c r="AD30" s="9" t="s">
        <v>15</v>
      </c>
      <c r="AE30" s="9" t="s">
        <v>15</v>
      </c>
      <c r="AG30" s="6"/>
      <c r="AH30" s="6" t="s">
        <v>14</v>
      </c>
      <c r="AI30" s="7" cm="1">
        <f t="array" aca="1" ref="AI30:AI40" ca="1">FREQUENCY(INDIRECT(CONCATENATE($B$3,$B$24)&amp;"!$G$2:$G$451"),AH31:AH40
)</f>
        <v>0</v>
      </c>
      <c r="AJ30" s="9" t="s">
        <v>15</v>
      </c>
      <c r="AK30" s="9" t="s">
        <v>15</v>
      </c>
      <c r="AM30" s="6"/>
      <c r="AN30" s="6" t="s">
        <v>14</v>
      </c>
      <c r="AO30" s="7" cm="1">
        <f t="array" aca="1" ref="AO30:AO40" ca="1">FREQUENCY(INDIRECT(CONCATENATE($B$3,$B$24)&amp;"!$H$2:$H$451"),AN31:AN40
)</f>
        <v>0</v>
      </c>
      <c r="AP30" s="9" t="s">
        <v>15</v>
      </c>
      <c r="AQ30" s="9" t="s">
        <v>15</v>
      </c>
    </row>
    <row r="31" spans="1:44">
      <c r="C31" s="34">
        <f>C30+1</f>
        <v>1</v>
      </c>
      <c r="D31" s="8">
        <v>4</v>
      </c>
      <c r="E31" s="8">
        <f ca="1"/>
        <v>124</v>
      </c>
      <c r="F31" s="10">
        <f ca="1">E31/$E$41</f>
        <v>0.27555555555555555</v>
      </c>
      <c r="G31" s="36">
        <f ca="1">F31</f>
        <v>0.27555555555555555</v>
      </c>
      <c r="H31">
        <f ca="1">F31/D31</f>
        <v>6.8888888888888888E-2</v>
      </c>
      <c r="I31" s="6">
        <f>I30+1</f>
        <v>1</v>
      </c>
      <c r="J31" s="8">
        <v>4</v>
      </c>
      <c r="K31" s="8">
        <f ca="1"/>
        <v>37</v>
      </c>
      <c r="L31" s="10">
        <f ca="1">K31/$K$21</f>
        <v>8.2222222222222224E-2</v>
      </c>
      <c r="M31" s="11">
        <f ca="1">L31</f>
        <v>8.2222222222222224E-2</v>
      </c>
      <c r="N31">
        <f ca="1">L31/J31</f>
        <v>2.0555555555555556E-2</v>
      </c>
      <c r="O31" s="6">
        <f>O30+1</f>
        <v>1</v>
      </c>
      <c r="P31" s="8">
        <v>4</v>
      </c>
      <c r="Q31" s="8">
        <f ca="1"/>
        <v>47</v>
      </c>
      <c r="R31" s="10">
        <f ca="1">Q31/$Q$21</f>
        <v>0.10444444444444445</v>
      </c>
      <c r="S31" s="11">
        <f ca="1">R31</f>
        <v>0.10444444444444445</v>
      </c>
      <c r="T31">
        <f ca="1">R31/P31</f>
        <v>2.6111111111111113E-2</v>
      </c>
      <c r="U31" s="6">
        <f>U30+1</f>
        <v>1</v>
      </c>
      <c r="V31" s="8">
        <v>4</v>
      </c>
      <c r="W31" s="8">
        <f ca="1"/>
        <v>8</v>
      </c>
      <c r="X31" s="10">
        <f ca="1">W31/$Q$21</f>
        <v>1.7777777777777778E-2</v>
      </c>
      <c r="Y31" s="11">
        <f ca="1">X31</f>
        <v>1.7777777777777778E-2</v>
      </c>
      <c r="Z31">
        <f ca="1">X31/V31</f>
        <v>4.4444444444444444E-3</v>
      </c>
      <c r="AA31" s="6">
        <f>AA30+1</f>
        <v>1</v>
      </c>
      <c r="AB31" s="8">
        <v>4</v>
      </c>
      <c r="AC31" s="8">
        <f ca="1"/>
        <v>9</v>
      </c>
      <c r="AD31" s="10">
        <f ca="1">AC31/$Q$21</f>
        <v>0.02</v>
      </c>
      <c r="AE31" s="11">
        <f ca="1">AD31</f>
        <v>0.02</v>
      </c>
      <c r="AF31">
        <f ca="1">AD31/AB31</f>
        <v>5.0000000000000001E-3</v>
      </c>
      <c r="AG31" s="6">
        <f>AG30+1</f>
        <v>1</v>
      </c>
      <c r="AH31" s="8">
        <v>4</v>
      </c>
      <c r="AI31" s="8">
        <f ca="1"/>
        <v>16</v>
      </c>
      <c r="AJ31" s="10">
        <f ca="1">AI31/$Q$21</f>
        <v>3.5555555555555556E-2</v>
      </c>
      <c r="AK31" s="11">
        <f ca="1">AJ31</f>
        <v>3.5555555555555556E-2</v>
      </c>
      <c r="AL31">
        <f ca="1">AJ31/AH31</f>
        <v>8.8888888888888889E-3</v>
      </c>
      <c r="AM31" s="6">
        <f>AM30+1</f>
        <v>1</v>
      </c>
      <c r="AN31" s="8">
        <v>4</v>
      </c>
      <c r="AO31" s="8">
        <f ca="1"/>
        <v>38</v>
      </c>
      <c r="AP31" s="10">
        <f ca="1">AO31/$Q$21</f>
        <v>8.4444444444444447E-2</v>
      </c>
      <c r="AQ31" s="11">
        <f ca="1">AP31</f>
        <v>8.4444444444444447E-2</v>
      </c>
      <c r="AR31">
        <f ca="1">AP31/AN31</f>
        <v>2.1111111111111112E-2</v>
      </c>
    </row>
    <row r="32" spans="1:44">
      <c r="C32" s="34">
        <f t="shared" ref="C32:C40" si="35">C31+1</f>
        <v>2</v>
      </c>
      <c r="D32" s="24">
        <f ca="1">D31+$E$7</f>
        <v>43.544660133999997</v>
      </c>
      <c r="E32" s="8">
        <f ca="1"/>
        <v>251</v>
      </c>
      <c r="F32" s="10">
        <f t="shared" ref="F32:F40" ca="1" si="36">E32/$E$41</f>
        <v>0.55777777777777782</v>
      </c>
      <c r="G32" s="36">
        <f ca="1">G31+F32</f>
        <v>0.83333333333333337</v>
      </c>
      <c r="H32">
        <f t="shared" ref="H32:H40" ca="1" si="37">F32/D32</f>
        <v>1.2809326701858002E-2</v>
      </c>
      <c r="I32" s="6">
        <f t="shared" ref="I32:I40" si="38">I31+1</f>
        <v>2</v>
      </c>
      <c r="J32" s="24">
        <f ca="1">J31+$K$7</f>
        <v>43.544660133999997</v>
      </c>
      <c r="K32" s="8">
        <f ca="1"/>
        <v>235</v>
      </c>
      <c r="L32" s="10">
        <f t="shared" ref="L32:L40" ca="1" si="39">K32/$K$21</f>
        <v>0.52222222222222225</v>
      </c>
      <c r="M32" s="11">
        <f ca="1">M31+L32</f>
        <v>0.60444444444444445</v>
      </c>
      <c r="N32">
        <f t="shared" ref="N32:N40" ca="1" si="40">L32/J32</f>
        <v>1.1992795916082193E-2</v>
      </c>
      <c r="O32" s="6">
        <f t="shared" ref="O32:O40" si="41">O31+1</f>
        <v>2</v>
      </c>
      <c r="P32" s="24">
        <f ca="1">P31+$Q$7</f>
        <v>43.544660133999997</v>
      </c>
      <c r="Q32" s="8">
        <f ca="1"/>
        <v>204</v>
      </c>
      <c r="R32" s="10">
        <f t="shared" ref="R32:R40" ca="1" si="42">Q32/$Q$21</f>
        <v>0.45333333333333331</v>
      </c>
      <c r="S32" s="11">
        <f ca="1">S31+R32</f>
        <v>0.55777777777777771</v>
      </c>
      <c r="T32">
        <f t="shared" ref="T32:T40" ca="1" si="43">R32/P32</f>
        <v>1.0410767518641562E-2</v>
      </c>
      <c r="U32" s="6">
        <f t="shared" ref="U32:U40" si="44">U31+1</f>
        <v>2</v>
      </c>
      <c r="V32" s="24">
        <f ca="1">V31+$Q$7</f>
        <v>43.544660133999997</v>
      </c>
      <c r="W32" s="8">
        <f ca="1"/>
        <v>144</v>
      </c>
      <c r="X32" s="10">
        <f t="shared" ref="X32:X40" ca="1" si="45">W32/$Q$21</f>
        <v>0.32</v>
      </c>
      <c r="Y32" s="11">
        <f ca="1">Y31+X32</f>
        <v>0.33777777777777779</v>
      </c>
      <c r="Z32">
        <f t="shared" ref="Z32:Z40" ca="1" si="46">X32/V32</f>
        <v>7.3487770719822794E-3</v>
      </c>
      <c r="AA32" s="6">
        <f t="shared" ref="AA32:AA40" si="47">AA31+1</f>
        <v>2</v>
      </c>
      <c r="AB32" s="24">
        <f ca="1">AB31+$Q$7</f>
        <v>43.544660133999997</v>
      </c>
      <c r="AC32" s="8">
        <f ca="1"/>
        <v>170</v>
      </c>
      <c r="AD32" s="10">
        <f t="shared" ref="AD32:AD40" ca="1" si="48">AC32/$Q$21</f>
        <v>0.37777777777777777</v>
      </c>
      <c r="AE32" s="11">
        <f ca="1">AE31+AD32</f>
        <v>0.39777777777777779</v>
      </c>
      <c r="AF32">
        <f t="shared" ref="AF32:AF40" ca="1" si="49">AD32/AB32</f>
        <v>8.675639598867968E-3</v>
      </c>
      <c r="AG32" s="6">
        <f t="shared" ref="AG32:AG40" si="50">AG31+1</f>
        <v>2</v>
      </c>
      <c r="AH32" s="24">
        <f ca="1">AH31+$Q$7</f>
        <v>43.544660133999997</v>
      </c>
      <c r="AI32" s="8">
        <f ca="1"/>
        <v>200</v>
      </c>
      <c r="AJ32" s="10">
        <f t="shared" ref="AJ32:AJ40" ca="1" si="51">AI32/$Q$21</f>
        <v>0.44444444444444442</v>
      </c>
      <c r="AK32" s="11">
        <f ca="1">AK31+AJ32</f>
        <v>0.48</v>
      </c>
      <c r="AL32">
        <f t="shared" ref="AL32:AL40" ca="1" si="52">AJ32/AH32</f>
        <v>1.0206634822197609E-2</v>
      </c>
      <c r="AM32" s="6">
        <f t="shared" ref="AM32:AM40" si="53">AM31+1</f>
        <v>2</v>
      </c>
      <c r="AN32" s="24">
        <f ca="1">AN31+$Q$7</f>
        <v>43.544660133999997</v>
      </c>
      <c r="AO32" s="8">
        <f ca="1"/>
        <v>303</v>
      </c>
      <c r="AP32" s="10">
        <f t="shared" ref="AP32:AP40" ca="1" si="54">AO32/$Q$21</f>
        <v>0.67333333333333334</v>
      </c>
      <c r="AQ32" s="11">
        <f ca="1">AQ31+AP32</f>
        <v>0.75777777777777777</v>
      </c>
      <c r="AR32">
        <f t="shared" ref="AR32:AR40" ca="1" si="55">AP32/AN32</f>
        <v>1.546305175562938E-2</v>
      </c>
    </row>
    <row r="33" spans="1:44">
      <c r="C33" s="34">
        <f t="shared" si="35"/>
        <v>3</v>
      </c>
      <c r="D33" s="24">
        <f t="shared" ref="D33:D40" ca="1" si="56">D32+$E$7</f>
        <v>83.089320267999994</v>
      </c>
      <c r="E33" s="8">
        <f ca="1"/>
        <v>58</v>
      </c>
      <c r="F33" s="10">
        <f t="shared" ca="1" si="36"/>
        <v>0.12888888888888889</v>
      </c>
      <c r="G33" s="36">
        <f t="shared" ref="G33:G40" ca="1" si="57">G32+F33</f>
        <v>0.96222222222222231</v>
      </c>
      <c r="H33">
        <f t="shared" ca="1" si="37"/>
        <v>1.5512088493823866E-3</v>
      </c>
      <c r="I33" s="6">
        <f t="shared" si="38"/>
        <v>3</v>
      </c>
      <c r="J33" s="24">
        <f t="shared" ref="J33:J40" ca="1" si="58">J32+$K$7</f>
        <v>83.089320267999994</v>
      </c>
      <c r="K33" s="8">
        <f ca="1"/>
        <v>142</v>
      </c>
      <c r="L33" s="10">
        <f t="shared" ca="1" si="39"/>
        <v>0.31555555555555553</v>
      </c>
      <c r="M33" s="11">
        <f t="shared" ref="M33:M40" ca="1" si="59">M32+L33</f>
        <v>0.91999999999999993</v>
      </c>
      <c r="N33">
        <f t="shared" ca="1" si="40"/>
        <v>3.7977871829706707E-3</v>
      </c>
      <c r="O33" s="6">
        <f t="shared" si="41"/>
        <v>3</v>
      </c>
      <c r="P33" s="24">
        <f t="shared" ref="P33:P40" ca="1" si="60">P32+$Q$7</f>
        <v>83.089320267999994</v>
      </c>
      <c r="Q33" s="8">
        <f ca="1"/>
        <v>148</v>
      </c>
      <c r="R33" s="10">
        <f t="shared" ca="1" si="42"/>
        <v>0.3288888888888889</v>
      </c>
      <c r="S33" s="11">
        <f t="shared" ref="S33:S40" ca="1" si="61">S32+R33</f>
        <v>0.8866666666666666</v>
      </c>
      <c r="T33">
        <f t="shared" ca="1" si="43"/>
        <v>3.9582570639412626E-3</v>
      </c>
      <c r="U33" s="6">
        <f t="shared" si="44"/>
        <v>3</v>
      </c>
      <c r="V33" s="24">
        <f t="shared" ref="V33:V40" ca="1" si="62">V32+$Q$7</f>
        <v>83.089320267999994</v>
      </c>
      <c r="W33" s="8">
        <f ca="1"/>
        <v>220</v>
      </c>
      <c r="X33" s="10">
        <f t="shared" ca="1" si="45"/>
        <v>0.48888888888888887</v>
      </c>
      <c r="Y33" s="11">
        <f t="shared" ref="Y33:Y40" ca="1" si="63">Y32+X33</f>
        <v>0.82666666666666666</v>
      </c>
      <c r="Z33">
        <f t="shared" ca="1" si="46"/>
        <v>5.8838956355883633E-3</v>
      </c>
      <c r="AA33" s="6">
        <f t="shared" si="47"/>
        <v>3</v>
      </c>
      <c r="AB33" s="24">
        <f t="shared" ref="AB33:AB40" ca="1" si="64">AB32+$Q$7</f>
        <v>83.089320267999994</v>
      </c>
      <c r="AC33" s="8">
        <f ca="1"/>
        <v>202</v>
      </c>
      <c r="AD33" s="10">
        <f t="shared" ca="1" si="48"/>
        <v>0.44888888888888889</v>
      </c>
      <c r="AE33" s="11">
        <f t="shared" ref="AE33:AE40" ca="1" si="65">AE32+AD33</f>
        <v>0.84666666666666668</v>
      </c>
      <c r="AF33">
        <f t="shared" ca="1" si="49"/>
        <v>5.4024859926765879E-3</v>
      </c>
      <c r="AG33" s="6">
        <f t="shared" si="50"/>
        <v>3</v>
      </c>
      <c r="AH33" s="24">
        <f t="shared" ref="AH33:AH40" ca="1" si="66">AH32+$Q$7</f>
        <v>83.089320267999994</v>
      </c>
      <c r="AI33" s="8">
        <f ca="1"/>
        <v>197</v>
      </c>
      <c r="AJ33" s="10">
        <f t="shared" ca="1" si="51"/>
        <v>0.43777777777777777</v>
      </c>
      <c r="AK33" s="11">
        <f t="shared" ref="AK33:AK40" ca="1" si="67">AK32+AJ33</f>
        <v>0.9177777777777778</v>
      </c>
      <c r="AL33">
        <f t="shared" ca="1" si="52"/>
        <v>5.2687610918677611E-3</v>
      </c>
      <c r="AM33" s="6">
        <f t="shared" si="53"/>
        <v>3</v>
      </c>
      <c r="AN33" s="24">
        <f t="shared" ref="AN33:AN40" ca="1" si="68">AN32+$Q$7</f>
        <v>83.089320267999994</v>
      </c>
      <c r="AO33" s="8">
        <f ca="1"/>
        <v>102</v>
      </c>
      <c r="AP33" s="10">
        <f t="shared" ca="1" si="54"/>
        <v>0.22666666666666666</v>
      </c>
      <c r="AQ33" s="11">
        <f t="shared" ref="AQ33:AQ40" ca="1" si="69">AQ32+AP33</f>
        <v>0.98444444444444446</v>
      </c>
      <c r="AR33">
        <f t="shared" ca="1" si="55"/>
        <v>2.7279879765000591E-3</v>
      </c>
    </row>
    <row r="34" spans="1:44">
      <c r="C34" s="34">
        <f t="shared" si="35"/>
        <v>4</v>
      </c>
      <c r="D34" s="24">
        <f t="shared" ca="1" si="56"/>
        <v>122.63398040199999</v>
      </c>
      <c r="E34" s="8">
        <f ca="1"/>
        <v>14</v>
      </c>
      <c r="F34" s="10">
        <f t="shared" ca="1" si="36"/>
        <v>3.111111111111111E-2</v>
      </c>
      <c r="G34" s="36">
        <f t="shared" ca="1" si="57"/>
        <v>0.9933333333333334</v>
      </c>
      <c r="H34">
        <f t="shared" ca="1" si="37"/>
        <v>2.5369078789685712E-4</v>
      </c>
      <c r="I34" s="6">
        <f t="shared" si="38"/>
        <v>4</v>
      </c>
      <c r="J34" s="24">
        <f t="shared" ca="1" si="58"/>
        <v>122.63398040199999</v>
      </c>
      <c r="K34" s="8">
        <f ca="1"/>
        <v>22</v>
      </c>
      <c r="L34" s="10">
        <f t="shared" ca="1" si="39"/>
        <v>4.8888888888888891E-2</v>
      </c>
      <c r="M34" s="11">
        <f t="shared" ca="1" si="59"/>
        <v>0.9688888888888888</v>
      </c>
      <c r="N34">
        <f t="shared" ca="1" si="40"/>
        <v>3.9865695240934692E-4</v>
      </c>
      <c r="O34" s="6">
        <f t="shared" si="41"/>
        <v>4</v>
      </c>
      <c r="P34" s="24">
        <f t="shared" ca="1" si="60"/>
        <v>122.63398040199999</v>
      </c>
      <c r="Q34" s="8">
        <f ca="1"/>
        <v>30</v>
      </c>
      <c r="R34" s="10">
        <f t="shared" ca="1" si="42"/>
        <v>6.6666666666666666E-2</v>
      </c>
      <c r="S34" s="11">
        <f t="shared" ca="1" si="61"/>
        <v>0.95333333333333325</v>
      </c>
      <c r="T34">
        <f t="shared" ca="1" si="43"/>
        <v>5.436231169218366E-4</v>
      </c>
      <c r="U34" s="6">
        <f t="shared" si="44"/>
        <v>4</v>
      </c>
      <c r="V34" s="24">
        <f t="shared" ca="1" si="62"/>
        <v>122.63398040199999</v>
      </c>
      <c r="W34" s="8">
        <f ca="1"/>
        <v>68</v>
      </c>
      <c r="X34" s="10">
        <f t="shared" ca="1" si="45"/>
        <v>0.15111111111111111</v>
      </c>
      <c r="Y34" s="11">
        <f t="shared" ca="1" si="63"/>
        <v>0.97777777777777775</v>
      </c>
      <c r="Z34">
        <f t="shared" ca="1" si="46"/>
        <v>1.2322123983561631E-3</v>
      </c>
      <c r="AA34" s="6">
        <f t="shared" si="47"/>
        <v>4</v>
      </c>
      <c r="AB34" s="24">
        <f t="shared" ca="1" si="64"/>
        <v>122.63398040199999</v>
      </c>
      <c r="AC34" s="8">
        <f ca="1"/>
        <v>62</v>
      </c>
      <c r="AD34" s="10">
        <f t="shared" ca="1" si="48"/>
        <v>0.13777777777777778</v>
      </c>
      <c r="AE34" s="11">
        <f t="shared" ca="1" si="65"/>
        <v>0.98444444444444446</v>
      </c>
      <c r="AF34">
        <f t="shared" ca="1" si="49"/>
        <v>1.1234877749717958E-3</v>
      </c>
      <c r="AG34" s="6">
        <f t="shared" si="50"/>
        <v>4</v>
      </c>
      <c r="AH34" s="24">
        <f t="shared" ca="1" si="66"/>
        <v>122.63398040199999</v>
      </c>
      <c r="AI34" s="8">
        <f ca="1"/>
        <v>34</v>
      </c>
      <c r="AJ34" s="10">
        <f t="shared" ca="1" si="51"/>
        <v>7.5555555555555556E-2</v>
      </c>
      <c r="AK34" s="11">
        <f t="shared" ca="1" si="67"/>
        <v>0.9933333333333334</v>
      </c>
      <c r="AL34">
        <f t="shared" ca="1" si="52"/>
        <v>6.1610619917808153E-4</v>
      </c>
      <c r="AM34" s="6">
        <f t="shared" si="53"/>
        <v>4</v>
      </c>
      <c r="AN34" s="24">
        <f t="shared" ca="1" si="68"/>
        <v>122.63398040199999</v>
      </c>
      <c r="AO34" s="8">
        <f ca="1"/>
        <v>7</v>
      </c>
      <c r="AP34" s="10">
        <f t="shared" ca="1" si="54"/>
        <v>1.5555555555555555E-2</v>
      </c>
      <c r="AQ34" s="11">
        <f t="shared" ca="1" si="69"/>
        <v>1</v>
      </c>
      <c r="AR34">
        <f t="shared" ca="1" si="55"/>
        <v>1.2684539394842856E-4</v>
      </c>
    </row>
    <row r="35" spans="1:44">
      <c r="C35" s="34">
        <f t="shared" si="35"/>
        <v>5</v>
      </c>
      <c r="D35" s="24">
        <f t="shared" ca="1" si="56"/>
        <v>162.17864053599999</v>
      </c>
      <c r="E35" s="8">
        <f ca="1"/>
        <v>2</v>
      </c>
      <c r="F35" s="10">
        <f t="shared" ca="1" si="36"/>
        <v>4.4444444444444444E-3</v>
      </c>
      <c r="G35" s="36">
        <f t="shared" ca="1" si="57"/>
        <v>0.99777777777777787</v>
      </c>
      <c r="H35">
        <f t="shared" ca="1" si="37"/>
        <v>2.7404622641770625E-5</v>
      </c>
      <c r="I35" s="6">
        <f t="shared" si="38"/>
        <v>5</v>
      </c>
      <c r="J35" s="24">
        <f t="shared" ca="1" si="58"/>
        <v>162.17864053599999</v>
      </c>
      <c r="K35" s="8">
        <f ca="1"/>
        <v>10</v>
      </c>
      <c r="L35" s="10">
        <f t="shared" ca="1" si="39"/>
        <v>2.2222222222222223E-2</v>
      </c>
      <c r="M35" s="11">
        <f t="shared" ca="1" si="59"/>
        <v>0.99111111111111105</v>
      </c>
      <c r="N35">
        <f t="shared" ca="1" si="40"/>
        <v>1.3702311320885313E-4</v>
      </c>
      <c r="O35" s="6">
        <f t="shared" si="41"/>
        <v>5</v>
      </c>
      <c r="P35" s="24">
        <f t="shared" ca="1" si="60"/>
        <v>162.17864053599999</v>
      </c>
      <c r="Q35" s="8">
        <f ca="1"/>
        <v>11</v>
      </c>
      <c r="R35" s="10">
        <f t="shared" ca="1" si="42"/>
        <v>2.4444444444444446E-2</v>
      </c>
      <c r="S35" s="11">
        <f t="shared" ca="1" si="61"/>
        <v>0.97777777777777775</v>
      </c>
      <c r="T35">
        <f t="shared" ca="1" si="43"/>
        <v>1.5072542452973845E-4</v>
      </c>
      <c r="U35" s="6">
        <f t="shared" si="44"/>
        <v>5</v>
      </c>
      <c r="V35" s="24">
        <f t="shared" ca="1" si="62"/>
        <v>162.17864053599999</v>
      </c>
      <c r="W35" s="8">
        <f ca="1"/>
        <v>7</v>
      </c>
      <c r="X35" s="10">
        <f t="shared" ca="1" si="45"/>
        <v>1.5555555555555555E-2</v>
      </c>
      <c r="Y35" s="11">
        <f t="shared" ca="1" si="63"/>
        <v>0.99333333333333329</v>
      </c>
      <c r="Z35">
        <f t="shared" ca="1" si="46"/>
        <v>9.5916179246197184E-5</v>
      </c>
      <c r="AA35" s="6">
        <f t="shared" si="47"/>
        <v>5</v>
      </c>
      <c r="AB35" s="24">
        <f t="shared" ca="1" si="64"/>
        <v>162.17864053599999</v>
      </c>
      <c r="AC35" s="8">
        <f ca="1"/>
        <v>5</v>
      </c>
      <c r="AD35" s="10">
        <f t="shared" ca="1" si="48"/>
        <v>1.1111111111111112E-2</v>
      </c>
      <c r="AE35" s="11">
        <f t="shared" ca="1" si="65"/>
        <v>0.99555555555555553</v>
      </c>
      <c r="AF35">
        <f t="shared" ca="1" si="49"/>
        <v>6.8511556604426566E-5</v>
      </c>
      <c r="AG35" s="6">
        <f t="shared" si="50"/>
        <v>5</v>
      </c>
      <c r="AH35" s="24">
        <f t="shared" ca="1" si="66"/>
        <v>162.17864053599999</v>
      </c>
      <c r="AI35" s="8">
        <f ca="1"/>
        <v>3</v>
      </c>
      <c r="AJ35" s="10">
        <f t="shared" ca="1" si="51"/>
        <v>6.6666666666666671E-3</v>
      </c>
      <c r="AK35" s="11">
        <f t="shared" ca="1" si="67"/>
        <v>1</v>
      </c>
      <c r="AL35">
        <f t="shared" ca="1" si="52"/>
        <v>4.1106933962655941E-5</v>
      </c>
      <c r="AM35" s="6">
        <f t="shared" si="53"/>
        <v>5</v>
      </c>
      <c r="AN35" s="24">
        <f t="shared" ca="1" si="68"/>
        <v>162.17864053599999</v>
      </c>
      <c r="AO35" s="8">
        <f ca="1"/>
        <v>0</v>
      </c>
      <c r="AP35" s="10">
        <f t="shared" ca="1" si="54"/>
        <v>0</v>
      </c>
      <c r="AQ35" s="11">
        <f t="shared" ca="1" si="69"/>
        <v>1</v>
      </c>
      <c r="AR35">
        <f t="shared" ca="1" si="55"/>
        <v>0</v>
      </c>
    </row>
    <row r="36" spans="1:44">
      <c r="C36" s="34">
        <f t="shared" si="35"/>
        <v>6</v>
      </c>
      <c r="D36" s="24">
        <f t="shared" ca="1" si="56"/>
        <v>201.72330066999999</v>
      </c>
      <c r="E36" s="8">
        <f ca="1"/>
        <v>1</v>
      </c>
      <c r="F36" s="10">
        <f t="shared" ca="1" si="36"/>
        <v>2.2222222222222222E-3</v>
      </c>
      <c r="G36" s="36">
        <f t="shared" ca="1" si="57"/>
        <v>1</v>
      </c>
      <c r="H36">
        <f t="shared" ca="1" si="37"/>
        <v>1.101619007244763E-5</v>
      </c>
      <c r="I36" s="6">
        <f t="shared" si="38"/>
        <v>6</v>
      </c>
      <c r="J36" s="24">
        <f t="shared" ca="1" si="58"/>
        <v>201.72330066999999</v>
      </c>
      <c r="K36" s="8">
        <f ca="1"/>
        <v>1</v>
      </c>
      <c r="L36" s="10">
        <f t="shared" ca="1" si="39"/>
        <v>2.2222222222222222E-3</v>
      </c>
      <c r="M36" s="11">
        <f t="shared" ca="1" si="59"/>
        <v>0.99333333333333329</v>
      </c>
      <c r="N36">
        <f t="shared" ca="1" si="40"/>
        <v>1.101619007244763E-5</v>
      </c>
      <c r="O36" s="6">
        <f t="shared" si="41"/>
        <v>6</v>
      </c>
      <c r="P36" s="24">
        <f t="shared" ca="1" si="60"/>
        <v>201.72330066999999</v>
      </c>
      <c r="Q36" s="8">
        <f ca="1"/>
        <v>6</v>
      </c>
      <c r="R36" s="10">
        <f t="shared" ca="1" si="42"/>
        <v>1.3333333333333334E-2</v>
      </c>
      <c r="S36" s="11">
        <f t="shared" ca="1" si="61"/>
        <v>0.99111111111111105</v>
      </c>
      <c r="T36">
        <f t="shared" ca="1" si="43"/>
        <v>6.6097140434685786E-5</v>
      </c>
      <c r="U36" s="6">
        <f t="shared" si="44"/>
        <v>6</v>
      </c>
      <c r="V36" s="24">
        <f t="shared" ca="1" si="62"/>
        <v>201.72330066999999</v>
      </c>
      <c r="W36" s="8">
        <f ca="1"/>
        <v>2</v>
      </c>
      <c r="X36" s="10">
        <f t="shared" ca="1" si="45"/>
        <v>4.4444444444444444E-3</v>
      </c>
      <c r="Y36" s="11">
        <f t="shared" ca="1" si="63"/>
        <v>0.99777777777777776</v>
      </c>
      <c r="Z36">
        <f t="shared" ca="1" si="46"/>
        <v>2.203238014489526E-5</v>
      </c>
      <c r="AA36" s="6">
        <f t="shared" si="47"/>
        <v>6</v>
      </c>
      <c r="AB36" s="24">
        <f t="shared" ca="1" si="64"/>
        <v>201.72330066999999</v>
      </c>
      <c r="AC36" s="8">
        <f ca="1"/>
        <v>2</v>
      </c>
      <c r="AD36" s="10">
        <f t="shared" ca="1" si="48"/>
        <v>4.4444444444444444E-3</v>
      </c>
      <c r="AE36" s="11">
        <f t="shared" ca="1" si="65"/>
        <v>1</v>
      </c>
      <c r="AF36">
        <f t="shared" ca="1" si="49"/>
        <v>2.203238014489526E-5</v>
      </c>
      <c r="AG36" s="6">
        <f t="shared" si="50"/>
        <v>6</v>
      </c>
      <c r="AH36" s="24">
        <f t="shared" ca="1" si="66"/>
        <v>201.72330066999999</v>
      </c>
      <c r="AI36" s="8">
        <f ca="1"/>
        <v>0</v>
      </c>
      <c r="AJ36" s="10">
        <f t="shared" ca="1" si="51"/>
        <v>0</v>
      </c>
      <c r="AK36" s="11">
        <f t="shared" ca="1" si="67"/>
        <v>1</v>
      </c>
      <c r="AL36">
        <f t="shared" ca="1" si="52"/>
        <v>0</v>
      </c>
      <c r="AM36" s="6">
        <f t="shared" si="53"/>
        <v>6</v>
      </c>
      <c r="AN36" s="24">
        <f t="shared" ca="1" si="68"/>
        <v>201.72330066999999</v>
      </c>
      <c r="AO36" s="8">
        <f ca="1"/>
        <v>0</v>
      </c>
      <c r="AP36" s="10">
        <f t="shared" ca="1" si="54"/>
        <v>0</v>
      </c>
      <c r="AQ36" s="11">
        <f t="shared" ca="1" si="69"/>
        <v>1</v>
      </c>
      <c r="AR36">
        <f t="shared" ca="1" si="55"/>
        <v>0</v>
      </c>
    </row>
    <row r="37" spans="1:44">
      <c r="C37" s="34">
        <f t="shared" si="35"/>
        <v>7</v>
      </c>
      <c r="D37" s="24">
        <f t="shared" ca="1" si="56"/>
        <v>241.26796080399998</v>
      </c>
      <c r="E37" s="8">
        <f ca="1"/>
        <v>0</v>
      </c>
      <c r="F37" s="10">
        <f t="shared" ca="1" si="36"/>
        <v>0</v>
      </c>
      <c r="G37" s="36">
        <f t="shared" ca="1" si="57"/>
        <v>1</v>
      </c>
      <c r="H37">
        <f t="shared" ca="1" si="37"/>
        <v>0</v>
      </c>
      <c r="I37" s="6">
        <f t="shared" si="38"/>
        <v>7</v>
      </c>
      <c r="J37" s="24">
        <f t="shared" ca="1" si="58"/>
        <v>241.26796080399998</v>
      </c>
      <c r="K37" s="8">
        <f ca="1"/>
        <v>1</v>
      </c>
      <c r="L37" s="10">
        <f t="shared" ca="1" si="39"/>
        <v>2.2222222222222222E-3</v>
      </c>
      <c r="M37" s="11">
        <f t="shared" ca="1" si="59"/>
        <v>0.99555555555555553</v>
      </c>
      <c r="N37">
        <f t="shared" ca="1" si="40"/>
        <v>9.2105981035231597E-6</v>
      </c>
      <c r="O37" s="6">
        <f t="shared" si="41"/>
        <v>7</v>
      </c>
      <c r="P37" s="24">
        <f t="shared" ca="1" si="60"/>
        <v>241.26796080399998</v>
      </c>
      <c r="Q37" s="8">
        <f ca="1"/>
        <v>1</v>
      </c>
      <c r="R37" s="10">
        <f t="shared" ca="1" si="42"/>
        <v>2.2222222222222222E-3</v>
      </c>
      <c r="S37" s="11">
        <f t="shared" ca="1" si="61"/>
        <v>0.99333333333333329</v>
      </c>
      <c r="T37">
        <f t="shared" ca="1" si="43"/>
        <v>9.2105981035231597E-6</v>
      </c>
      <c r="U37" s="6">
        <f t="shared" si="44"/>
        <v>7</v>
      </c>
      <c r="V37" s="24">
        <f t="shared" ca="1" si="62"/>
        <v>241.26796080399998</v>
      </c>
      <c r="W37" s="8">
        <f ca="1"/>
        <v>0</v>
      </c>
      <c r="X37" s="10">
        <f t="shared" ca="1" si="45"/>
        <v>0</v>
      </c>
      <c r="Y37" s="11">
        <f t="shared" ca="1" si="63"/>
        <v>0.99777777777777776</v>
      </c>
      <c r="Z37">
        <f t="shared" ca="1" si="46"/>
        <v>0</v>
      </c>
      <c r="AA37" s="6">
        <f t="shared" si="47"/>
        <v>7</v>
      </c>
      <c r="AB37" s="24">
        <f t="shared" ca="1" si="64"/>
        <v>241.26796080399998</v>
      </c>
      <c r="AC37" s="8">
        <f ca="1"/>
        <v>0</v>
      </c>
      <c r="AD37" s="10">
        <f t="shared" ca="1" si="48"/>
        <v>0</v>
      </c>
      <c r="AE37" s="11">
        <f t="shared" ca="1" si="65"/>
        <v>1</v>
      </c>
      <c r="AF37">
        <f t="shared" ca="1" si="49"/>
        <v>0</v>
      </c>
      <c r="AG37" s="6">
        <f t="shared" si="50"/>
        <v>7</v>
      </c>
      <c r="AH37" s="24">
        <f t="shared" ca="1" si="66"/>
        <v>241.26796080399998</v>
      </c>
      <c r="AI37" s="8">
        <f ca="1"/>
        <v>0</v>
      </c>
      <c r="AJ37" s="10">
        <f t="shared" ca="1" si="51"/>
        <v>0</v>
      </c>
      <c r="AK37" s="11">
        <f t="shared" ca="1" si="67"/>
        <v>1</v>
      </c>
      <c r="AL37">
        <f t="shared" ca="1" si="52"/>
        <v>0</v>
      </c>
      <c r="AM37" s="6">
        <f t="shared" si="53"/>
        <v>7</v>
      </c>
      <c r="AN37" s="24">
        <f t="shared" ca="1" si="68"/>
        <v>241.26796080399998</v>
      </c>
      <c r="AO37" s="8">
        <f ca="1"/>
        <v>0</v>
      </c>
      <c r="AP37" s="10">
        <f t="shared" ca="1" si="54"/>
        <v>0</v>
      </c>
      <c r="AQ37" s="11">
        <f t="shared" ca="1" si="69"/>
        <v>1</v>
      </c>
      <c r="AR37">
        <f t="shared" ca="1" si="55"/>
        <v>0</v>
      </c>
    </row>
    <row r="38" spans="1:44">
      <c r="C38" s="34">
        <f t="shared" si="35"/>
        <v>8</v>
      </c>
      <c r="D38" s="24">
        <f t="shared" ca="1" si="56"/>
        <v>280.81262093800001</v>
      </c>
      <c r="E38" s="8">
        <f ca="1"/>
        <v>0</v>
      </c>
      <c r="F38" s="10">
        <f t="shared" ca="1" si="36"/>
        <v>0</v>
      </c>
      <c r="G38" s="36">
        <f t="shared" ca="1" si="57"/>
        <v>1</v>
      </c>
      <c r="H38">
        <f t="shared" ca="1" si="37"/>
        <v>0</v>
      </c>
      <c r="I38" s="6">
        <f t="shared" si="38"/>
        <v>8</v>
      </c>
      <c r="J38" s="24">
        <f t="shared" ca="1" si="58"/>
        <v>280.81262093800001</v>
      </c>
      <c r="K38" s="8">
        <f ca="1"/>
        <v>1</v>
      </c>
      <c r="L38" s="10">
        <f t="shared" ca="1" si="39"/>
        <v>2.2222222222222222E-3</v>
      </c>
      <c r="M38" s="11">
        <f t="shared" ca="1" si="59"/>
        <v>0.99777777777777776</v>
      </c>
      <c r="N38">
        <f t="shared" ca="1" si="40"/>
        <v>7.9135411179145742E-6</v>
      </c>
      <c r="O38" s="6">
        <f t="shared" si="41"/>
        <v>8</v>
      </c>
      <c r="P38" s="24">
        <f t="shared" ca="1" si="60"/>
        <v>280.81262093800001</v>
      </c>
      <c r="Q38" s="8">
        <f ca="1"/>
        <v>2</v>
      </c>
      <c r="R38" s="10">
        <f t="shared" ca="1" si="42"/>
        <v>4.4444444444444444E-3</v>
      </c>
      <c r="S38" s="11">
        <f t="shared" ca="1" si="61"/>
        <v>0.99777777777777776</v>
      </c>
      <c r="T38">
        <f t="shared" ca="1" si="43"/>
        <v>1.5827082235829148E-5</v>
      </c>
      <c r="U38" s="6">
        <f t="shared" si="44"/>
        <v>8</v>
      </c>
      <c r="V38" s="24">
        <f t="shared" ca="1" si="62"/>
        <v>280.81262093800001</v>
      </c>
      <c r="W38" s="8">
        <f ca="1"/>
        <v>1</v>
      </c>
      <c r="X38" s="10">
        <f t="shared" ca="1" si="45"/>
        <v>2.2222222222222222E-3</v>
      </c>
      <c r="Y38" s="11">
        <f t="shared" ca="1" si="63"/>
        <v>1</v>
      </c>
      <c r="Z38">
        <f t="shared" ca="1" si="46"/>
        <v>7.9135411179145742E-6</v>
      </c>
      <c r="AA38" s="6">
        <f t="shared" si="47"/>
        <v>8</v>
      </c>
      <c r="AB38" s="24">
        <f t="shared" ca="1" si="64"/>
        <v>280.81262093800001</v>
      </c>
      <c r="AC38" s="8">
        <f ca="1"/>
        <v>0</v>
      </c>
      <c r="AD38" s="10">
        <f t="shared" ca="1" si="48"/>
        <v>0</v>
      </c>
      <c r="AE38" s="11">
        <f t="shared" ca="1" si="65"/>
        <v>1</v>
      </c>
      <c r="AF38">
        <f t="shared" ca="1" si="49"/>
        <v>0</v>
      </c>
      <c r="AG38" s="6">
        <f t="shared" si="50"/>
        <v>8</v>
      </c>
      <c r="AH38" s="24">
        <f t="shared" ca="1" si="66"/>
        <v>280.81262093800001</v>
      </c>
      <c r="AI38" s="8">
        <f ca="1"/>
        <v>0</v>
      </c>
      <c r="AJ38" s="10">
        <f t="shared" ca="1" si="51"/>
        <v>0</v>
      </c>
      <c r="AK38" s="11">
        <f t="shared" ca="1" si="67"/>
        <v>1</v>
      </c>
      <c r="AL38">
        <f t="shared" ca="1" si="52"/>
        <v>0</v>
      </c>
      <c r="AM38" s="6">
        <f t="shared" si="53"/>
        <v>8</v>
      </c>
      <c r="AN38" s="24">
        <f t="shared" ca="1" si="68"/>
        <v>280.81262093800001</v>
      </c>
      <c r="AO38" s="8">
        <f ca="1"/>
        <v>0</v>
      </c>
      <c r="AP38" s="10">
        <f t="shared" ca="1" si="54"/>
        <v>0</v>
      </c>
      <c r="AQ38" s="11">
        <f t="shared" ca="1" si="69"/>
        <v>1</v>
      </c>
      <c r="AR38">
        <f t="shared" ca="1" si="55"/>
        <v>0</v>
      </c>
    </row>
    <row r="39" spans="1:44">
      <c r="C39" s="34">
        <f t="shared" si="35"/>
        <v>9</v>
      </c>
      <c r="D39" s="24">
        <f t="shared" ca="1" si="56"/>
        <v>320.35728107199998</v>
      </c>
      <c r="E39" s="8">
        <f ca="1"/>
        <v>0</v>
      </c>
      <c r="F39" s="10">
        <f t="shared" ca="1" si="36"/>
        <v>0</v>
      </c>
      <c r="G39" s="36">
        <f t="shared" ca="1" si="57"/>
        <v>1</v>
      </c>
      <c r="H39">
        <f t="shared" ca="1" si="37"/>
        <v>0</v>
      </c>
      <c r="I39" s="6">
        <f t="shared" si="38"/>
        <v>9</v>
      </c>
      <c r="J39" s="24">
        <f t="shared" ca="1" si="58"/>
        <v>320.35728107199998</v>
      </c>
      <c r="K39" s="8">
        <f ca="1"/>
        <v>0</v>
      </c>
      <c r="L39" s="10">
        <f t="shared" ca="1" si="39"/>
        <v>0</v>
      </c>
      <c r="M39" s="11">
        <f t="shared" ca="1" si="59"/>
        <v>0.99777777777777776</v>
      </c>
      <c r="N39">
        <f t="shared" ca="1" si="40"/>
        <v>0</v>
      </c>
      <c r="O39" s="6">
        <f t="shared" si="41"/>
        <v>9</v>
      </c>
      <c r="P39" s="24">
        <f t="shared" ca="1" si="60"/>
        <v>320.35728107199998</v>
      </c>
      <c r="Q39" s="8">
        <f ca="1"/>
        <v>0</v>
      </c>
      <c r="R39" s="10">
        <f t="shared" ca="1" si="42"/>
        <v>0</v>
      </c>
      <c r="S39" s="11">
        <f t="shared" ca="1" si="61"/>
        <v>0.99777777777777776</v>
      </c>
      <c r="T39">
        <f t="shared" ca="1" si="43"/>
        <v>0</v>
      </c>
      <c r="U39" s="6">
        <f t="shared" si="44"/>
        <v>9</v>
      </c>
      <c r="V39" s="24">
        <f t="shared" ca="1" si="62"/>
        <v>320.35728107199998</v>
      </c>
      <c r="W39" s="8">
        <f ca="1"/>
        <v>0</v>
      </c>
      <c r="X39" s="10">
        <f t="shared" ca="1" si="45"/>
        <v>0</v>
      </c>
      <c r="Y39" s="11">
        <f t="shared" ca="1" si="63"/>
        <v>1</v>
      </c>
      <c r="Z39">
        <f t="shared" ca="1" si="46"/>
        <v>0</v>
      </c>
      <c r="AA39" s="6">
        <f t="shared" si="47"/>
        <v>9</v>
      </c>
      <c r="AB39" s="24">
        <f t="shared" ca="1" si="64"/>
        <v>320.35728107199998</v>
      </c>
      <c r="AC39" s="8">
        <f ca="1"/>
        <v>0</v>
      </c>
      <c r="AD39" s="10">
        <f t="shared" ca="1" si="48"/>
        <v>0</v>
      </c>
      <c r="AE39" s="11">
        <f t="shared" ca="1" si="65"/>
        <v>1</v>
      </c>
      <c r="AF39">
        <f t="shared" ca="1" si="49"/>
        <v>0</v>
      </c>
      <c r="AG39" s="6">
        <f t="shared" si="50"/>
        <v>9</v>
      </c>
      <c r="AH39" s="24">
        <f t="shared" ca="1" si="66"/>
        <v>320.35728107199998</v>
      </c>
      <c r="AI39" s="8">
        <f ca="1"/>
        <v>0</v>
      </c>
      <c r="AJ39" s="10">
        <f t="shared" ca="1" si="51"/>
        <v>0</v>
      </c>
      <c r="AK39" s="11">
        <f t="shared" ca="1" si="67"/>
        <v>1</v>
      </c>
      <c r="AL39">
        <f t="shared" ca="1" si="52"/>
        <v>0</v>
      </c>
      <c r="AM39" s="6">
        <f t="shared" si="53"/>
        <v>9</v>
      </c>
      <c r="AN39" s="24">
        <f t="shared" ca="1" si="68"/>
        <v>320.35728107199998</v>
      </c>
      <c r="AO39" s="8">
        <f ca="1"/>
        <v>0</v>
      </c>
      <c r="AP39" s="10">
        <f t="shared" ca="1" si="54"/>
        <v>0</v>
      </c>
      <c r="AQ39" s="11">
        <f t="shared" ca="1" si="69"/>
        <v>1</v>
      </c>
      <c r="AR39">
        <f t="shared" ca="1" si="55"/>
        <v>0</v>
      </c>
    </row>
    <row r="40" spans="1:44">
      <c r="C40" s="34">
        <f t="shared" si="35"/>
        <v>10</v>
      </c>
      <c r="D40" s="24">
        <f t="shared" ca="1" si="56"/>
        <v>359.90194120599995</v>
      </c>
      <c r="E40" s="8">
        <f ca="1"/>
        <v>0</v>
      </c>
      <c r="F40" s="10">
        <f t="shared" ca="1" si="36"/>
        <v>0</v>
      </c>
      <c r="G40" s="36">
        <f t="shared" ca="1" si="57"/>
        <v>1</v>
      </c>
      <c r="H40">
        <f t="shared" ca="1" si="37"/>
        <v>0</v>
      </c>
      <c r="I40" s="6">
        <f t="shared" si="38"/>
        <v>10</v>
      </c>
      <c r="J40" s="24">
        <f t="shared" ca="1" si="58"/>
        <v>359.90194120599995</v>
      </c>
      <c r="K40" s="8">
        <f ca="1"/>
        <v>1</v>
      </c>
      <c r="L40" s="10">
        <f t="shared" ca="1" si="39"/>
        <v>2.2222222222222222E-3</v>
      </c>
      <c r="M40" s="11">
        <f t="shared" ca="1" si="59"/>
        <v>1</v>
      </c>
      <c r="N40">
        <f t="shared" ca="1" si="40"/>
        <v>6.174521356499912E-6</v>
      </c>
      <c r="O40" s="6">
        <f t="shared" si="41"/>
        <v>10</v>
      </c>
      <c r="P40" s="24">
        <f t="shared" ca="1" si="60"/>
        <v>359.90194120599995</v>
      </c>
      <c r="Q40" s="8">
        <f ca="1"/>
        <v>1</v>
      </c>
      <c r="R40" s="10">
        <f t="shared" ca="1" si="42"/>
        <v>2.2222222222222222E-3</v>
      </c>
      <c r="S40" s="11">
        <f t="shared" ca="1" si="61"/>
        <v>1</v>
      </c>
      <c r="T40">
        <f t="shared" ca="1" si="43"/>
        <v>6.174521356499912E-6</v>
      </c>
      <c r="U40" s="6">
        <f t="shared" si="44"/>
        <v>10</v>
      </c>
      <c r="V40" s="24">
        <f t="shared" ca="1" si="62"/>
        <v>359.90194120599995</v>
      </c>
      <c r="W40" s="8">
        <f ca="1"/>
        <v>0</v>
      </c>
      <c r="X40" s="10">
        <f t="shared" ca="1" si="45"/>
        <v>0</v>
      </c>
      <c r="Y40" s="11">
        <f t="shared" ca="1" si="63"/>
        <v>1</v>
      </c>
      <c r="Z40">
        <f t="shared" ca="1" si="46"/>
        <v>0</v>
      </c>
      <c r="AA40" s="6">
        <f t="shared" si="47"/>
        <v>10</v>
      </c>
      <c r="AB40" s="24">
        <f t="shared" ca="1" si="64"/>
        <v>359.90194120599995</v>
      </c>
      <c r="AC40" s="8">
        <f ca="1"/>
        <v>0</v>
      </c>
      <c r="AD40" s="10">
        <f t="shared" ca="1" si="48"/>
        <v>0</v>
      </c>
      <c r="AE40" s="11">
        <f t="shared" ca="1" si="65"/>
        <v>1</v>
      </c>
      <c r="AF40">
        <f t="shared" ca="1" si="49"/>
        <v>0</v>
      </c>
      <c r="AG40" s="6">
        <f t="shared" si="50"/>
        <v>10</v>
      </c>
      <c r="AH40" s="24">
        <f t="shared" ca="1" si="66"/>
        <v>359.90194120599995</v>
      </c>
      <c r="AI40" s="8">
        <f ca="1"/>
        <v>0</v>
      </c>
      <c r="AJ40" s="10">
        <f t="shared" ca="1" si="51"/>
        <v>0</v>
      </c>
      <c r="AK40" s="11">
        <f t="shared" ca="1" si="67"/>
        <v>1</v>
      </c>
      <c r="AL40">
        <f t="shared" ca="1" si="52"/>
        <v>0</v>
      </c>
      <c r="AM40" s="6">
        <f t="shared" si="53"/>
        <v>10</v>
      </c>
      <c r="AN40" s="24">
        <f t="shared" ca="1" si="68"/>
        <v>359.90194120599995</v>
      </c>
      <c r="AO40" s="8">
        <f ca="1"/>
        <v>0</v>
      </c>
      <c r="AP40" s="10">
        <f t="shared" ca="1" si="54"/>
        <v>0</v>
      </c>
      <c r="AQ40" s="11">
        <f t="shared" ca="1" si="69"/>
        <v>1</v>
      </c>
      <c r="AR40">
        <f t="shared" ca="1" si="55"/>
        <v>0</v>
      </c>
    </row>
    <row r="41" spans="1:44">
      <c r="C41" s="37" t="s">
        <v>17</v>
      </c>
      <c r="D41" s="38"/>
      <c r="E41" s="39">
        <f ca="1">SUM(E30:E40)</f>
        <v>450</v>
      </c>
      <c r="F41" s="40"/>
      <c r="G41" s="41"/>
      <c r="H41">
        <f ca="1">SUM(H31:H40)</f>
        <v>8.3541536040740341E-2</v>
      </c>
      <c r="I41" s="1" t="s">
        <v>17</v>
      </c>
      <c r="J41" s="15"/>
      <c r="K41" s="1">
        <f ca="1">SUM(K30:K40)</f>
        <v>450</v>
      </c>
      <c r="N41">
        <f ca="1">SUM(N31:N40)</f>
        <v>3.6916133570876995E-2</v>
      </c>
      <c r="O41" s="1" t="s">
        <v>17</v>
      </c>
      <c r="P41" s="15"/>
      <c r="Q41" s="1">
        <f ca="1">SUM(Q30:Q40)</f>
        <v>450</v>
      </c>
      <c r="T41">
        <f ca="1">SUM(T31:T40)</f>
        <v>4.1271793577276041E-2</v>
      </c>
      <c r="U41" s="1" t="s">
        <v>17</v>
      </c>
      <c r="V41" s="15"/>
      <c r="W41" s="1">
        <f ca="1">SUM(W30:W40)</f>
        <v>450</v>
      </c>
      <c r="Z41">
        <f ca="1">SUM(Z31:Z40)</f>
        <v>1.9035191650880259E-2</v>
      </c>
      <c r="AA41" s="1" t="s">
        <v>17</v>
      </c>
      <c r="AB41" s="15"/>
      <c r="AC41" s="1">
        <f ca="1">SUM(AC30:AC40)</f>
        <v>450</v>
      </c>
      <c r="AF41">
        <f ca="1">SUM(AF31:AF40)</f>
        <v>2.0292157303265675E-2</v>
      </c>
      <c r="AG41" s="1" t="s">
        <v>17</v>
      </c>
      <c r="AH41" s="15"/>
      <c r="AI41" s="1">
        <f ca="1">SUM(AI30:AI40)</f>
        <v>450</v>
      </c>
      <c r="AL41">
        <f ca="1">SUM(AL31:AL40)</f>
        <v>2.5021497936094997E-2</v>
      </c>
      <c r="AM41" s="1" t="s">
        <v>17</v>
      </c>
      <c r="AN41" s="15"/>
      <c r="AO41" s="1">
        <f ca="1">SUM(AO30:AO40)</f>
        <v>450</v>
      </c>
      <c r="AR41">
        <f ca="1">SUM(AR31:AR40)</f>
        <v>3.9428996237188985E-2</v>
      </c>
    </row>
    <row r="42" spans="1:44">
      <c r="H42">
        <f ca="1">1/H41</f>
        <v>11.970093529431088</v>
      </c>
      <c r="N42">
        <f ca="1">1/N41</f>
        <v>27.088427288303464</v>
      </c>
      <c r="T42">
        <f ca="1">1/T41</f>
        <v>24.229623026380732</v>
      </c>
      <c r="Z42">
        <f ca="1">1/Z41</f>
        <v>52.534275374829555</v>
      </c>
      <c r="AF42">
        <f ca="1">1/AF41</f>
        <v>49.280122613630006</v>
      </c>
      <c r="AL42">
        <f ca="1">1/AL41</f>
        <v>39.965632855155349</v>
      </c>
      <c r="AR42">
        <f ca="1">1/AR41</f>
        <v>25.362045586562797</v>
      </c>
    </row>
    <row r="43" spans="1:44">
      <c r="A43" t="s">
        <v>32</v>
      </c>
      <c r="B43" s="21" t="s">
        <v>33</v>
      </c>
      <c r="C43" s="25"/>
      <c r="D43" s="26" t="s">
        <v>1</v>
      </c>
      <c r="E43" s="27" t="e" vm="1">
        <f ca="1">MAX(INDIRECT(CONCATENATE($B$23,$B$44)&amp;"!$B$2:$B$451"))</f>
        <v>#VALUE!</v>
      </c>
      <c r="F43" s="28" t="e" vm="2">
        <f ca="1">(E43-E44)/10</f>
        <v>#VALUE!</v>
      </c>
      <c r="G43" s="29"/>
      <c r="J43" s="1" t="s">
        <v>1</v>
      </c>
      <c r="K43" s="2" t="e" vm="1">
        <f ca="1">MAX(INDIRECT(CONCATENATE($B$23,$B$44)&amp;"!$C$2:$C$451"))</f>
        <v>#VALUE!</v>
      </c>
      <c r="L43" s="3" t="e" vm="2">
        <f ca="1">(K43-K44)/10</f>
        <v>#VALUE!</v>
      </c>
      <c r="P43" s="1" t="s">
        <v>1</v>
      </c>
      <c r="Q43" s="2" t="e" vm="1">
        <f ca="1">MAX(INDIRECT(CONCATENATE($B$23,$B$44)&amp;"!$D$2:$D$451"))</f>
        <v>#VALUE!</v>
      </c>
      <c r="R43" s="3" t="e" vm="2">
        <f ca="1">(Q43-Q44)/10</f>
        <v>#VALUE!</v>
      </c>
      <c r="V43" s="1" t="s">
        <v>1</v>
      </c>
      <c r="W43" s="2" t="e" vm="1">
        <f ca="1">MAX(INDIRECT(CONCATENATE($B$23,$B$44)&amp;"!$E$2:$E$451"))</f>
        <v>#VALUE!</v>
      </c>
      <c r="X43" s="3" t="e" vm="2">
        <f ca="1">(W43-W44)/10</f>
        <v>#VALUE!</v>
      </c>
      <c r="AB43" s="1" t="s">
        <v>1</v>
      </c>
      <c r="AC43" s="2" t="e" vm="1">
        <f ca="1">MAX(INDIRECT(CONCATENATE($B$3,$B$44)&amp;"!$F$2:$F$451"))</f>
        <v>#VALUE!</v>
      </c>
      <c r="AD43" s="3" t="e" vm="2">
        <f ca="1">(AC43-AC44)/10</f>
        <v>#VALUE!</v>
      </c>
      <c r="AH43" s="1" t="s">
        <v>1</v>
      </c>
      <c r="AI43" s="2" t="e" vm="1">
        <f ca="1">MAX(INDIRECT(CONCATENATE($B$3,$B$44)&amp;"!$G$2:$G$451"))</f>
        <v>#VALUE!</v>
      </c>
      <c r="AJ43" s="3" t="e" vm="2">
        <f ca="1">(AI43-AI44)/10</f>
        <v>#VALUE!</v>
      </c>
      <c r="AN43" s="1" t="s">
        <v>1</v>
      </c>
      <c r="AO43" s="2" t="e" vm="1">
        <f ca="1">MAX(INDIRECT(CONCATENATE($B$3,$B$44)&amp;"!$H$2:$H$451"))</f>
        <v>#VALUE!</v>
      </c>
      <c r="AP43" s="3" t="e" vm="2">
        <f ca="1">(AO43-AO44)/10</f>
        <v>#VALUE!</v>
      </c>
    </row>
    <row r="44" spans="1:44">
      <c r="A44" t="s">
        <v>34</v>
      </c>
      <c r="B44" s="21" t="s">
        <v>43</v>
      </c>
      <c r="C44" s="30"/>
      <c r="D44" s="1" t="s">
        <v>2</v>
      </c>
      <c r="E44" s="2" t="e" vm="1">
        <f ca="1">MIN(INDIRECT(CONCATENATE($B$23,$B$44)&amp;"!$B$2:$B$451"))</f>
        <v>#VALUE!</v>
      </c>
      <c r="G44" s="31"/>
      <c r="J44" s="1" t="s">
        <v>2</v>
      </c>
      <c r="K44" s="2" t="e" vm="1">
        <f ca="1">MIN(INDIRECT(CONCATENATE($B$23,$B$44)&amp;"!$C$2:$C$451"))</f>
        <v>#VALUE!</v>
      </c>
      <c r="P44" s="1" t="s">
        <v>2</v>
      </c>
      <c r="Q44" s="2" t="e" vm="1">
        <f ca="1">MIN(INDIRECT(CONCATENATE($B$23,$B$44)&amp;"!$C$2:$C$451"))</f>
        <v>#VALUE!</v>
      </c>
      <c r="V44" s="1" t="s">
        <v>2</v>
      </c>
      <c r="W44" s="2" t="e" vm="1">
        <f ca="1">MIN(INDIRECT(CONCATENATE($B$23,$B$44)&amp;"!$E$2:$E$451"))</f>
        <v>#VALUE!</v>
      </c>
      <c r="AB44" s="1" t="s">
        <v>2</v>
      </c>
      <c r="AC44" s="2" t="e" vm="1">
        <f ca="1">MIN(INDIRECT(CONCATENATE($B$3,$B$44)&amp;"!$F$2:$F$451"))</f>
        <v>#VALUE!</v>
      </c>
      <c r="AH44" s="1" t="s">
        <v>2</v>
      </c>
      <c r="AI44" s="2" t="e" vm="1">
        <f ca="1">MIN(INDIRECT(CONCATENATE($B$3,$B$44)&amp;"!$G$2:$G$451"))</f>
        <v>#VALUE!</v>
      </c>
      <c r="AN44" s="1" t="s">
        <v>2</v>
      </c>
      <c r="AO44" s="2" t="e" vm="1">
        <f ca="1">MIN(INDIRECT(CONCATENATE($B$3,$B$44)&amp;"!$H$2:$H$451"))</f>
        <v>#VALUE!</v>
      </c>
    </row>
    <row r="45" spans="1:44">
      <c r="C45" s="30"/>
      <c r="D45" s="1" t="s">
        <v>3</v>
      </c>
      <c r="E45" s="4">
        <v>9</v>
      </c>
      <c r="G45" s="31"/>
      <c r="J45" s="1" t="s">
        <v>3</v>
      </c>
      <c r="K45" s="4">
        <v>9</v>
      </c>
      <c r="P45" s="1" t="s">
        <v>3</v>
      </c>
      <c r="Q45" s="4">
        <v>9</v>
      </c>
      <c r="V45" s="1" t="s">
        <v>3</v>
      </c>
      <c r="W45" s="4">
        <v>9</v>
      </c>
      <c r="AB45" s="1" t="s">
        <v>3</v>
      </c>
      <c r="AC45" s="4">
        <v>9</v>
      </c>
      <c r="AH45" s="1" t="s">
        <v>3</v>
      </c>
      <c r="AI45" s="4">
        <v>9</v>
      </c>
      <c r="AN45" s="1" t="s">
        <v>3</v>
      </c>
      <c r="AO45" s="4">
        <v>9</v>
      </c>
    </row>
    <row r="46" spans="1:44">
      <c r="A46" t="s">
        <v>36</v>
      </c>
      <c r="B46" s="23" t="e" vm="2">
        <f ca="1">MIN(E46,K46,Q46,W46,AC46,AI46,AO46)</f>
        <v>#VALUE!</v>
      </c>
      <c r="C46" s="30"/>
      <c r="D46" s="1" t="s">
        <v>4</v>
      </c>
      <c r="E46" s="22" t="e" vm="2">
        <f ca="1">F43</f>
        <v>#VALUE!</v>
      </c>
      <c r="G46" s="31"/>
      <c r="J46" s="1" t="s">
        <v>4</v>
      </c>
      <c r="K46" s="22" t="e" vm="2">
        <f ca="1">L43</f>
        <v>#VALUE!</v>
      </c>
      <c r="P46" s="1" t="s">
        <v>4</v>
      </c>
      <c r="Q46" s="22" t="e" vm="2">
        <f ca="1">R43</f>
        <v>#VALUE!</v>
      </c>
      <c r="V46" s="1" t="s">
        <v>4</v>
      </c>
      <c r="W46" s="22" t="e" vm="2">
        <f ca="1">X43</f>
        <v>#VALUE!</v>
      </c>
      <c r="AB46" s="1" t="s">
        <v>4</v>
      </c>
      <c r="AC46" s="22" t="e" vm="2">
        <f ca="1">AD43</f>
        <v>#VALUE!</v>
      </c>
      <c r="AH46" s="1" t="s">
        <v>4</v>
      </c>
      <c r="AI46" s="22" t="e" vm="2">
        <f ca="1">AJ43</f>
        <v>#VALUE!</v>
      </c>
      <c r="AN46" s="1" t="s">
        <v>4</v>
      </c>
      <c r="AO46" s="22" t="e" vm="2">
        <f ca="1">AP43</f>
        <v>#VALUE!</v>
      </c>
    </row>
    <row r="47" spans="1:44">
      <c r="C47" s="30"/>
      <c r="D47" s="1" t="s">
        <v>37</v>
      </c>
      <c r="E47" s="3" t="e" vm="2">
        <f ca="1">B46</f>
        <v>#VALUE!</v>
      </c>
      <c r="G47" s="31"/>
      <c r="J47" s="1" t="s">
        <v>37</v>
      </c>
      <c r="K47" s="3" t="e" vm="2">
        <f ca="1">B46</f>
        <v>#VALUE!</v>
      </c>
      <c r="P47" s="1" t="s">
        <v>37</v>
      </c>
      <c r="Q47" s="3" t="e" vm="2">
        <f ca="1">B46</f>
        <v>#VALUE!</v>
      </c>
      <c r="V47" s="1" t="s">
        <v>37</v>
      </c>
      <c r="W47" s="3" t="e" vm="2">
        <f ca="1">B46</f>
        <v>#VALUE!</v>
      </c>
      <c r="AB47" s="1" t="s">
        <v>37</v>
      </c>
      <c r="AC47" s="3" t="e" vm="2">
        <f ca="1">B46</f>
        <v>#VALUE!</v>
      </c>
      <c r="AH47" s="1" t="s">
        <v>37</v>
      </c>
      <c r="AI47" s="3" t="e" vm="2">
        <f ca="1">B46</f>
        <v>#VALUE!</v>
      </c>
      <c r="AN47" s="1" t="s">
        <v>37</v>
      </c>
      <c r="AO47" s="3" t="e" vm="2">
        <f ca="1">B46</f>
        <v>#VALUE!</v>
      </c>
    </row>
    <row r="48" spans="1:44">
      <c r="C48" s="30"/>
      <c r="D48" s="1"/>
      <c r="E48" s="3"/>
      <c r="G48" s="31"/>
    </row>
    <row r="49" spans="3:44">
      <c r="C49" s="32" t="s">
        <v>5</v>
      </c>
      <c r="D49" s="1" t="s">
        <v>6</v>
      </c>
      <c r="E49" s="1" t="s">
        <v>7</v>
      </c>
      <c r="F49" s="1" t="s">
        <v>8</v>
      </c>
      <c r="G49" s="33" t="s">
        <v>9</v>
      </c>
      <c r="I49" s="1" t="s">
        <v>5</v>
      </c>
      <c r="J49" s="1" t="s">
        <v>6</v>
      </c>
      <c r="K49" s="1" t="s">
        <v>7</v>
      </c>
      <c r="L49" s="1" t="s">
        <v>8</v>
      </c>
      <c r="M49" s="1" t="s">
        <v>9</v>
      </c>
      <c r="O49" s="1" t="s">
        <v>5</v>
      </c>
      <c r="P49" s="1" t="s">
        <v>6</v>
      </c>
      <c r="Q49" s="1" t="s">
        <v>7</v>
      </c>
      <c r="R49" s="1" t="s">
        <v>8</v>
      </c>
      <c r="S49" s="1" t="s">
        <v>9</v>
      </c>
      <c r="U49" s="1" t="s">
        <v>5</v>
      </c>
      <c r="V49" s="1" t="s">
        <v>6</v>
      </c>
      <c r="W49" s="1" t="s">
        <v>7</v>
      </c>
      <c r="X49" s="1" t="s">
        <v>8</v>
      </c>
      <c r="Y49" s="1" t="s">
        <v>9</v>
      </c>
      <c r="AA49" s="1" t="s">
        <v>5</v>
      </c>
      <c r="AB49" s="1" t="s">
        <v>6</v>
      </c>
      <c r="AC49" s="1" t="s">
        <v>7</v>
      </c>
      <c r="AD49" s="1" t="s">
        <v>8</v>
      </c>
      <c r="AE49" s="1" t="s">
        <v>9</v>
      </c>
      <c r="AG49" s="1" t="s">
        <v>5</v>
      </c>
      <c r="AH49" s="1" t="s">
        <v>6</v>
      </c>
      <c r="AI49" s="1" t="s">
        <v>7</v>
      </c>
      <c r="AJ49" s="1" t="s">
        <v>8</v>
      </c>
      <c r="AK49" s="1" t="s">
        <v>9</v>
      </c>
      <c r="AM49" s="1" t="s">
        <v>5</v>
      </c>
      <c r="AN49" s="1" t="s">
        <v>6</v>
      </c>
      <c r="AO49" s="1" t="s">
        <v>7</v>
      </c>
      <c r="AP49" s="1" t="s">
        <v>8</v>
      </c>
      <c r="AQ49" s="1" t="s">
        <v>9</v>
      </c>
    </row>
    <row r="50" spans="3:44">
      <c r="C50" s="34"/>
      <c r="D50" s="6" t="s">
        <v>14</v>
      </c>
      <c r="E50" s="7" t="e" cm="1" vm="1">
        <f t="array" aca="1" ref="E50" ca="1">FREQUENCY(INDIRECT(CONCATENATE($B$23,$B$44)&amp;"!$B$2:$B$451"),D51:D60
)</f>
        <v>#VALUE!</v>
      </c>
      <c r="F50" s="9" t="s">
        <v>15</v>
      </c>
      <c r="G50" s="35" t="s">
        <v>15</v>
      </c>
      <c r="I50" s="6"/>
      <c r="J50" s="6" t="s">
        <v>14</v>
      </c>
      <c r="K50" s="7" t="e" cm="1" vm="1">
        <f t="array" aca="1" ref="K50" ca="1">FREQUENCY(INDIRECT(CONCATENATE($B$23,$B$44)&amp;"!$C$2:$C$451"),J51:J60
)</f>
        <v>#VALUE!</v>
      </c>
      <c r="L50" s="9" t="s">
        <v>15</v>
      </c>
      <c r="M50" s="9" t="s">
        <v>15</v>
      </c>
      <c r="O50" s="6"/>
      <c r="P50" s="6" t="s">
        <v>14</v>
      </c>
      <c r="Q50" s="7" t="e" cm="1" vm="1">
        <f t="array" aca="1" ref="Q50" ca="1">FREQUENCY(INDIRECT(CONCATENATE($B$23,$B$44)&amp;"!$D$2:$D$451"),P51:P60
)</f>
        <v>#VALUE!</v>
      </c>
      <c r="R50" s="9" t="s">
        <v>15</v>
      </c>
      <c r="S50" s="9" t="s">
        <v>15</v>
      </c>
      <c r="U50" s="6"/>
      <c r="V50" s="6" t="s">
        <v>14</v>
      </c>
      <c r="W50" s="7" t="e" cm="1" vm="1">
        <f t="array" aca="1" ref="W50" ca="1">FREQUENCY(INDIRECT(CONCATENATE($B$3,$B$44)&amp;"!$E$2:$E$451"),V51:V60
)</f>
        <v>#VALUE!</v>
      </c>
      <c r="X50" s="9" t="s">
        <v>15</v>
      </c>
      <c r="Y50" s="9" t="s">
        <v>15</v>
      </c>
      <c r="AA50" s="6"/>
      <c r="AB50" s="6" t="s">
        <v>14</v>
      </c>
      <c r="AC50" s="7" t="e" cm="1" vm="1">
        <f t="array" aca="1" ref="AC50" ca="1">FREQUENCY(INDIRECT(CONCATENATE($B$3,$B$44)&amp;"!$F$2:$F$451"),AB51:AB60
)</f>
        <v>#VALUE!</v>
      </c>
      <c r="AD50" s="9" t="s">
        <v>15</v>
      </c>
      <c r="AE50" s="9" t="s">
        <v>15</v>
      </c>
      <c r="AG50" s="6"/>
      <c r="AH50" s="6" t="s">
        <v>14</v>
      </c>
      <c r="AI50" s="7" t="e" cm="1" vm="1">
        <f t="array" aca="1" ref="AI50" ca="1">FREQUENCY(INDIRECT(CONCATENATE($B$3,$B$44)&amp;"!$G$2:$G$451"),AH51:AH60
)</f>
        <v>#VALUE!</v>
      </c>
      <c r="AJ50" s="9" t="s">
        <v>15</v>
      </c>
      <c r="AK50" s="9" t="s">
        <v>15</v>
      </c>
      <c r="AM50" s="6"/>
      <c r="AN50" s="6" t="s">
        <v>14</v>
      </c>
      <c r="AO50" s="7" t="e" cm="1" vm="1">
        <f t="array" aca="1" ref="AO50" ca="1">FREQUENCY(INDIRECT(CONCATENATE($B$3,$B$44)&amp;"!$H$2:$H$451"),AN51:AN60
)</f>
        <v>#VALUE!</v>
      </c>
      <c r="AP50" s="9" t="s">
        <v>15</v>
      </c>
      <c r="AQ50" s="9" t="s">
        <v>15</v>
      </c>
    </row>
    <row r="51" spans="3:44">
      <c r="C51" s="34">
        <f>C50+1</f>
        <v>1</v>
      </c>
      <c r="D51" s="8">
        <v>4</v>
      </c>
      <c r="E51" s="8"/>
      <c r="F51" s="10" t="e" vm="2">
        <f ca="1">E51/$E$61</f>
        <v>#VALUE!</v>
      </c>
      <c r="G51" s="36" t="e" vm="2">
        <f ca="1">F51</f>
        <v>#VALUE!</v>
      </c>
      <c r="H51" t="e" vm="2">
        <f ca="1">F51/D51</f>
        <v>#VALUE!</v>
      </c>
      <c r="I51" s="6">
        <f>I50+1</f>
        <v>1</v>
      </c>
      <c r="J51" s="8">
        <v>4</v>
      </c>
      <c r="K51" s="8"/>
      <c r="L51" s="10">
        <f ca="1">K51/$K$21</f>
        <v>0</v>
      </c>
      <c r="M51" s="11">
        <f ca="1">L51</f>
        <v>0</v>
      </c>
      <c r="N51">
        <f ca="1">L51/J51</f>
        <v>0</v>
      </c>
      <c r="O51" s="6">
        <f>O50+1</f>
        <v>1</v>
      </c>
      <c r="P51" s="8">
        <v>4</v>
      </c>
      <c r="Q51" s="8"/>
      <c r="R51" s="10">
        <f ca="1">Q51/$Q$21</f>
        <v>0</v>
      </c>
      <c r="S51" s="11">
        <f ca="1">R51</f>
        <v>0</v>
      </c>
      <c r="T51">
        <f ca="1">R51/P51</f>
        <v>0</v>
      </c>
      <c r="U51" s="6">
        <f>U50+1</f>
        <v>1</v>
      </c>
      <c r="V51" s="8">
        <v>4</v>
      </c>
      <c r="W51" s="8"/>
      <c r="X51" s="10">
        <f ca="1">W51/$Q$21</f>
        <v>0</v>
      </c>
      <c r="Y51" s="11">
        <f ca="1">X51</f>
        <v>0</v>
      </c>
      <c r="Z51">
        <f ca="1">X51/V51</f>
        <v>0</v>
      </c>
      <c r="AA51" s="6">
        <f>AA50+1</f>
        <v>1</v>
      </c>
      <c r="AB51" s="8">
        <v>4</v>
      </c>
      <c r="AC51" s="8"/>
      <c r="AD51" s="10">
        <f ca="1">AC51/$Q$21</f>
        <v>0</v>
      </c>
      <c r="AE51" s="11">
        <f ca="1">AD51</f>
        <v>0</v>
      </c>
      <c r="AF51">
        <f ca="1">AD51/AB51</f>
        <v>0</v>
      </c>
      <c r="AG51" s="6">
        <f>AG50+1</f>
        <v>1</v>
      </c>
      <c r="AH51" s="8">
        <v>4</v>
      </c>
      <c r="AI51" s="8"/>
      <c r="AJ51" s="10">
        <f ca="1">AI51/$Q$21</f>
        <v>0</v>
      </c>
      <c r="AK51" s="11">
        <f ca="1">AJ51</f>
        <v>0</v>
      </c>
      <c r="AL51">
        <f ca="1">AJ51/AH51</f>
        <v>0</v>
      </c>
      <c r="AM51" s="6">
        <f>AM50+1</f>
        <v>1</v>
      </c>
      <c r="AN51" s="8">
        <v>4</v>
      </c>
      <c r="AO51" s="8"/>
      <c r="AP51" s="10">
        <f ca="1">AO51/$Q$21</f>
        <v>0</v>
      </c>
      <c r="AQ51" s="11">
        <f ca="1">AP51</f>
        <v>0</v>
      </c>
      <c r="AR51">
        <f ca="1">AP51/AN51</f>
        <v>0</v>
      </c>
    </row>
    <row r="52" spans="3:44">
      <c r="C52" s="34">
        <f t="shared" ref="C52:C60" si="70">C51+1</f>
        <v>2</v>
      </c>
      <c r="D52" s="24">
        <f ca="1">D51+$E$7</f>
        <v>43.544660133999997</v>
      </c>
      <c r="E52" s="8"/>
      <c r="F52" s="10" t="e" vm="2">
        <f t="shared" ref="F52:F60" ca="1" si="71">E52/$E$61</f>
        <v>#VALUE!</v>
      </c>
      <c r="G52" s="36" t="e" vm="2">
        <f ca="1">G51+F52</f>
        <v>#VALUE!</v>
      </c>
      <c r="H52" t="e" vm="2">
        <f ca="1">F52/D52</f>
        <v>#VALUE!</v>
      </c>
      <c r="I52" s="6">
        <f t="shared" ref="I52:I60" si="72">I51+1</f>
        <v>2</v>
      </c>
      <c r="J52" s="24">
        <f ca="1">J51+$K$7</f>
        <v>43.544660133999997</v>
      </c>
      <c r="K52" s="8"/>
      <c r="L52" s="10">
        <f t="shared" ref="L52:L60" ca="1" si="73">K52/$K$21</f>
        <v>0</v>
      </c>
      <c r="M52" s="11">
        <f ca="1">M51+L52</f>
        <v>0</v>
      </c>
      <c r="N52">
        <f ca="1">L52/J52</f>
        <v>0</v>
      </c>
      <c r="O52" s="6">
        <f t="shared" ref="O52:O60" si="74">O51+1</f>
        <v>2</v>
      </c>
      <c r="P52" s="24">
        <f ca="1">P51+$Q$7</f>
        <v>43.544660133999997</v>
      </c>
      <c r="Q52" s="8"/>
      <c r="R52" s="10">
        <f t="shared" ref="R52:R60" ca="1" si="75">Q52/$Q$21</f>
        <v>0</v>
      </c>
      <c r="S52" s="11">
        <f ca="1">S51+R52</f>
        <v>0</v>
      </c>
      <c r="T52">
        <f ca="1">R52/P52</f>
        <v>0</v>
      </c>
      <c r="U52" s="6">
        <f t="shared" ref="U52:U60" si="76">U51+1</f>
        <v>2</v>
      </c>
      <c r="V52" s="24">
        <f ca="1">V51+$Q$7</f>
        <v>43.544660133999997</v>
      </c>
      <c r="W52" s="8"/>
      <c r="X52" s="10">
        <f t="shared" ref="X52:X60" ca="1" si="77">W52/$Q$21</f>
        <v>0</v>
      </c>
      <c r="Y52" s="11">
        <f ca="1">Y51+X52</f>
        <v>0</v>
      </c>
      <c r="Z52">
        <f ca="1">X52/V52</f>
        <v>0</v>
      </c>
      <c r="AA52" s="6">
        <f t="shared" ref="AA52:AA60" si="78">AA51+1</f>
        <v>2</v>
      </c>
      <c r="AB52" s="24">
        <f ca="1">AB51+$Q$7</f>
        <v>43.544660133999997</v>
      </c>
      <c r="AC52" s="8"/>
      <c r="AD52" s="10">
        <f t="shared" ref="AD52:AD60" ca="1" si="79">AC52/$Q$21</f>
        <v>0</v>
      </c>
      <c r="AE52" s="11">
        <f ca="1">AE51+AD52</f>
        <v>0</v>
      </c>
      <c r="AF52">
        <f ca="1">AD52/AB52</f>
        <v>0</v>
      </c>
      <c r="AG52" s="6">
        <f t="shared" ref="AG52:AG60" si="80">AG51+1</f>
        <v>2</v>
      </c>
      <c r="AH52" s="24">
        <f ca="1">AH51+$Q$7</f>
        <v>43.544660133999997</v>
      </c>
      <c r="AI52" s="8"/>
      <c r="AJ52" s="10">
        <f t="shared" ref="AJ52:AJ60" ca="1" si="81">AI52/$Q$21</f>
        <v>0</v>
      </c>
      <c r="AK52" s="11">
        <f ca="1">AK51+AJ52</f>
        <v>0</v>
      </c>
      <c r="AL52">
        <f ca="1">AJ52/AH52</f>
        <v>0</v>
      </c>
      <c r="AM52" s="6">
        <f t="shared" ref="AM52:AM60" si="82">AM51+1</f>
        <v>2</v>
      </c>
      <c r="AN52" s="24">
        <f ca="1">AN51+$Q$7</f>
        <v>43.544660133999997</v>
      </c>
      <c r="AO52" s="8"/>
      <c r="AP52" s="10">
        <f t="shared" ref="AP52:AP60" ca="1" si="83">AO52/$Q$21</f>
        <v>0</v>
      </c>
      <c r="AQ52" s="11">
        <f ca="1">AQ51+AP52</f>
        <v>0</v>
      </c>
      <c r="AR52">
        <f ca="1">AP52/AN52</f>
        <v>0</v>
      </c>
    </row>
    <row r="53" spans="3:44">
      <c r="C53" s="34">
        <f t="shared" si="70"/>
        <v>3</v>
      </c>
      <c r="D53" s="24">
        <f t="shared" ref="D53:D60" ca="1" si="84">D52+$E$7</f>
        <v>83.089320267999994</v>
      </c>
      <c r="E53" s="8"/>
      <c r="F53" s="10" t="e" vm="2">
        <f t="shared" ca="1" si="71"/>
        <v>#VALUE!</v>
      </c>
      <c r="G53" s="36" t="e" vm="2">
        <f t="shared" ref="G53:G60" ca="1" si="85">G52+F53</f>
        <v>#VALUE!</v>
      </c>
      <c r="H53" t="e" vm="2">
        <f t="shared" ref="H53:H60" ca="1" si="86">F53/D53</f>
        <v>#VALUE!</v>
      </c>
      <c r="I53" s="6">
        <f t="shared" si="72"/>
        <v>3</v>
      </c>
      <c r="J53" s="24">
        <f t="shared" ref="J53:J60" ca="1" si="87">J52+$K$7</f>
        <v>83.089320267999994</v>
      </c>
      <c r="K53" s="8"/>
      <c r="L53" s="10">
        <f t="shared" ca="1" si="73"/>
        <v>0</v>
      </c>
      <c r="M53" s="11">
        <f t="shared" ref="M53:M60" ca="1" si="88">M52+L53</f>
        <v>0</v>
      </c>
      <c r="N53">
        <f t="shared" ref="N53:N60" ca="1" si="89">L53/J53</f>
        <v>0</v>
      </c>
      <c r="O53" s="6">
        <f t="shared" si="74"/>
        <v>3</v>
      </c>
      <c r="P53" s="24">
        <f t="shared" ref="P53:P60" ca="1" si="90">P52+$Q$7</f>
        <v>83.089320267999994</v>
      </c>
      <c r="Q53" s="8"/>
      <c r="R53" s="10">
        <f t="shared" ca="1" si="75"/>
        <v>0</v>
      </c>
      <c r="S53" s="11">
        <f t="shared" ref="S53:S60" ca="1" si="91">S52+R53</f>
        <v>0</v>
      </c>
      <c r="T53">
        <f t="shared" ref="T53:T60" ca="1" si="92">R53/P53</f>
        <v>0</v>
      </c>
      <c r="U53" s="6">
        <f t="shared" si="76"/>
        <v>3</v>
      </c>
      <c r="V53" s="24">
        <f t="shared" ref="V53:V60" ca="1" si="93">V52+$Q$7</f>
        <v>83.089320267999994</v>
      </c>
      <c r="W53" s="8"/>
      <c r="X53" s="10">
        <f t="shared" ca="1" si="77"/>
        <v>0</v>
      </c>
      <c r="Y53" s="11">
        <f t="shared" ref="Y53:Y60" ca="1" si="94">Y52+X53</f>
        <v>0</v>
      </c>
      <c r="Z53">
        <f t="shared" ref="Z53:Z60" ca="1" si="95">X53/V53</f>
        <v>0</v>
      </c>
      <c r="AA53" s="6">
        <f t="shared" si="78"/>
        <v>3</v>
      </c>
      <c r="AB53" s="24">
        <f t="shared" ref="AB53:AB60" ca="1" si="96">AB52+$Q$7</f>
        <v>83.089320267999994</v>
      </c>
      <c r="AC53" s="8"/>
      <c r="AD53" s="10">
        <f t="shared" ca="1" si="79"/>
        <v>0</v>
      </c>
      <c r="AE53" s="11">
        <f t="shared" ref="AE53:AE60" ca="1" si="97">AE52+AD53</f>
        <v>0</v>
      </c>
      <c r="AF53">
        <f t="shared" ref="AF53:AF60" ca="1" si="98">AD53/AB53</f>
        <v>0</v>
      </c>
      <c r="AG53" s="6">
        <f t="shared" si="80"/>
        <v>3</v>
      </c>
      <c r="AH53" s="24">
        <f t="shared" ref="AH53:AH60" ca="1" si="99">AH52+$Q$7</f>
        <v>83.089320267999994</v>
      </c>
      <c r="AI53" s="8"/>
      <c r="AJ53" s="10">
        <f t="shared" ca="1" si="81"/>
        <v>0</v>
      </c>
      <c r="AK53" s="11">
        <f t="shared" ref="AK53:AK60" ca="1" si="100">AK52+AJ53</f>
        <v>0</v>
      </c>
      <c r="AL53">
        <f t="shared" ref="AL53:AL60" ca="1" si="101">AJ53/AH53</f>
        <v>0</v>
      </c>
      <c r="AM53" s="6">
        <f t="shared" si="82"/>
        <v>3</v>
      </c>
      <c r="AN53" s="24">
        <f t="shared" ref="AN53:AN60" ca="1" si="102">AN52+$Q$7</f>
        <v>83.089320267999994</v>
      </c>
      <c r="AO53" s="8"/>
      <c r="AP53" s="10">
        <f t="shared" ca="1" si="83"/>
        <v>0</v>
      </c>
      <c r="AQ53" s="11">
        <f t="shared" ref="AQ53:AQ60" ca="1" si="103">AQ52+AP53</f>
        <v>0</v>
      </c>
      <c r="AR53">
        <f t="shared" ref="AR53:AR60" ca="1" si="104">AP53/AN53</f>
        <v>0</v>
      </c>
    </row>
    <row r="54" spans="3:44">
      <c r="C54" s="34">
        <f t="shared" si="70"/>
        <v>4</v>
      </c>
      <c r="D54" s="24">
        <f t="shared" ca="1" si="84"/>
        <v>122.63398040199999</v>
      </c>
      <c r="E54" s="8"/>
      <c r="F54" s="10" t="e" vm="2">
        <f t="shared" ca="1" si="71"/>
        <v>#VALUE!</v>
      </c>
      <c r="G54" s="36" t="e" vm="2">
        <f t="shared" ca="1" si="85"/>
        <v>#VALUE!</v>
      </c>
      <c r="H54" t="e" vm="2">
        <f t="shared" ca="1" si="86"/>
        <v>#VALUE!</v>
      </c>
      <c r="I54" s="6">
        <f t="shared" si="72"/>
        <v>4</v>
      </c>
      <c r="J54" s="24">
        <f t="shared" ca="1" si="87"/>
        <v>122.63398040199999</v>
      </c>
      <c r="K54" s="8"/>
      <c r="L54" s="10">
        <f t="shared" ca="1" si="73"/>
        <v>0</v>
      </c>
      <c r="M54" s="11">
        <f t="shared" ca="1" si="88"/>
        <v>0</v>
      </c>
      <c r="N54">
        <f t="shared" ca="1" si="89"/>
        <v>0</v>
      </c>
      <c r="O54" s="6">
        <f t="shared" si="74"/>
        <v>4</v>
      </c>
      <c r="P54" s="24">
        <f t="shared" ca="1" si="90"/>
        <v>122.63398040199999</v>
      </c>
      <c r="Q54" s="8"/>
      <c r="R54" s="10">
        <f t="shared" ca="1" si="75"/>
        <v>0</v>
      </c>
      <c r="S54" s="11">
        <f t="shared" ca="1" si="91"/>
        <v>0</v>
      </c>
      <c r="T54">
        <f t="shared" ca="1" si="92"/>
        <v>0</v>
      </c>
      <c r="U54" s="6">
        <f t="shared" si="76"/>
        <v>4</v>
      </c>
      <c r="V54" s="24">
        <f t="shared" ca="1" si="93"/>
        <v>122.63398040199999</v>
      </c>
      <c r="W54" s="8"/>
      <c r="X54" s="10">
        <f t="shared" ca="1" si="77"/>
        <v>0</v>
      </c>
      <c r="Y54" s="11">
        <f t="shared" ca="1" si="94"/>
        <v>0</v>
      </c>
      <c r="Z54">
        <f t="shared" ca="1" si="95"/>
        <v>0</v>
      </c>
      <c r="AA54" s="6">
        <f t="shared" si="78"/>
        <v>4</v>
      </c>
      <c r="AB54" s="24">
        <f t="shared" ca="1" si="96"/>
        <v>122.63398040199999</v>
      </c>
      <c r="AC54" s="8"/>
      <c r="AD54" s="10">
        <f t="shared" ca="1" si="79"/>
        <v>0</v>
      </c>
      <c r="AE54" s="11">
        <f t="shared" ca="1" si="97"/>
        <v>0</v>
      </c>
      <c r="AF54">
        <f t="shared" ca="1" si="98"/>
        <v>0</v>
      </c>
      <c r="AG54" s="6">
        <f t="shared" si="80"/>
        <v>4</v>
      </c>
      <c r="AH54" s="24">
        <f t="shared" ca="1" si="99"/>
        <v>122.63398040199999</v>
      </c>
      <c r="AI54" s="8"/>
      <c r="AJ54" s="10">
        <f t="shared" ca="1" si="81"/>
        <v>0</v>
      </c>
      <c r="AK54" s="11">
        <f t="shared" ca="1" si="100"/>
        <v>0</v>
      </c>
      <c r="AL54">
        <f t="shared" ca="1" si="101"/>
        <v>0</v>
      </c>
      <c r="AM54" s="6">
        <f t="shared" si="82"/>
        <v>4</v>
      </c>
      <c r="AN54" s="24">
        <f t="shared" ca="1" si="102"/>
        <v>122.63398040199999</v>
      </c>
      <c r="AO54" s="8"/>
      <c r="AP54" s="10">
        <f t="shared" ca="1" si="83"/>
        <v>0</v>
      </c>
      <c r="AQ54" s="11">
        <f t="shared" ca="1" si="103"/>
        <v>0</v>
      </c>
      <c r="AR54">
        <f t="shared" ca="1" si="104"/>
        <v>0</v>
      </c>
    </row>
    <row r="55" spans="3:44">
      <c r="C55" s="34">
        <f t="shared" si="70"/>
        <v>5</v>
      </c>
      <c r="D55" s="24">
        <f t="shared" ca="1" si="84"/>
        <v>162.17864053599999</v>
      </c>
      <c r="E55" s="8"/>
      <c r="F55" s="10" t="e" vm="2">
        <f t="shared" ca="1" si="71"/>
        <v>#VALUE!</v>
      </c>
      <c r="G55" s="36" t="e" vm="2">
        <f t="shared" ca="1" si="85"/>
        <v>#VALUE!</v>
      </c>
      <c r="H55" t="e" vm="2">
        <f t="shared" ca="1" si="86"/>
        <v>#VALUE!</v>
      </c>
      <c r="I55" s="6">
        <f t="shared" si="72"/>
        <v>5</v>
      </c>
      <c r="J55" s="24">
        <f t="shared" ca="1" si="87"/>
        <v>162.17864053599999</v>
      </c>
      <c r="K55" s="8"/>
      <c r="L55" s="10">
        <f t="shared" ca="1" si="73"/>
        <v>0</v>
      </c>
      <c r="M55" s="11">
        <f t="shared" ca="1" si="88"/>
        <v>0</v>
      </c>
      <c r="N55">
        <f t="shared" ca="1" si="89"/>
        <v>0</v>
      </c>
      <c r="O55" s="6">
        <f t="shared" si="74"/>
        <v>5</v>
      </c>
      <c r="P55" s="24">
        <f t="shared" ca="1" si="90"/>
        <v>162.17864053599999</v>
      </c>
      <c r="Q55" s="8"/>
      <c r="R55" s="10">
        <f t="shared" ca="1" si="75"/>
        <v>0</v>
      </c>
      <c r="S55" s="11">
        <f t="shared" ca="1" si="91"/>
        <v>0</v>
      </c>
      <c r="T55">
        <f t="shared" ca="1" si="92"/>
        <v>0</v>
      </c>
      <c r="U55" s="6">
        <f t="shared" si="76"/>
        <v>5</v>
      </c>
      <c r="V55" s="24">
        <f t="shared" ca="1" si="93"/>
        <v>162.17864053599999</v>
      </c>
      <c r="W55" s="8"/>
      <c r="X55" s="10">
        <f t="shared" ca="1" si="77"/>
        <v>0</v>
      </c>
      <c r="Y55" s="11">
        <f t="shared" ca="1" si="94"/>
        <v>0</v>
      </c>
      <c r="Z55">
        <f t="shared" ca="1" si="95"/>
        <v>0</v>
      </c>
      <c r="AA55" s="6">
        <f t="shared" si="78"/>
        <v>5</v>
      </c>
      <c r="AB55" s="24">
        <f t="shared" ca="1" si="96"/>
        <v>162.17864053599999</v>
      </c>
      <c r="AC55" s="8"/>
      <c r="AD55" s="10">
        <f t="shared" ca="1" si="79"/>
        <v>0</v>
      </c>
      <c r="AE55" s="11">
        <f t="shared" ca="1" si="97"/>
        <v>0</v>
      </c>
      <c r="AF55">
        <f t="shared" ca="1" si="98"/>
        <v>0</v>
      </c>
      <c r="AG55" s="6">
        <f t="shared" si="80"/>
        <v>5</v>
      </c>
      <c r="AH55" s="24">
        <f t="shared" ca="1" si="99"/>
        <v>162.17864053599999</v>
      </c>
      <c r="AI55" s="8"/>
      <c r="AJ55" s="10">
        <f t="shared" ca="1" si="81"/>
        <v>0</v>
      </c>
      <c r="AK55" s="11">
        <f t="shared" ca="1" si="100"/>
        <v>0</v>
      </c>
      <c r="AL55">
        <f t="shared" ca="1" si="101"/>
        <v>0</v>
      </c>
      <c r="AM55" s="6">
        <f t="shared" si="82"/>
        <v>5</v>
      </c>
      <c r="AN55" s="24">
        <f t="shared" ca="1" si="102"/>
        <v>162.17864053599999</v>
      </c>
      <c r="AO55" s="8"/>
      <c r="AP55" s="10">
        <f t="shared" ca="1" si="83"/>
        <v>0</v>
      </c>
      <c r="AQ55" s="11">
        <f t="shared" ca="1" si="103"/>
        <v>0</v>
      </c>
      <c r="AR55">
        <f t="shared" ca="1" si="104"/>
        <v>0</v>
      </c>
    </row>
    <row r="56" spans="3:44">
      <c r="C56" s="34">
        <f t="shared" si="70"/>
        <v>6</v>
      </c>
      <c r="D56" s="24">
        <f t="shared" ca="1" si="84"/>
        <v>201.72330066999999</v>
      </c>
      <c r="E56" s="8"/>
      <c r="F56" s="10" t="e" vm="2">
        <f t="shared" ca="1" si="71"/>
        <v>#VALUE!</v>
      </c>
      <c r="G56" s="36" t="e" vm="2">
        <f t="shared" ca="1" si="85"/>
        <v>#VALUE!</v>
      </c>
      <c r="H56" t="e" vm="2">
        <f t="shared" ca="1" si="86"/>
        <v>#VALUE!</v>
      </c>
      <c r="I56" s="6">
        <f t="shared" si="72"/>
        <v>6</v>
      </c>
      <c r="J56" s="24">
        <f t="shared" ca="1" si="87"/>
        <v>201.72330066999999</v>
      </c>
      <c r="K56" s="8"/>
      <c r="L56" s="10">
        <f t="shared" ca="1" si="73"/>
        <v>0</v>
      </c>
      <c r="M56" s="11">
        <f t="shared" ca="1" si="88"/>
        <v>0</v>
      </c>
      <c r="N56">
        <f t="shared" ca="1" si="89"/>
        <v>0</v>
      </c>
      <c r="O56" s="6">
        <f t="shared" si="74"/>
        <v>6</v>
      </c>
      <c r="P56" s="24">
        <f t="shared" ca="1" si="90"/>
        <v>201.72330066999999</v>
      </c>
      <c r="Q56" s="8"/>
      <c r="R56" s="10">
        <f t="shared" ca="1" si="75"/>
        <v>0</v>
      </c>
      <c r="S56" s="11">
        <f t="shared" ca="1" si="91"/>
        <v>0</v>
      </c>
      <c r="T56">
        <f t="shared" ca="1" si="92"/>
        <v>0</v>
      </c>
      <c r="U56" s="6">
        <f t="shared" si="76"/>
        <v>6</v>
      </c>
      <c r="V56" s="24">
        <f t="shared" ca="1" si="93"/>
        <v>201.72330066999999</v>
      </c>
      <c r="W56" s="8"/>
      <c r="X56" s="10">
        <f t="shared" ca="1" si="77"/>
        <v>0</v>
      </c>
      <c r="Y56" s="11">
        <f t="shared" ca="1" si="94"/>
        <v>0</v>
      </c>
      <c r="Z56">
        <f t="shared" ca="1" si="95"/>
        <v>0</v>
      </c>
      <c r="AA56" s="6">
        <f t="shared" si="78"/>
        <v>6</v>
      </c>
      <c r="AB56" s="24">
        <f t="shared" ca="1" si="96"/>
        <v>201.72330066999999</v>
      </c>
      <c r="AC56" s="8"/>
      <c r="AD56" s="10">
        <f t="shared" ca="1" si="79"/>
        <v>0</v>
      </c>
      <c r="AE56" s="11">
        <f t="shared" ca="1" si="97"/>
        <v>0</v>
      </c>
      <c r="AF56">
        <f t="shared" ca="1" si="98"/>
        <v>0</v>
      </c>
      <c r="AG56" s="6">
        <f t="shared" si="80"/>
        <v>6</v>
      </c>
      <c r="AH56" s="24">
        <f t="shared" ca="1" si="99"/>
        <v>201.72330066999999</v>
      </c>
      <c r="AI56" s="8"/>
      <c r="AJ56" s="10">
        <f t="shared" ca="1" si="81"/>
        <v>0</v>
      </c>
      <c r="AK56" s="11">
        <f t="shared" ca="1" si="100"/>
        <v>0</v>
      </c>
      <c r="AL56">
        <f t="shared" ca="1" si="101"/>
        <v>0</v>
      </c>
      <c r="AM56" s="6">
        <f t="shared" si="82"/>
        <v>6</v>
      </c>
      <c r="AN56" s="24">
        <f t="shared" ca="1" si="102"/>
        <v>201.72330066999999</v>
      </c>
      <c r="AO56" s="8"/>
      <c r="AP56" s="10">
        <f t="shared" ca="1" si="83"/>
        <v>0</v>
      </c>
      <c r="AQ56" s="11">
        <f t="shared" ca="1" si="103"/>
        <v>0</v>
      </c>
      <c r="AR56">
        <f t="shared" ca="1" si="104"/>
        <v>0</v>
      </c>
    </row>
    <row r="57" spans="3:44">
      <c r="C57" s="34">
        <f t="shared" si="70"/>
        <v>7</v>
      </c>
      <c r="D57" s="24">
        <f t="shared" ca="1" si="84"/>
        <v>241.26796080399998</v>
      </c>
      <c r="E57" s="8"/>
      <c r="F57" s="10" t="e" vm="2">
        <f t="shared" ca="1" si="71"/>
        <v>#VALUE!</v>
      </c>
      <c r="G57" s="36" t="e" vm="2">
        <f t="shared" ca="1" si="85"/>
        <v>#VALUE!</v>
      </c>
      <c r="H57" t="e" vm="2">
        <f t="shared" ca="1" si="86"/>
        <v>#VALUE!</v>
      </c>
      <c r="I57" s="6">
        <f t="shared" si="72"/>
        <v>7</v>
      </c>
      <c r="J57" s="24">
        <f t="shared" ca="1" si="87"/>
        <v>241.26796080399998</v>
      </c>
      <c r="K57" s="8"/>
      <c r="L57" s="10">
        <f t="shared" ca="1" si="73"/>
        <v>0</v>
      </c>
      <c r="M57" s="11">
        <f t="shared" ca="1" si="88"/>
        <v>0</v>
      </c>
      <c r="N57">
        <f t="shared" ca="1" si="89"/>
        <v>0</v>
      </c>
      <c r="O57" s="6">
        <f t="shared" si="74"/>
        <v>7</v>
      </c>
      <c r="P57" s="24">
        <f t="shared" ca="1" si="90"/>
        <v>241.26796080399998</v>
      </c>
      <c r="Q57" s="8"/>
      <c r="R57" s="10">
        <f t="shared" ca="1" si="75"/>
        <v>0</v>
      </c>
      <c r="S57" s="11">
        <f t="shared" ca="1" si="91"/>
        <v>0</v>
      </c>
      <c r="T57">
        <f t="shared" ca="1" si="92"/>
        <v>0</v>
      </c>
      <c r="U57" s="6">
        <f t="shared" si="76"/>
        <v>7</v>
      </c>
      <c r="V57" s="24">
        <f t="shared" ca="1" si="93"/>
        <v>241.26796080399998</v>
      </c>
      <c r="W57" s="8"/>
      <c r="X57" s="10">
        <f t="shared" ca="1" si="77"/>
        <v>0</v>
      </c>
      <c r="Y57" s="11">
        <f t="shared" ca="1" si="94"/>
        <v>0</v>
      </c>
      <c r="Z57">
        <f t="shared" ca="1" si="95"/>
        <v>0</v>
      </c>
      <c r="AA57" s="6">
        <f t="shared" si="78"/>
        <v>7</v>
      </c>
      <c r="AB57" s="24">
        <f t="shared" ca="1" si="96"/>
        <v>241.26796080399998</v>
      </c>
      <c r="AC57" s="8"/>
      <c r="AD57" s="10">
        <f t="shared" ca="1" si="79"/>
        <v>0</v>
      </c>
      <c r="AE57" s="11">
        <f t="shared" ca="1" si="97"/>
        <v>0</v>
      </c>
      <c r="AF57">
        <f t="shared" ca="1" si="98"/>
        <v>0</v>
      </c>
      <c r="AG57" s="6">
        <f t="shared" si="80"/>
        <v>7</v>
      </c>
      <c r="AH57" s="24">
        <f t="shared" ca="1" si="99"/>
        <v>241.26796080399998</v>
      </c>
      <c r="AI57" s="8"/>
      <c r="AJ57" s="10">
        <f t="shared" ca="1" si="81"/>
        <v>0</v>
      </c>
      <c r="AK57" s="11">
        <f t="shared" ca="1" si="100"/>
        <v>0</v>
      </c>
      <c r="AL57">
        <f t="shared" ca="1" si="101"/>
        <v>0</v>
      </c>
      <c r="AM57" s="6">
        <f t="shared" si="82"/>
        <v>7</v>
      </c>
      <c r="AN57" s="24">
        <f t="shared" ca="1" si="102"/>
        <v>241.26796080399998</v>
      </c>
      <c r="AO57" s="8"/>
      <c r="AP57" s="10">
        <f t="shared" ca="1" si="83"/>
        <v>0</v>
      </c>
      <c r="AQ57" s="11">
        <f t="shared" ca="1" si="103"/>
        <v>0</v>
      </c>
      <c r="AR57">
        <f t="shared" ca="1" si="104"/>
        <v>0</v>
      </c>
    </row>
    <row r="58" spans="3:44">
      <c r="C58" s="34">
        <f t="shared" si="70"/>
        <v>8</v>
      </c>
      <c r="D58" s="24">
        <f t="shared" ca="1" si="84"/>
        <v>280.81262093800001</v>
      </c>
      <c r="E58" s="8"/>
      <c r="F58" s="10" t="e" vm="2">
        <f t="shared" ca="1" si="71"/>
        <v>#VALUE!</v>
      </c>
      <c r="G58" s="36" t="e" vm="2">
        <f t="shared" ca="1" si="85"/>
        <v>#VALUE!</v>
      </c>
      <c r="H58" t="e" vm="2">
        <f t="shared" ca="1" si="86"/>
        <v>#VALUE!</v>
      </c>
      <c r="I58" s="6">
        <f t="shared" si="72"/>
        <v>8</v>
      </c>
      <c r="J58" s="24">
        <f t="shared" ca="1" si="87"/>
        <v>280.81262093800001</v>
      </c>
      <c r="K58" s="8"/>
      <c r="L58" s="10">
        <f t="shared" ca="1" si="73"/>
        <v>0</v>
      </c>
      <c r="M58" s="11">
        <f t="shared" ca="1" si="88"/>
        <v>0</v>
      </c>
      <c r="N58">
        <f t="shared" ca="1" si="89"/>
        <v>0</v>
      </c>
      <c r="O58" s="6">
        <f t="shared" si="74"/>
        <v>8</v>
      </c>
      <c r="P58" s="24">
        <f t="shared" ca="1" si="90"/>
        <v>280.81262093800001</v>
      </c>
      <c r="Q58" s="8"/>
      <c r="R58" s="10">
        <f t="shared" ca="1" si="75"/>
        <v>0</v>
      </c>
      <c r="S58" s="11">
        <f t="shared" ca="1" si="91"/>
        <v>0</v>
      </c>
      <c r="T58">
        <f t="shared" ca="1" si="92"/>
        <v>0</v>
      </c>
      <c r="U58" s="6">
        <f t="shared" si="76"/>
        <v>8</v>
      </c>
      <c r="V58" s="24">
        <f t="shared" ca="1" si="93"/>
        <v>280.81262093800001</v>
      </c>
      <c r="W58" s="8"/>
      <c r="X58" s="10">
        <f t="shared" ca="1" si="77"/>
        <v>0</v>
      </c>
      <c r="Y58" s="11">
        <f t="shared" ca="1" si="94"/>
        <v>0</v>
      </c>
      <c r="Z58">
        <f t="shared" ca="1" si="95"/>
        <v>0</v>
      </c>
      <c r="AA58" s="6">
        <f t="shared" si="78"/>
        <v>8</v>
      </c>
      <c r="AB58" s="24">
        <f t="shared" ca="1" si="96"/>
        <v>280.81262093800001</v>
      </c>
      <c r="AC58" s="8"/>
      <c r="AD58" s="10">
        <f t="shared" ca="1" si="79"/>
        <v>0</v>
      </c>
      <c r="AE58" s="11">
        <f t="shared" ca="1" si="97"/>
        <v>0</v>
      </c>
      <c r="AF58">
        <f t="shared" ca="1" si="98"/>
        <v>0</v>
      </c>
      <c r="AG58" s="6">
        <f t="shared" si="80"/>
        <v>8</v>
      </c>
      <c r="AH58" s="24">
        <f t="shared" ca="1" si="99"/>
        <v>280.81262093800001</v>
      </c>
      <c r="AI58" s="8"/>
      <c r="AJ58" s="10">
        <f t="shared" ca="1" si="81"/>
        <v>0</v>
      </c>
      <c r="AK58" s="11">
        <f t="shared" ca="1" si="100"/>
        <v>0</v>
      </c>
      <c r="AL58">
        <f t="shared" ca="1" si="101"/>
        <v>0</v>
      </c>
      <c r="AM58" s="6">
        <f t="shared" si="82"/>
        <v>8</v>
      </c>
      <c r="AN58" s="24">
        <f t="shared" ca="1" si="102"/>
        <v>280.81262093800001</v>
      </c>
      <c r="AO58" s="8"/>
      <c r="AP58" s="10">
        <f t="shared" ca="1" si="83"/>
        <v>0</v>
      </c>
      <c r="AQ58" s="11">
        <f t="shared" ca="1" si="103"/>
        <v>0</v>
      </c>
      <c r="AR58">
        <f t="shared" ca="1" si="104"/>
        <v>0</v>
      </c>
    </row>
    <row r="59" spans="3:44">
      <c r="C59" s="34">
        <f t="shared" si="70"/>
        <v>9</v>
      </c>
      <c r="D59" s="24">
        <f t="shared" ca="1" si="84"/>
        <v>320.35728107199998</v>
      </c>
      <c r="E59" s="8"/>
      <c r="F59" s="10" t="e" vm="2">
        <f t="shared" ca="1" si="71"/>
        <v>#VALUE!</v>
      </c>
      <c r="G59" s="36" t="e" vm="2">
        <f t="shared" ca="1" si="85"/>
        <v>#VALUE!</v>
      </c>
      <c r="H59" t="e" vm="2">
        <f t="shared" ca="1" si="86"/>
        <v>#VALUE!</v>
      </c>
      <c r="I59" s="6">
        <f t="shared" si="72"/>
        <v>9</v>
      </c>
      <c r="J59" s="24">
        <f t="shared" ca="1" si="87"/>
        <v>320.35728107199998</v>
      </c>
      <c r="K59" s="8"/>
      <c r="L59" s="10">
        <f t="shared" ca="1" si="73"/>
        <v>0</v>
      </c>
      <c r="M59" s="11">
        <f t="shared" ca="1" si="88"/>
        <v>0</v>
      </c>
      <c r="N59">
        <f t="shared" ca="1" si="89"/>
        <v>0</v>
      </c>
      <c r="O59" s="6">
        <f t="shared" si="74"/>
        <v>9</v>
      </c>
      <c r="P59" s="24">
        <f t="shared" ca="1" si="90"/>
        <v>320.35728107199998</v>
      </c>
      <c r="Q59" s="8"/>
      <c r="R59" s="10">
        <f t="shared" ca="1" si="75"/>
        <v>0</v>
      </c>
      <c r="S59" s="11">
        <f t="shared" ca="1" si="91"/>
        <v>0</v>
      </c>
      <c r="T59">
        <f t="shared" ca="1" si="92"/>
        <v>0</v>
      </c>
      <c r="U59" s="6">
        <f t="shared" si="76"/>
        <v>9</v>
      </c>
      <c r="V59" s="24">
        <f t="shared" ca="1" si="93"/>
        <v>320.35728107199998</v>
      </c>
      <c r="W59" s="8"/>
      <c r="X59" s="10">
        <f t="shared" ca="1" si="77"/>
        <v>0</v>
      </c>
      <c r="Y59" s="11">
        <f t="shared" ca="1" si="94"/>
        <v>0</v>
      </c>
      <c r="Z59">
        <f t="shared" ca="1" si="95"/>
        <v>0</v>
      </c>
      <c r="AA59" s="6">
        <f t="shared" si="78"/>
        <v>9</v>
      </c>
      <c r="AB59" s="24">
        <f t="shared" ca="1" si="96"/>
        <v>320.35728107199998</v>
      </c>
      <c r="AC59" s="8"/>
      <c r="AD59" s="10">
        <f t="shared" ca="1" si="79"/>
        <v>0</v>
      </c>
      <c r="AE59" s="11">
        <f t="shared" ca="1" si="97"/>
        <v>0</v>
      </c>
      <c r="AF59">
        <f t="shared" ca="1" si="98"/>
        <v>0</v>
      </c>
      <c r="AG59" s="6">
        <f t="shared" si="80"/>
        <v>9</v>
      </c>
      <c r="AH59" s="24">
        <f t="shared" ca="1" si="99"/>
        <v>320.35728107199998</v>
      </c>
      <c r="AI59" s="8"/>
      <c r="AJ59" s="10">
        <f t="shared" ca="1" si="81"/>
        <v>0</v>
      </c>
      <c r="AK59" s="11">
        <f t="shared" ca="1" si="100"/>
        <v>0</v>
      </c>
      <c r="AL59">
        <f t="shared" ca="1" si="101"/>
        <v>0</v>
      </c>
      <c r="AM59" s="6">
        <f t="shared" si="82"/>
        <v>9</v>
      </c>
      <c r="AN59" s="24">
        <f t="shared" ca="1" si="102"/>
        <v>320.35728107199998</v>
      </c>
      <c r="AO59" s="8"/>
      <c r="AP59" s="10">
        <f t="shared" ca="1" si="83"/>
        <v>0</v>
      </c>
      <c r="AQ59" s="11">
        <f t="shared" ca="1" si="103"/>
        <v>0</v>
      </c>
      <c r="AR59">
        <f t="shared" ca="1" si="104"/>
        <v>0</v>
      </c>
    </row>
    <row r="60" spans="3:44">
      <c r="C60" s="34">
        <f t="shared" si="70"/>
        <v>10</v>
      </c>
      <c r="D60" s="24">
        <f t="shared" ca="1" si="84"/>
        <v>359.90194120599995</v>
      </c>
      <c r="E60" s="8"/>
      <c r="F60" s="10" t="e" vm="2">
        <f t="shared" ca="1" si="71"/>
        <v>#VALUE!</v>
      </c>
      <c r="G60" s="36" t="e" vm="2">
        <f t="shared" ca="1" si="85"/>
        <v>#VALUE!</v>
      </c>
      <c r="H60" t="e" vm="2">
        <f t="shared" ca="1" si="86"/>
        <v>#VALUE!</v>
      </c>
      <c r="I60" s="6">
        <f t="shared" si="72"/>
        <v>10</v>
      </c>
      <c r="J60" s="24">
        <f t="shared" ca="1" si="87"/>
        <v>359.90194120599995</v>
      </c>
      <c r="K60" s="8"/>
      <c r="L60" s="10">
        <f t="shared" ca="1" si="73"/>
        <v>0</v>
      </c>
      <c r="M60" s="11">
        <f t="shared" ca="1" si="88"/>
        <v>0</v>
      </c>
      <c r="N60">
        <f t="shared" ca="1" si="89"/>
        <v>0</v>
      </c>
      <c r="O60" s="6">
        <f t="shared" si="74"/>
        <v>10</v>
      </c>
      <c r="P60" s="24">
        <f t="shared" ca="1" si="90"/>
        <v>359.90194120599995</v>
      </c>
      <c r="Q60" s="8"/>
      <c r="R60" s="10">
        <f t="shared" ca="1" si="75"/>
        <v>0</v>
      </c>
      <c r="S60" s="11">
        <f t="shared" ca="1" si="91"/>
        <v>0</v>
      </c>
      <c r="T60">
        <f t="shared" ca="1" si="92"/>
        <v>0</v>
      </c>
      <c r="U60" s="6">
        <f t="shared" si="76"/>
        <v>10</v>
      </c>
      <c r="V60" s="24">
        <f t="shared" ca="1" si="93"/>
        <v>359.90194120599995</v>
      </c>
      <c r="W60" s="8"/>
      <c r="X60" s="10">
        <f t="shared" ca="1" si="77"/>
        <v>0</v>
      </c>
      <c r="Y60" s="11">
        <f t="shared" ca="1" si="94"/>
        <v>0</v>
      </c>
      <c r="Z60">
        <f t="shared" ca="1" si="95"/>
        <v>0</v>
      </c>
      <c r="AA60" s="6">
        <f t="shared" si="78"/>
        <v>10</v>
      </c>
      <c r="AB60" s="24">
        <f t="shared" ca="1" si="96"/>
        <v>359.90194120599995</v>
      </c>
      <c r="AC60" s="8"/>
      <c r="AD60" s="10">
        <f t="shared" ca="1" si="79"/>
        <v>0</v>
      </c>
      <c r="AE60" s="11">
        <f t="shared" ca="1" si="97"/>
        <v>0</v>
      </c>
      <c r="AF60">
        <f t="shared" ca="1" si="98"/>
        <v>0</v>
      </c>
      <c r="AG60" s="6">
        <f t="shared" si="80"/>
        <v>10</v>
      </c>
      <c r="AH60" s="24">
        <f t="shared" ca="1" si="99"/>
        <v>359.90194120599995</v>
      </c>
      <c r="AI60" s="8"/>
      <c r="AJ60" s="10">
        <f t="shared" ca="1" si="81"/>
        <v>0</v>
      </c>
      <c r="AK60" s="11">
        <f t="shared" ca="1" si="100"/>
        <v>0</v>
      </c>
      <c r="AL60">
        <f t="shared" ca="1" si="101"/>
        <v>0</v>
      </c>
      <c r="AM60" s="6">
        <f t="shared" si="82"/>
        <v>10</v>
      </c>
      <c r="AN60" s="24">
        <f t="shared" ca="1" si="102"/>
        <v>359.90194120599995</v>
      </c>
      <c r="AO60" s="8"/>
      <c r="AP60" s="10">
        <f t="shared" ca="1" si="83"/>
        <v>0</v>
      </c>
      <c r="AQ60" s="11">
        <f t="shared" ca="1" si="103"/>
        <v>0</v>
      </c>
      <c r="AR60">
        <f t="shared" ca="1" si="104"/>
        <v>0</v>
      </c>
    </row>
    <row r="61" spans="3:44">
      <c r="C61" s="37" t="s">
        <v>17</v>
      </c>
      <c r="D61" s="38"/>
      <c r="E61" s="39" t="e" vm="2">
        <f ca="1">SUM(E50:E60)</f>
        <v>#VALUE!</v>
      </c>
      <c r="F61" s="40"/>
      <c r="G61" s="41"/>
      <c r="H61" t="e" vm="2">
        <f ca="1">SUM(H51:H60)</f>
        <v>#VALUE!</v>
      </c>
      <c r="I61" s="1" t="s">
        <v>17</v>
      </c>
      <c r="J61" s="15"/>
      <c r="K61" s="1" t="e" vm="2">
        <f ca="1">SUM(K50:K60)</f>
        <v>#VALUE!</v>
      </c>
      <c r="N61">
        <f ca="1">SUM(N51:N60)</f>
        <v>0</v>
      </c>
      <c r="O61" s="1" t="s">
        <v>17</v>
      </c>
      <c r="P61" s="15"/>
      <c r="Q61" s="1" t="e" vm="2">
        <f ca="1">SUM(Q50:Q60)</f>
        <v>#VALUE!</v>
      </c>
      <c r="T61">
        <f ca="1">SUM(T51:T60)</f>
        <v>0</v>
      </c>
      <c r="U61" s="1" t="s">
        <v>17</v>
      </c>
      <c r="V61" s="15"/>
      <c r="W61" s="1" t="e" vm="2">
        <f ca="1">SUM(W50:W60)</f>
        <v>#VALUE!</v>
      </c>
      <c r="Z61">
        <f ca="1">SUM(Z51:Z60)</f>
        <v>0</v>
      </c>
      <c r="AA61" s="1" t="s">
        <v>17</v>
      </c>
      <c r="AB61" s="15"/>
      <c r="AC61" s="1" t="e" vm="2">
        <f ca="1">SUM(AC50:AC60)</f>
        <v>#VALUE!</v>
      </c>
      <c r="AF61">
        <f ca="1">SUM(AF51:AF60)</f>
        <v>0</v>
      </c>
      <c r="AG61" s="1" t="s">
        <v>17</v>
      </c>
      <c r="AH61" s="15"/>
      <c r="AI61" s="1" t="e" vm="2">
        <f ca="1">SUM(AI50:AI60)</f>
        <v>#VALUE!</v>
      </c>
      <c r="AL61">
        <f ca="1">SUM(AL51:AL60)</f>
        <v>0</v>
      </c>
      <c r="AM61" s="1" t="s">
        <v>17</v>
      </c>
      <c r="AN61" s="15"/>
      <c r="AO61" s="1" t="e" vm="2">
        <f ca="1">SUM(AO50:AO60)</f>
        <v>#VALUE!</v>
      </c>
      <c r="AR61">
        <f ca="1">SUM(AR51:AR60)</f>
        <v>0</v>
      </c>
    </row>
    <row r="62" spans="3:44">
      <c r="H62" t="e" vm="2">
        <f ca="1">1/H61</f>
        <v>#VALUE!</v>
      </c>
      <c r="N62" t="e">
        <f ca="1">1/N61</f>
        <v>#DIV/0!</v>
      </c>
      <c r="T62" t="e">
        <f ca="1">1/T61</f>
        <v>#DIV/0!</v>
      </c>
      <c r="Z62" t="e">
        <f ca="1">1/Z61</f>
        <v>#DIV/0!</v>
      </c>
      <c r="AF62" t="e">
        <f ca="1">1/AF61</f>
        <v>#DIV/0!</v>
      </c>
      <c r="AL62" t="e">
        <f ca="1">1/AL61</f>
        <v>#DIV/0!</v>
      </c>
      <c r="AR62" t="e">
        <f ca="1">1/AR61</f>
        <v>#DIV/0!</v>
      </c>
    </row>
  </sheetData>
  <mergeCells count="7">
    <mergeCell ref="AM2:AQ2"/>
    <mergeCell ref="C2:G2"/>
    <mergeCell ref="I2:M2"/>
    <mergeCell ref="O2:S2"/>
    <mergeCell ref="U2:Y2"/>
    <mergeCell ref="AA2:AE2"/>
    <mergeCell ref="AG2:A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E09E-695A-274D-BD41-EAA00C91C809}">
  <dimension ref="A1:H501"/>
  <sheetViews>
    <sheetView workbookViewId="0">
      <selection activeCell="F451" sqref="F451"/>
    </sheetView>
  </sheetViews>
  <sheetFormatPr defaultColWidth="11" defaultRowHeight="15.95"/>
  <cols>
    <col min="1" max="1" width="10.875" style="20"/>
  </cols>
  <sheetData>
    <row r="1" spans="1:8">
      <c r="A1" s="19" t="s">
        <v>44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40</v>
      </c>
      <c r="G1" s="19" t="s">
        <v>30</v>
      </c>
      <c r="H1" s="19" t="s">
        <v>31</v>
      </c>
    </row>
    <row r="2" spans="1:8">
      <c r="A2" s="20">
        <v>1</v>
      </c>
      <c r="B2">
        <v>135.34051671</v>
      </c>
      <c r="C2">
        <v>660.49573112999997</v>
      </c>
      <c r="D2">
        <v>267.24421242</v>
      </c>
      <c r="E2">
        <v>376.82351433000002</v>
      </c>
      <c r="F2">
        <v>198.82158912000003</v>
      </c>
      <c r="G2">
        <v>269.25101703000001</v>
      </c>
      <c r="H2">
        <v>165.31856145</v>
      </c>
    </row>
    <row r="3" spans="1:8">
      <c r="A3" s="20">
        <v>2</v>
      </c>
      <c r="B3">
        <v>247.13133822</v>
      </c>
      <c r="C3">
        <v>400.57792452000001</v>
      </c>
      <c r="D3">
        <v>394.41107223</v>
      </c>
      <c r="E3">
        <v>179.3124</v>
      </c>
      <c r="F3">
        <v>255.70844801999999</v>
      </c>
      <c r="G3">
        <v>238.63491899999997</v>
      </c>
      <c r="H3">
        <v>81.297253619999992</v>
      </c>
    </row>
    <row r="4" spans="1:8">
      <c r="A4" s="20">
        <v>3</v>
      </c>
      <c r="B4">
        <v>76.721798879999994</v>
      </c>
      <c r="C4">
        <v>329.08158782999999</v>
      </c>
      <c r="D4">
        <v>68.573544569999996</v>
      </c>
      <c r="E4">
        <v>291.69345815999998</v>
      </c>
      <c r="F4">
        <v>63.043251299999994</v>
      </c>
      <c r="G4">
        <v>117.73502757</v>
      </c>
      <c r="H4">
        <v>350.47505142</v>
      </c>
    </row>
    <row r="5" spans="1:8">
      <c r="A5" s="20">
        <v>4</v>
      </c>
      <c r="B5">
        <v>32.098413870000002</v>
      </c>
      <c r="C5">
        <v>285.10821026999997</v>
      </c>
      <c r="D5">
        <v>132.37588503000001</v>
      </c>
      <c r="E5">
        <v>270.94103639999997</v>
      </c>
      <c r="F5">
        <v>63.043251299999994</v>
      </c>
      <c r="G5">
        <v>637.95317391000003</v>
      </c>
      <c r="H5">
        <v>94.977295470000001</v>
      </c>
    </row>
    <row r="6" spans="1:8">
      <c r="A6" s="20">
        <v>5</v>
      </c>
      <c r="B6">
        <v>35.472475530000004</v>
      </c>
      <c r="C6">
        <v>156.38581539</v>
      </c>
      <c r="D6">
        <v>140.40609200999998</v>
      </c>
      <c r="E6">
        <v>150.69115242000001</v>
      </c>
      <c r="F6">
        <v>551.07631610999999</v>
      </c>
      <c r="G6">
        <v>356.43868299000002</v>
      </c>
      <c r="H6">
        <v>128.54158820999999</v>
      </c>
    </row>
    <row r="7" spans="1:8">
      <c r="A7" s="20">
        <v>6</v>
      </c>
      <c r="B7">
        <v>55.214770770000001</v>
      </c>
      <c r="C7">
        <v>188.33181372000001</v>
      </c>
      <c r="D7">
        <v>22.857848190000002</v>
      </c>
      <c r="E7">
        <v>166.40788428000002</v>
      </c>
      <c r="F7">
        <v>538.68433500000003</v>
      </c>
      <c r="G7">
        <v>266.78547153</v>
      </c>
      <c r="H7">
        <v>112.29887331</v>
      </c>
    </row>
    <row r="8" spans="1:8">
      <c r="A8" s="20">
        <v>7</v>
      </c>
      <c r="B8">
        <v>29.635856909999998</v>
      </c>
      <c r="C8">
        <v>79.813443509999999</v>
      </c>
      <c r="D8">
        <v>149.01607575</v>
      </c>
      <c r="E8">
        <v>503.45393121000001</v>
      </c>
      <c r="F8">
        <v>299.58469803000003</v>
      </c>
      <c r="G8">
        <v>194.69142683999999</v>
      </c>
      <c r="H8">
        <v>42.789915719999996</v>
      </c>
    </row>
    <row r="9" spans="1:8">
      <c r="A9" s="20">
        <v>8</v>
      </c>
      <c r="B9">
        <v>14.81718132</v>
      </c>
      <c r="C9">
        <v>95.936616810000004</v>
      </c>
      <c r="D9">
        <v>85.055342670000002</v>
      </c>
      <c r="E9">
        <v>263.00048562000001</v>
      </c>
      <c r="F9">
        <v>313.22738313000002</v>
      </c>
      <c r="G9">
        <v>146.56099014</v>
      </c>
      <c r="H9">
        <v>230.94988838999998</v>
      </c>
    </row>
    <row r="10" spans="1:8">
      <c r="A10" s="20">
        <v>9</v>
      </c>
      <c r="B10">
        <v>38.771823689999998</v>
      </c>
      <c r="C10">
        <v>511.11953631</v>
      </c>
      <c r="D10">
        <v>36.141908489999999</v>
      </c>
      <c r="E10">
        <v>103.20175755</v>
      </c>
      <c r="F10">
        <v>362.21851935000001</v>
      </c>
      <c r="G10">
        <v>326.73707819999998</v>
      </c>
      <c r="H10">
        <v>399.46021055999995</v>
      </c>
    </row>
    <row r="11" spans="1:8">
      <c r="A11" s="20">
        <v>10</v>
      </c>
      <c r="B11">
        <v>31.966918110000002</v>
      </c>
      <c r="C11">
        <v>539.80204895999998</v>
      </c>
      <c r="D11">
        <v>53.980503749999997</v>
      </c>
      <c r="E11">
        <v>130.31080388999999</v>
      </c>
      <c r="F11">
        <v>204.62234525999997</v>
      </c>
      <c r="G11">
        <v>229.94275041</v>
      </c>
      <c r="H11">
        <v>96.470071200000007</v>
      </c>
    </row>
    <row r="12" spans="1:8">
      <c r="A12" s="20">
        <v>11</v>
      </c>
      <c r="B12">
        <v>87.229505519999989</v>
      </c>
      <c r="C12">
        <v>425.51280800999996</v>
      </c>
      <c r="D12">
        <v>30.072183750000001</v>
      </c>
      <c r="E12">
        <v>309.08676095999999</v>
      </c>
      <c r="F12">
        <v>275.48062865999998</v>
      </c>
      <c r="G12">
        <v>83.036583899999997</v>
      </c>
      <c r="H12">
        <v>47.253300209999999</v>
      </c>
    </row>
    <row r="13" spans="1:8">
      <c r="A13" s="20">
        <v>12</v>
      </c>
      <c r="B13">
        <v>641.23757936999993</v>
      </c>
      <c r="C13">
        <v>256.14925767</v>
      </c>
      <c r="D13">
        <v>26.89686</v>
      </c>
      <c r="E13">
        <v>251.39747907000003</v>
      </c>
      <c r="F13">
        <v>125.12718126</v>
      </c>
      <c r="G13">
        <v>204.55659738</v>
      </c>
      <c r="H13">
        <v>100.19379204000001</v>
      </c>
    </row>
    <row r="14" spans="1:8">
      <c r="A14" s="20">
        <v>13</v>
      </c>
      <c r="B14">
        <v>303.11864658000002</v>
      </c>
      <c r="C14">
        <v>158.99779935000001</v>
      </c>
      <c r="D14">
        <v>77.385254759999995</v>
      </c>
      <c r="E14">
        <v>92.416116689999996</v>
      </c>
      <c r="F14">
        <v>76.192827300000005</v>
      </c>
      <c r="G14">
        <v>102.00484727999999</v>
      </c>
      <c r="H14">
        <v>249.84194399999998</v>
      </c>
    </row>
    <row r="15" spans="1:8">
      <c r="A15" s="20">
        <v>14</v>
      </c>
      <c r="B15">
        <v>299.10802589999997</v>
      </c>
      <c r="C15">
        <v>498.15674405999999</v>
      </c>
      <c r="D15">
        <v>80.814604410000001</v>
      </c>
      <c r="E15">
        <v>101.63277404999999</v>
      </c>
      <c r="F15">
        <v>269.38400705999999</v>
      </c>
      <c r="G15">
        <v>66.018342869999998</v>
      </c>
      <c r="H15">
        <v>361.41609635999998</v>
      </c>
    </row>
    <row r="16" spans="1:8">
      <c r="A16" s="20">
        <v>15</v>
      </c>
      <c r="B16">
        <v>62.191517399999995</v>
      </c>
      <c r="C16">
        <v>398.13778160999999</v>
      </c>
      <c r="D16">
        <v>121.36759794</v>
      </c>
      <c r="E16">
        <v>112.42887479999999</v>
      </c>
      <c r="F16">
        <v>52.873249680000001</v>
      </c>
      <c r="G16">
        <v>27.06272397</v>
      </c>
      <c r="H16">
        <v>231.35632983000002</v>
      </c>
    </row>
    <row r="17" spans="1:8">
      <c r="A17" s="20">
        <v>16</v>
      </c>
      <c r="B17">
        <v>116.24075757</v>
      </c>
      <c r="C17">
        <v>57.408359129999994</v>
      </c>
      <c r="D17">
        <v>172.51496576999998</v>
      </c>
      <c r="E17">
        <v>56.387772719999994</v>
      </c>
      <c r="F17">
        <v>96.377426460000009</v>
      </c>
      <c r="G17">
        <v>169.82229122999999</v>
      </c>
      <c r="H17">
        <v>129.06159416999998</v>
      </c>
    </row>
    <row r="18" spans="1:8">
      <c r="A18" s="20">
        <v>17</v>
      </c>
      <c r="B18">
        <v>37.778134139999999</v>
      </c>
      <c r="C18">
        <v>62.759340000000002</v>
      </c>
      <c r="D18">
        <v>228.44698614000001</v>
      </c>
      <c r="E18">
        <v>65.611901430000003</v>
      </c>
      <c r="F18">
        <v>44.928216089999999</v>
      </c>
      <c r="G18">
        <v>295.07947397999999</v>
      </c>
      <c r="H18">
        <v>47.253300209999999</v>
      </c>
    </row>
    <row r="19" spans="1:8">
      <c r="A19" s="20">
        <v>18</v>
      </c>
      <c r="B19">
        <v>65.562590520000001</v>
      </c>
      <c r="C19">
        <v>130.69483127999999</v>
      </c>
      <c r="D19">
        <v>212.40151488000001</v>
      </c>
      <c r="E19">
        <v>60.142873230000006</v>
      </c>
      <c r="F19">
        <v>164.36969999999999</v>
      </c>
      <c r="G19">
        <v>58.026986909999998</v>
      </c>
      <c r="H19">
        <v>99.747005310000006</v>
      </c>
    </row>
    <row r="20" spans="1:8">
      <c r="A20" s="20">
        <v>19</v>
      </c>
      <c r="B20">
        <v>53.584522200000002</v>
      </c>
      <c r="C20">
        <v>215.22120237000001</v>
      </c>
      <c r="D20">
        <v>273.70842443999999</v>
      </c>
      <c r="E20">
        <v>33.413371470000001</v>
      </c>
      <c r="F20">
        <v>462.55874985000003</v>
      </c>
      <c r="G20">
        <v>475.70384303999998</v>
      </c>
      <c r="H20">
        <v>236.45328480000001</v>
      </c>
    </row>
    <row r="21" spans="1:8">
      <c r="A21" s="20">
        <v>20</v>
      </c>
      <c r="B21">
        <v>45.948802499999999</v>
      </c>
      <c r="C21">
        <v>247.97709503999999</v>
      </c>
      <c r="D21">
        <v>849.91537341000003</v>
      </c>
      <c r="E21">
        <v>48.650442659999996</v>
      </c>
      <c r="F21">
        <v>253.19807441999998</v>
      </c>
      <c r="G21">
        <v>152.41553999999999</v>
      </c>
      <c r="H21">
        <v>164.61476028000001</v>
      </c>
    </row>
    <row r="22" spans="1:8">
      <c r="A22" s="20">
        <v>21</v>
      </c>
      <c r="B22">
        <v>218.80296755999998</v>
      </c>
      <c r="C22">
        <v>562.57024094999997</v>
      </c>
      <c r="D22">
        <v>136.33868906999999</v>
      </c>
      <c r="E22">
        <v>41.518291949999998</v>
      </c>
      <c r="F22">
        <v>481.88713230000002</v>
      </c>
      <c r="G22">
        <v>697.29810696000004</v>
      </c>
      <c r="H22">
        <v>195.72097886999998</v>
      </c>
    </row>
    <row r="23" spans="1:8">
      <c r="A23" s="20">
        <v>22</v>
      </c>
      <c r="B23">
        <v>22.131632969999998</v>
      </c>
      <c r="C23">
        <v>874.96382142000004</v>
      </c>
      <c r="D23">
        <v>88.414461629999991</v>
      </c>
      <c r="E23">
        <v>90.893455560000007</v>
      </c>
      <c r="F23">
        <v>397.91364111000001</v>
      </c>
      <c r="G23">
        <v>156.00627081000002</v>
      </c>
      <c r="H23">
        <v>198.34939980000001</v>
      </c>
    </row>
    <row r="24" spans="1:8">
      <c r="A24" s="20">
        <v>23</v>
      </c>
      <c r="B24">
        <v>23.96360799</v>
      </c>
      <c r="C24">
        <v>178.52641398</v>
      </c>
      <c r="D24">
        <v>68.427106109999997</v>
      </c>
      <c r="E24">
        <v>172.66439277000001</v>
      </c>
      <c r="F24">
        <v>69.767466299999995</v>
      </c>
      <c r="G24">
        <v>132.64485363</v>
      </c>
      <c r="H24">
        <v>88.855271279999997</v>
      </c>
    </row>
    <row r="25" spans="1:8">
      <c r="A25" s="20">
        <v>24</v>
      </c>
      <c r="B25">
        <v>29.635856909999998</v>
      </c>
      <c r="C25">
        <v>76.076274240000004</v>
      </c>
      <c r="D25">
        <v>372.91002120000002</v>
      </c>
      <c r="E25">
        <v>39.871606409999998</v>
      </c>
      <c r="F25">
        <v>769.22329914000011</v>
      </c>
      <c r="G25">
        <v>336.52604097</v>
      </c>
      <c r="H25">
        <v>167.35824</v>
      </c>
    </row>
    <row r="26" spans="1:8">
      <c r="A26" s="20">
        <v>25</v>
      </c>
      <c r="B26">
        <v>494.83797038999995</v>
      </c>
      <c r="C26">
        <v>243.89176085999998</v>
      </c>
      <c r="D26">
        <v>575.21624795999992</v>
      </c>
      <c r="E26">
        <v>41.94565317</v>
      </c>
      <c r="F26">
        <v>62.402209470000003</v>
      </c>
      <c r="G26">
        <v>217.23996114000002</v>
      </c>
      <c r="H26">
        <v>200.43241217999997</v>
      </c>
    </row>
    <row r="27" spans="1:8">
      <c r="A27" s="20">
        <v>26</v>
      </c>
      <c r="B27">
        <v>538.08662700000002</v>
      </c>
      <c r="C27">
        <v>60.972193080000004</v>
      </c>
      <c r="D27">
        <v>48.281357970000002</v>
      </c>
      <c r="E27">
        <v>68.280667649999998</v>
      </c>
      <c r="F27">
        <v>92.692556639999992</v>
      </c>
      <c r="G27">
        <v>283.97405934</v>
      </c>
      <c r="H27">
        <v>50.096896020000003</v>
      </c>
    </row>
    <row r="28" spans="1:8">
      <c r="A28" s="20">
        <v>27</v>
      </c>
      <c r="B28">
        <v>251.19724689</v>
      </c>
      <c r="C28">
        <v>97.687901249999996</v>
      </c>
      <c r="D28">
        <v>206.64708111000002</v>
      </c>
      <c r="E28">
        <v>129.75194690999999</v>
      </c>
      <c r="F28">
        <v>208.10698290000002</v>
      </c>
      <c r="G28">
        <v>391.60184463000002</v>
      </c>
      <c r="H28">
        <v>81.625993019999996</v>
      </c>
    </row>
    <row r="29" spans="1:8">
      <c r="A29" s="20">
        <v>28</v>
      </c>
      <c r="B29">
        <v>218.92400342999997</v>
      </c>
      <c r="C29">
        <v>55.519601850000001</v>
      </c>
      <c r="D29">
        <v>574.49899835999997</v>
      </c>
      <c r="E29">
        <v>135.31212558000001</v>
      </c>
      <c r="F29">
        <v>707.09752962000005</v>
      </c>
      <c r="G29">
        <v>190.98563723999999</v>
      </c>
      <c r="H29">
        <v>33.009918570000004</v>
      </c>
    </row>
    <row r="30" spans="1:8">
      <c r="A30" s="20">
        <v>29</v>
      </c>
      <c r="B30">
        <v>289.68814782000004</v>
      </c>
      <c r="C30">
        <v>92.856926340000001</v>
      </c>
      <c r="D30">
        <v>26.139265109999997</v>
      </c>
      <c r="E30">
        <v>83.090377619999998</v>
      </c>
      <c r="F30">
        <v>165.77580807000001</v>
      </c>
      <c r="G30">
        <v>224.59774662000001</v>
      </c>
      <c r="H30">
        <v>247.25536262999998</v>
      </c>
    </row>
    <row r="31" spans="1:8">
      <c r="A31" s="20">
        <v>30</v>
      </c>
      <c r="B31">
        <v>323.04174849000003</v>
      </c>
      <c r="C31">
        <v>153.88141887</v>
      </c>
      <c r="D31">
        <v>24.13993185</v>
      </c>
      <c r="E31">
        <v>36.966745530000004</v>
      </c>
      <c r="F31">
        <v>643.59852596999997</v>
      </c>
      <c r="G31">
        <v>117.16421643000001</v>
      </c>
      <c r="H31">
        <v>546.45304472999999</v>
      </c>
    </row>
    <row r="32" spans="1:8">
      <c r="A32" s="20">
        <v>31</v>
      </c>
      <c r="B32">
        <v>313.79669999999999</v>
      </c>
      <c r="C32">
        <v>282.90117348000001</v>
      </c>
      <c r="D32">
        <v>672.35425784999995</v>
      </c>
      <c r="E32">
        <v>121.65300350999999</v>
      </c>
      <c r="F32">
        <v>349.44251084999996</v>
      </c>
      <c r="G32">
        <v>67.42445094</v>
      </c>
      <c r="H32">
        <v>690.45584463</v>
      </c>
    </row>
    <row r="33" spans="1:8">
      <c r="A33" s="20">
        <v>32</v>
      </c>
      <c r="B33">
        <v>87.039733229999996</v>
      </c>
      <c r="C33">
        <v>12.329221769999998</v>
      </c>
      <c r="D33">
        <v>130.80391299000001</v>
      </c>
      <c r="E33">
        <v>220.78885239000002</v>
      </c>
      <c r="F33">
        <v>167.46433317</v>
      </c>
      <c r="G33">
        <v>512.81104994999998</v>
      </c>
      <c r="H33">
        <v>298.80917190000002</v>
      </c>
    </row>
    <row r="34" spans="1:8">
      <c r="A34" s="20">
        <v>33</v>
      </c>
      <c r="B34">
        <v>79.435393199999993</v>
      </c>
      <c r="C34">
        <v>362.86852679999998</v>
      </c>
      <c r="D34">
        <v>58.121125919999997</v>
      </c>
      <c r="E34">
        <v>65.543165009999996</v>
      </c>
      <c r="F34">
        <v>367.60237416000001</v>
      </c>
      <c r="G34">
        <v>107.62927956000001</v>
      </c>
      <c r="H34">
        <v>84.529359630000002</v>
      </c>
    </row>
    <row r="35" spans="1:8">
      <c r="A35" s="20">
        <v>34</v>
      </c>
      <c r="B35">
        <v>102.22450497</v>
      </c>
      <c r="C35">
        <v>153.13876668</v>
      </c>
      <c r="D35">
        <v>74.088895140000005</v>
      </c>
      <c r="E35">
        <v>87.027779069999994</v>
      </c>
      <c r="F35">
        <v>65.815122150000008</v>
      </c>
      <c r="G35">
        <v>281.06620992000001</v>
      </c>
      <c r="H35">
        <v>47.253300209999999</v>
      </c>
    </row>
    <row r="36" spans="1:8">
      <c r="A36" s="20">
        <v>35</v>
      </c>
      <c r="B36">
        <v>80.191493819999991</v>
      </c>
      <c r="C36">
        <v>63.998089829999998</v>
      </c>
      <c r="D36">
        <v>327.45283353000002</v>
      </c>
      <c r="E36">
        <v>48.281357970000002</v>
      </c>
      <c r="F36">
        <v>401.00976854999999</v>
      </c>
      <c r="G36">
        <v>131.39414963999999</v>
      </c>
      <c r="H36">
        <v>93.078078300000001</v>
      </c>
    </row>
    <row r="37" spans="1:8">
      <c r="A37" s="20">
        <v>36</v>
      </c>
      <c r="B37">
        <v>53.030148029999992</v>
      </c>
      <c r="C37">
        <v>357.54743132999999</v>
      </c>
      <c r="D37">
        <v>67.591809179999998</v>
      </c>
      <c r="E37">
        <v>34.07533308</v>
      </c>
      <c r="F37">
        <v>837.43672463999997</v>
      </c>
      <c r="G37">
        <v>195.62982839999998</v>
      </c>
      <c r="H37">
        <v>205.40683700999998</v>
      </c>
    </row>
    <row r="38" spans="1:8">
      <c r="A38" s="20">
        <v>37</v>
      </c>
      <c r="B38">
        <v>348.73422686999999</v>
      </c>
      <c r="C38">
        <v>80.3767833</v>
      </c>
      <c r="D38">
        <v>85.469255459999999</v>
      </c>
      <c r="E38">
        <v>99.478036709999984</v>
      </c>
      <c r="F38">
        <v>1216.4269304700001</v>
      </c>
      <c r="G38">
        <v>314.15233625999997</v>
      </c>
      <c r="H38">
        <v>87.283299239999991</v>
      </c>
    </row>
    <row r="39" spans="1:8">
      <c r="A39" s="20">
        <v>38</v>
      </c>
      <c r="B39">
        <v>425.36338101000001</v>
      </c>
      <c r="C39">
        <v>76.058342999999994</v>
      </c>
      <c r="D39">
        <v>431.54218745999998</v>
      </c>
      <c r="E39">
        <v>46.394094959999997</v>
      </c>
      <c r="F39">
        <v>1586.9595680999998</v>
      </c>
      <c r="G39">
        <v>173.74773851999998</v>
      </c>
      <c r="H39">
        <v>86.047537950000006</v>
      </c>
    </row>
    <row r="40" spans="1:8">
      <c r="A40" s="20">
        <v>39</v>
      </c>
      <c r="B40">
        <v>187.54582770000002</v>
      </c>
      <c r="C40">
        <v>37.890204390000001</v>
      </c>
      <c r="D40">
        <v>142.51301271</v>
      </c>
      <c r="E40">
        <v>44.427635639999998</v>
      </c>
      <c r="F40">
        <v>1874.50343847</v>
      </c>
      <c r="G40">
        <v>86.873869259999992</v>
      </c>
      <c r="H40">
        <v>350.28378486000003</v>
      </c>
    </row>
    <row r="41" spans="1:8">
      <c r="A41" s="20">
        <v>40</v>
      </c>
      <c r="B41">
        <v>86.255241479999995</v>
      </c>
      <c r="C41">
        <v>275.842242</v>
      </c>
      <c r="D41">
        <v>552.30460604999996</v>
      </c>
      <c r="E41">
        <v>32.325542909999996</v>
      </c>
      <c r="F41">
        <v>48.281357970000002</v>
      </c>
      <c r="G41">
        <v>68.149171890000005</v>
      </c>
      <c r="H41">
        <v>146.56099014</v>
      </c>
    </row>
    <row r="42" spans="1:8">
      <c r="A42" s="20">
        <v>41</v>
      </c>
      <c r="B42">
        <v>80.74287944999999</v>
      </c>
      <c r="C42">
        <v>20.54920104</v>
      </c>
      <c r="D42">
        <v>314.30774034000001</v>
      </c>
      <c r="E42">
        <v>38.271243239999997</v>
      </c>
      <c r="F42">
        <v>530.86780863000001</v>
      </c>
      <c r="G42">
        <v>286.23040703999999</v>
      </c>
      <c r="H42">
        <v>129.37240233</v>
      </c>
    </row>
    <row r="43" spans="1:8">
      <c r="A43" s="20">
        <v>42</v>
      </c>
      <c r="B43">
        <v>80.952077250000002</v>
      </c>
      <c r="C43">
        <v>62.39473812</v>
      </c>
      <c r="D43">
        <v>138.6383706</v>
      </c>
      <c r="E43">
        <v>63.325668329999999</v>
      </c>
      <c r="F43">
        <v>642.48081201000002</v>
      </c>
      <c r="G43">
        <v>184.83073911</v>
      </c>
      <c r="H43">
        <v>531.13677723000001</v>
      </c>
    </row>
    <row r="44" spans="1:8">
      <c r="A44" s="20">
        <v>43</v>
      </c>
      <c r="B44">
        <v>100.33126488000001</v>
      </c>
      <c r="C44">
        <v>142.15737645000002</v>
      </c>
      <c r="D44">
        <v>37.890204390000001</v>
      </c>
      <c r="E44">
        <v>67.754684609999998</v>
      </c>
      <c r="F44">
        <v>67.754684609999998</v>
      </c>
      <c r="G44">
        <v>401.67770724000002</v>
      </c>
      <c r="H44">
        <v>357.19030079999999</v>
      </c>
    </row>
    <row r="45" spans="1:8">
      <c r="A45" s="20">
        <v>44</v>
      </c>
      <c r="B45">
        <v>152.89071786</v>
      </c>
      <c r="C45">
        <v>14.530281479999999</v>
      </c>
      <c r="D45">
        <v>59.909767110000004</v>
      </c>
      <c r="E45">
        <v>44.125793100000003</v>
      </c>
      <c r="F45">
        <v>231.51023963999998</v>
      </c>
      <c r="G45">
        <v>182.47278104999998</v>
      </c>
      <c r="H45">
        <v>150.49839158999998</v>
      </c>
    </row>
    <row r="46" spans="1:8">
      <c r="A46" s="20">
        <v>45</v>
      </c>
      <c r="B46">
        <v>49.402060470000002</v>
      </c>
      <c r="C46">
        <v>111.26633274000001</v>
      </c>
      <c r="D46">
        <v>158.10422589000001</v>
      </c>
      <c r="E46">
        <v>78.900444539999995</v>
      </c>
      <c r="F46">
        <v>120.13781373</v>
      </c>
      <c r="G46">
        <v>153.84406211999999</v>
      </c>
      <c r="H46">
        <v>348.22617507000001</v>
      </c>
    </row>
    <row r="47" spans="1:8">
      <c r="A47" s="20">
        <v>46</v>
      </c>
      <c r="B47">
        <v>121.39449479999999</v>
      </c>
      <c r="C47">
        <v>169.74757773000002</v>
      </c>
      <c r="D47">
        <v>234.29107611000001</v>
      </c>
      <c r="E47">
        <v>36.966745530000004</v>
      </c>
      <c r="F47">
        <v>125.66063565</v>
      </c>
      <c r="G47">
        <v>259.65929790000001</v>
      </c>
      <c r="H47">
        <v>30.47713092</v>
      </c>
    </row>
    <row r="48" spans="1:8">
      <c r="A48" s="20">
        <v>47</v>
      </c>
      <c r="B48">
        <v>52.629683669999991</v>
      </c>
      <c r="C48">
        <v>17.6772141</v>
      </c>
      <c r="D48">
        <v>77.976985679999999</v>
      </c>
      <c r="E48">
        <v>56.15018379</v>
      </c>
      <c r="F48">
        <v>88.502623560000004</v>
      </c>
      <c r="G48">
        <v>208.77043878000001</v>
      </c>
      <c r="H48">
        <v>69.319185300000001</v>
      </c>
    </row>
    <row r="49" spans="1:8">
      <c r="A49" s="20">
        <v>48</v>
      </c>
      <c r="B49">
        <v>23.428659329999999</v>
      </c>
      <c r="C49">
        <v>135.55868013</v>
      </c>
      <c r="D49">
        <v>244.55521674000002</v>
      </c>
      <c r="E49">
        <v>67.15847088000001</v>
      </c>
      <c r="F49">
        <v>30.76851357</v>
      </c>
      <c r="G49">
        <v>36.47961351</v>
      </c>
      <c r="H49">
        <v>113.80061466000001</v>
      </c>
    </row>
    <row r="50" spans="1:8">
      <c r="A50" s="20">
        <v>49</v>
      </c>
      <c r="B50">
        <v>50.165632440000003</v>
      </c>
      <c r="C50">
        <v>74.088895140000005</v>
      </c>
      <c r="D50">
        <v>228.74733441000001</v>
      </c>
      <c r="E50">
        <v>51.416336430000001</v>
      </c>
      <c r="F50">
        <v>27.552844530000002</v>
      </c>
      <c r="G50">
        <v>487.46225367</v>
      </c>
      <c r="H50">
        <v>143.76072815999999</v>
      </c>
    </row>
    <row r="51" spans="1:8">
      <c r="A51" s="20">
        <v>50</v>
      </c>
      <c r="B51">
        <v>1490.9706518400001</v>
      </c>
      <c r="C51">
        <v>220.34057138999998</v>
      </c>
      <c r="D51">
        <v>51.413347889999997</v>
      </c>
      <c r="E51">
        <v>21.131966339999998</v>
      </c>
      <c r="F51">
        <v>277.95065697000001</v>
      </c>
      <c r="G51">
        <v>211.36449149999999</v>
      </c>
      <c r="H51">
        <v>227.20823630999999</v>
      </c>
    </row>
    <row r="52" spans="1:8">
      <c r="A52" s="20">
        <v>51</v>
      </c>
      <c r="B52">
        <v>28.621247579999999</v>
      </c>
      <c r="C52">
        <v>187.90594677000001</v>
      </c>
      <c r="D52">
        <v>35.113850729999996</v>
      </c>
      <c r="E52">
        <v>32.188070070000002</v>
      </c>
      <c r="F52">
        <v>778.86881198999993</v>
      </c>
      <c r="G52">
        <v>80.745867989999994</v>
      </c>
      <c r="H52">
        <v>147.92525865000002</v>
      </c>
    </row>
    <row r="53" spans="1:8">
      <c r="A53" s="20">
        <v>52</v>
      </c>
      <c r="B53">
        <v>26.792261100000001</v>
      </c>
      <c r="C53">
        <v>26.792261100000001</v>
      </c>
      <c r="D53">
        <v>209.25458226000001</v>
      </c>
      <c r="E53">
        <v>32.188070070000002</v>
      </c>
      <c r="F53">
        <v>134.61729002999999</v>
      </c>
      <c r="G53">
        <v>244.29371949</v>
      </c>
      <c r="H53">
        <v>161.7397848</v>
      </c>
    </row>
    <row r="54" spans="1:8">
      <c r="A54" s="20">
        <v>53</v>
      </c>
      <c r="B54">
        <v>46.586855790000001</v>
      </c>
      <c r="C54">
        <v>341.99805770999996</v>
      </c>
      <c r="D54">
        <v>131.41506942000001</v>
      </c>
      <c r="E54">
        <v>21.550361940000002</v>
      </c>
      <c r="F54">
        <v>950.15399355</v>
      </c>
      <c r="G54">
        <v>126.08650259999999</v>
      </c>
      <c r="H54">
        <v>189.31803191999998</v>
      </c>
    </row>
    <row r="55" spans="1:8">
      <c r="A55" s="20">
        <v>54</v>
      </c>
      <c r="B55">
        <v>41.607948149999999</v>
      </c>
      <c r="C55">
        <v>372.99071178000003</v>
      </c>
      <c r="D55">
        <v>287.62904376</v>
      </c>
      <c r="E55">
        <v>27.552844530000002</v>
      </c>
      <c r="F55">
        <v>1073.7465595200001</v>
      </c>
      <c r="G55">
        <v>183.35141181</v>
      </c>
      <c r="H55">
        <v>58.866766650000002</v>
      </c>
    </row>
    <row r="56" spans="1:8">
      <c r="A56" s="20">
        <v>55</v>
      </c>
      <c r="B56">
        <v>29.919768210000001</v>
      </c>
      <c r="C56">
        <v>42.906468779999997</v>
      </c>
      <c r="D56">
        <v>306.73328571000002</v>
      </c>
      <c r="E56">
        <v>293.68382579999997</v>
      </c>
      <c r="F56">
        <v>199.42826273999998</v>
      </c>
      <c r="G56">
        <v>70.532532539999991</v>
      </c>
      <c r="H56">
        <v>80.412645780000005</v>
      </c>
    </row>
    <row r="57" spans="1:8">
      <c r="A57" s="20">
        <v>56</v>
      </c>
      <c r="B57">
        <v>11.62392633</v>
      </c>
      <c r="C57">
        <v>23.428659329999999</v>
      </c>
      <c r="D57">
        <v>116.02259414999999</v>
      </c>
      <c r="E57">
        <v>192.55163220000003</v>
      </c>
      <c r="F57">
        <v>443.04059510999997</v>
      </c>
      <c r="G57">
        <v>44.828099999999999</v>
      </c>
      <c r="H57">
        <v>99.747005310000006</v>
      </c>
    </row>
    <row r="58" spans="1:8">
      <c r="A58" s="20">
        <v>57</v>
      </c>
      <c r="B58">
        <v>50.751386279999998</v>
      </c>
      <c r="C58">
        <v>61.096217490000001</v>
      </c>
      <c r="D58">
        <v>145.56281777999999</v>
      </c>
      <c r="E58">
        <v>320.79436641000001</v>
      </c>
      <c r="F58">
        <v>18.17928882</v>
      </c>
      <c r="G58">
        <v>59.770800000000001</v>
      </c>
      <c r="H58">
        <v>142.07369732999999</v>
      </c>
    </row>
    <row r="59" spans="1:8">
      <c r="A59" s="20">
        <v>58</v>
      </c>
      <c r="B59">
        <v>33.13394298</v>
      </c>
      <c r="C59">
        <v>58.121125919999997</v>
      </c>
      <c r="D59">
        <v>232.86255398999998</v>
      </c>
      <c r="E59">
        <v>103.49314020000001</v>
      </c>
      <c r="F59">
        <v>241.40678985</v>
      </c>
      <c r="G59">
        <v>71.84898441</v>
      </c>
      <c r="H59">
        <v>372.78898533</v>
      </c>
    </row>
    <row r="60" spans="1:8">
      <c r="A60" s="20">
        <v>59</v>
      </c>
      <c r="B60">
        <v>505.98223604999998</v>
      </c>
      <c r="C60">
        <v>59.627350080000006</v>
      </c>
      <c r="D60">
        <v>129.60401417999998</v>
      </c>
      <c r="E60">
        <v>42.526924200000003</v>
      </c>
      <c r="F60">
        <v>89.705510910000001</v>
      </c>
      <c r="G60">
        <v>215.25855912000003</v>
      </c>
      <c r="H60">
        <v>173.56693185</v>
      </c>
    </row>
    <row r="61" spans="1:8">
      <c r="A61" s="20">
        <v>60</v>
      </c>
      <c r="B61">
        <v>1125.3989906100001</v>
      </c>
      <c r="C61">
        <v>59.627350080000006</v>
      </c>
      <c r="D61">
        <v>64.326829230000001</v>
      </c>
      <c r="E61">
        <v>152.28404424000001</v>
      </c>
      <c r="F61">
        <v>69.70470696000001</v>
      </c>
      <c r="G61">
        <v>283.59600903</v>
      </c>
      <c r="H61">
        <v>141.06357081000002</v>
      </c>
    </row>
    <row r="62" spans="1:8">
      <c r="A62" s="20">
        <v>61</v>
      </c>
      <c r="B62">
        <v>148.20468714</v>
      </c>
      <c r="C62">
        <v>41.301622799999997</v>
      </c>
      <c r="D62">
        <v>125.09430731999998</v>
      </c>
      <c r="E62">
        <v>73.931996789999999</v>
      </c>
      <c r="F62">
        <v>256.73650577999996</v>
      </c>
      <c r="G62">
        <v>642.78564309000001</v>
      </c>
      <c r="H62">
        <v>174.89982068999998</v>
      </c>
    </row>
    <row r="63" spans="1:8">
      <c r="A63" s="20">
        <v>62</v>
      </c>
      <c r="B63">
        <v>54.720167399999994</v>
      </c>
      <c r="C63">
        <v>55.519601850000001</v>
      </c>
      <c r="D63">
        <v>176.71834727999999</v>
      </c>
      <c r="E63">
        <v>167.85134909999999</v>
      </c>
      <c r="F63">
        <v>472.62415256999998</v>
      </c>
      <c r="G63">
        <v>83.036583899999997</v>
      </c>
      <c r="H63">
        <v>58.026986909999998</v>
      </c>
    </row>
    <row r="64" spans="1:8">
      <c r="A64" s="20">
        <v>63</v>
      </c>
      <c r="B64">
        <v>129.07055979</v>
      </c>
      <c r="C64">
        <v>51.495532740000002</v>
      </c>
      <c r="D64">
        <v>298.02019733999998</v>
      </c>
      <c r="E64">
        <v>100.73920059</v>
      </c>
      <c r="F64">
        <v>124.30383848999999</v>
      </c>
      <c r="G64">
        <v>158.81549841</v>
      </c>
      <c r="H64">
        <v>104.98292739</v>
      </c>
    </row>
    <row r="65" spans="1:8">
      <c r="A65" s="20">
        <v>64</v>
      </c>
      <c r="B65">
        <v>104.65269372</v>
      </c>
      <c r="C65">
        <v>54.055217249999998</v>
      </c>
      <c r="D65">
        <v>122.08783607999999</v>
      </c>
      <c r="E65">
        <v>81.186677639999999</v>
      </c>
      <c r="F65">
        <v>141.72702669</v>
      </c>
      <c r="G65">
        <v>128.64618711</v>
      </c>
      <c r="H65">
        <v>42.789915719999996</v>
      </c>
    </row>
    <row r="66" spans="1:8">
      <c r="A66" s="20">
        <v>65</v>
      </c>
      <c r="B66">
        <v>72.283816979999997</v>
      </c>
      <c r="C66">
        <v>168.57457577999998</v>
      </c>
      <c r="D66">
        <v>363.98474648999996</v>
      </c>
      <c r="E66">
        <v>206.98777466999996</v>
      </c>
      <c r="F66">
        <v>157.71422142</v>
      </c>
      <c r="G66">
        <v>217.67180517</v>
      </c>
      <c r="H66">
        <v>277.61295194999997</v>
      </c>
    </row>
    <row r="67" spans="1:8">
      <c r="A67" s="20">
        <v>66</v>
      </c>
      <c r="B67">
        <v>64.183379310000007</v>
      </c>
      <c r="C67">
        <v>47.307093930000001</v>
      </c>
      <c r="D67">
        <v>106.41742658999999</v>
      </c>
      <c r="E67">
        <v>198.5137695</v>
      </c>
      <c r="F67">
        <v>14.9427</v>
      </c>
      <c r="G67">
        <v>41.518291949999998</v>
      </c>
      <c r="H67">
        <v>179.3124</v>
      </c>
    </row>
    <row r="68" spans="1:8">
      <c r="A68" s="20">
        <v>67</v>
      </c>
      <c r="B68">
        <v>188.17192682999999</v>
      </c>
      <c r="C68">
        <v>26.792261100000001</v>
      </c>
      <c r="D68">
        <v>115.69534902000001</v>
      </c>
      <c r="E68">
        <v>148.47515000999999</v>
      </c>
      <c r="F68">
        <v>98.62182</v>
      </c>
      <c r="G68">
        <v>295.88040269999999</v>
      </c>
      <c r="H68">
        <v>29.885400000000001</v>
      </c>
    </row>
    <row r="69" spans="1:8">
      <c r="A69" s="20">
        <v>68</v>
      </c>
      <c r="B69">
        <v>149.28504434999999</v>
      </c>
      <c r="C69">
        <v>113.48382941999999</v>
      </c>
      <c r="D69">
        <v>84.47556591</v>
      </c>
      <c r="E69">
        <v>103.20175755</v>
      </c>
      <c r="F69">
        <v>251.39299625999999</v>
      </c>
      <c r="G69">
        <v>318.59928378000001</v>
      </c>
      <c r="H69">
        <v>189.03561489000001</v>
      </c>
    </row>
    <row r="70" spans="1:8">
      <c r="A70" s="20">
        <v>69</v>
      </c>
      <c r="B70">
        <v>748.83099644999993</v>
      </c>
      <c r="C70">
        <v>90.507933899999998</v>
      </c>
      <c r="D70">
        <v>321.63713469000004</v>
      </c>
      <c r="E70">
        <v>263.68635555000003</v>
      </c>
      <c r="F70">
        <v>215.25855912000003</v>
      </c>
      <c r="G70">
        <v>117.77238432</v>
      </c>
      <c r="H70">
        <v>173.36072258999999</v>
      </c>
    </row>
    <row r="71" spans="1:8">
      <c r="A71" s="20">
        <v>70</v>
      </c>
      <c r="B71">
        <v>736.23280608000005</v>
      </c>
      <c r="C71">
        <v>579.39273260999994</v>
      </c>
      <c r="D71">
        <v>197.63065592999999</v>
      </c>
      <c r="E71">
        <v>387.31627827000005</v>
      </c>
      <c r="F71">
        <v>126.12236507999999</v>
      </c>
      <c r="G71">
        <v>594.83900159999996</v>
      </c>
      <c r="H71">
        <v>78.616533239999995</v>
      </c>
    </row>
    <row r="72" spans="1:8">
      <c r="A72" s="20">
        <v>71</v>
      </c>
      <c r="B72">
        <v>269.04331350000001</v>
      </c>
      <c r="C72">
        <v>225.25821395999998</v>
      </c>
      <c r="D72">
        <v>123.63440553000001</v>
      </c>
      <c r="E72">
        <v>190.71666863999999</v>
      </c>
      <c r="F72">
        <v>480.62596841999999</v>
      </c>
      <c r="G72">
        <v>321.16793390999999</v>
      </c>
      <c r="H72">
        <v>165.69511749</v>
      </c>
    </row>
    <row r="73" spans="1:8">
      <c r="A73" s="20">
        <v>72</v>
      </c>
      <c r="B73">
        <v>243.89176085999998</v>
      </c>
      <c r="C73">
        <v>412.80852447000001</v>
      </c>
      <c r="D73">
        <v>246.89225501999999</v>
      </c>
      <c r="E73">
        <v>96.562715940000004</v>
      </c>
      <c r="F73">
        <v>84.950743770000003</v>
      </c>
      <c r="G73">
        <v>512.39265434999993</v>
      </c>
      <c r="H73">
        <v>247.67076969000001</v>
      </c>
    </row>
    <row r="74" spans="1:8">
      <c r="A74" s="20">
        <v>73</v>
      </c>
      <c r="B74">
        <v>406.45488843000004</v>
      </c>
      <c r="C74">
        <v>233.79497847000002</v>
      </c>
      <c r="D74">
        <v>169.09906455000001</v>
      </c>
      <c r="E74">
        <v>68.280667649999998</v>
      </c>
      <c r="F74">
        <v>123.72705027000001</v>
      </c>
      <c r="G74">
        <v>330.12159975000003</v>
      </c>
      <c r="H74">
        <v>424.38313989</v>
      </c>
    </row>
    <row r="75" spans="1:8">
      <c r="A75" s="20">
        <v>74</v>
      </c>
      <c r="B75">
        <v>182.03794847999998</v>
      </c>
      <c r="C75">
        <v>359.66032911000002</v>
      </c>
      <c r="D75">
        <v>329.72860674000003</v>
      </c>
      <c r="E75">
        <v>129.75194690999999</v>
      </c>
      <c r="F75">
        <v>76.369151160000001</v>
      </c>
      <c r="G75">
        <v>215.87868116999999</v>
      </c>
      <c r="H75">
        <v>220.52436660000001</v>
      </c>
    </row>
    <row r="76" spans="1:8">
      <c r="A76" s="20">
        <v>75</v>
      </c>
      <c r="B76">
        <v>91.431392760000008</v>
      </c>
      <c r="C76">
        <v>615.76326441000003</v>
      </c>
      <c r="D76">
        <v>49.487233860000003</v>
      </c>
      <c r="E76">
        <v>68.149171890000005</v>
      </c>
      <c r="F76">
        <v>28.193886359999997</v>
      </c>
      <c r="G76">
        <v>319.78722842999997</v>
      </c>
      <c r="H76">
        <v>52.956928799999993</v>
      </c>
    </row>
    <row r="77" spans="1:8">
      <c r="A77" s="20">
        <v>76</v>
      </c>
      <c r="B77">
        <v>89.76827025</v>
      </c>
      <c r="C77">
        <v>382.72289229</v>
      </c>
      <c r="D77">
        <v>80.585981099999998</v>
      </c>
      <c r="E77">
        <v>38.851019999999998</v>
      </c>
      <c r="F77">
        <v>143.10773216999999</v>
      </c>
      <c r="G77">
        <v>472.95438624000002</v>
      </c>
      <c r="H77">
        <v>81.570705029999999</v>
      </c>
    </row>
    <row r="78" spans="1:8">
      <c r="A78" s="20">
        <v>77</v>
      </c>
      <c r="B78">
        <v>126.23742386999999</v>
      </c>
      <c r="C78">
        <v>165.86396999999999</v>
      </c>
      <c r="D78">
        <v>189.22688145000001</v>
      </c>
      <c r="E78">
        <v>57.486061169999992</v>
      </c>
      <c r="F78">
        <v>97.574336730000013</v>
      </c>
      <c r="G78">
        <v>875.12669684999992</v>
      </c>
      <c r="H78">
        <v>94.977295470000001</v>
      </c>
    </row>
    <row r="79" spans="1:8">
      <c r="A79" s="20">
        <v>78</v>
      </c>
      <c r="B79">
        <v>118.34917254</v>
      </c>
      <c r="C79">
        <v>192.81312944999999</v>
      </c>
      <c r="D79">
        <v>90.273333510000001</v>
      </c>
      <c r="E79">
        <v>299.40687989999998</v>
      </c>
      <c r="F79">
        <v>94.930973100000003</v>
      </c>
      <c r="G79">
        <v>245.16936171</v>
      </c>
      <c r="H79">
        <v>198.68710482</v>
      </c>
    </row>
    <row r="80" spans="1:8">
      <c r="A80" s="20">
        <v>79</v>
      </c>
      <c r="B80">
        <v>176.14604187</v>
      </c>
      <c r="C80">
        <v>120.28574646000001</v>
      </c>
      <c r="D80">
        <v>68.09089535999999</v>
      </c>
      <c r="E80">
        <v>408.12996509999999</v>
      </c>
      <c r="F80">
        <v>99.881489610000003</v>
      </c>
      <c r="G80">
        <v>138.63687633000001</v>
      </c>
      <c r="H80">
        <v>196.63098930000001</v>
      </c>
    </row>
    <row r="81" spans="1:8">
      <c r="A81" s="20">
        <v>80</v>
      </c>
      <c r="B81">
        <v>103.97728368</v>
      </c>
      <c r="C81">
        <v>206.50213692</v>
      </c>
      <c r="D81">
        <v>104.05050290999999</v>
      </c>
      <c r="E81">
        <v>52.873249680000001</v>
      </c>
      <c r="F81">
        <v>1083.0439074599999</v>
      </c>
      <c r="G81">
        <v>75.604084919999991</v>
      </c>
      <c r="H81">
        <v>79.126079310000009</v>
      </c>
    </row>
    <row r="82" spans="1:8">
      <c r="A82" s="20">
        <v>81</v>
      </c>
      <c r="B82">
        <v>327.00006972</v>
      </c>
      <c r="C82">
        <v>224.85625533000001</v>
      </c>
      <c r="D82">
        <v>98.67710799000001</v>
      </c>
      <c r="E82">
        <v>107.96100749999999</v>
      </c>
      <c r="F82">
        <v>828.01983510000002</v>
      </c>
      <c r="G82">
        <v>133.95233988000001</v>
      </c>
      <c r="H82">
        <v>107.29605735000001</v>
      </c>
    </row>
    <row r="83" spans="1:8">
      <c r="A83" s="20">
        <v>82</v>
      </c>
      <c r="B83">
        <v>201.37679082</v>
      </c>
      <c r="C83">
        <v>73.524061079999996</v>
      </c>
      <c r="D83">
        <v>70.705867859999998</v>
      </c>
      <c r="E83">
        <v>26.89686</v>
      </c>
      <c r="F83">
        <v>275.35212143999996</v>
      </c>
      <c r="G83">
        <v>187.20812268</v>
      </c>
      <c r="H83">
        <v>194.60027636999999</v>
      </c>
    </row>
    <row r="84" spans="1:8">
      <c r="A84" s="20">
        <v>83</v>
      </c>
      <c r="B84">
        <v>142.46519606999999</v>
      </c>
      <c r="C84">
        <v>194.47326341999997</v>
      </c>
      <c r="D84">
        <v>141.91978752</v>
      </c>
      <c r="E84">
        <v>147.62341611000002</v>
      </c>
      <c r="F84">
        <v>100.41643826999999</v>
      </c>
      <c r="G84">
        <v>156.00627081000002</v>
      </c>
      <c r="H84">
        <v>107.62927956000001</v>
      </c>
    </row>
    <row r="85" spans="1:8">
      <c r="A85" s="20">
        <v>84</v>
      </c>
      <c r="B85">
        <v>300.88321866000001</v>
      </c>
      <c r="C85">
        <v>327.00006972</v>
      </c>
      <c r="D85">
        <v>50.165632440000003</v>
      </c>
      <c r="E85">
        <v>184.44372318000001</v>
      </c>
      <c r="F85">
        <v>124.69832576999998</v>
      </c>
      <c r="G85">
        <v>257.11903889999996</v>
      </c>
      <c r="H85">
        <v>475.84430442000001</v>
      </c>
    </row>
    <row r="86" spans="1:8">
      <c r="A86" s="20">
        <v>85</v>
      </c>
      <c r="B86">
        <v>290.38148910000001</v>
      </c>
      <c r="C86">
        <v>251.39747907000003</v>
      </c>
      <c r="D86">
        <v>48.366531360000003</v>
      </c>
      <c r="E86">
        <v>273.77417231999999</v>
      </c>
      <c r="F86">
        <v>409.60480959</v>
      </c>
      <c r="G86">
        <v>532.97472932999995</v>
      </c>
      <c r="H86">
        <v>134.51717394000002</v>
      </c>
    </row>
    <row r="87" spans="1:8">
      <c r="A87" s="20">
        <v>86</v>
      </c>
      <c r="B87">
        <v>47.652270299999998</v>
      </c>
      <c r="C87">
        <v>95.83201790999999</v>
      </c>
      <c r="D87">
        <v>74.088895140000005</v>
      </c>
      <c r="E87">
        <v>49.739765489999996</v>
      </c>
      <c r="F87">
        <v>131.29253928</v>
      </c>
      <c r="G87">
        <v>85.055342670000002</v>
      </c>
      <c r="H87">
        <v>84.158780669999999</v>
      </c>
    </row>
    <row r="88" spans="1:8">
      <c r="A88" s="20">
        <v>87</v>
      </c>
      <c r="B88">
        <v>60.310231469999998</v>
      </c>
      <c r="C88">
        <v>100.73920059</v>
      </c>
      <c r="D88">
        <v>35.946159120000004</v>
      </c>
      <c r="E88">
        <v>85.578337169999998</v>
      </c>
      <c r="F88">
        <v>84.529359630000002</v>
      </c>
      <c r="G88">
        <v>743.59358009999994</v>
      </c>
      <c r="H88">
        <v>92.257724069999995</v>
      </c>
    </row>
    <row r="89" spans="1:8">
      <c r="A89" s="20">
        <v>88</v>
      </c>
      <c r="B89">
        <v>74.608901099999997</v>
      </c>
      <c r="C89">
        <v>222.53415975000001</v>
      </c>
      <c r="D89">
        <v>130.60965788999999</v>
      </c>
      <c r="E89">
        <v>21.7565712</v>
      </c>
      <c r="F89">
        <v>375.10659809999999</v>
      </c>
      <c r="G89">
        <v>845.71498043999998</v>
      </c>
      <c r="H89">
        <v>159.48791991000002</v>
      </c>
    </row>
    <row r="90" spans="1:8">
      <c r="A90" s="20">
        <v>89</v>
      </c>
      <c r="B90">
        <v>86.228344620000001</v>
      </c>
      <c r="C90">
        <v>340.45148825999996</v>
      </c>
      <c r="D90">
        <v>234.29107611000001</v>
      </c>
      <c r="E90">
        <v>384.81487028999999</v>
      </c>
      <c r="F90">
        <v>466.86374171999995</v>
      </c>
      <c r="G90">
        <v>434.07945791999998</v>
      </c>
      <c r="H90">
        <v>188.08824771000002</v>
      </c>
    </row>
    <row r="91" spans="1:8">
      <c r="A91" s="20">
        <v>90</v>
      </c>
      <c r="B91">
        <v>1426.91428548</v>
      </c>
      <c r="C91">
        <v>49.996779930000002</v>
      </c>
      <c r="D91">
        <v>174.96556856999999</v>
      </c>
      <c r="E91">
        <v>376.93558458000001</v>
      </c>
      <c r="F91">
        <v>1023.0594268499999</v>
      </c>
      <c r="G91">
        <v>254.18429261999998</v>
      </c>
      <c r="H91">
        <v>167.06386881</v>
      </c>
    </row>
    <row r="92" spans="1:8">
      <c r="A92" s="20">
        <v>91</v>
      </c>
      <c r="B92">
        <v>1308.5038478700001</v>
      </c>
      <c r="C92">
        <v>283.09542858000003</v>
      </c>
      <c r="D92">
        <v>137.81353356</v>
      </c>
      <c r="E92">
        <v>526.67040420000001</v>
      </c>
      <c r="F92">
        <v>1363.8022977599999</v>
      </c>
      <c r="G92">
        <v>338.03525366999997</v>
      </c>
      <c r="H92">
        <v>230.81540409000002</v>
      </c>
    </row>
    <row r="93" spans="1:8">
      <c r="A93" s="20">
        <v>92</v>
      </c>
      <c r="B93">
        <v>1123.26367878</v>
      </c>
      <c r="C93">
        <v>207.79617474000003</v>
      </c>
      <c r="D93">
        <v>57.683304810000003</v>
      </c>
      <c r="E93">
        <v>57.486061169999992</v>
      </c>
      <c r="F93">
        <v>65.543165009999996</v>
      </c>
      <c r="G93">
        <v>393.08117193000004</v>
      </c>
      <c r="H93">
        <v>120.02574348</v>
      </c>
    </row>
    <row r="94" spans="1:8">
      <c r="A94" s="20">
        <v>93</v>
      </c>
      <c r="B94">
        <v>284.93188641</v>
      </c>
      <c r="C94">
        <v>186.5745522</v>
      </c>
      <c r="D94">
        <v>63.733604040000003</v>
      </c>
      <c r="E94">
        <v>36.110528819999999</v>
      </c>
      <c r="F94">
        <v>1448.2300470299999</v>
      </c>
      <c r="G94">
        <v>89.854937910000004</v>
      </c>
      <c r="H94">
        <v>103.56934797000001</v>
      </c>
    </row>
    <row r="95" spans="1:8">
      <c r="A95" s="20">
        <v>94</v>
      </c>
      <c r="B95">
        <v>237.58893</v>
      </c>
      <c r="C95">
        <v>84.874535999999992</v>
      </c>
      <c r="D95">
        <v>92.856926340000001</v>
      </c>
      <c r="E95">
        <v>48.650442659999996</v>
      </c>
      <c r="F95">
        <v>174.05555813999999</v>
      </c>
      <c r="G95">
        <v>199.78539326999999</v>
      </c>
      <c r="H95">
        <v>76.602257280000003</v>
      </c>
    </row>
    <row r="96" spans="1:8">
      <c r="A96" s="20">
        <v>95</v>
      </c>
      <c r="B96">
        <v>204.15314447999998</v>
      </c>
      <c r="C96">
        <v>228.26617947</v>
      </c>
      <c r="D96">
        <v>198.63331110000001</v>
      </c>
      <c r="E96">
        <v>38.966078790000005</v>
      </c>
      <c r="F96">
        <v>110.61632529000001</v>
      </c>
      <c r="G96">
        <v>219.20492619000001</v>
      </c>
      <c r="H96">
        <v>16.0932879</v>
      </c>
    </row>
    <row r="97" spans="1:8">
      <c r="A97" s="20">
        <v>96</v>
      </c>
      <c r="B97">
        <v>227.61019494000001</v>
      </c>
      <c r="C97">
        <v>103.07175605999998</v>
      </c>
      <c r="D97">
        <v>249.66412586999999</v>
      </c>
      <c r="E97">
        <v>60.954261840000001</v>
      </c>
      <c r="F97">
        <v>241.03621088999998</v>
      </c>
      <c r="G97">
        <v>113.60337102</v>
      </c>
      <c r="H97">
        <v>80.690579999999997</v>
      </c>
    </row>
    <row r="98" spans="1:8">
      <c r="A98" s="20">
        <v>97</v>
      </c>
      <c r="B98">
        <v>161.94001698</v>
      </c>
      <c r="C98">
        <v>324.77360742000002</v>
      </c>
      <c r="D98">
        <v>53.426129579999994</v>
      </c>
      <c r="E98">
        <v>166.50202329000001</v>
      </c>
      <c r="F98">
        <v>45.519947010000003</v>
      </c>
      <c r="G98">
        <v>517.05178821000004</v>
      </c>
      <c r="H98">
        <v>252.80956422</v>
      </c>
    </row>
    <row r="99" spans="1:8">
      <c r="A99" s="20">
        <v>98</v>
      </c>
      <c r="B99">
        <v>264.63820554</v>
      </c>
      <c r="C99">
        <v>90.833684759999997</v>
      </c>
      <c r="D99">
        <v>76.058342999999994</v>
      </c>
      <c r="E99">
        <v>74.892812399999997</v>
      </c>
      <c r="F99">
        <v>524.34980288999998</v>
      </c>
      <c r="G99">
        <v>638.71674588000008</v>
      </c>
      <c r="H99">
        <v>538.07019003000005</v>
      </c>
    </row>
    <row r="100" spans="1:8">
      <c r="A100" s="20">
        <v>99</v>
      </c>
      <c r="B100">
        <v>47.652270299999998</v>
      </c>
      <c r="C100">
        <v>117.54077247000001</v>
      </c>
      <c r="D100">
        <v>18.60814431</v>
      </c>
      <c r="E100">
        <v>102.83416713</v>
      </c>
      <c r="F100">
        <v>168.55515027000001</v>
      </c>
      <c r="G100">
        <v>84.950743770000003</v>
      </c>
      <c r="H100">
        <v>80.911731959999997</v>
      </c>
    </row>
    <row r="101" spans="1:8">
      <c r="A101" s="20">
        <v>100</v>
      </c>
      <c r="B101">
        <v>89.76827025</v>
      </c>
      <c r="C101">
        <v>56.124781200000001</v>
      </c>
      <c r="D101">
        <v>34.014068010000003</v>
      </c>
      <c r="E101">
        <v>104.5989</v>
      </c>
      <c r="F101">
        <v>122.67657846</v>
      </c>
      <c r="G101">
        <v>212.52255074999999</v>
      </c>
      <c r="H101">
        <v>268.98503697000001</v>
      </c>
    </row>
    <row r="102" spans="1:8">
      <c r="A102" s="20">
        <v>101</v>
      </c>
      <c r="B102">
        <v>136.33868906999999</v>
      </c>
      <c r="C102">
        <v>46.858812929999999</v>
      </c>
      <c r="D102">
        <v>218.12606324999999</v>
      </c>
      <c r="E102">
        <v>55.105689060000003</v>
      </c>
      <c r="F102">
        <v>405.22062140999998</v>
      </c>
      <c r="G102">
        <v>397.57743035999999</v>
      </c>
      <c r="H102">
        <v>133.14991688999999</v>
      </c>
    </row>
    <row r="103" spans="1:8">
      <c r="A103" s="20">
        <v>102</v>
      </c>
      <c r="B103">
        <v>58.448371050000006</v>
      </c>
      <c r="C103">
        <v>79.052860080000002</v>
      </c>
      <c r="D103">
        <v>395.38981908</v>
      </c>
      <c r="E103">
        <v>151.82829189</v>
      </c>
      <c r="F103">
        <v>60.513452190000002</v>
      </c>
      <c r="G103">
        <v>113.80061466000001</v>
      </c>
      <c r="H103">
        <v>138.63687633000001</v>
      </c>
    </row>
    <row r="104" spans="1:8">
      <c r="A104" s="20">
        <v>103</v>
      </c>
      <c r="B104">
        <v>188.54400006</v>
      </c>
      <c r="C104">
        <v>142.86864897000001</v>
      </c>
      <c r="D104">
        <v>609.36480026999993</v>
      </c>
      <c r="E104">
        <v>34.07533308</v>
      </c>
      <c r="F104">
        <v>132.03818000999999</v>
      </c>
      <c r="G104">
        <v>266.80190850000002</v>
      </c>
      <c r="H104">
        <v>162.07151274</v>
      </c>
    </row>
    <row r="105" spans="1:8">
      <c r="A105" s="20">
        <v>104</v>
      </c>
      <c r="B105">
        <v>62.276690789999996</v>
      </c>
      <c r="C105">
        <v>250.74448308000001</v>
      </c>
      <c r="D105">
        <v>245.36511108000002</v>
      </c>
      <c r="E105">
        <v>45.618568830000001</v>
      </c>
      <c r="F105">
        <v>424.00359530999998</v>
      </c>
      <c r="G105">
        <v>125.51868</v>
      </c>
      <c r="H105">
        <v>124.87614389999999</v>
      </c>
    </row>
    <row r="106" spans="1:8">
      <c r="A106" s="20">
        <v>105</v>
      </c>
      <c r="B106">
        <v>30.072183750000001</v>
      </c>
      <c r="C106">
        <v>90.273333510000001</v>
      </c>
      <c r="D106">
        <v>541.09010969999997</v>
      </c>
      <c r="E106">
        <v>28.352278980000001</v>
      </c>
      <c r="F106">
        <v>355.93810253999999</v>
      </c>
      <c r="G106">
        <v>110.21137812000001</v>
      </c>
      <c r="H106">
        <v>49.288495949999998</v>
      </c>
    </row>
    <row r="107" spans="1:8">
      <c r="A107" s="20">
        <v>106</v>
      </c>
      <c r="B107">
        <v>48.281357970000002</v>
      </c>
      <c r="C107">
        <v>43.590844439999998</v>
      </c>
      <c r="D107">
        <v>406.28304738000003</v>
      </c>
      <c r="E107">
        <v>148.37802246000001</v>
      </c>
      <c r="F107">
        <v>220.92931376999999</v>
      </c>
      <c r="G107">
        <v>122.85738512999998</v>
      </c>
      <c r="H107">
        <v>104.93959355999999</v>
      </c>
    </row>
    <row r="108" spans="1:8">
      <c r="A108" s="20">
        <v>107</v>
      </c>
      <c r="B108">
        <v>338.32663631999998</v>
      </c>
      <c r="C108">
        <v>22.696467030000001</v>
      </c>
      <c r="D108">
        <v>192.43507914000003</v>
      </c>
      <c r="E108">
        <v>172.66439277000001</v>
      </c>
      <c r="F108">
        <v>234.80510498999999</v>
      </c>
      <c r="G108">
        <v>64.513612980000005</v>
      </c>
      <c r="H108">
        <v>73.931996789999999</v>
      </c>
    </row>
    <row r="109" spans="1:8">
      <c r="A109" s="20">
        <v>108</v>
      </c>
      <c r="B109">
        <v>217.45065320999998</v>
      </c>
      <c r="C109">
        <v>30.891043709999998</v>
      </c>
      <c r="D109">
        <v>42.906468779999997</v>
      </c>
      <c r="E109">
        <v>47.253300209999999</v>
      </c>
      <c r="F109">
        <v>388.06191899999999</v>
      </c>
      <c r="G109">
        <v>365.16521979000004</v>
      </c>
      <c r="H109">
        <v>114.97212233999998</v>
      </c>
    </row>
    <row r="110" spans="1:8">
      <c r="A110" s="20">
        <v>109</v>
      </c>
      <c r="B110">
        <v>126.79329230999998</v>
      </c>
      <c r="C110">
        <v>36.987665309999997</v>
      </c>
      <c r="D110">
        <v>94.612693590000006</v>
      </c>
      <c r="E110">
        <v>105.74500508999999</v>
      </c>
      <c r="F110">
        <v>209.21871978000001</v>
      </c>
      <c r="G110">
        <v>126.863523</v>
      </c>
      <c r="H110">
        <v>188.30192832</v>
      </c>
    </row>
    <row r="111" spans="1:8">
      <c r="A111" s="20">
        <v>110</v>
      </c>
      <c r="B111">
        <v>168.03066150000001</v>
      </c>
      <c r="C111">
        <v>58.411014300000005</v>
      </c>
      <c r="D111">
        <v>147.63686454</v>
      </c>
      <c r="E111">
        <v>166.71719816999999</v>
      </c>
      <c r="F111">
        <v>209.21871978000001</v>
      </c>
      <c r="G111">
        <v>275.00993361000002</v>
      </c>
      <c r="H111">
        <v>140.49275967</v>
      </c>
    </row>
    <row r="112" spans="1:8">
      <c r="A112" s="20">
        <v>111</v>
      </c>
      <c r="B112">
        <v>165.31856145</v>
      </c>
      <c r="C112">
        <v>55.519601850000001</v>
      </c>
      <c r="D112">
        <v>49.996779930000002</v>
      </c>
      <c r="E112">
        <v>35.862479999999998</v>
      </c>
      <c r="F112">
        <v>117.77238432</v>
      </c>
      <c r="G112">
        <v>766.98936549000007</v>
      </c>
      <c r="H112">
        <v>66.825248669999993</v>
      </c>
    </row>
    <row r="113" spans="1:8">
      <c r="A113" s="20">
        <v>112</v>
      </c>
      <c r="B113">
        <v>85.055342670000002</v>
      </c>
      <c r="C113">
        <v>36.759042000000001</v>
      </c>
      <c r="D113">
        <v>102.74301665999999</v>
      </c>
      <c r="E113">
        <v>33.009918570000004</v>
      </c>
      <c r="F113">
        <v>228.77423127</v>
      </c>
      <c r="G113">
        <v>200.58931053000001</v>
      </c>
      <c r="H113">
        <v>71.84898441</v>
      </c>
    </row>
    <row r="114" spans="1:8">
      <c r="A114" s="20">
        <v>113</v>
      </c>
      <c r="B114">
        <v>22.41405</v>
      </c>
      <c r="C114">
        <v>64.524072869999998</v>
      </c>
      <c r="D114">
        <v>90.787362389999998</v>
      </c>
      <c r="E114">
        <v>108.78435027</v>
      </c>
      <c r="F114">
        <v>105.99903098999999</v>
      </c>
      <c r="G114">
        <v>482.08288166999995</v>
      </c>
      <c r="H114">
        <v>290.13493454999997</v>
      </c>
    </row>
    <row r="115" spans="1:8">
      <c r="A115" s="20">
        <v>114</v>
      </c>
      <c r="B115">
        <v>308.76101009999996</v>
      </c>
      <c r="C115">
        <v>18.60814431</v>
      </c>
      <c r="D115">
        <v>96.293747339999982</v>
      </c>
      <c r="E115">
        <v>59.321024729999998</v>
      </c>
      <c r="F115">
        <v>564.90578496000001</v>
      </c>
      <c r="G115">
        <v>610.13883212999997</v>
      </c>
      <c r="H115">
        <v>39.871606409999998</v>
      </c>
    </row>
    <row r="116" spans="1:8">
      <c r="A116" s="20">
        <v>115</v>
      </c>
      <c r="B116">
        <v>247.24639700999998</v>
      </c>
      <c r="C116">
        <v>277.24685579999999</v>
      </c>
      <c r="D116">
        <v>24.82879032</v>
      </c>
      <c r="E116">
        <v>239.25055824</v>
      </c>
      <c r="F116">
        <v>737.66132820000007</v>
      </c>
      <c r="G116">
        <v>80.469428039999997</v>
      </c>
      <c r="H116">
        <v>132.10542215999999</v>
      </c>
    </row>
    <row r="117" spans="1:8">
      <c r="A117" s="20">
        <v>116</v>
      </c>
      <c r="B117">
        <v>116.29455129</v>
      </c>
      <c r="C117">
        <v>197.70088662000001</v>
      </c>
      <c r="D117">
        <v>125.80109702999999</v>
      </c>
      <c r="E117">
        <v>128.36825288999998</v>
      </c>
      <c r="F117">
        <v>246.87581804999999</v>
      </c>
      <c r="G117">
        <v>295.56361745999999</v>
      </c>
      <c r="H117">
        <v>71.036101529999996</v>
      </c>
    </row>
    <row r="118" spans="1:8">
      <c r="A118" s="20">
        <v>117</v>
      </c>
      <c r="B118">
        <v>163.17727253999999</v>
      </c>
      <c r="C118">
        <v>83.384748809999991</v>
      </c>
      <c r="D118">
        <v>247.69467801000002</v>
      </c>
      <c r="E118">
        <v>185.31936539999998</v>
      </c>
      <c r="F118">
        <v>108.61998057000001</v>
      </c>
      <c r="G118">
        <v>343.21439349000002</v>
      </c>
      <c r="H118">
        <v>50.717018070000002</v>
      </c>
    </row>
    <row r="119" spans="1:8">
      <c r="A119" s="20">
        <v>118</v>
      </c>
      <c r="B119">
        <v>147.99997214999999</v>
      </c>
      <c r="C119">
        <v>87.039733229999996</v>
      </c>
      <c r="D119">
        <v>82.19530988999999</v>
      </c>
      <c r="E119">
        <v>158.99779935000001</v>
      </c>
      <c r="F119">
        <v>395.41372740000003</v>
      </c>
      <c r="G119">
        <v>20.04712632</v>
      </c>
      <c r="H119">
        <v>71.97300881999999</v>
      </c>
    </row>
    <row r="120" spans="1:8">
      <c r="A120" s="20">
        <v>119</v>
      </c>
      <c r="B120">
        <v>78.289288110000001</v>
      </c>
      <c r="C120">
        <v>82.658533590000005</v>
      </c>
      <c r="D120">
        <v>298.65675635999997</v>
      </c>
      <c r="E120">
        <v>99.534818970000003</v>
      </c>
      <c r="F120">
        <v>514.60267968000005</v>
      </c>
      <c r="G120">
        <v>73.810960919999999</v>
      </c>
      <c r="H120">
        <v>47.909284739999997</v>
      </c>
    </row>
    <row r="121" spans="1:8">
      <c r="A121" s="20">
        <v>120</v>
      </c>
      <c r="B121">
        <v>93.604061340000001</v>
      </c>
      <c r="C121">
        <v>72.283816979999997</v>
      </c>
      <c r="D121">
        <v>278.14491206999998</v>
      </c>
      <c r="E121">
        <v>656.91097739999998</v>
      </c>
      <c r="F121">
        <v>484.30037835000002</v>
      </c>
      <c r="G121">
        <v>412.99231968000004</v>
      </c>
      <c r="H121">
        <v>41.94565317</v>
      </c>
    </row>
    <row r="122" spans="1:8">
      <c r="A122" s="20">
        <v>121</v>
      </c>
      <c r="B122">
        <v>383.24738106000001</v>
      </c>
      <c r="C122">
        <v>95.936616810000004</v>
      </c>
      <c r="D122">
        <v>95.190976079999999</v>
      </c>
      <c r="E122">
        <v>650.19273948</v>
      </c>
      <c r="F122">
        <v>95.820063750000003</v>
      </c>
      <c r="G122">
        <v>317.54582342999998</v>
      </c>
      <c r="H122">
        <v>181.54035657</v>
      </c>
    </row>
    <row r="123" spans="1:8">
      <c r="A123" s="20">
        <v>122</v>
      </c>
      <c r="B123">
        <v>272.67887241</v>
      </c>
      <c r="C123">
        <v>92.416116689999996</v>
      </c>
      <c r="D123">
        <v>292.41369629999997</v>
      </c>
      <c r="E123">
        <v>82.293931709999995</v>
      </c>
      <c r="F123">
        <v>73.507624109999995</v>
      </c>
      <c r="G123">
        <v>963.97001396999997</v>
      </c>
      <c r="H123">
        <v>178.23801987000002</v>
      </c>
    </row>
    <row r="124" spans="1:8">
      <c r="A124" s="20">
        <v>123</v>
      </c>
      <c r="B124">
        <v>171.58104702</v>
      </c>
      <c r="C124">
        <v>41.33001393</v>
      </c>
      <c r="D124">
        <v>129.47251842</v>
      </c>
      <c r="E124">
        <v>68.280667649999998</v>
      </c>
      <c r="F124">
        <v>51.589671750000001</v>
      </c>
      <c r="G124">
        <v>589.31169686999999</v>
      </c>
      <c r="H124">
        <v>37.446406199999998</v>
      </c>
    </row>
    <row r="125" spans="1:8">
      <c r="A125" s="20">
        <v>124</v>
      </c>
      <c r="B125">
        <v>86.578003799999991</v>
      </c>
      <c r="C125">
        <v>120.70264779</v>
      </c>
      <c r="D125">
        <v>80.795178899999996</v>
      </c>
      <c r="E125">
        <v>64.183379310000007</v>
      </c>
      <c r="F125">
        <v>72.345082050000002</v>
      </c>
      <c r="G125">
        <v>243.10278629999999</v>
      </c>
      <c r="H125">
        <v>46.778122349999997</v>
      </c>
    </row>
    <row r="126" spans="1:8">
      <c r="A126" s="20">
        <v>125</v>
      </c>
      <c r="B126">
        <v>52.469796779999996</v>
      </c>
      <c r="C126">
        <v>26.139265109999997</v>
      </c>
      <c r="D126">
        <v>75.556268279999998</v>
      </c>
      <c r="E126">
        <v>52.469796779999996</v>
      </c>
      <c r="F126">
        <v>174.26027313</v>
      </c>
      <c r="G126">
        <v>202.38392880000001</v>
      </c>
      <c r="H126">
        <v>71.97300881999999</v>
      </c>
    </row>
    <row r="127" spans="1:8">
      <c r="A127" s="20">
        <v>126</v>
      </c>
      <c r="B127">
        <v>82.658533590000005</v>
      </c>
      <c r="C127">
        <v>371.93874569999997</v>
      </c>
      <c r="D127">
        <v>67.591809179999998</v>
      </c>
      <c r="E127">
        <v>63.395899020000002</v>
      </c>
      <c r="F127">
        <v>909.2677778100001</v>
      </c>
      <c r="G127">
        <v>396.30580658999997</v>
      </c>
      <c r="H127">
        <v>932.59632105000003</v>
      </c>
    </row>
    <row r="128" spans="1:8">
      <c r="A128" s="20">
        <v>127</v>
      </c>
      <c r="B128">
        <v>142.46519606999999</v>
      </c>
      <c r="C128">
        <v>298.73744693999998</v>
      </c>
      <c r="D128">
        <v>315.95592015</v>
      </c>
      <c r="E128">
        <v>68.573544569999996</v>
      </c>
      <c r="F128">
        <v>111.22001037</v>
      </c>
      <c r="G128">
        <v>695.65590422999992</v>
      </c>
      <c r="H128">
        <v>81.297253619999992</v>
      </c>
    </row>
    <row r="129" spans="1:8">
      <c r="A129" s="20">
        <v>128</v>
      </c>
      <c r="B129">
        <v>79.435393199999993</v>
      </c>
      <c r="C129">
        <v>793.08977958000003</v>
      </c>
      <c r="D129">
        <v>401.19954084</v>
      </c>
      <c r="E129">
        <v>101.43403614</v>
      </c>
      <c r="F129">
        <v>119.57895675</v>
      </c>
      <c r="G129">
        <v>412.80852447000001</v>
      </c>
      <c r="H129">
        <v>675.64762893</v>
      </c>
    </row>
    <row r="130" spans="1:8">
      <c r="A130" s="20">
        <v>129</v>
      </c>
      <c r="B130">
        <v>59.808156749999995</v>
      </c>
      <c r="C130">
        <v>171.81564741</v>
      </c>
      <c r="D130">
        <v>38.988492839999999</v>
      </c>
      <c r="E130">
        <v>188.46779229000001</v>
      </c>
      <c r="F130">
        <v>319.82906799</v>
      </c>
      <c r="G130">
        <v>196.45018263</v>
      </c>
      <c r="H130">
        <v>58.026986909999998</v>
      </c>
    </row>
    <row r="131" spans="1:8">
      <c r="A131" s="20">
        <v>130</v>
      </c>
      <c r="B131">
        <v>139.03883496</v>
      </c>
      <c r="C131">
        <v>620.44481231999998</v>
      </c>
      <c r="D131">
        <v>65.30408181</v>
      </c>
      <c r="E131">
        <v>261.97093359000002</v>
      </c>
      <c r="F131">
        <v>85.578337169999998</v>
      </c>
      <c r="G131">
        <v>265.1731542</v>
      </c>
      <c r="H131">
        <v>69.511946129999998</v>
      </c>
    </row>
    <row r="132" spans="1:8">
      <c r="A132" s="20">
        <v>131</v>
      </c>
      <c r="B132">
        <v>42.290829539999997</v>
      </c>
      <c r="C132">
        <v>145.94983371000001</v>
      </c>
      <c r="D132">
        <v>165.86396999999999</v>
      </c>
      <c r="E132">
        <v>54.862123050000008</v>
      </c>
      <c r="F132">
        <v>278.33617863000001</v>
      </c>
      <c r="G132">
        <v>93.793833629999995</v>
      </c>
      <c r="H132">
        <v>207.48237804000001</v>
      </c>
    </row>
    <row r="133" spans="1:8">
      <c r="A133" s="20">
        <v>132</v>
      </c>
      <c r="B133">
        <v>46.802030670000001</v>
      </c>
      <c r="C133">
        <v>421.00310115000002</v>
      </c>
      <c r="D133">
        <v>115.25304509999999</v>
      </c>
      <c r="E133">
        <v>183.18106502999998</v>
      </c>
      <c r="F133">
        <v>433.10071106999999</v>
      </c>
      <c r="G133">
        <v>57.096056699999998</v>
      </c>
      <c r="H133">
        <v>287.89502382000001</v>
      </c>
    </row>
    <row r="134" spans="1:8">
      <c r="A134" s="20">
        <v>133</v>
      </c>
      <c r="B134">
        <v>76.733753039999996</v>
      </c>
      <c r="C134">
        <v>336.33029160000001</v>
      </c>
      <c r="D134">
        <v>311.38644248999998</v>
      </c>
      <c r="E134">
        <v>264.21084431999998</v>
      </c>
      <c r="F134">
        <v>343.25324451</v>
      </c>
      <c r="G134">
        <v>148.37802246000001</v>
      </c>
      <c r="H134">
        <v>140.49275967</v>
      </c>
    </row>
    <row r="135" spans="1:8">
      <c r="A135" s="20">
        <v>134</v>
      </c>
      <c r="B135">
        <v>157.91893641000001</v>
      </c>
      <c r="C135">
        <v>265.39580043000001</v>
      </c>
      <c r="D135">
        <v>117.66778541999999</v>
      </c>
      <c r="E135">
        <v>38.038137120000002</v>
      </c>
      <c r="F135">
        <v>207.78422058000001</v>
      </c>
      <c r="G135">
        <v>93.078078300000001</v>
      </c>
      <c r="H135">
        <v>55.830410010000001</v>
      </c>
    </row>
    <row r="136" spans="1:8">
      <c r="A136" s="20">
        <v>135</v>
      </c>
      <c r="B136">
        <v>181.65093254999999</v>
      </c>
      <c r="C136">
        <v>243.10726911</v>
      </c>
      <c r="D136">
        <v>276.19339545000003</v>
      </c>
      <c r="E136">
        <v>323.48106387000001</v>
      </c>
      <c r="F136">
        <v>476.31350520000001</v>
      </c>
      <c r="G136">
        <v>119.31745949999998</v>
      </c>
      <c r="H136">
        <v>132.30864288000001</v>
      </c>
    </row>
    <row r="137" spans="1:8">
      <c r="A137" s="20">
        <v>136</v>
      </c>
      <c r="B137">
        <v>38.301128640000002</v>
      </c>
      <c r="C137">
        <v>44.376830460000001</v>
      </c>
      <c r="D137">
        <v>67.242149999999995</v>
      </c>
      <c r="E137">
        <v>476.76328046999998</v>
      </c>
      <c r="F137">
        <v>93.793833629999995</v>
      </c>
      <c r="G137">
        <v>51.154839180000003</v>
      </c>
      <c r="H137">
        <v>327.71881359000002</v>
      </c>
    </row>
    <row r="138" spans="1:8">
      <c r="A138" s="20">
        <v>137</v>
      </c>
      <c r="B138">
        <v>13.44843</v>
      </c>
      <c r="C138">
        <v>36.141908489999999</v>
      </c>
      <c r="D138">
        <v>60.142873230000006</v>
      </c>
      <c r="E138">
        <v>107.58744</v>
      </c>
      <c r="F138">
        <v>51.06817152</v>
      </c>
      <c r="G138">
        <v>188.08824771000002</v>
      </c>
      <c r="H138">
        <v>50.893341929999998</v>
      </c>
    </row>
    <row r="139" spans="1:8">
      <c r="A139" s="20">
        <v>138</v>
      </c>
      <c r="B139">
        <v>56.169609300000005</v>
      </c>
      <c r="C139">
        <v>88.980789959999996</v>
      </c>
      <c r="D139">
        <v>82.41496758000001</v>
      </c>
      <c r="E139">
        <v>170.58287465999999</v>
      </c>
      <c r="F139">
        <v>284.47762832999996</v>
      </c>
      <c r="G139">
        <v>90.893455560000007</v>
      </c>
      <c r="H139">
        <v>91.039894020000006</v>
      </c>
    </row>
    <row r="140" spans="1:8">
      <c r="A140" s="20">
        <v>139</v>
      </c>
      <c r="B140">
        <v>141.54622001999999</v>
      </c>
      <c r="C140">
        <v>32.325542909999996</v>
      </c>
      <c r="D140">
        <v>175.74707178</v>
      </c>
      <c r="E140">
        <v>189.1297539</v>
      </c>
      <c r="F140">
        <v>164.39659685999999</v>
      </c>
      <c r="G140">
        <v>180.20746772999999</v>
      </c>
      <c r="H140">
        <v>120.02574348</v>
      </c>
    </row>
    <row r="141" spans="1:8">
      <c r="A141" s="20">
        <v>140</v>
      </c>
      <c r="B141">
        <v>58.448371050000006</v>
      </c>
      <c r="C141">
        <v>89.656199999999998</v>
      </c>
      <c r="D141">
        <v>290.61758376</v>
      </c>
      <c r="E141">
        <v>238.80227724000002</v>
      </c>
      <c r="F141">
        <v>109.07125010999999</v>
      </c>
      <c r="G141">
        <v>347.51938536</v>
      </c>
      <c r="H141">
        <v>152.67853152000001</v>
      </c>
    </row>
    <row r="142" spans="1:8">
      <c r="A142" s="20">
        <v>141</v>
      </c>
      <c r="B142">
        <v>90.769431149999988</v>
      </c>
      <c r="C142">
        <v>40.095746909999995</v>
      </c>
      <c r="D142">
        <v>43.686477719999999</v>
      </c>
      <c r="E142">
        <v>326.28580865999999</v>
      </c>
      <c r="F142">
        <v>79.126079310000009</v>
      </c>
      <c r="G142">
        <v>511.21516959000002</v>
      </c>
      <c r="H142">
        <v>224.85625533000001</v>
      </c>
    </row>
    <row r="143" spans="1:8">
      <c r="A143" s="20">
        <v>142</v>
      </c>
      <c r="B143">
        <v>54.720167399999994</v>
      </c>
      <c r="C143">
        <v>58.448371050000006</v>
      </c>
      <c r="D143">
        <v>104.7782124</v>
      </c>
      <c r="E143">
        <v>101.78668386</v>
      </c>
      <c r="F143">
        <v>478.95089174999998</v>
      </c>
      <c r="G143">
        <v>140.46137999999999</v>
      </c>
      <c r="H143">
        <v>173.56693185</v>
      </c>
    </row>
    <row r="144" spans="1:8">
      <c r="A144" s="20">
        <v>143</v>
      </c>
      <c r="B144">
        <v>64.183379310000007</v>
      </c>
      <c r="C144">
        <v>123.09347978999999</v>
      </c>
      <c r="D144">
        <v>99.188148330000004</v>
      </c>
      <c r="E144">
        <v>287.6619177</v>
      </c>
      <c r="F144">
        <v>62.831064959999999</v>
      </c>
      <c r="G144">
        <v>248.12054495999999</v>
      </c>
      <c r="H144">
        <v>84.529359630000002</v>
      </c>
    </row>
    <row r="145" spans="1:8">
      <c r="A145" s="20">
        <v>144</v>
      </c>
      <c r="B145">
        <v>66.187195379999991</v>
      </c>
      <c r="C145">
        <v>84.224528550000002</v>
      </c>
      <c r="D145">
        <v>138.6383706</v>
      </c>
      <c r="E145">
        <v>349.14813965999997</v>
      </c>
      <c r="F145">
        <v>14.9427</v>
      </c>
      <c r="G145">
        <v>180.20746772999999</v>
      </c>
      <c r="H145">
        <v>483.63542820000004</v>
      </c>
    </row>
    <row r="146" spans="1:8">
      <c r="A146" s="20">
        <v>145</v>
      </c>
      <c r="B146">
        <v>44.828099999999999</v>
      </c>
      <c r="C146">
        <v>80.814604410000001</v>
      </c>
      <c r="D146">
        <v>117.54077247000001</v>
      </c>
      <c r="E146">
        <v>184.83073911</v>
      </c>
      <c r="F146">
        <v>287.28835019999997</v>
      </c>
      <c r="G146">
        <v>105.28028712</v>
      </c>
      <c r="H146">
        <v>55.830410010000001</v>
      </c>
    </row>
    <row r="147" spans="1:8">
      <c r="A147" s="20">
        <v>146</v>
      </c>
      <c r="B147">
        <v>628.18513092000001</v>
      </c>
      <c r="C147">
        <v>765.86567444999991</v>
      </c>
      <c r="D147">
        <v>238.87848500999999</v>
      </c>
      <c r="E147">
        <v>447.01385904</v>
      </c>
      <c r="F147">
        <v>21.131966339999998</v>
      </c>
      <c r="G147">
        <v>247.67076969000001</v>
      </c>
      <c r="H147">
        <v>192.75485292000002</v>
      </c>
    </row>
    <row r="148" spans="1:8">
      <c r="A148" s="20">
        <v>147</v>
      </c>
      <c r="B148">
        <v>168.26974469999999</v>
      </c>
      <c r="C148">
        <v>681.69643388999998</v>
      </c>
      <c r="D148">
        <v>378.49709673000001</v>
      </c>
      <c r="E148">
        <v>266.04730215000001</v>
      </c>
      <c r="F148">
        <v>411.04080305999997</v>
      </c>
      <c r="G148">
        <v>472.62415256999998</v>
      </c>
      <c r="H148">
        <v>51.154839180000003</v>
      </c>
    </row>
    <row r="149" spans="1:8">
      <c r="A149" s="20">
        <v>148</v>
      </c>
      <c r="B149">
        <v>327.27650967</v>
      </c>
      <c r="C149">
        <v>675.96142563000001</v>
      </c>
      <c r="D149">
        <v>158.98435092</v>
      </c>
      <c r="E149">
        <v>58.026986909999998</v>
      </c>
      <c r="F149">
        <v>71.787719339999995</v>
      </c>
      <c r="G149">
        <v>96.377426460000009</v>
      </c>
      <c r="H149">
        <v>68.996422980000006</v>
      </c>
    </row>
    <row r="150" spans="1:8">
      <c r="A150" s="20">
        <v>149</v>
      </c>
      <c r="B150">
        <v>334.74337686000001</v>
      </c>
      <c r="C150">
        <v>1015.9123334399999</v>
      </c>
      <c r="D150">
        <v>96.731568449999997</v>
      </c>
      <c r="E150">
        <v>54.944307900000005</v>
      </c>
      <c r="F150">
        <v>99.343552410000001</v>
      </c>
      <c r="G150">
        <v>65.543165009999996</v>
      </c>
      <c r="H150">
        <v>330.68942235000003</v>
      </c>
    </row>
    <row r="151" spans="1:8">
      <c r="A151" s="20">
        <v>150</v>
      </c>
      <c r="B151">
        <v>210.73988664000001</v>
      </c>
      <c r="C151">
        <v>138.08997350999999</v>
      </c>
      <c r="D151">
        <v>74.431082970000006</v>
      </c>
      <c r="E151">
        <v>27.552844530000002</v>
      </c>
      <c r="F151">
        <v>221.09069493000001</v>
      </c>
      <c r="G151">
        <v>113.60337102</v>
      </c>
      <c r="H151">
        <v>366.04385055</v>
      </c>
    </row>
    <row r="152" spans="1:8">
      <c r="A152" s="20">
        <v>151</v>
      </c>
      <c r="B152">
        <v>288.61077914999998</v>
      </c>
      <c r="C152">
        <v>32.098413870000002</v>
      </c>
      <c r="D152">
        <v>87.374449709999993</v>
      </c>
      <c r="E152">
        <v>44.928216089999999</v>
      </c>
      <c r="F152">
        <v>97.894110510000004</v>
      </c>
      <c r="G152">
        <v>55.589832539999996</v>
      </c>
      <c r="H152">
        <v>52.956928799999993</v>
      </c>
    </row>
    <row r="153" spans="1:8">
      <c r="A153" s="20">
        <v>152</v>
      </c>
      <c r="B153">
        <v>164.46533327999998</v>
      </c>
      <c r="C153">
        <v>189.44952768000002</v>
      </c>
      <c r="D153">
        <v>458.52571511999997</v>
      </c>
      <c r="E153">
        <v>36.357083369999998</v>
      </c>
      <c r="F153">
        <v>335.19614066999998</v>
      </c>
      <c r="G153">
        <v>406.81500749999998</v>
      </c>
      <c r="H153">
        <v>143.48129967</v>
      </c>
    </row>
    <row r="154" spans="1:8">
      <c r="A154" s="20">
        <v>153</v>
      </c>
      <c r="B154">
        <v>82.658533590000005</v>
      </c>
      <c r="C154">
        <v>58.411014300000005</v>
      </c>
      <c r="D154">
        <v>145.56281777999999</v>
      </c>
      <c r="E154">
        <v>41.625879390000001</v>
      </c>
      <c r="F154">
        <v>124.37556345</v>
      </c>
      <c r="G154">
        <v>144.22544612999999</v>
      </c>
      <c r="H154">
        <v>103.74118902000001</v>
      </c>
    </row>
    <row r="155" spans="1:8">
      <c r="A155" s="20">
        <v>154</v>
      </c>
      <c r="B155">
        <v>327.27650967</v>
      </c>
      <c r="C155">
        <v>53.346933270000001</v>
      </c>
      <c r="D155">
        <v>1006.3609596</v>
      </c>
      <c r="E155">
        <v>50.80518</v>
      </c>
      <c r="F155">
        <v>155.05890363</v>
      </c>
      <c r="G155">
        <v>201.03310872</v>
      </c>
      <c r="H155">
        <v>281.49506541</v>
      </c>
    </row>
    <row r="156" spans="1:8">
      <c r="A156" s="20">
        <v>155</v>
      </c>
      <c r="B156">
        <v>134.33487300000002</v>
      </c>
      <c r="C156">
        <v>37.214794349999998</v>
      </c>
      <c r="D156">
        <v>84.47556591</v>
      </c>
      <c r="E156">
        <v>200.92253273999998</v>
      </c>
      <c r="F156">
        <v>17.931239999999999</v>
      </c>
      <c r="G156">
        <v>523.97623538999994</v>
      </c>
      <c r="H156">
        <v>58.026986909999998</v>
      </c>
    </row>
    <row r="157" spans="1:8">
      <c r="A157" s="20">
        <v>156</v>
      </c>
      <c r="B157">
        <v>299.04078375</v>
      </c>
      <c r="C157">
        <v>44.263265939999997</v>
      </c>
      <c r="D157">
        <v>91.20426372</v>
      </c>
      <c r="E157">
        <v>107.75330397</v>
      </c>
      <c r="F157">
        <v>512.33138927999994</v>
      </c>
      <c r="G157">
        <v>470.02860557999998</v>
      </c>
      <c r="H157">
        <v>278.04629024999997</v>
      </c>
    </row>
    <row r="158" spans="1:8">
      <c r="A158" s="20">
        <v>157</v>
      </c>
      <c r="B158">
        <v>268.96859999999998</v>
      </c>
      <c r="C158">
        <v>14.530281479999999</v>
      </c>
      <c r="D158">
        <v>959.15547603000005</v>
      </c>
      <c r="E158">
        <v>236.26500677999999</v>
      </c>
      <c r="F158">
        <v>310.64976738000001</v>
      </c>
      <c r="G158">
        <v>313.01370251999998</v>
      </c>
      <c r="H158">
        <v>192.40668801000001</v>
      </c>
    </row>
    <row r="159" spans="1:8">
      <c r="A159" s="20">
        <v>158</v>
      </c>
      <c r="B159">
        <v>154.77050951999999</v>
      </c>
      <c r="C159">
        <v>32.489912609999998</v>
      </c>
      <c r="D159">
        <v>196.08707501999999</v>
      </c>
      <c r="E159">
        <v>368.57364966</v>
      </c>
      <c r="F159">
        <v>322.37530407000003</v>
      </c>
      <c r="G159">
        <v>90.102986729999998</v>
      </c>
      <c r="H159">
        <v>58.942974419999999</v>
      </c>
    </row>
    <row r="160" spans="1:8">
      <c r="A160" s="20">
        <v>159</v>
      </c>
      <c r="B160">
        <v>116.38121895</v>
      </c>
      <c r="C160">
        <v>35.472475530000004</v>
      </c>
      <c r="D160">
        <v>145.76603850000001</v>
      </c>
      <c r="E160">
        <v>431.72747694000003</v>
      </c>
      <c r="F160">
        <v>581.72977089000005</v>
      </c>
      <c r="G160">
        <v>123.83463771000001</v>
      </c>
      <c r="H160">
        <v>83.732913719999999</v>
      </c>
    </row>
    <row r="161" spans="1:8">
      <c r="A161" s="20">
        <v>160</v>
      </c>
      <c r="B161">
        <v>466.40649509999997</v>
      </c>
      <c r="C161">
        <v>41.607948149999999</v>
      </c>
      <c r="D161">
        <v>199.18469673000001</v>
      </c>
      <c r="E161">
        <v>466.53799086000004</v>
      </c>
      <c r="F161">
        <v>586.91937059999998</v>
      </c>
      <c r="G161">
        <v>219.79516284000002</v>
      </c>
      <c r="H161">
        <v>251.55288314999999</v>
      </c>
    </row>
    <row r="162" spans="1:8">
      <c r="A162" s="20">
        <v>161</v>
      </c>
      <c r="B162">
        <v>732.55241906999993</v>
      </c>
      <c r="C162">
        <v>698.46812036999995</v>
      </c>
      <c r="D162">
        <v>124.82384445</v>
      </c>
      <c r="E162">
        <v>48.650442659999996</v>
      </c>
      <c r="F162">
        <v>447.16328604</v>
      </c>
      <c r="G162">
        <v>163.25198603999999</v>
      </c>
      <c r="H162">
        <v>715.01716061999991</v>
      </c>
    </row>
    <row r="163" spans="1:8">
      <c r="A163" s="20">
        <v>162</v>
      </c>
      <c r="B163">
        <v>198.96802757999998</v>
      </c>
      <c r="C163">
        <v>67.091228729999997</v>
      </c>
      <c r="D163">
        <v>108.14928552000001</v>
      </c>
      <c r="E163">
        <v>128.54158820999999</v>
      </c>
      <c r="F163">
        <v>171.80817605999999</v>
      </c>
      <c r="G163">
        <v>268.38732897</v>
      </c>
      <c r="H163">
        <v>569.83239315000003</v>
      </c>
    </row>
    <row r="164" spans="1:8">
      <c r="A164" s="20">
        <v>163</v>
      </c>
      <c r="B164">
        <v>2138.5304875799998</v>
      </c>
      <c r="C164">
        <v>113.18646969</v>
      </c>
      <c r="D164">
        <v>276.62225094000001</v>
      </c>
      <c r="E164">
        <v>177.03214398</v>
      </c>
      <c r="F164">
        <v>432.99760643999997</v>
      </c>
      <c r="G164">
        <v>150.17264072999998</v>
      </c>
      <c r="H164">
        <v>144.34947054</v>
      </c>
    </row>
    <row r="165" spans="1:8">
      <c r="A165" s="20">
        <v>164</v>
      </c>
      <c r="B165">
        <v>46.802030670000001</v>
      </c>
      <c r="C165">
        <v>137.16950319</v>
      </c>
      <c r="D165">
        <v>556.16729399999997</v>
      </c>
      <c r="E165">
        <v>200.05436187000001</v>
      </c>
      <c r="F165">
        <v>39.308266619999998</v>
      </c>
      <c r="G165">
        <v>272.20369454999997</v>
      </c>
      <c r="H165">
        <v>222.54163110000002</v>
      </c>
    </row>
    <row r="166" spans="1:8">
      <c r="A166" s="20">
        <v>165</v>
      </c>
      <c r="B166">
        <v>280.84655223000004</v>
      </c>
      <c r="C166">
        <v>83.671648649999995</v>
      </c>
      <c r="D166">
        <v>76.279494960000008</v>
      </c>
      <c r="E166">
        <v>157.71422142</v>
      </c>
      <c r="F166">
        <v>494.66463506999997</v>
      </c>
      <c r="G166">
        <v>134.48429999999999</v>
      </c>
      <c r="H166">
        <v>71.036101529999996</v>
      </c>
    </row>
    <row r="167" spans="1:8">
      <c r="A167" s="20">
        <v>166</v>
      </c>
      <c r="B167">
        <v>149.62125509999998</v>
      </c>
      <c r="C167">
        <v>25.992826649999998</v>
      </c>
      <c r="D167">
        <v>28.621247579999999</v>
      </c>
      <c r="E167">
        <v>84.950743770000003</v>
      </c>
      <c r="F167">
        <v>215.17488</v>
      </c>
      <c r="G167">
        <v>60.069654000000007</v>
      </c>
      <c r="H167">
        <v>165.04809857999999</v>
      </c>
    </row>
    <row r="168" spans="1:8">
      <c r="A168" s="20">
        <v>167</v>
      </c>
      <c r="B168">
        <v>133.73567072999998</v>
      </c>
      <c r="C168">
        <v>22.696467030000001</v>
      </c>
      <c r="D168">
        <v>46.586855790000001</v>
      </c>
      <c r="E168">
        <v>67.15847088000001</v>
      </c>
      <c r="F168">
        <v>67.754684609999998</v>
      </c>
      <c r="G168">
        <v>47.81664</v>
      </c>
      <c r="H168">
        <v>309.03595577999999</v>
      </c>
    </row>
    <row r="169" spans="1:8">
      <c r="A169" s="20">
        <v>168</v>
      </c>
      <c r="B169">
        <v>192.76083</v>
      </c>
      <c r="C169">
        <v>20.54920104</v>
      </c>
      <c r="D169">
        <v>258.91365716999996</v>
      </c>
      <c r="E169">
        <v>169.18872074999999</v>
      </c>
      <c r="F169">
        <v>267.58640025</v>
      </c>
      <c r="G169">
        <v>51.589671750000001</v>
      </c>
      <c r="H169">
        <v>314.30923460999998</v>
      </c>
    </row>
    <row r="170" spans="1:8">
      <c r="A170" s="20">
        <v>169</v>
      </c>
      <c r="B170">
        <v>94.139009999999999</v>
      </c>
      <c r="C170">
        <v>22.696467030000001</v>
      </c>
      <c r="D170">
        <v>184.70970323999998</v>
      </c>
      <c r="E170">
        <v>201.30058305</v>
      </c>
      <c r="F170">
        <v>362.10644910000002</v>
      </c>
      <c r="G170">
        <v>85.003043220000009</v>
      </c>
      <c r="H170">
        <v>75.249942930000003</v>
      </c>
    </row>
    <row r="171" spans="1:8">
      <c r="A171" s="20">
        <v>170</v>
      </c>
      <c r="B171">
        <v>63.712684259999996</v>
      </c>
      <c r="C171">
        <v>11.982551130000001</v>
      </c>
      <c r="D171">
        <v>96.993065699999988</v>
      </c>
      <c r="E171">
        <v>46.49122251</v>
      </c>
      <c r="F171">
        <v>98.666648100000003</v>
      </c>
      <c r="G171">
        <v>143.01359316</v>
      </c>
      <c r="H171">
        <v>48.188713230000005</v>
      </c>
    </row>
    <row r="172" spans="1:8">
      <c r="A172" s="20">
        <v>171</v>
      </c>
      <c r="B172">
        <v>70.87920317999999</v>
      </c>
      <c r="C172">
        <v>306.69144614999999</v>
      </c>
      <c r="D172">
        <v>62.732443140000001</v>
      </c>
      <c r="E172">
        <v>743.56369470000004</v>
      </c>
      <c r="F172">
        <v>99.343552410000001</v>
      </c>
      <c r="G172">
        <v>33.009918570000004</v>
      </c>
      <c r="H172">
        <v>40.206322890000003</v>
      </c>
    </row>
    <row r="173" spans="1:8">
      <c r="A173" s="20">
        <v>172</v>
      </c>
      <c r="B173">
        <v>51.111505349999995</v>
      </c>
      <c r="C173">
        <v>35.946159120000004</v>
      </c>
      <c r="D173">
        <v>208.34457183000001</v>
      </c>
      <c r="E173">
        <v>80.745867989999994</v>
      </c>
      <c r="F173">
        <v>99.478036709999984</v>
      </c>
      <c r="G173">
        <v>51.589671750000001</v>
      </c>
      <c r="H173">
        <v>103.56934797000001</v>
      </c>
    </row>
    <row r="174" spans="1:8">
      <c r="A174" s="20">
        <v>173</v>
      </c>
      <c r="B174">
        <v>282.73680378</v>
      </c>
      <c r="C174">
        <v>41.607948149999999</v>
      </c>
      <c r="D174">
        <v>209.25458226000001</v>
      </c>
      <c r="E174">
        <v>85.578337169999998</v>
      </c>
      <c r="F174">
        <v>105.28028712</v>
      </c>
      <c r="G174">
        <v>143.01359316</v>
      </c>
      <c r="H174">
        <v>187.58916153000001</v>
      </c>
    </row>
    <row r="175" spans="1:8">
      <c r="A175" s="20">
        <v>174</v>
      </c>
      <c r="B175">
        <v>479.99538647999998</v>
      </c>
      <c r="C175">
        <v>309.44389149</v>
      </c>
      <c r="D175">
        <v>159.93620091</v>
      </c>
      <c r="E175">
        <v>178.36353854999999</v>
      </c>
      <c r="F175">
        <v>378.02341314</v>
      </c>
      <c r="G175">
        <v>33.413371470000001</v>
      </c>
      <c r="H175">
        <v>37.802042459999996</v>
      </c>
    </row>
    <row r="176" spans="1:8">
      <c r="A176" s="20">
        <v>175</v>
      </c>
      <c r="B176">
        <v>414.41187617999998</v>
      </c>
      <c r="C176">
        <v>362.10943764000001</v>
      </c>
      <c r="D176">
        <v>100.07873324999998</v>
      </c>
      <c r="E176">
        <v>270.24470658000001</v>
      </c>
      <c r="F176">
        <v>64.374645870000009</v>
      </c>
      <c r="G176">
        <v>224.1405</v>
      </c>
      <c r="H176">
        <v>81.570705029999999</v>
      </c>
    </row>
    <row r="177" spans="1:8">
      <c r="A177" s="20">
        <v>176</v>
      </c>
      <c r="B177">
        <v>236.57133212999997</v>
      </c>
      <c r="C177">
        <v>289.68814782000004</v>
      </c>
      <c r="D177">
        <v>152.55898992000002</v>
      </c>
      <c r="E177">
        <v>403.87577841000001</v>
      </c>
      <c r="F177">
        <v>29.885400000000001</v>
      </c>
      <c r="G177">
        <v>12.321750420000001</v>
      </c>
      <c r="H177">
        <v>449.60342894999997</v>
      </c>
    </row>
    <row r="178" spans="1:8">
      <c r="A178" s="20">
        <v>177</v>
      </c>
      <c r="B178">
        <v>148.54239215999999</v>
      </c>
      <c r="C178">
        <v>50.717018070000002</v>
      </c>
      <c r="D178">
        <v>31.433463720000002</v>
      </c>
      <c r="E178">
        <v>156.57708195000001</v>
      </c>
      <c r="F178">
        <v>40.206322890000003</v>
      </c>
      <c r="G178">
        <v>91.431392760000008</v>
      </c>
      <c r="H178">
        <v>739.73388068999998</v>
      </c>
    </row>
    <row r="179" spans="1:8">
      <c r="A179" s="20">
        <v>178</v>
      </c>
      <c r="B179">
        <v>165.31856145</v>
      </c>
      <c r="C179">
        <v>171.2881701</v>
      </c>
      <c r="D179">
        <v>211.74104753999998</v>
      </c>
      <c r="E179">
        <v>93.281299020000006</v>
      </c>
      <c r="F179">
        <v>208.12790267999998</v>
      </c>
      <c r="G179">
        <v>66.018342869999998</v>
      </c>
      <c r="H179">
        <v>957.68063154000004</v>
      </c>
    </row>
    <row r="180" spans="1:8">
      <c r="A180" s="20">
        <v>179</v>
      </c>
      <c r="B180">
        <v>479.99538647999998</v>
      </c>
      <c r="C180">
        <v>297.66007826999999</v>
      </c>
      <c r="D180">
        <v>76.279494960000008</v>
      </c>
      <c r="E180">
        <v>256.61845844999999</v>
      </c>
      <c r="F180">
        <v>353.86106724000001</v>
      </c>
      <c r="G180">
        <v>125.83845377999999</v>
      </c>
      <c r="H180">
        <v>657.21431421</v>
      </c>
    </row>
    <row r="181" spans="1:8">
      <c r="A181" s="20">
        <v>180</v>
      </c>
      <c r="B181">
        <v>260.04183102000002</v>
      </c>
      <c r="C181">
        <v>105.03522684000001</v>
      </c>
      <c r="D181">
        <v>167.06536308</v>
      </c>
      <c r="E181">
        <v>76.207769999999996</v>
      </c>
      <c r="F181">
        <v>185.38511327999998</v>
      </c>
      <c r="G181">
        <v>298.09042803</v>
      </c>
      <c r="H181">
        <v>29.58505173</v>
      </c>
    </row>
    <row r="182" spans="1:8">
      <c r="A182" s="20">
        <v>181</v>
      </c>
      <c r="B182">
        <v>38.56262589</v>
      </c>
      <c r="C182">
        <v>50.119310069999997</v>
      </c>
      <c r="D182">
        <v>148.32124020000001</v>
      </c>
      <c r="E182">
        <v>151.22460681000001</v>
      </c>
      <c r="F182">
        <v>68.996422980000006</v>
      </c>
      <c r="G182">
        <v>273.00611753999999</v>
      </c>
      <c r="H182">
        <v>212.20725978000002</v>
      </c>
    </row>
    <row r="183" spans="1:8">
      <c r="A183" s="20">
        <v>182</v>
      </c>
      <c r="B183">
        <v>45.715696380000004</v>
      </c>
      <c r="C183">
        <v>49.514130720000004</v>
      </c>
      <c r="D183">
        <v>327.24662426999998</v>
      </c>
      <c r="E183">
        <v>299.67883703999996</v>
      </c>
      <c r="F183">
        <v>71.97300881999999</v>
      </c>
      <c r="G183">
        <v>159.74045154000001</v>
      </c>
      <c r="H183">
        <v>59.321024729999998</v>
      </c>
    </row>
    <row r="184" spans="1:8">
      <c r="A184" s="20">
        <v>183</v>
      </c>
      <c r="B184">
        <v>62.919226889999997</v>
      </c>
      <c r="C184">
        <v>69.985629719999991</v>
      </c>
      <c r="D184">
        <v>219.26469699</v>
      </c>
      <c r="E184">
        <v>246.18695957999998</v>
      </c>
      <c r="F184">
        <v>179.41251609</v>
      </c>
      <c r="G184">
        <v>316.91225294999998</v>
      </c>
      <c r="H184">
        <v>169.82229122999999</v>
      </c>
    </row>
    <row r="185" spans="1:8">
      <c r="A185" s="20">
        <v>184</v>
      </c>
      <c r="B185">
        <v>153.00727092</v>
      </c>
      <c r="C185">
        <v>119.14711272000001</v>
      </c>
      <c r="D185">
        <v>236.53248111000002</v>
      </c>
      <c r="E185">
        <v>434.37084056999998</v>
      </c>
      <c r="F185">
        <v>12.321750420000001</v>
      </c>
      <c r="G185">
        <v>182.86278552000002</v>
      </c>
      <c r="H185">
        <v>196.06316670000001</v>
      </c>
    </row>
    <row r="186" spans="1:8">
      <c r="A186" s="20">
        <v>185</v>
      </c>
      <c r="B186">
        <v>532.77599141999997</v>
      </c>
      <c r="C186">
        <v>45.948802499999999</v>
      </c>
      <c r="D186">
        <v>487.52800155</v>
      </c>
      <c r="E186">
        <v>428.03214723000002</v>
      </c>
      <c r="F186">
        <v>585.76131135000003</v>
      </c>
      <c r="G186">
        <v>140.9694318</v>
      </c>
      <c r="H186">
        <v>983.82886226999995</v>
      </c>
    </row>
    <row r="187" spans="1:8">
      <c r="A187" s="20">
        <v>186</v>
      </c>
      <c r="B187">
        <v>318.78457326</v>
      </c>
      <c r="C187">
        <v>36.759042000000001</v>
      </c>
      <c r="D187">
        <v>351.92897613000002</v>
      </c>
      <c r="E187">
        <v>231.41908917000001</v>
      </c>
      <c r="F187">
        <v>150.08298452999998</v>
      </c>
      <c r="G187">
        <v>63.325668329999999</v>
      </c>
      <c r="H187">
        <v>1130.5885903199999</v>
      </c>
    </row>
    <row r="188" spans="1:8">
      <c r="A188" s="20">
        <v>187</v>
      </c>
      <c r="B188">
        <v>358.90422849000004</v>
      </c>
      <c r="C188">
        <v>25.992826649999998</v>
      </c>
      <c r="D188">
        <v>154.01889170999999</v>
      </c>
      <c r="E188">
        <v>391.44494628000001</v>
      </c>
      <c r="F188">
        <v>598.31317934999993</v>
      </c>
      <c r="G188">
        <v>565.62452883000003</v>
      </c>
      <c r="H188">
        <v>376.33040523</v>
      </c>
    </row>
    <row r="189" spans="1:8">
      <c r="A189" s="20">
        <v>188</v>
      </c>
      <c r="B189">
        <v>127.42536851999999</v>
      </c>
      <c r="C189">
        <v>27.569281499999999</v>
      </c>
      <c r="D189">
        <v>77.214907979999992</v>
      </c>
      <c r="E189">
        <v>232.97611851000002</v>
      </c>
      <c r="F189">
        <v>1310.2252469099999</v>
      </c>
      <c r="G189">
        <v>128.92412132999999</v>
      </c>
      <c r="H189">
        <v>173.43842463000001</v>
      </c>
    </row>
    <row r="190" spans="1:8">
      <c r="A190" s="20">
        <v>189</v>
      </c>
      <c r="B190">
        <v>332.21208347999999</v>
      </c>
      <c r="C190">
        <v>24.999137099999999</v>
      </c>
      <c r="D190">
        <v>66.394898909999995</v>
      </c>
      <c r="E190">
        <v>180.31804371000001</v>
      </c>
      <c r="F190">
        <v>459.42974846999999</v>
      </c>
      <c r="G190">
        <v>29.885400000000001</v>
      </c>
      <c r="H190">
        <v>1324.8377132399999</v>
      </c>
    </row>
    <row r="191" spans="1:8">
      <c r="A191" s="20">
        <v>190</v>
      </c>
      <c r="B191">
        <v>94.989249630000003</v>
      </c>
      <c r="C191">
        <v>34.992814859999996</v>
      </c>
      <c r="D191">
        <v>131.57645058</v>
      </c>
      <c r="E191">
        <v>82.41496758000001</v>
      </c>
      <c r="F191">
        <v>809.69560208999997</v>
      </c>
      <c r="G191">
        <v>453.20461965000004</v>
      </c>
      <c r="H191">
        <v>176.42547035999999</v>
      </c>
    </row>
    <row r="192" spans="1:8">
      <c r="A192" s="20">
        <v>191</v>
      </c>
      <c r="B192">
        <v>166.10604173999999</v>
      </c>
      <c r="C192">
        <v>41.301622799999997</v>
      </c>
      <c r="D192">
        <v>213.88383071999999</v>
      </c>
      <c r="E192">
        <v>117.92479986000001</v>
      </c>
      <c r="F192">
        <v>1299.99099168</v>
      </c>
      <c r="G192">
        <v>1063.8694348199999</v>
      </c>
      <c r="H192">
        <v>445.45234689000006</v>
      </c>
    </row>
    <row r="193" spans="1:8">
      <c r="A193" s="20">
        <v>192</v>
      </c>
      <c r="B193">
        <v>118.68837183000001</v>
      </c>
      <c r="C193">
        <v>170.07034005</v>
      </c>
      <c r="D193">
        <v>115.36511535</v>
      </c>
      <c r="E193">
        <v>154.57625442</v>
      </c>
      <c r="F193">
        <v>368.02824111000001</v>
      </c>
      <c r="G193">
        <v>199.36102059000001</v>
      </c>
      <c r="H193">
        <v>557.66455254000005</v>
      </c>
    </row>
    <row r="194" spans="1:8">
      <c r="A194" s="20">
        <v>193</v>
      </c>
      <c r="B194">
        <v>214.28578934999999</v>
      </c>
      <c r="C194">
        <v>295.23039524999996</v>
      </c>
      <c r="D194">
        <v>263.82532265999998</v>
      </c>
      <c r="E194">
        <v>143.23922793</v>
      </c>
      <c r="F194">
        <v>153.69911793</v>
      </c>
      <c r="G194">
        <v>196.47259668000001</v>
      </c>
      <c r="H194">
        <v>670.29365952000001</v>
      </c>
    </row>
    <row r="195" spans="1:8">
      <c r="A195" s="20">
        <v>194</v>
      </c>
      <c r="B195">
        <v>99.231482159999999</v>
      </c>
      <c r="C195">
        <v>77.379277680000001</v>
      </c>
      <c r="D195">
        <v>111.22897599</v>
      </c>
      <c r="E195">
        <v>105.79879880999999</v>
      </c>
      <c r="F195">
        <v>170.00608644000002</v>
      </c>
      <c r="G195">
        <v>436.49120970000001</v>
      </c>
      <c r="H195">
        <v>80.911731959999997</v>
      </c>
    </row>
    <row r="196" spans="1:8">
      <c r="A196" s="20">
        <v>195</v>
      </c>
      <c r="B196">
        <v>166.76949761999998</v>
      </c>
      <c r="C196">
        <v>295.23039524999996</v>
      </c>
      <c r="D196">
        <v>134.81005086000002</v>
      </c>
      <c r="E196">
        <v>93.281299020000006</v>
      </c>
      <c r="F196">
        <v>40.206322890000003</v>
      </c>
      <c r="G196">
        <v>1040.5319259599999</v>
      </c>
      <c r="H196">
        <v>197.01651096000001</v>
      </c>
    </row>
    <row r="197" spans="1:8">
      <c r="A197" s="20">
        <v>196</v>
      </c>
      <c r="B197">
        <v>635.04233595000005</v>
      </c>
      <c r="C197">
        <v>416.73845457000004</v>
      </c>
      <c r="D197">
        <v>175.90397012999998</v>
      </c>
      <c r="E197">
        <v>87.039733229999996</v>
      </c>
      <c r="F197">
        <v>95.820063750000003</v>
      </c>
      <c r="G197">
        <v>137.50571394000002</v>
      </c>
      <c r="H197">
        <v>49.469302620000001</v>
      </c>
    </row>
    <row r="198" spans="1:8">
      <c r="A198" s="20">
        <v>197</v>
      </c>
      <c r="B198">
        <v>161.69196815999999</v>
      </c>
      <c r="C198">
        <v>55.519601850000001</v>
      </c>
      <c r="D198">
        <v>62.124275250000004</v>
      </c>
      <c r="E198">
        <v>48.489061500000005</v>
      </c>
      <c r="F198">
        <v>48.281357970000002</v>
      </c>
      <c r="G198">
        <v>722.6887428</v>
      </c>
      <c r="H198">
        <v>64.166942340000006</v>
      </c>
    </row>
    <row r="199" spans="1:8">
      <c r="A199" s="20">
        <v>198</v>
      </c>
      <c r="B199">
        <v>22.41405</v>
      </c>
      <c r="C199">
        <v>39.526430040000001</v>
      </c>
      <c r="D199">
        <v>189.09239715000001</v>
      </c>
      <c r="E199">
        <v>48.489061500000005</v>
      </c>
      <c r="F199">
        <v>50.80518</v>
      </c>
      <c r="G199">
        <v>54.944307900000005</v>
      </c>
      <c r="H199">
        <v>215.69339169</v>
      </c>
    </row>
    <row r="200" spans="1:8">
      <c r="A200" s="20">
        <v>199</v>
      </c>
      <c r="B200">
        <v>458.05950287999997</v>
      </c>
      <c r="C200">
        <v>34.871778990000003</v>
      </c>
      <c r="D200">
        <v>240.35781231000001</v>
      </c>
      <c r="E200">
        <v>82.41496758000001</v>
      </c>
      <c r="F200">
        <v>127.25053893</v>
      </c>
      <c r="G200">
        <v>34.07533308</v>
      </c>
      <c r="H200">
        <v>278.11054386000001</v>
      </c>
    </row>
    <row r="201" spans="1:8">
      <c r="A201" s="20">
        <v>200</v>
      </c>
      <c r="B201">
        <v>316.50730577999997</v>
      </c>
      <c r="C201">
        <v>114.63142877999999</v>
      </c>
      <c r="D201">
        <v>97.471232100000009</v>
      </c>
      <c r="E201">
        <v>164.46533327999998</v>
      </c>
      <c r="F201">
        <v>80.745867989999994</v>
      </c>
      <c r="G201">
        <v>284.54038766999997</v>
      </c>
      <c r="H201">
        <v>347.55823637999998</v>
      </c>
    </row>
    <row r="202" spans="1:8">
      <c r="A202" s="20">
        <v>201</v>
      </c>
      <c r="B202">
        <v>255.16602801000002</v>
      </c>
      <c r="C202">
        <v>33.13394298</v>
      </c>
      <c r="D202">
        <v>115.7312115</v>
      </c>
      <c r="E202">
        <v>69.592636709999994</v>
      </c>
      <c r="F202">
        <v>42.789915719999996</v>
      </c>
      <c r="G202">
        <v>1346.6376182700001</v>
      </c>
      <c r="H202">
        <v>27.552844530000002</v>
      </c>
    </row>
    <row r="203" spans="1:8">
      <c r="A203" s="20">
        <v>202</v>
      </c>
      <c r="B203">
        <v>228.22732845000002</v>
      </c>
      <c r="C203">
        <v>358.66663955999996</v>
      </c>
      <c r="D203">
        <v>174.77280773999999</v>
      </c>
      <c r="E203">
        <v>94.245103169999993</v>
      </c>
      <c r="F203">
        <v>487.21420484999999</v>
      </c>
      <c r="G203">
        <v>804.38347224000006</v>
      </c>
      <c r="H203">
        <v>46.49122251</v>
      </c>
    </row>
    <row r="204" spans="1:8">
      <c r="A204" s="20">
        <v>203</v>
      </c>
      <c r="B204">
        <v>180.93069441</v>
      </c>
      <c r="C204">
        <v>330.22769292000004</v>
      </c>
      <c r="D204">
        <v>32.489912609999998</v>
      </c>
      <c r="E204">
        <v>139.61562318</v>
      </c>
      <c r="F204">
        <v>77.528704680000004</v>
      </c>
      <c r="G204">
        <v>246.87581804999999</v>
      </c>
      <c r="H204">
        <v>165.04809857999999</v>
      </c>
    </row>
    <row r="205" spans="1:8">
      <c r="A205" s="20">
        <v>204</v>
      </c>
      <c r="B205">
        <v>214.84763487000001</v>
      </c>
      <c r="C205">
        <v>1365.7104805500001</v>
      </c>
      <c r="D205">
        <v>76.77559260000001</v>
      </c>
      <c r="E205">
        <v>160.69529007</v>
      </c>
      <c r="F205">
        <v>641.84126445000004</v>
      </c>
      <c r="G205">
        <v>198.70951886999998</v>
      </c>
      <c r="H205">
        <v>76.192827300000005</v>
      </c>
    </row>
    <row r="206" spans="1:8">
      <c r="A206" s="20">
        <v>205</v>
      </c>
      <c r="B206">
        <v>98.62182</v>
      </c>
      <c r="C206">
        <v>258.70147083000001</v>
      </c>
      <c r="D206">
        <v>93.173711580000003</v>
      </c>
      <c r="E206">
        <v>42.526924200000003</v>
      </c>
      <c r="F206">
        <v>256.73650577999996</v>
      </c>
      <c r="G206">
        <v>146.71340567999999</v>
      </c>
      <c r="H206">
        <v>293.80486167000004</v>
      </c>
    </row>
    <row r="207" spans="1:8">
      <c r="A207" s="20">
        <v>206</v>
      </c>
      <c r="B207">
        <v>72.974169719999992</v>
      </c>
      <c r="C207">
        <v>72.708189660000002</v>
      </c>
      <c r="D207">
        <v>76.445358929999998</v>
      </c>
      <c r="E207">
        <v>52.469796779999996</v>
      </c>
      <c r="F207">
        <v>36.966745530000004</v>
      </c>
      <c r="G207">
        <v>549.25778952000007</v>
      </c>
      <c r="H207">
        <v>502.11954809999997</v>
      </c>
    </row>
    <row r="208" spans="1:8">
      <c r="A208" s="20">
        <v>207</v>
      </c>
      <c r="B208">
        <v>82.41496758000001</v>
      </c>
      <c r="C208">
        <v>26.792261100000001</v>
      </c>
      <c r="D208">
        <v>43.200839970000004</v>
      </c>
      <c r="E208">
        <v>35.862479999999998</v>
      </c>
      <c r="F208">
        <v>175.40936676000001</v>
      </c>
      <c r="G208">
        <v>68.800673610000004</v>
      </c>
      <c r="H208">
        <v>170.45137889999998</v>
      </c>
    </row>
    <row r="209" spans="1:8">
      <c r="A209" s="20">
        <v>208</v>
      </c>
      <c r="B209">
        <v>95.936616810000004</v>
      </c>
      <c r="C209">
        <v>77.542153110000001</v>
      </c>
      <c r="D209">
        <v>201.85944003</v>
      </c>
      <c r="E209">
        <v>25.53408576</v>
      </c>
      <c r="F209">
        <v>45.715696380000004</v>
      </c>
      <c r="G209">
        <v>56.782260000000001</v>
      </c>
      <c r="H209">
        <v>414.53590058999998</v>
      </c>
    </row>
    <row r="210" spans="1:8">
      <c r="A210" s="20">
        <v>209</v>
      </c>
      <c r="B210">
        <v>36.966745530000004</v>
      </c>
      <c r="C210">
        <v>51.413347889999997</v>
      </c>
      <c r="D210">
        <v>123.29221770000001</v>
      </c>
      <c r="E210">
        <v>73.993261860000004</v>
      </c>
      <c r="F210">
        <v>40.648626809999996</v>
      </c>
      <c r="G210">
        <v>107.62927956000001</v>
      </c>
      <c r="H210">
        <v>725.08256333999998</v>
      </c>
    </row>
    <row r="211" spans="1:8">
      <c r="A211" s="20">
        <v>210</v>
      </c>
      <c r="B211">
        <v>431.09689500000002</v>
      </c>
      <c r="C211">
        <v>29.060562959999999</v>
      </c>
      <c r="D211">
        <v>14.530281479999999</v>
      </c>
      <c r="E211">
        <v>81.297253619999992</v>
      </c>
      <c r="F211">
        <v>446.10384861</v>
      </c>
      <c r="G211">
        <v>177.76134773999999</v>
      </c>
      <c r="H211">
        <v>928.60363160999998</v>
      </c>
    </row>
    <row r="212" spans="1:8">
      <c r="A212" s="20">
        <v>211</v>
      </c>
      <c r="B212">
        <v>149.01607575</v>
      </c>
      <c r="C212">
        <v>635.56383617999995</v>
      </c>
      <c r="D212">
        <v>159.59401308</v>
      </c>
      <c r="E212">
        <v>25.708915349999998</v>
      </c>
      <c r="F212">
        <v>1954.81746243</v>
      </c>
      <c r="G212">
        <v>168.66124343999999</v>
      </c>
      <c r="H212">
        <v>1169.2991489400001</v>
      </c>
    </row>
    <row r="213" spans="1:8">
      <c r="A213" s="20">
        <v>212</v>
      </c>
      <c r="B213">
        <v>194.62866750000001</v>
      </c>
      <c r="C213">
        <v>114.55372674</v>
      </c>
      <c r="D213">
        <v>235.40580152999999</v>
      </c>
      <c r="E213">
        <v>84.581659079999994</v>
      </c>
      <c r="F213">
        <v>278.99515170000001</v>
      </c>
      <c r="G213">
        <v>261.08333721000002</v>
      </c>
      <c r="H213">
        <v>161.7397848</v>
      </c>
    </row>
    <row r="214" spans="1:8">
      <c r="A214" s="20">
        <v>213</v>
      </c>
      <c r="B214">
        <v>100.73920059</v>
      </c>
      <c r="C214">
        <v>85.644085050000001</v>
      </c>
      <c r="D214">
        <v>49.316887079999994</v>
      </c>
      <c r="E214">
        <v>56.15018379</v>
      </c>
      <c r="F214">
        <v>309.31687854</v>
      </c>
      <c r="G214">
        <v>171.15816861000002</v>
      </c>
      <c r="H214">
        <v>173.33532</v>
      </c>
    </row>
    <row r="215" spans="1:8">
      <c r="A215" s="20">
        <v>214</v>
      </c>
      <c r="B215">
        <v>146.84191289999998</v>
      </c>
      <c r="C215">
        <v>198.96802757999998</v>
      </c>
      <c r="D215">
        <v>71.89082397</v>
      </c>
      <c r="E215">
        <v>137.76422264999999</v>
      </c>
      <c r="F215">
        <v>453.19266548999997</v>
      </c>
      <c r="G215">
        <v>268.43663988000003</v>
      </c>
      <c r="H215">
        <v>299.09308319999997</v>
      </c>
    </row>
    <row r="216" spans="1:8">
      <c r="A216" s="20">
        <v>215</v>
      </c>
      <c r="B216">
        <v>254.41739874000001</v>
      </c>
      <c r="C216">
        <v>87.039733229999996</v>
      </c>
      <c r="D216">
        <v>91.250586089999999</v>
      </c>
      <c r="E216">
        <v>258.209856</v>
      </c>
      <c r="F216">
        <v>342.23863517999996</v>
      </c>
      <c r="G216">
        <v>29.885400000000001</v>
      </c>
      <c r="H216">
        <v>395.61694811999996</v>
      </c>
    </row>
    <row r="217" spans="1:8">
      <c r="A217" s="20">
        <v>216</v>
      </c>
      <c r="B217">
        <v>199.06963794000001</v>
      </c>
      <c r="C217">
        <v>168.74641683000002</v>
      </c>
      <c r="D217">
        <v>120.94023672000002</v>
      </c>
      <c r="E217">
        <v>506.62626641999998</v>
      </c>
      <c r="F217">
        <v>149.54056451999998</v>
      </c>
      <c r="G217">
        <v>206.23017978000001</v>
      </c>
      <c r="H217">
        <v>93.364978140000005</v>
      </c>
    </row>
    <row r="218" spans="1:8">
      <c r="A218" s="20">
        <v>217</v>
      </c>
      <c r="B218">
        <v>72.283816979999997</v>
      </c>
      <c r="C218">
        <v>88.755155189999996</v>
      </c>
      <c r="D218">
        <v>53.426129579999994</v>
      </c>
      <c r="E218">
        <v>662.78196422999997</v>
      </c>
      <c r="F218">
        <v>302.24898143999997</v>
      </c>
      <c r="G218">
        <v>198.95756768999999</v>
      </c>
      <c r="H218">
        <v>222.13967246999999</v>
      </c>
    </row>
    <row r="219" spans="1:8">
      <c r="A219" s="20">
        <v>218</v>
      </c>
      <c r="B219">
        <v>52.278530219999993</v>
      </c>
      <c r="C219">
        <v>51.111505349999995</v>
      </c>
      <c r="D219">
        <v>130.80391299000001</v>
      </c>
      <c r="E219">
        <v>800.06353767000007</v>
      </c>
      <c r="F219">
        <v>154.25050356</v>
      </c>
      <c r="G219">
        <v>447.61306130999998</v>
      </c>
      <c r="H219">
        <v>311.85564326999997</v>
      </c>
    </row>
    <row r="220" spans="1:8">
      <c r="A220" s="20">
        <v>219</v>
      </c>
      <c r="B220">
        <v>143.52015069000001</v>
      </c>
      <c r="C220">
        <v>551.67701264999994</v>
      </c>
      <c r="D220">
        <v>162.03565026000001</v>
      </c>
      <c r="E220">
        <v>74.952583199999992</v>
      </c>
      <c r="F220">
        <v>75.314196539999998</v>
      </c>
      <c r="G220">
        <v>103.74118902000001</v>
      </c>
      <c r="H220">
        <v>86.667659999999998</v>
      </c>
    </row>
    <row r="221" spans="1:8">
      <c r="A221" s="20">
        <v>220</v>
      </c>
      <c r="B221">
        <v>46.802030670000001</v>
      </c>
      <c r="C221">
        <v>375.96879188999998</v>
      </c>
      <c r="D221">
        <v>88.955387369999997</v>
      </c>
      <c r="E221">
        <v>73.810960919999999</v>
      </c>
      <c r="F221">
        <v>28.945504169999996</v>
      </c>
      <c r="G221">
        <v>1056.3801535799998</v>
      </c>
      <c r="H221">
        <v>77.528704680000004</v>
      </c>
    </row>
    <row r="222" spans="1:8">
      <c r="A222" s="20">
        <v>221</v>
      </c>
      <c r="B222">
        <v>175.74707178</v>
      </c>
      <c r="C222">
        <v>247.28524802999999</v>
      </c>
      <c r="D222">
        <v>140.84540739000002</v>
      </c>
      <c r="E222">
        <v>42.263932679999996</v>
      </c>
      <c r="F222">
        <v>21.95381484</v>
      </c>
      <c r="G222">
        <v>217.56870054000001</v>
      </c>
      <c r="H222">
        <v>149.69596860000001</v>
      </c>
    </row>
    <row r="223" spans="1:8">
      <c r="A223" s="20">
        <v>222</v>
      </c>
      <c r="B223">
        <v>109.89758142000001</v>
      </c>
      <c r="C223">
        <v>54.830743380000001</v>
      </c>
      <c r="D223">
        <v>101.21138991000001</v>
      </c>
      <c r="E223">
        <v>46.682489070000003</v>
      </c>
      <c r="F223">
        <v>66.308231250000006</v>
      </c>
      <c r="G223">
        <v>128.33388468000001</v>
      </c>
      <c r="H223">
        <v>59.770800000000001</v>
      </c>
    </row>
    <row r="224" spans="1:8">
      <c r="A224" s="20">
        <v>223</v>
      </c>
      <c r="B224">
        <v>257.24455757999999</v>
      </c>
      <c r="C224">
        <v>73.574866259999993</v>
      </c>
      <c r="D224">
        <v>125.26315982999999</v>
      </c>
      <c r="E224">
        <v>52.191862559999997</v>
      </c>
      <c r="F224">
        <v>192.88933722000002</v>
      </c>
      <c r="G224">
        <v>405.93637673999996</v>
      </c>
      <c r="H224">
        <v>119.31745949999998</v>
      </c>
    </row>
    <row r="225" spans="1:8">
      <c r="A225" s="20">
        <v>224</v>
      </c>
      <c r="B225">
        <v>127.42536851999999</v>
      </c>
      <c r="C225">
        <v>46.586855790000001</v>
      </c>
      <c r="D225">
        <v>80.795178899999996</v>
      </c>
      <c r="E225">
        <v>52.956928799999993</v>
      </c>
      <c r="F225">
        <v>375.85821590999996</v>
      </c>
      <c r="G225">
        <v>234.32843286000002</v>
      </c>
      <c r="H225">
        <v>447.33363281999999</v>
      </c>
    </row>
    <row r="226" spans="1:8">
      <c r="A226" s="20">
        <v>225</v>
      </c>
      <c r="B226">
        <v>571.83471495000003</v>
      </c>
      <c r="C226">
        <v>33.890043599999998</v>
      </c>
      <c r="D226">
        <v>276.11868195</v>
      </c>
      <c r="E226">
        <v>71.036101529999996</v>
      </c>
      <c r="F226">
        <v>249.28159274999999</v>
      </c>
      <c r="G226">
        <v>158.64664590000001</v>
      </c>
      <c r="H226">
        <v>164.36969999999999</v>
      </c>
    </row>
    <row r="227" spans="1:8">
      <c r="A227" s="20">
        <v>226</v>
      </c>
      <c r="B227">
        <v>206.40351509999999</v>
      </c>
      <c r="C227">
        <v>88.955387369999997</v>
      </c>
      <c r="D227">
        <v>245.98373885999999</v>
      </c>
      <c r="E227">
        <v>72.95922702</v>
      </c>
      <c r="F227">
        <v>97.496634689999993</v>
      </c>
      <c r="G227">
        <v>569.11813209000002</v>
      </c>
      <c r="H227">
        <v>41.625879390000001</v>
      </c>
    </row>
    <row r="228" spans="1:8">
      <c r="A228" s="20">
        <v>227</v>
      </c>
      <c r="B228">
        <v>338.47456904999996</v>
      </c>
      <c r="C228">
        <v>174.96556856999999</v>
      </c>
      <c r="D228">
        <v>201.69208179</v>
      </c>
      <c r="E228">
        <v>41.518291949999998</v>
      </c>
      <c r="F228">
        <v>79.152976169999988</v>
      </c>
      <c r="G228">
        <v>279.36124785000004</v>
      </c>
      <c r="H228">
        <v>329.07859929</v>
      </c>
    </row>
    <row r="229" spans="1:8">
      <c r="A229" s="20">
        <v>228</v>
      </c>
      <c r="B229">
        <v>439.81894898999997</v>
      </c>
      <c r="C229">
        <v>331.33793552999998</v>
      </c>
      <c r="D229">
        <v>269.68136679000003</v>
      </c>
      <c r="E229">
        <v>76.192827300000005</v>
      </c>
      <c r="F229">
        <v>57.246977969999996</v>
      </c>
      <c r="G229">
        <v>208.87802622000001</v>
      </c>
      <c r="H229">
        <v>454.50314027999997</v>
      </c>
    </row>
    <row r="230" spans="1:8">
      <c r="A230" s="20">
        <v>229</v>
      </c>
      <c r="B230">
        <v>130.69483127999999</v>
      </c>
      <c r="C230">
        <v>172.80485414999998</v>
      </c>
      <c r="D230">
        <v>193.85612990999999</v>
      </c>
      <c r="E230">
        <v>26.73099603</v>
      </c>
      <c r="F230">
        <v>33.6808458</v>
      </c>
      <c r="G230">
        <v>166.55581701</v>
      </c>
      <c r="H230">
        <v>61.610246369999999</v>
      </c>
    </row>
    <row r="231" spans="1:8">
      <c r="A231" s="20">
        <v>230</v>
      </c>
      <c r="B231">
        <v>107.68008474</v>
      </c>
      <c r="C231">
        <v>84.324644640000002</v>
      </c>
      <c r="D231">
        <v>20.54920104</v>
      </c>
      <c r="E231">
        <v>70.847823509999998</v>
      </c>
      <c r="F231">
        <v>149.83792425000001</v>
      </c>
      <c r="G231">
        <v>224.1405</v>
      </c>
      <c r="H231">
        <v>174.26027313</v>
      </c>
    </row>
    <row r="232" spans="1:8">
      <c r="A232" s="20">
        <v>231</v>
      </c>
      <c r="B232">
        <v>206.64708111000002</v>
      </c>
      <c r="C232">
        <v>37.890204390000001</v>
      </c>
      <c r="D232">
        <v>98.847454769999999</v>
      </c>
      <c r="E232">
        <v>196.06316670000001</v>
      </c>
      <c r="F232">
        <v>453.96072026999997</v>
      </c>
      <c r="G232">
        <v>48.650442659999996</v>
      </c>
      <c r="H232">
        <v>100.23862013999999</v>
      </c>
    </row>
    <row r="233" spans="1:8">
      <c r="A233" s="20">
        <v>232</v>
      </c>
      <c r="B233">
        <v>122.35680468</v>
      </c>
      <c r="C233">
        <v>41.096907809999998</v>
      </c>
      <c r="D233">
        <v>157.16731860000002</v>
      </c>
      <c r="E233">
        <v>243.30451274999999</v>
      </c>
      <c r="F233">
        <v>748.63823561999993</v>
      </c>
      <c r="G233">
        <v>140.49275967</v>
      </c>
      <c r="H233">
        <v>225.64971269999998</v>
      </c>
    </row>
    <row r="234" spans="1:8">
      <c r="A234" s="20">
        <v>233</v>
      </c>
      <c r="B234">
        <v>212.40151488000001</v>
      </c>
      <c r="C234">
        <v>85.518566370000002</v>
      </c>
      <c r="D234">
        <v>60.470118360000008</v>
      </c>
      <c r="E234">
        <v>36.110528819999999</v>
      </c>
      <c r="F234">
        <v>926.51763069000003</v>
      </c>
      <c r="G234">
        <v>266.78547153</v>
      </c>
      <c r="H234">
        <v>290.64149207999998</v>
      </c>
    </row>
    <row r="235" spans="1:8">
      <c r="A235" s="20">
        <v>234</v>
      </c>
      <c r="B235">
        <v>70.87920317999999</v>
      </c>
      <c r="C235">
        <v>172.60910478</v>
      </c>
      <c r="D235">
        <v>122.60485349999999</v>
      </c>
      <c r="E235">
        <v>172.43128665</v>
      </c>
      <c r="F235">
        <v>445.45234689000006</v>
      </c>
      <c r="G235">
        <v>142.07369732999999</v>
      </c>
      <c r="H235">
        <v>470.11377897</v>
      </c>
    </row>
    <row r="236" spans="1:8">
      <c r="A236" s="20">
        <v>235</v>
      </c>
      <c r="B236">
        <v>195.70902471000002</v>
      </c>
      <c r="C236">
        <v>1267.3591234199998</v>
      </c>
      <c r="D236">
        <v>98.847454769999999</v>
      </c>
      <c r="E236">
        <v>244.29371949</v>
      </c>
      <c r="F236">
        <v>237.75329970000001</v>
      </c>
      <c r="G236">
        <v>65.815122150000008</v>
      </c>
      <c r="H236">
        <v>678.60329498999999</v>
      </c>
    </row>
    <row r="237" spans="1:8">
      <c r="A237" s="20">
        <v>236</v>
      </c>
      <c r="B237">
        <v>181.31771033999999</v>
      </c>
      <c r="C237">
        <v>43.200839970000004</v>
      </c>
      <c r="D237">
        <v>90.273333510000001</v>
      </c>
      <c r="E237">
        <v>329.14733570999999</v>
      </c>
      <c r="F237">
        <v>210.24080046</v>
      </c>
      <c r="G237">
        <v>649.49640966000004</v>
      </c>
      <c r="H237">
        <v>156.80570526</v>
      </c>
    </row>
    <row r="238" spans="1:8">
      <c r="A238" s="20">
        <v>237</v>
      </c>
      <c r="B238">
        <v>719.26387596000006</v>
      </c>
      <c r="C238">
        <v>65.30408181</v>
      </c>
      <c r="D238">
        <v>233.09864865</v>
      </c>
      <c r="E238">
        <v>854.28910170000006</v>
      </c>
      <c r="F238">
        <v>1084.2094380599999</v>
      </c>
      <c r="G238">
        <v>245.35166264999998</v>
      </c>
      <c r="H238">
        <v>422.32702436999995</v>
      </c>
    </row>
    <row r="239" spans="1:8">
      <c r="A239" s="20">
        <v>238</v>
      </c>
      <c r="B239">
        <v>215.22120237000001</v>
      </c>
      <c r="C239">
        <v>210.60091953</v>
      </c>
      <c r="D239">
        <v>109.19826306</v>
      </c>
      <c r="E239">
        <v>1213.4578159799999</v>
      </c>
      <c r="F239">
        <v>590.49964151999995</v>
      </c>
      <c r="G239">
        <v>137.76422264999999</v>
      </c>
      <c r="H239">
        <v>242.14495923000001</v>
      </c>
    </row>
    <row r="240" spans="1:8">
      <c r="A240" s="20">
        <v>239</v>
      </c>
      <c r="B240">
        <v>121.94588042999999</v>
      </c>
      <c r="C240">
        <v>62.732443140000001</v>
      </c>
      <c r="D240">
        <v>251.48414673000002</v>
      </c>
      <c r="E240">
        <v>1391.8258373399999</v>
      </c>
      <c r="F240">
        <v>87.946755120000006</v>
      </c>
      <c r="G240">
        <v>753.40196837999997</v>
      </c>
      <c r="H240">
        <v>164.47878170999999</v>
      </c>
    </row>
    <row r="241" spans="1:8">
      <c r="A241" s="20">
        <v>240</v>
      </c>
      <c r="B241">
        <v>246.55455000000001</v>
      </c>
      <c r="C241">
        <v>36.759042000000001</v>
      </c>
      <c r="D241">
        <v>119.81803995</v>
      </c>
      <c r="E241">
        <v>67.754684609999998</v>
      </c>
      <c r="F241">
        <v>263.83877109000002</v>
      </c>
      <c r="G241">
        <v>371.95069985999999</v>
      </c>
      <c r="H241">
        <v>57.408359129999994</v>
      </c>
    </row>
    <row r="242" spans="1:8">
      <c r="A242" s="20">
        <v>241</v>
      </c>
      <c r="B242">
        <v>135.67373892000001</v>
      </c>
      <c r="C242">
        <v>18.60814431</v>
      </c>
      <c r="D242">
        <v>241.82966825999998</v>
      </c>
      <c r="E242">
        <v>135.31212558000001</v>
      </c>
      <c r="F242">
        <v>372.78898533</v>
      </c>
      <c r="G242">
        <v>57.717673019999999</v>
      </c>
      <c r="H242">
        <v>172.74209481</v>
      </c>
    </row>
    <row r="243" spans="1:8">
      <c r="A243" s="20">
        <v>242</v>
      </c>
      <c r="B243">
        <v>117.32709186</v>
      </c>
      <c r="C243">
        <v>35.946159120000004</v>
      </c>
      <c r="D243">
        <v>302.07265758</v>
      </c>
      <c r="E243">
        <v>197.96686668000001</v>
      </c>
      <c r="F243">
        <v>105.28028712</v>
      </c>
      <c r="G243">
        <v>32.188070070000002</v>
      </c>
      <c r="H243">
        <v>32.325542909999996</v>
      </c>
    </row>
    <row r="244" spans="1:8">
      <c r="A244" s="20">
        <v>243</v>
      </c>
      <c r="B244">
        <v>300.48275430000001</v>
      </c>
      <c r="C244">
        <v>36.759042000000001</v>
      </c>
      <c r="D244">
        <v>246.92662322999999</v>
      </c>
      <c r="E244">
        <v>215.21671955999997</v>
      </c>
      <c r="F244">
        <v>67.754684609999998</v>
      </c>
      <c r="G244">
        <v>32.188070070000002</v>
      </c>
      <c r="H244">
        <v>120.47253021</v>
      </c>
    </row>
    <row r="245" spans="1:8">
      <c r="A245" s="20">
        <v>244</v>
      </c>
      <c r="B245">
        <v>94.564876949999999</v>
      </c>
      <c r="C245">
        <v>43.590844439999998</v>
      </c>
      <c r="D245">
        <v>369.89906714999995</v>
      </c>
      <c r="E245">
        <v>35.986504409999995</v>
      </c>
      <c r="F245">
        <v>364.79762936999998</v>
      </c>
      <c r="G245">
        <v>239.15791350000001</v>
      </c>
      <c r="H245">
        <v>56.861456309999994</v>
      </c>
    </row>
    <row r="246" spans="1:8">
      <c r="A246" s="20">
        <v>245</v>
      </c>
      <c r="B246">
        <v>54.536372190000002</v>
      </c>
      <c r="C246">
        <v>42.311749319999997</v>
      </c>
      <c r="D246">
        <v>239.24906396999998</v>
      </c>
      <c r="E246">
        <v>496.42189658999996</v>
      </c>
      <c r="F246">
        <v>89.656199999999998</v>
      </c>
      <c r="G246">
        <v>275.15637206999997</v>
      </c>
      <c r="H246">
        <v>448.32134528999995</v>
      </c>
    </row>
    <row r="247" spans="1:8">
      <c r="A247" s="20">
        <v>246</v>
      </c>
      <c r="B247">
        <v>64.183379310000007</v>
      </c>
      <c r="C247">
        <v>162.43611462000001</v>
      </c>
      <c r="D247">
        <v>104.05050290999999</v>
      </c>
      <c r="E247">
        <v>697.96903419</v>
      </c>
      <c r="F247">
        <v>186.46696476</v>
      </c>
      <c r="G247">
        <v>337.75731945000001</v>
      </c>
      <c r="H247">
        <v>536.15005307999991</v>
      </c>
    </row>
    <row r="248" spans="1:8">
      <c r="A248" s="20">
        <v>247</v>
      </c>
      <c r="B248">
        <v>112.07025</v>
      </c>
      <c r="C248">
        <v>142.67738241000001</v>
      </c>
      <c r="D248">
        <v>63.800846190000001</v>
      </c>
      <c r="E248">
        <v>70.847823509999998</v>
      </c>
      <c r="F248">
        <v>195.17258178</v>
      </c>
      <c r="G248">
        <v>108.00135279</v>
      </c>
      <c r="H248">
        <v>57.096056699999998</v>
      </c>
    </row>
    <row r="249" spans="1:8">
      <c r="A249" s="20">
        <v>248</v>
      </c>
      <c r="B249">
        <v>229.3256169</v>
      </c>
      <c r="C249">
        <v>110.98989279</v>
      </c>
      <c r="D249">
        <v>101.37874814999999</v>
      </c>
      <c r="E249">
        <v>201.03310872</v>
      </c>
      <c r="F249">
        <v>227.95387703999998</v>
      </c>
      <c r="G249">
        <v>161.76817593000001</v>
      </c>
      <c r="H249">
        <v>86.667659999999998</v>
      </c>
    </row>
    <row r="250" spans="1:8">
      <c r="A250" s="20">
        <v>249</v>
      </c>
      <c r="B250">
        <v>134.8578675</v>
      </c>
      <c r="C250">
        <v>476.12821572000001</v>
      </c>
      <c r="D250">
        <v>88.239632040000004</v>
      </c>
      <c r="E250">
        <v>287.04030138000002</v>
      </c>
      <c r="F250">
        <v>77.125251779999999</v>
      </c>
      <c r="G250">
        <v>407.85651368999999</v>
      </c>
      <c r="H250">
        <v>32.188070070000002</v>
      </c>
    </row>
    <row r="251" spans="1:8">
      <c r="A251" s="20">
        <v>250</v>
      </c>
      <c r="B251">
        <v>67.836869460000003</v>
      </c>
      <c r="C251">
        <v>352.20691035000004</v>
      </c>
      <c r="D251">
        <v>141.08449059</v>
      </c>
      <c r="E251">
        <v>93.841650270000002</v>
      </c>
      <c r="F251">
        <v>834.79336101000001</v>
      </c>
      <c r="G251">
        <v>36.966745530000004</v>
      </c>
      <c r="H251">
        <v>812.00873204999994</v>
      </c>
    </row>
    <row r="252" spans="1:8">
      <c r="A252" s="20">
        <v>251</v>
      </c>
      <c r="B252">
        <v>75.145344030000004</v>
      </c>
      <c r="C252">
        <v>42.290829539999997</v>
      </c>
      <c r="D252">
        <v>312.82691877000002</v>
      </c>
      <c r="E252">
        <v>188.30192832</v>
      </c>
      <c r="F252">
        <v>110.57598</v>
      </c>
      <c r="G252">
        <v>240.64770068999999</v>
      </c>
      <c r="H252">
        <v>968.36017922999997</v>
      </c>
    </row>
    <row r="253" spans="1:8">
      <c r="A253" s="20">
        <v>252</v>
      </c>
      <c r="B253">
        <v>109.16389485000001</v>
      </c>
      <c r="C253">
        <v>180.70804817999999</v>
      </c>
      <c r="D253">
        <v>96.600072690000005</v>
      </c>
      <c r="E253">
        <v>275.48062865999998</v>
      </c>
      <c r="F253">
        <v>48.650442659999996</v>
      </c>
      <c r="G253">
        <v>69.319185300000001</v>
      </c>
      <c r="H253">
        <v>90.449657369999997</v>
      </c>
    </row>
    <row r="254" spans="1:8">
      <c r="A254" s="20">
        <v>253</v>
      </c>
      <c r="B254">
        <v>49.514130720000004</v>
      </c>
      <c r="C254">
        <v>129.04814574</v>
      </c>
      <c r="D254">
        <v>78.247448550000001</v>
      </c>
      <c r="E254">
        <v>24.09510375</v>
      </c>
      <c r="F254">
        <v>130.19873364</v>
      </c>
      <c r="G254">
        <v>63.537854670000002</v>
      </c>
      <c r="H254">
        <v>99.028261440000009</v>
      </c>
    </row>
    <row r="255" spans="1:8">
      <c r="A255" s="20">
        <v>254</v>
      </c>
      <c r="B255">
        <v>188.49170061000001</v>
      </c>
      <c r="C255">
        <v>722.43770543999995</v>
      </c>
      <c r="D255">
        <v>121.39449479999999</v>
      </c>
      <c r="E255">
        <v>46.778122349999997</v>
      </c>
      <c r="F255">
        <v>55.105689060000003</v>
      </c>
      <c r="G255">
        <v>254.04383124</v>
      </c>
      <c r="H255">
        <v>758.29420835999997</v>
      </c>
    </row>
    <row r="256" spans="1:8">
      <c r="A256" s="20">
        <v>255</v>
      </c>
      <c r="B256">
        <v>268.96859999999998</v>
      </c>
      <c r="C256">
        <v>114.37292006999999</v>
      </c>
      <c r="D256">
        <v>131.41506942000001</v>
      </c>
      <c r="E256">
        <v>242.53197515999997</v>
      </c>
      <c r="F256">
        <v>58.866766650000002</v>
      </c>
      <c r="G256">
        <v>152.29898693999999</v>
      </c>
      <c r="H256">
        <v>140.07884687999999</v>
      </c>
    </row>
    <row r="257" spans="1:8">
      <c r="A257" s="20">
        <v>256</v>
      </c>
      <c r="B257">
        <v>139.03883496</v>
      </c>
      <c r="C257">
        <v>614.40945579000004</v>
      </c>
      <c r="D257">
        <v>69.075619289999992</v>
      </c>
      <c r="E257">
        <v>1142.4919451399999</v>
      </c>
      <c r="F257">
        <v>126.40478211</v>
      </c>
      <c r="G257">
        <v>279.87228819000001</v>
      </c>
      <c r="H257">
        <v>5.9770799999999999</v>
      </c>
    </row>
    <row r="258" spans="1:8">
      <c r="A258" s="20">
        <v>257</v>
      </c>
      <c r="B258">
        <v>51.111505349999995</v>
      </c>
      <c r="C258">
        <v>208.34457183000001</v>
      </c>
      <c r="D258">
        <v>177.48191925</v>
      </c>
      <c r="E258">
        <v>312.04242701999999</v>
      </c>
      <c r="F258">
        <v>130.54092147</v>
      </c>
      <c r="G258">
        <v>225.55109087999998</v>
      </c>
      <c r="H258">
        <v>189.79022123999999</v>
      </c>
    </row>
    <row r="259" spans="1:8">
      <c r="A259" s="20">
        <v>258</v>
      </c>
      <c r="B259">
        <v>89.656199999999998</v>
      </c>
      <c r="C259">
        <v>56.425129470000002</v>
      </c>
      <c r="D259">
        <v>285.57442250999998</v>
      </c>
      <c r="E259">
        <v>253.75693139999998</v>
      </c>
      <c r="F259">
        <v>325.76430842999997</v>
      </c>
      <c r="G259">
        <v>418.77962739000003</v>
      </c>
      <c r="H259">
        <v>237.90422097000001</v>
      </c>
    </row>
    <row r="260" spans="1:8">
      <c r="A260" s="20">
        <v>259</v>
      </c>
      <c r="B260">
        <v>179.3124</v>
      </c>
      <c r="C260">
        <v>33.13394298</v>
      </c>
      <c r="D260">
        <v>98.975961989999988</v>
      </c>
      <c r="E260">
        <v>365.97511413000001</v>
      </c>
      <c r="F260">
        <v>216.66466719000002</v>
      </c>
      <c r="G260">
        <v>28.352278980000001</v>
      </c>
      <c r="H260">
        <v>139.9832136</v>
      </c>
    </row>
    <row r="261" spans="1:8">
      <c r="A261" s="20">
        <v>260</v>
      </c>
      <c r="B261">
        <v>80.814604410000001</v>
      </c>
      <c r="C261">
        <v>119.81803995</v>
      </c>
      <c r="D261">
        <v>223.59359717999999</v>
      </c>
      <c r="E261">
        <v>1633.6315972799998</v>
      </c>
      <c r="F261">
        <v>939.98996900999998</v>
      </c>
      <c r="G261">
        <v>1446.7029030900001</v>
      </c>
      <c r="H261">
        <v>137.11570946999998</v>
      </c>
    </row>
    <row r="262" spans="1:8">
      <c r="A262" s="20">
        <v>261</v>
      </c>
      <c r="B262">
        <v>80.191493819999991</v>
      </c>
      <c r="C262">
        <v>139.79194704</v>
      </c>
      <c r="D262">
        <v>55.899146429999995</v>
      </c>
      <c r="E262">
        <v>396.66891419999996</v>
      </c>
      <c r="F262">
        <v>1022.5737891</v>
      </c>
      <c r="G262">
        <v>401.94518156999999</v>
      </c>
      <c r="H262">
        <v>177.23387043</v>
      </c>
    </row>
    <row r="263" spans="1:8">
      <c r="A263" s="20">
        <v>262</v>
      </c>
      <c r="B263">
        <v>119.11125024</v>
      </c>
      <c r="C263">
        <v>478.37410353000001</v>
      </c>
      <c r="D263">
        <v>82.19530988999999</v>
      </c>
      <c r="E263">
        <v>107.87583411</v>
      </c>
      <c r="F263">
        <v>163.08761633999998</v>
      </c>
      <c r="G263">
        <v>143.76072815999999</v>
      </c>
      <c r="H263">
        <v>473.13369863999998</v>
      </c>
    </row>
    <row r="264" spans="1:8">
      <c r="A264" s="20">
        <v>263</v>
      </c>
      <c r="B264">
        <v>58.448371050000006</v>
      </c>
      <c r="C264">
        <v>401.29367984999999</v>
      </c>
      <c r="D264">
        <v>92.856926340000001</v>
      </c>
      <c r="E264">
        <v>569.83239315000003</v>
      </c>
      <c r="F264">
        <v>215.17488</v>
      </c>
      <c r="G264">
        <v>854.18450280000002</v>
      </c>
      <c r="H264">
        <v>522.31161860999998</v>
      </c>
    </row>
    <row r="265" spans="1:8">
      <c r="A265" s="20">
        <v>264</v>
      </c>
      <c r="B265">
        <v>59.808156749999995</v>
      </c>
      <c r="C265">
        <v>368.80227296999999</v>
      </c>
      <c r="D265">
        <v>59.909767110000004</v>
      </c>
      <c r="E265">
        <v>169.17377805000001</v>
      </c>
      <c r="F265">
        <v>221.15196</v>
      </c>
      <c r="G265">
        <v>1796.4203596199998</v>
      </c>
      <c r="H265">
        <v>170.37367685999999</v>
      </c>
    </row>
    <row r="266" spans="1:8">
      <c r="A266" s="20">
        <v>265</v>
      </c>
      <c r="B266">
        <v>63.712684259999996</v>
      </c>
      <c r="C266">
        <v>48.103539840000003</v>
      </c>
      <c r="D266">
        <v>82.655545050000001</v>
      </c>
      <c r="E266">
        <v>61.302426749999995</v>
      </c>
      <c r="F266">
        <v>66.018342869999998</v>
      </c>
      <c r="G266">
        <v>364.02509178000003</v>
      </c>
      <c r="H266">
        <v>74.713499999999996</v>
      </c>
    </row>
    <row r="267" spans="1:8">
      <c r="A267" s="20">
        <v>266</v>
      </c>
      <c r="B267">
        <v>134.8578675</v>
      </c>
      <c r="C267">
        <v>32.489912609999998</v>
      </c>
      <c r="D267">
        <v>360.45229221</v>
      </c>
      <c r="E267">
        <v>83.671648649999995</v>
      </c>
      <c r="F267">
        <v>81.570705029999999</v>
      </c>
      <c r="G267">
        <v>56.15018379</v>
      </c>
      <c r="H267">
        <v>137.76422264999999</v>
      </c>
    </row>
    <row r="268" spans="1:8">
      <c r="A268" s="20">
        <v>267</v>
      </c>
      <c r="B268">
        <v>107.96100749999999</v>
      </c>
      <c r="C268">
        <v>18.60814431</v>
      </c>
      <c r="D268">
        <v>123.90636267000001</v>
      </c>
      <c r="E268">
        <v>70.287472260000001</v>
      </c>
      <c r="F268">
        <v>148.40790785999999</v>
      </c>
      <c r="G268">
        <v>50.893341929999998</v>
      </c>
      <c r="H268">
        <v>182.91209643000002</v>
      </c>
    </row>
    <row r="269" spans="1:8">
      <c r="A269" s="20">
        <v>268</v>
      </c>
      <c r="B269">
        <v>204.88981958999997</v>
      </c>
      <c r="C269">
        <v>52.389106200000001</v>
      </c>
      <c r="D269">
        <v>410.35642740000003</v>
      </c>
      <c r="E269">
        <v>63.469118250000001</v>
      </c>
      <c r="F269">
        <v>302.21162469000001</v>
      </c>
      <c r="G269">
        <v>179.03894858999999</v>
      </c>
      <c r="H269">
        <v>139.92045426000001</v>
      </c>
    </row>
    <row r="270" spans="1:8">
      <c r="A270" s="20">
        <v>269</v>
      </c>
      <c r="B270">
        <v>448.21375784999998</v>
      </c>
      <c r="C270">
        <v>41.607948149999999</v>
      </c>
      <c r="D270">
        <v>38.771823689999998</v>
      </c>
      <c r="E270">
        <v>46.586855790000001</v>
      </c>
      <c r="F270">
        <v>174.26027313</v>
      </c>
      <c r="G270">
        <v>98.983433340000005</v>
      </c>
      <c r="H270">
        <v>97.574336730000013</v>
      </c>
    </row>
    <row r="271" spans="1:8">
      <c r="A271" s="20">
        <v>270</v>
      </c>
      <c r="B271">
        <v>215.64109224000001</v>
      </c>
      <c r="C271">
        <v>49.487233860000003</v>
      </c>
      <c r="D271">
        <v>358.86687174000002</v>
      </c>
      <c r="E271">
        <v>256.14178631999999</v>
      </c>
      <c r="F271">
        <v>197.60525333999999</v>
      </c>
      <c r="G271">
        <v>134.31843602999999</v>
      </c>
      <c r="H271">
        <v>215.27798462999999</v>
      </c>
    </row>
    <row r="272" spans="1:8">
      <c r="A272" s="20">
        <v>271</v>
      </c>
      <c r="B272">
        <v>129.30366591000001</v>
      </c>
      <c r="C272">
        <v>74.260736190000003</v>
      </c>
      <c r="D272">
        <v>671.41137348000007</v>
      </c>
      <c r="E272">
        <v>342.31932575999997</v>
      </c>
      <c r="F272">
        <v>58.942974419999999</v>
      </c>
      <c r="G272">
        <v>77.932157580000009</v>
      </c>
      <c r="H272">
        <v>123.22049274</v>
      </c>
    </row>
    <row r="273" spans="1:8">
      <c r="A273" s="20">
        <v>272</v>
      </c>
      <c r="B273">
        <v>103.49314020000001</v>
      </c>
      <c r="C273">
        <v>70.944951060000008</v>
      </c>
      <c r="D273">
        <v>869.17800797999996</v>
      </c>
      <c r="E273">
        <v>37.890204390000001</v>
      </c>
      <c r="F273">
        <v>38.966078790000005</v>
      </c>
      <c r="G273">
        <v>578.61272367000004</v>
      </c>
      <c r="H273">
        <v>197.35720451999998</v>
      </c>
    </row>
    <row r="274" spans="1:8">
      <c r="A274" s="20">
        <v>273</v>
      </c>
      <c r="B274">
        <v>252.03553236000002</v>
      </c>
      <c r="C274">
        <v>29.060562959999999</v>
      </c>
      <c r="D274">
        <v>807.04327283999999</v>
      </c>
      <c r="E274">
        <v>238.52284875000001</v>
      </c>
      <c r="F274">
        <v>308.74606740000002</v>
      </c>
      <c r="G274">
        <v>110.93908760999999</v>
      </c>
      <c r="H274">
        <v>77.125251779999999</v>
      </c>
    </row>
    <row r="275" spans="1:8">
      <c r="A275" s="20">
        <v>274</v>
      </c>
      <c r="B275">
        <v>403.55301609000003</v>
      </c>
      <c r="C275">
        <v>151.61461127999999</v>
      </c>
      <c r="D275">
        <v>248.25652353000001</v>
      </c>
      <c r="E275">
        <v>46.49122251</v>
      </c>
      <c r="F275">
        <v>541.75057704000005</v>
      </c>
      <c r="G275">
        <v>306.59880140999996</v>
      </c>
      <c r="H275">
        <v>40.648626809999996</v>
      </c>
    </row>
    <row r="276" spans="1:8">
      <c r="A276" s="20">
        <v>275</v>
      </c>
      <c r="B276">
        <v>113.14164158999999</v>
      </c>
      <c r="C276">
        <v>27.415371690000001</v>
      </c>
      <c r="D276">
        <v>585.02762478</v>
      </c>
      <c r="E276">
        <v>64.166942340000006</v>
      </c>
      <c r="F276">
        <v>156.1213296</v>
      </c>
      <c r="G276">
        <v>44.125793100000003</v>
      </c>
      <c r="H276">
        <v>248.92894502999999</v>
      </c>
    </row>
    <row r="277" spans="1:8">
      <c r="A277" s="20">
        <v>276</v>
      </c>
      <c r="B277">
        <v>387.31627827000005</v>
      </c>
      <c r="C277">
        <v>23.428659329999999</v>
      </c>
      <c r="D277">
        <v>102.74301665999999</v>
      </c>
      <c r="E277">
        <v>36.47961351</v>
      </c>
      <c r="F277">
        <v>147.53226563999999</v>
      </c>
      <c r="G277">
        <v>491.54908212000004</v>
      </c>
      <c r="H277">
        <v>230.13700550999999</v>
      </c>
    </row>
    <row r="278" spans="1:8">
      <c r="A278" s="20">
        <v>277</v>
      </c>
      <c r="B278">
        <v>493.04783493000002</v>
      </c>
      <c r="C278">
        <v>20.955642479999998</v>
      </c>
      <c r="D278">
        <v>130.12402014</v>
      </c>
      <c r="E278">
        <v>715.81659506999995</v>
      </c>
      <c r="F278">
        <v>167.62422006</v>
      </c>
      <c r="G278">
        <v>91.089204930000008</v>
      </c>
      <c r="H278">
        <v>150.41022966</v>
      </c>
    </row>
    <row r="279" spans="1:8">
      <c r="A279" s="20">
        <v>278</v>
      </c>
      <c r="B279">
        <v>310.12527861000001</v>
      </c>
      <c r="C279">
        <v>53.426129579999994</v>
      </c>
      <c r="D279">
        <v>59.909767110000004</v>
      </c>
      <c r="E279">
        <v>126.96961617000001</v>
      </c>
      <c r="F279">
        <v>176.95593621</v>
      </c>
      <c r="G279">
        <v>760.20089688000007</v>
      </c>
      <c r="H279">
        <v>575.32234113000004</v>
      </c>
    </row>
    <row r="280" spans="1:8">
      <c r="A280" s="20">
        <v>279</v>
      </c>
      <c r="B280">
        <v>388.14559811999993</v>
      </c>
      <c r="C280">
        <v>374.41475108999998</v>
      </c>
      <c r="D280">
        <v>35.113850729999996</v>
      </c>
      <c r="E280">
        <v>28.193886359999997</v>
      </c>
      <c r="F280">
        <v>123.9795819</v>
      </c>
      <c r="G280">
        <v>264.68452790999999</v>
      </c>
      <c r="H280">
        <v>45.618568830000001</v>
      </c>
    </row>
    <row r="281" spans="1:8">
      <c r="A281" s="20">
        <v>280</v>
      </c>
      <c r="B281">
        <v>178.46963172</v>
      </c>
      <c r="C281">
        <v>136.63455452999997</v>
      </c>
      <c r="D281">
        <v>162.84106179</v>
      </c>
      <c r="E281">
        <v>89.556083909999998</v>
      </c>
      <c r="F281">
        <v>310.26125717999997</v>
      </c>
      <c r="G281">
        <v>197.26605404999998</v>
      </c>
      <c r="H281">
        <v>147.92525865000002</v>
      </c>
    </row>
    <row r="282" spans="1:8">
      <c r="A282" s="20">
        <v>281</v>
      </c>
      <c r="B282">
        <v>101.13667641000001</v>
      </c>
      <c r="C282">
        <v>149.01607575</v>
      </c>
      <c r="D282">
        <v>31.298979420000002</v>
      </c>
      <c r="E282">
        <v>144.34947054</v>
      </c>
      <c r="F282">
        <v>80.690579999999997</v>
      </c>
      <c r="G282">
        <v>173.48922980999998</v>
      </c>
      <c r="H282">
        <v>80.911731959999997</v>
      </c>
    </row>
    <row r="283" spans="1:8">
      <c r="A283" s="20">
        <v>282</v>
      </c>
      <c r="B283">
        <v>291.38265000000001</v>
      </c>
      <c r="C283">
        <v>150.29068806000001</v>
      </c>
      <c r="D283">
        <v>93.037733009999997</v>
      </c>
      <c r="E283">
        <v>155.0006271</v>
      </c>
      <c r="F283">
        <v>862.90207398000007</v>
      </c>
      <c r="G283">
        <v>63.325668329999999</v>
      </c>
      <c r="H283">
        <v>274.84855245</v>
      </c>
    </row>
    <row r="284" spans="1:8">
      <c r="A284" s="20">
        <v>283</v>
      </c>
      <c r="B284">
        <v>179.3124</v>
      </c>
      <c r="C284">
        <v>73.931996789999999</v>
      </c>
      <c r="D284">
        <v>117.14628519</v>
      </c>
      <c r="E284">
        <v>75.249942930000003</v>
      </c>
      <c r="F284">
        <v>59.546659500000004</v>
      </c>
      <c r="G284">
        <v>120.87897165</v>
      </c>
      <c r="H284">
        <v>486.70167024</v>
      </c>
    </row>
    <row r="285" spans="1:8">
      <c r="A285" s="20">
        <v>284</v>
      </c>
      <c r="B285">
        <v>265.39580043000001</v>
      </c>
      <c r="C285">
        <v>216.66466719000002</v>
      </c>
      <c r="D285">
        <v>92.492324460000006</v>
      </c>
      <c r="E285">
        <v>175.40936676000001</v>
      </c>
      <c r="F285">
        <v>28.352278980000001</v>
      </c>
      <c r="G285">
        <v>66.154321440000004</v>
      </c>
      <c r="H285">
        <v>52.191862559999997</v>
      </c>
    </row>
    <row r="286" spans="1:8">
      <c r="A286" s="20">
        <v>285</v>
      </c>
      <c r="B286">
        <v>76.076274240000004</v>
      </c>
      <c r="C286">
        <v>226.81374902999997</v>
      </c>
      <c r="D286">
        <v>62.191517399999995</v>
      </c>
      <c r="E286">
        <v>52.191862559999997</v>
      </c>
      <c r="F286">
        <v>72.714166739999996</v>
      </c>
      <c r="G286">
        <v>139.05527193</v>
      </c>
      <c r="H286">
        <v>280.36539729000003</v>
      </c>
    </row>
    <row r="287" spans="1:8">
      <c r="A287" s="20">
        <v>286</v>
      </c>
      <c r="B287">
        <v>87.039733229999996</v>
      </c>
      <c r="C287">
        <v>114.81522399000001</v>
      </c>
      <c r="D287">
        <v>136.61363474999999</v>
      </c>
      <c r="E287">
        <v>144.56613969</v>
      </c>
      <c r="F287">
        <v>56.70306369</v>
      </c>
      <c r="G287">
        <v>30.47713092</v>
      </c>
      <c r="H287">
        <v>449.35538013000001</v>
      </c>
    </row>
    <row r="288" spans="1:8">
      <c r="A288" s="20">
        <v>287</v>
      </c>
      <c r="B288">
        <v>509.95848852</v>
      </c>
      <c r="C288">
        <v>182.53404612</v>
      </c>
      <c r="D288">
        <v>468.73606203000003</v>
      </c>
      <c r="E288">
        <v>33.413371470000001</v>
      </c>
      <c r="F288">
        <v>564.26474313000006</v>
      </c>
      <c r="G288">
        <v>99.747005310000006</v>
      </c>
      <c r="H288">
        <v>502.96381065000003</v>
      </c>
    </row>
    <row r="289" spans="1:8">
      <c r="A289" s="20">
        <v>288</v>
      </c>
      <c r="B289">
        <v>137.14708913999999</v>
      </c>
      <c r="C289">
        <v>106.55489942999999</v>
      </c>
      <c r="D289">
        <v>259.09296956999998</v>
      </c>
      <c r="E289">
        <v>48.281357970000002</v>
      </c>
      <c r="F289">
        <v>73.810960919999999</v>
      </c>
      <c r="G289">
        <v>308.55928365</v>
      </c>
      <c r="H289">
        <v>741.25504754999997</v>
      </c>
    </row>
    <row r="290" spans="1:8">
      <c r="A290" s="20">
        <v>289</v>
      </c>
      <c r="B290">
        <v>116.89674210000001</v>
      </c>
      <c r="C290">
        <v>54.165793230000006</v>
      </c>
      <c r="D290">
        <v>171.15966287999998</v>
      </c>
      <c r="E290">
        <v>52.191862559999997</v>
      </c>
      <c r="F290">
        <v>47.909284739999997</v>
      </c>
      <c r="G290">
        <v>395.05360833000003</v>
      </c>
      <c r="H290">
        <v>409.47331383</v>
      </c>
    </row>
    <row r="291" spans="1:8">
      <c r="A291" s="20">
        <v>290</v>
      </c>
      <c r="B291">
        <v>116.55306</v>
      </c>
      <c r="C291">
        <v>581.53999859999999</v>
      </c>
      <c r="D291">
        <v>233.53348122</v>
      </c>
      <c r="E291">
        <v>21.131966339999998</v>
      </c>
      <c r="F291">
        <v>280.6836768</v>
      </c>
      <c r="G291">
        <v>135.31212558000001</v>
      </c>
      <c r="H291">
        <v>58.026986909999998</v>
      </c>
    </row>
    <row r="292" spans="1:8">
      <c r="A292" s="20">
        <v>291</v>
      </c>
      <c r="B292">
        <v>358.09134561000002</v>
      </c>
      <c r="C292">
        <v>139.03883496</v>
      </c>
      <c r="D292">
        <v>92.856926340000001</v>
      </c>
      <c r="E292">
        <v>1909.1256743700001</v>
      </c>
      <c r="F292">
        <v>385.75327184999998</v>
      </c>
      <c r="G292">
        <v>95.306034869999991</v>
      </c>
      <c r="H292">
        <v>45.519947010000003</v>
      </c>
    </row>
    <row r="293" spans="1:8">
      <c r="A293" s="20">
        <v>292</v>
      </c>
      <c r="B293">
        <v>190.18919133</v>
      </c>
      <c r="C293">
        <v>87.180194610000001</v>
      </c>
      <c r="D293">
        <v>228.96848636999999</v>
      </c>
      <c r="E293">
        <v>1622.7876798900002</v>
      </c>
      <c r="F293">
        <v>545.59533375000001</v>
      </c>
      <c r="G293">
        <v>166.76949761999998</v>
      </c>
      <c r="H293">
        <v>271.97357697000001</v>
      </c>
    </row>
    <row r="294" spans="1:8">
      <c r="A294" s="20">
        <v>293</v>
      </c>
      <c r="B294">
        <v>255.67706834999998</v>
      </c>
      <c r="C294">
        <v>49.657580639999999</v>
      </c>
      <c r="D294">
        <v>165.66822063000001</v>
      </c>
      <c r="E294">
        <v>82.062319860000002</v>
      </c>
      <c r="F294">
        <v>80.412645780000005</v>
      </c>
      <c r="G294">
        <v>89.904248819999992</v>
      </c>
      <c r="H294">
        <v>537.97007394000002</v>
      </c>
    </row>
    <row r="295" spans="1:8">
      <c r="A295" s="20">
        <v>294</v>
      </c>
      <c r="B295">
        <v>64.183379310000007</v>
      </c>
      <c r="C295">
        <v>133.96130550000001</v>
      </c>
      <c r="D295">
        <v>177.81514146000001</v>
      </c>
      <c r="E295">
        <v>41.518291949999998</v>
      </c>
      <c r="F295">
        <v>111.22001037</v>
      </c>
      <c r="G295">
        <v>69.70470696000001</v>
      </c>
      <c r="H295">
        <v>147.44111517000002</v>
      </c>
    </row>
    <row r="296" spans="1:8">
      <c r="A296" s="20">
        <v>295</v>
      </c>
      <c r="B296">
        <v>138.96710999999999</v>
      </c>
      <c r="C296">
        <v>142.86864897000001</v>
      </c>
      <c r="D296">
        <v>415.63269477</v>
      </c>
      <c r="E296">
        <v>21.7565712</v>
      </c>
      <c r="F296">
        <v>190.61206973999998</v>
      </c>
      <c r="G296">
        <v>108.78435027</v>
      </c>
      <c r="H296">
        <v>234.32843286000002</v>
      </c>
    </row>
    <row r="297" spans="1:8">
      <c r="A297" s="20">
        <v>296</v>
      </c>
      <c r="B297">
        <v>83.384748809999991</v>
      </c>
      <c r="C297">
        <v>169.17377805000001</v>
      </c>
      <c r="D297">
        <v>306.69144614999999</v>
      </c>
      <c r="E297">
        <v>71.787719339999995</v>
      </c>
      <c r="F297">
        <v>65.747879999999995</v>
      </c>
      <c r="G297">
        <v>53.20946043</v>
      </c>
      <c r="H297">
        <v>57.717673019999999</v>
      </c>
    </row>
    <row r="298" spans="1:8">
      <c r="A298" s="20">
        <v>297</v>
      </c>
      <c r="B298">
        <v>264.82797783000001</v>
      </c>
      <c r="C298">
        <v>110.0081574</v>
      </c>
      <c r="D298">
        <v>380.69965071000001</v>
      </c>
      <c r="E298">
        <v>493.10910000000001</v>
      </c>
      <c r="F298">
        <v>102.70267136999999</v>
      </c>
      <c r="G298">
        <v>41.94565317</v>
      </c>
      <c r="H298">
        <v>99.028261440000009</v>
      </c>
    </row>
    <row r="299" spans="1:8">
      <c r="A299" s="20">
        <v>298</v>
      </c>
      <c r="B299">
        <v>314.59613444999997</v>
      </c>
      <c r="C299">
        <v>287.24053356000002</v>
      </c>
      <c r="D299">
        <v>527.65662239999995</v>
      </c>
      <c r="E299">
        <v>641.26298196000005</v>
      </c>
      <c r="F299">
        <v>112.97278908</v>
      </c>
      <c r="G299">
        <v>57.408359129999994</v>
      </c>
      <c r="H299">
        <v>216.519723</v>
      </c>
    </row>
    <row r="300" spans="1:8">
      <c r="A300" s="20">
        <v>299</v>
      </c>
      <c r="B300">
        <v>71.865421380000001</v>
      </c>
      <c r="C300">
        <v>33.890043599999998</v>
      </c>
      <c r="D300">
        <v>184.09107545999998</v>
      </c>
      <c r="E300">
        <v>804.47312843999998</v>
      </c>
      <c r="F300">
        <v>144.6901641</v>
      </c>
      <c r="G300">
        <v>647.07868080000003</v>
      </c>
      <c r="H300">
        <v>294.88223034000004</v>
      </c>
    </row>
    <row r="301" spans="1:8">
      <c r="A301" s="20">
        <v>300</v>
      </c>
      <c r="B301">
        <v>206.40351509999999</v>
      </c>
      <c r="C301">
        <v>141.80024592000001</v>
      </c>
      <c r="D301">
        <v>91.758637889999989</v>
      </c>
      <c r="E301">
        <v>331.74138842999997</v>
      </c>
      <c r="F301">
        <v>393.00197561999994</v>
      </c>
      <c r="G301">
        <v>255.14809677</v>
      </c>
      <c r="H301">
        <v>387.93490605</v>
      </c>
    </row>
    <row r="302" spans="1:8">
      <c r="A302" s="20">
        <v>301</v>
      </c>
      <c r="B302">
        <v>238.22250048000001</v>
      </c>
      <c r="C302">
        <v>171.67668029999999</v>
      </c>
      <c r="D302">
        <v>221.48817074999999</v>
      </c>
      <c r="E302">
        <v>167.59881747</v>
      </c>
      <c r="F302">
        <v>57.096056699999998</v>
      </c>
      <c r="G302">
        <v>222.70151799000001</v>
      </c>
      <c r="H302">
        <v>106.12454966999999</v>
      </c>
    </row>
    <row r="303" spans="1:8">
      <c r="A303" s="20">
        <v>302</v>
      </c>
      <c r="B303">
        <v>206.98777466999996</v>
      </c>
      <c r="C303">
        <v>307.17409536000002</v>
      </c>
      <c r="D303">
        <v>61.646108850000005</v>
      </c>
      <c r="E303">
        <v>375.36809535000003</v>
      </c>
      <c r="F303">
        <v>82.658533590000005</v>
      </c>
      <c r="G303">
        <v>220.92931376999999</v>
      </c>
      <c r="H303">
        <v>95.679602370000012</v>
      </c>
    </row>
    <row r="304" spans="1:8">
      <c r="A304" s="20">
        <v>303</v>
      </c>
      <c r="B304">
        <v>354.25555451999998</v>
      </c>
      <c r="C304">
        <v>58.842858329999999</v>
      </c>
      <c r="D304">
        <v>1040.5020405599998</v>
      </c>
      <c r="E304">
        <v>572.71633424999993</v>
      </c>
      <c r="F304">
        <v>71.84898441</v>
      </c>
      <c r="G304">
        <v>113.72141835000001</v>
      </c>
      <c r="H304">
        <v>51.416336430000001</v>
      </c>
    </row>
    <row r="305" spans="1:8">
      <c r="A305" s="20">
        <v>304</v>
      </c>
      <c r="B305">
        <v>42.526924200000003</v>
      </c>
      <c r="C305">
        <v>195.31005461999999</v>
      </c>
      <c r="D305">
        <v>189.04756904999999</v>
      </c>
      <c r="E305">
        <v>48.650442659999996</v>
      </c>
      <c r="F305">
        <v>98.305034759999998</v>
      </c>
      <c r="G305">
        <v>222.13967246999999</v>
      </c>
      <c r="H305">
        <v>100.46126636999999</v>
      </c>
    </row>
    <row r="306" spans="1:8">
      <c r="A306" s="20">
        <v>305</v>
      </c>
      <c r="B306">
        <v>296.17029108000003</v>
      </c>
      <c r="C306">
        <v>330.53401826999999</v>
      </c>
      <c r="D306">
        <v>143.89969527</v>
      </c>
      <c r="E306">
        <v>34.979366429999999</v>
      </c>
      <c r="F306">
        <v>115.35913826999999</v>
      </c>
      <c r="G306">
        <v>574.79486382000005</v>
      </c>
      <c r="H306">
        <v>182.00656881</v>
      </c>
    </row>
    <row r="307" spans="1:8">
      <c r="A307" s="20">
        <v>306</v>
      </c>
      <c r="B307">
        <v>296.71271109000003</v>
      </c>
      <c r="C307">
        <v>59.627350080000006</v>
      </c>
      <c r="D307">
        <v>193.46313689999999</v>
      </c>
      <c r="E307">
        <v>427.73777604000003</v>
      </c>
      <c r="F307">
        <v>98.305034759999998</v>
      </c>
      <c r="G307">
        <v>1396.85106735</v>
      </c>
      <c r="H307">
        <v>146.56099014</v>
      </c>
    </row>
    <row r="308" spans="1:8">
      <c r="A308" s="20">
        <v>307</v>
      </c>
      <c r="B308">
        <v>95.306034869999991</v>
      </c>
      <c r="C308">
        <v>42.906468779999997</v>
      </c>
      <c r="D308">
        <v>526.02189102</v>
      </c>
      <c r="E308">
        <v>447.53685354000004</v>
      </c>
      <c r="F308">
        <v>96.238459349999999</v>
      </c>
      <c r="G308">
        <v>415.18142523</v>
      </c>
      <c r="H308">
        <v>507.11040989999998</v>
      </c>
    </row>
    <row r="309" spans="1:8">
      <c r="A309" s="20">
        <v>308</v>
      </c>
      <c r="B309">
        <v>106.2724824</v>
      </c>
      <c r="C309">
        <v>262.83013884000002</v>
      </c>
      <c r="D309">
        <v>215.22269664000001</v>
      </c>
      <c r="E309">
        <v>265.65879194999997</v>
      </c>
      <c r="F309">
        <v>31.768180200000003</v>
      </c>
      <c r="G309">
        <v>800.89584605999994</v>
      </c>
      <c r="H309">
        <v>637.19707329000005</v>
      </c>
    </row>
    <row r="310" spans="1:8">
      <c r="A310" s="20">
        <v>309</v>
      </c>
      <c r="B310">
        <v>67.242149999999995</v>
      </c>
      <c r="C310">
        <v>62.732443140000001</v>
      </c>
      <c r="D310">
        <v>114.96315672000001</v>
      </c>
      <c r="E310">
        <v>147.97905237000001</v>
      </c>
      <c r="F310">
        <v>304.31854539</v>
      </c>
      <c r="G310">
        <v>137.76422264999999</v>
      </c>
      <c r="H310">
        <v>171.49587363000001</v>
      </c>
    </row>
    <row r="311" spans="1:8">
      <c r="A311" s="20">
        <v>310</v>
      </c>
      <c r="B311">
        <v>256.50190538999999</v>
      </c>
      <c r="C311">
        <v>136.45972494</v>
      </c>
      <c r="D311">
        <v>87.422266350000001</v>
      </c>
      <c r="E311">
        <v>93.896938259999999</v>
      </c>
      <c r="F311">
        <v>221.75713934999999</v>
      </c>
      <c r="G311">
        <v>139.92045426000001</v>
      </c>
      <c r="H311">
        <v>190.93931487</v>
      </c>
    </row>
    <row r="312" spans="1:8">
      <c r="A312" s="20">
        <v>311</v>
      </c>
      <c r="B312">
        <v>256.50190538999999</v>
      </c>
      <c r="C312">
        <v>270.27608624999999</v>
      </c>
      <c r="D312">
        <v>130.25402162999998</v>
      </c>
      <c r="E312">
        <v>151.36506818999999</v>
      </c>
      <c r="F312">
        <v>56.70306369</v>
      </c>
      <c r="G312">
        <v>568.29478931999995</v>
      </c>
      <c r="H312">
        <v>565.22107592999998</v>
      </c>
    </row>
    <row r="313" spans="1:8">
      <c r="A313" s="20">
        <v>312</v>
      </c>
      <c r="B313">
        <v>810.08710083000005</v>
      </c>
      <c r="C313">
        <v>122.19094070999999</v>
      </c>
      <c r="D313">
        <v>62.732443140000001</v>
      </c>
      <c r="E313">
        <v>69.075619289999992</v>
      </c>
      <c r="F313">
        <v>135.04763979000001</v>
      </c>
      <c r="G313">
        <v>136.10110014</v>
      </c>
      <c r="H313">
        <v>849.17122694999989</v>
      </c>
    </row>
    <row r="314" spans="1:8">
      <c r="A314" s="20">
        <v>313</v>
      </c>
      <c r="B314">
        <v>670.74642332999997</v>
      </c>
      <c r="C314">
        <v>287.75456244000003</v>
      </c>
      <c r="D314">
        <v>89.711487989999995</v>
      </c>
      <c r="E314">
        <v>183.10186872</v>
      </c>
      <c r="F314">
        <v>149.90367212999999</v>
      </c>
      <c r="G314">
        <v>104.55556617000001</v>
      </c>
      <c r="H314">
        <v>200.78954270999998</v>
      </c>
    </row>
    <row r="315" spans="1:8">
      <c r="A315" s="20">
        <v>314</v>
      </c>
      <c r="B315">
        <v>164.83142942999999</v>
      </c>
      <c r="C315">
        <v>58.121125919999997</v>
      </c>
      <c r="D315">
        <v>83.215896299999997</v>
      </c>
      <c r="E315">
        <v>327.45283353000002</v>
      </c>
      <c r="F315">
        <v>186.08293737</v>
      </c>
      <c r="G315">
        <v>36.110528819999999</v>
      </c>
      <c r="H315">
        <v>517.02638561999993</v>
      </c>
    </row>
    <row r="316" spans="1:8">
      <c r="A316" s="20">
        <v>315</v>
      </c>
      <c r="B316">
        <v>63.395899020000002</v>
      </c>
      <c r="C316">
        <v>31.298979420000002</v>
      </c>
      <c r="D316">
        <v>74.088895140000005</v>
      </c>
      <c r="E316">
        <v>719.99606826000002</v>
      </c>
      <c r="F316">
        <v>146.71340567999999</v>
      </c>
      <c r="G316">
        <v>63.537854670000002</v>
      </c>
      <c r="H316">
        <v>775.50670448999995</v>
      </c>
    </row>
    <row r="317" spans="1:8">
      <c r="A317" s="20">
        <v>316</v>
      </c>
      <c r="B317">
        <v>72.974169719999992</v>
      </c>
      <c r="C317">
        <v>23.24785266</v>
      </c>
      <c r="D317">
        <v>79.318840140000006</v>
      </c>
      <c r="E317">
        <v>105.78086757</v>
      </c>
      <c r="F317">
        <v>178.36353854999999</v>
      </c>
      <c r="G317">
        <v>212.69140325999999</v>
      </c>
      <c r="H317">
        <v>110.89874232</v>
      </c>
    </row>
    <row r="318" spans="1:8">
      <c r="A318" s="20">
        <v>317</v>
      </c>
      <c r="B318">
        <v>409.14158589000004</v>
      </c>
      <c r="C318">
        <v>43.590844439999998</v>
      </c>
      <c r="D318">
        <v>172.60910478</v>
      </c>
      <c r="E318">
        <v>61.302426749999995</v>
      </c>
      <c r="F318">
        <v>277.48444473000001</v>
      </c>
      <c r="G318">
        <v>101.61036</v>
      </c>
      <c r="H318">
        <v>108.24940160999999</v>
      </c>
    </row>
    <row r="319" spans="1:8">
      <c r="A319" s="20">
        <v>318</v>
      </c>
      <c r="B319">
        <v>67.391576999999998</v>
      </c>
      <c r="C319">
        <v>48.366531360000003</v>
      </c>
      <c r="D319">
        <v>144.63188757</v>
      </c>
      <c r="E319">
        <v>96.377426460000009</v>
      </c>
      <c r="F319">
        <v>466.92052397999998</v>
      </c>
      <c r="G319">
        <v>672.36770627999999</v>
      </c>
      <c r="H319">
        <v>264.22877555999997</v>
      </c>
    </row>
    <row r="320" spans="1:8">
      <c r="A320" s="20">
        <v>319</v>
      </c>
      <c r="B320">
        <v>121.78001646000001</v>
      </c>
      <c r="C320">
        <v>41.607948149999999</v>
      </c>
      <c r="D320">
        <v>85.073273909999997</v>
      </c>
      <c r="E320">
        <v>53.460497789999998</v>
      </c>
      <c r="F320">
        <v>672.65460612000004</v>
      </c>
      <c r="G320">
        <v>1124.0885158199999</v>
      </c>
      <c r="H320">
        <v>683.49404070000003</v>
      </c>
    </row>
    <row r="321" spans="1:8">
      <c r="A321" s="20">
        <v>320</v>
      </c>
      <c r="B321">
        <v>62.919226889999997</v>
      </c>
      <c r="C321">
        <v>44.453038229999997</v>
      </c>
      <c r="D321">
        <v>1009.99651851</v>
      </c>
      <c r="E321">
        <v>150.05309912999999</v>
      </c>
      <c r="F321">
        <v>81.570705029999999</v>
      </c>
      <c r="G321">
        <v>50.096896020000003</v>
      </c>
      <c r="H321">
        <v>831.86758035000003</v>
      </c>
    </row>
    <row r="322" spans="1:8">
      <c r="A322" s="20">
        <v>321</v>
      </c>
      <c r="B322">
        <v>90.21505698</v>
      </c>
      <c r="C322">
        <v>58.192850880000002</v>
      </c>
      <c r="D322">
        <v>228.57997617000001</v>
      </c>
      <c r="E322">
        <v>32.325542909999996</v>
      </c>
      <c r="F322">
        <v>184.85464743</v>
      </c>
      <c r="G322">
        <v>234.44349165000003</v>
      </c>
      <c r="H322">
        <v>1101.21871347</v>
      </c>
    </row>
    <row r="323" spans="1:8">
      <c r="A323" s="20">
        <v>322</v>
      </c>
      <c r="B323">
        <v>152.67853152000001</v>
      </c>
      <c r="C323">
        <v>28.621247579999999</v>
      </c>
      <c r="D323">
        <v>338.32663631999998</v>
      </c>
      <c r="E323">
        <v>56.70306369</v>
      </c>
      <c r="F323">
        <v>314.87705721000003</v>
      </c>
      <c r="G323">
        <v>1945.2735599399998</v>
      </c>
      <c r="H323">
        <v>54.862123050000008</v>
      </c>
    </row>
    <row r="324" spans="1:8">
      <c r="A324" s="20">
        <v>323</v>
      </c>
      <c r="B324">
        <v>108.42423120000001</v>
      </c>
      <c r="C324">
        <v>23.96360799</v>
      </c>
      <c r="D324">
        <v>140.04746721000001</v>
      </c>
      <c r="E324">
        <v>69.767466299999995</v>
      </c>
      <c r="F324">
        <v>268.40376594000003</v>
      </c>
      <c r="G324">
        <v>49.288495949999998</v>
      </c>
      <c r="H324">
        <v>12.321750420000001</v>
      </c>
    </row>
    <row r="325" spans="1:8">
      <c r="A325" s="20">
        <v>324</v>
      </c>
      <c r="B325">
        <v>434.27819583000002</v>
      </c>
      <c r="C325">
        <v>39.096080280000002</v>
      </c>
      <c r="D325">
        <v>94.989249630000003</v>
      </c>
      <c r="E325">
        <v>65.271207869999998</v>
      </c>
      <c r="F325">
        <v>339.34124565000002</v>
      </c>
      <c r="G325">
        <v>45.618568830000001</v>
      </c>
      <c r="H325">
        <v>101.12621652</v>
      </c>
    </row>
    <row r="326" spans="1:8">
      <c r="A326" s="20">
        <v>325</v>
      </c>
      <c r="B326">
        <v>220.57068896999999</v>
      </c>
      <c r="C326">
        <v>36.987665309999997</v>
      </c>
      <c r="D326">
        <v>192.55163220000003</v>
      </c>
      <c r="E326">
        <v>63.887513850000005</v>
      </c>
      <c r="F326">
        <v>507.48846020999997</v>
      </c>
      <c r="G326">
        <v>176.60179422000002</v>
      </c>
      <c r="H326">
        <v>65.543165009999996</v>
      </c>
    </row>
    <row r="327" spans="1:8">
      <c r="A327" s="20">
        <v>326</v>
      </c>
      <c r="B327">
        <v>53.980503749999997</v>
      </c>
      <c r="C327">
        <v>117.57663495</v>
      </c>
      <c r="D327">
        <v>666.17694567000001</v>
      </c>
      <c r="E327">
        <v>44.828099999999999</v>
      </c>
      <c r="F327">
        <v>414.66440781</v>
      </c>
      <c r="G327">
        <v>70.022986469999992</v>
      </c>
      <c r="H327">
        <v>43.100723880000004</v>
      </c>
    </row>
    <row r="328" spans="1:8">
      <c r="A328" s="20">
        <v>327</v>
      </c>
      <c r="B328">
        <v>28.703432429999999</v>
      </c>
      <c r="C328">
        <v>297.96341508</v>
      </c>
      <c r="D328">
        <v>306.83489607000001</v>
      </c>
      <c r="E328">
        <v>47.81664</v>
      </c>
      <c r="F328">
        <v>88.855271279999997</v>
      </c>
      <c r="G328">
        <v>111.22001037</v>
      </c>
      <c r="H328">
        <v>45.618568830000001</v>
      </c>
    </row>
    <row r="329" spans="1:8">
      <c r="A329" s="20">
        <v>328</v>
      </c>
      <c r="B329">
        <v>193.23003077999999</v>
      </c>
      <c r="C329">
        <v>108.51687594000001</v>
      </c>
      <c r="D329">
        <v>577.45167588000004</v>
      </c>
      <c r="E329">
        <v>118.97975448</v>
      </c>
      <c r="F329">
        <v>71.97300881999999</v>
      </c>
      <c r="G329">
        <v>223.16175315000001</v>
      </c>
      <c r="H329">
        <v>144.96660405</v>
      </c>
    </row>
    <row r="330" spans="1:8">
      <c r="A330" s="20">
        <v>329</v>
      </c>
      <c r="B330">
        <v>324.7795845</v>
      </c>
      <c r="C330">
        <v>127.42536851999999</v>
      </c>
      <c r="D330">
        <v>238.50641178000001</v>
      </c>
      <c r="E330">
        <v>238.22250048000001</v>
      </c>
      <c r="F330">
        <v>176.42547035999999</v>
      </c>
      <c r="G330">
        <v>277.61295194999997</v>
      </c>
      <c r="H330">
        <v>176.60179422000002</v>
      </c>
    </row>
    <row r="331" spans="1:8">
      <c r="A331" s="20">
        <v>330</v>
      </c>
      <c r="B331">
        <v>1200.46364406</v>
      </c>
      <c r="C331">
        <v>134.8578675</v>
      </c>
      <c r="D331">
        <v>195.05005164000002</v>
      </c>
      <c r="E331">
        <v>46.682489070000003</v>
      </c>
      <c r="F331">
        <v>292.93818506999997</v>
      </c>
      <c r="G331">
        <v>327.71881359000002</v>
      </c>
      <c r="H331">
        <v>333.00404658000002</v>
      </c>
    </row>
    <row r="332" spans="1:8">
      <c r="A332" s="20">
        <v>331</v>
      </c>
      <c r="B332">
        <v>413.61094745999998</v>
      </c>
      <c r="C332">
        <v>215.22120237000001</v>
      </c>
      <c r="D332">
        <v>34.992814859999996</v>
      </c>
      <c r="E332">
        <v>560.18986884000003</v>
      </c>
      <c r="F332">
        <v>66.018342869999998</v>
      </c>
      <c r="G332">
        <v>445.13257310999995</v>
      </c>
      <c r="H332">
        <v>408.90549123</v>
      </c>
    </row>
    <row r="333" spans="1:8">
      <c r="A333" s="20">
        <v>332</v>
      </c>
      <c r="B333">
        <v>225.25821395999998</v>
      </c>
      <c r="C333">
        <v>691.53022476000001</v>
      </c>
      <c r="D333">
        <v>96.774902279999992</v>
      </c>
      <c r="E333">
        <v>775.86981209999999</v>
      </c>
      <c r="F333">
        <v>172.45668924</v>
      </c>
      <c r="G333">
        <v>536.15005307999991</v>
      </c>
      <c r="H333">
        <v>495.34153938000003</v>
      </c>
    </row>
    <row r="334" spans="1:8">
      <c r="A334" s="20">
        <v>333</v>
      </c>
      <c r="B334">
        <v>313.92520722</v>
      </c>
      <c r="C334">
        <v>376.66213317</v>
      </c>
      <c r="D334">
        <v>545.69096703000002</v>
      </c>
      <c r="E334">
        <v>626.43235220999998</v>
      </c>
      <c r="F334">
        <v>182.39956182</v>
      </c>
      <c r="G334">
        <v>83.732913719999999</v>
      </c>
      <c r="H334">
        <v>152.53209305999999</v>
      </c>
    </row>
    <row r="335" spans="1:8">
      <c r="A335" s="20">
        <v>334</v>
      </c>
      <c r="B335">
        <v>443.88934046999998</v>
      </c>
      <c r="C335">
        <v>148.20468714</v>
      </c>
      <c r="D335">
        <v>269.38400705999999</v>
      </c>
      <c r="E335">
        <v>64.166942340000006</v>
      </c>
      <c r="F335">
        <v>47.253300209999999</v>
      </c>
      <c r="G335">
        <v>196.1079948</v>
      </c>
      <c r="H335">
        <v>166.55581701</v>
      </c>
    </row>
    <row r="336" spans="1:8">
      <c r="A336" s="20">
        <v>335</v>
      </c>
      <c r="B336">
        <v>140.11919216999999</v>
      </c>
      <c r="C336">
        <v>974.7915173099999</v>
      </c>
      <c r="D336">
        <v>139.97275371000001</v>
      </c>
      <c r="E336">
        <v>46.778122349999997</v>
      </c>
      <c r="F336">
        <v>233.41244535000001</v>
      </c>
      <c r="G336">
        <v>268.93572606000004</v>
      </c>
      <c r="H336">
        <v>269.25101703000001</v>
      </c>
    </row>
    <row r="337" spans="1:8">
      <c r="A337" s="20">
        <v>336</v>
      </c>
      <c r="B337">
        <v>198.05652288000002</v>
      </c>
      <c r="C337">
        <v>877.22315765999997</v>
      </c>
      <c r="D337">
        <v>139.51998990000001</v>
      </c>
      <c r="E337">
        <v>64.652580090000001</v>
      </c>
      <c r="F337">
        <v>50.893341929999998</v>
      </c>
      <c r="G337">
        <v>90.893455560000007</v>
      </c>
      <c r="H337">
        <v>146.92559201999998</v>
      </c>
    </row>
    <row r="338" spans="1:8">
      <c r="A338" s="20">
        <v>337</v>
      </c>
      <c r="B338">
        <v>291.69345815999998</v>
      </c>
      <c r="C338">
        <v>602.29690317000006</v>
      </c>
      <c r="D338">
        <v>292.05208296000001</v>
      </c>
      <c r="E338">
        <v>42.263932679999996</v>
      </c>
      <c r="F338">
        <v>470.06596232999999</v>
      </c>
      <c r="G338">
        <v>162.59450723999998</v>
      </c>
      <c r="H338">
        <v>498.87100512000001</v>
      </c>
    </row>
    <row r="339" spans="1:8">
      <c r="A339" s="20">
        <v>338</v>
      </c>
      <c r="B339">
        <v>309.83389596000001</v>
      </c>
      <c r="C339">
        <v>186.83156664000001</v>
      </c>
      <c r="D339">
        <v>841.16642256</v>
      </c>
      <c r="E339">
        <v>41.94565317</v>
      </c>
      <c r="F339">
        <v>570.86642798999992</v>
      </c>
      <c r="G339">
        <v>434.72797109999999</v>
      </c>
      <c r="H339">
        <v>388.85537636999999</v>
      </c>
    </row>
    <row r="340" spans="1:8">
      <c r="A340" s="20">
        <v>339</v>
      </c>
      <c r="B340">
        <v>95.83201790999999</v>
      </c>
      <c r="C340">
        <v>343.10381751</v>
      </c>
      <c r="D340">
        <v>1181.5940025</v>
      </c>
      <c r="E340">
        <v>53.79372</v>
      </c>
      <c r="F340">
        <v>84.158780669999999</v>
      </c>
      <c r="G340">
        <v>495.07107650999995</v>
      </c>
      <c r="H340">
        <v>292.93818506999997</v>
      </c>
    </row>
    <row r="341" spans="1:8">
      <c r="A341" s="20">
        <v>340</v>
      </c>
      <c r="B341">
        <v>113.40762165</v>
      </c>
      <c r="C341">
        <v>48.281357970000002</v>
      </c>
      <c r="D341">
        <v>894.64933440000004</v>
      </c>
      <c r="E341">
        <v>30.76851357</v>
      </c>
      <c r="F341">
        <v>159.40424079000002</v>
      </c>
      <c r="G341">
        <v>156.80570526</v>
      </c>
      <c r="H341">
        <v>695.50797149999994</v>
      </c>
    </row>
    <row r="342" spans="1:8">
      <c r="A342" s="20">
        <v>341</v>
      </c>
      <c r="B342">
        <v>277.24685579999999</v>
      </c>
      <c r="C342">
        <v>50.119310069999997</v>
      </c>
      <c r="D342">
        <v>329.2026237</v>
      </c>
      <c r="E342">
        <v>32.188070070000002</v>
      </c>
      <c r="F342">
        <v>325.87488440999999</v>
      </c>
      <c r="G342">
        <v>134.31843602999999</v>
      </c>
      <c r="H342">
        <v>625.54027301999997</v>
      </c>
    </row>
    <row r="343" spans="1:8">
      <c r="A343" s="20">
        <v>342</v>
      </c>
      <c r="B343">
        <v>53.980503749999997</v>
      </c>
      <c r="C343">
        <v>51.111505349999995</v>
      </c>
      <c r="D343">
        <v>125.90121311999999</v>
      </c>
      <c r="E343">
        <v>42.474624750000004</v>
      </c>
      <c r="F343">
        <v>449.27618381999997</v>
      </c>
      <c r="G343">
        <v>113.60337102</v>
      </c>
      <c r="H343">
        <v>174.26027313</v>
      </c>
    </row>
    <row r="344" spans="1:8">
      <c r="A344" s="20">
        <v>343</v>
      </c>
      <c r="B344">
        <v>101.13667641000001</v>
      </c>
      <c r="C344">
        <v>36.141908489999999</v>
      </c>
      <c r="D344">
        <v>98.333425890000001</v>
      </c>
      <c r="E344">
        <v>49.739765489999996</v>
      </c>
      <c r="F344">
        <v>63.043251299999994</v>
      </c>
      <c r="G344">
        <v>260.89505918999998</v>
      </c>
      <c r="H344">
        <v>76.192827300000005</v>
      </c>
    </row>
    <row r="345" spans="1:8">
      <c r="A345" s="20">
        <v>344</v>
      </c>
      <c r="B345">
        <v>44.151195690000002</v>
      </c>
      <c r="C345">
        <v>75.145344030000004</v>
      </c>
      <c r="D345">
        <v>67.091228729999997</v>
      </c>
      <c r="E345">
        <v>32.188070070000002</v>
      </c>
      <c r="F345">
        <v>312.44139710999997</v>
      </c>
      <c r="G345">
        <v>110.73736116000001</v>
      </c>
      <c r="H345">
        <v>200.78954270999998</v>
      </c>
    </row>
    <row r="346" spans="1:8">
      <c r="A346" s="20">
        <v>345</v>
      </c>
      <c r="B346">
        <v>375.32625579</v>
      </c>
      <c r="C346">
        <v>106.93145547</v>
      </c>
      <c r="D346">
        <v>92.492324460000006</v>
      </c>
      <c r="E346">
        <v>25.708915349999998</v>
      </c>
      <c r="F346">
        <v>102.70267136999999</v>
      </c>
      <c r="G346">
        <v>314.94728789999999</v>
      </c>
      <c r="H346">
        <v>315.21625649999999</v>
      </c>
    </row>
    <row r="347" spans="1:8">
      <c r="A347" s="20">
        <v>346</v>
      </c>
      <c r="B347">
        <v>215.64109224000001</v>
      </c>
      <c r="C347">
        <v>94.245103169999993</v>
      </c>
      <c r="D347">
        <v>173.39060799000001</v>
      </c>
      <c r="E347">
        <v>41.518291949999998</v>
      </c>
      <c r="F347">
        <v>116.05397382</v>
      </c>
      <c r="G347">
        <v>133.81785558000001</v>
      </c>
      <c r="H347">
        <v>223.34255982000002</v>
      </c>
    </row>
    <row r="348" spans="1:8">
      <c r="A348" s="20">
        <v>347</v>
      </c>
      <c r="B348">
        <v>140.11919216999999</v>
      </c>
      <c r="C348">
        <v>76.207769999999996</v>
      </c>
      <c r="D348">
        <v>156.22443423000001</v>
      </c>
      <c r="E348">
        <v>53.877399119999993</v>
      </c>
      <c r="F348">
        <v>373.5675</v>
      </c>
      <c r="G348">
        <v>95.679602370000012</v>
      </c>
      <c r="H348">
        <v>330.81195249000001</v>
      </c>
    </row>
    <row r="349" spans="1:8">
      <c r="A349" s="20">
        <v>348</v>
      </c>
      <c r="B349">
        <v>211.45414769999999</v>
      </c>
      <c r="C349">
        <v>87.180194610000001</v>
      </c>
      <c r="D349">
        <v>187.61306985000002</v>
      </c>
      <c r="E349">
        <v>56.387772719999994</v>
      </c>
      <c r="F349">
        <v>111.58162371</v>
      </c>
      <c r="G349">
        <v>97.345713419999996</v>
      </c>
      <c r="H349">
        <v>543.43013652000002</v>
      </c>
    </row>
    <row r="350" spans="1:8">
      <c r="A350" s="20">
        <v>349</v>
      </c>
      <c r="B350">
        <v>170.40505653</v>
      </c>
      <c r="C350">
        <v>49.657580639999999</v>
      </c>
      <c r="D350">
        <v>178.78492269</v>
      </c>
      <c r="E350">
        <v>39.871606409999998</v>
      </c>
      <c r="F350">
        <v>188.68147289999999</v>
      </c>
      <c r="G350">
        <v>280.6836768</v>
      </c>
      <c r="H350">
        <v>824.90727069000002</v>
      </c>
    </row>
    <row r="351" spans="1:8">
      <c r="A351" s="20">
        <v>350</v>
      </c>
      <c r="B351">
        <v>123.33854006999999</v>
      </c>
      <c r="C351">
        <v>133.96130550000001</v>
      </c>
      <c r="D351">
        <v>358.70250204000001</v>
      </c>
      <c r="E351">
        <v>31.201851869999999</v>
      </c>
      <c r="F351">
        <v>493.18082496</v>
      </c>
      <c r="G351">
        <v>348.95537882999997</v>
      </c>
      <c r="H351">
        <v>271.95713999999998</v>
      </c>
    </row>
    <row r="352" spans="1:8">
      <c r="A352" s="20">
        <v>351</v>
      </c>
      <c r="B352">
        <v>123.33854006999999</v>
      </c>
      <c r="C352">
        <v>142.86864897000001</v>
      </c>
      <c r="D352">
        <v>114.96315672000001</v>
      </c>
      <c r="E352">
        <v>559.75951908000002</v>
      </c>
      <c r="F352">
        <v>439.96538744999998</v>
      </c>
      <c r="G352">
        <v>176.34926259</v>
      </c>
      <c r="H352">
        <v>114.1921134</v>
      </c>
    </row>
    <row r="353" spans="1:8">
      <c r="A353" s="20">
        <v>352</v>
      </c>
      <c r="B353">
        <v>76.602257280000003</v>
      </c>
      <c r="C353">
        <v>169.17377805000001</v>
      </c>
      <c r="D353">
        <v>335.45315511000001</v>
      </c>
      <c r="E353">
        <v>228.79963386</v>
      </c>
      <c r="F353">
        <v>169.05722499000001</v>
      </c>
      <c r="G353">
        <v>55.589832539999996</v>
      </c>
      <c r="H353">
        <v>314.12394512999998</v>
      </c>
    </row>
    <row r="354" spans="1:8">
      <c r="A354" s="20">
        <v>353</v>
      </c>
      <c r="B354">
        <v>260.85172535999999</v>
      </c>
      <c r="C354">
        <v>110.0081574</v>
      </c>
      <c r="D354">
        <v>80.3767833</v>
      </c>
      <c r="E354">
        <v>589.62101075999999</v>
      </c>
      <c r="F354">
        <v>150.08298452999998</v>
      </c>
      <c r="G354">
        <v>365.59258101</v>
      </c>
      <c r="H354">
        <v>98.938605240000001</v>
      </c>
    </row>
    <row r="355" spans="1:8">
      <c r="A355" s="20">
        <v>354</v>
      </c>
      <c r="B355">
        <v>204.15314447999998</v>
      </c>
      <c r="C355">
        <v>287.24053356000002</v>
      </c>
      <c r="D355">
        <v>313.90428744000002</v>
      </c>
      <c r="E355">
        <v>555.9580962</v>
      </c>
      <c r="F355">
        <v>175.10453568</v>
      </c>
      <c r="G355">
        <v>150.17264072999998</v>
      </c>
      <c r="H355">
        <v>134.48429999999999</v>
      </c>
    </row>
    <row r="356" spans="1:8">
      <c r="A356" s="20">
        <v>355</v>
      </c>
      <c r="B356">
        <v>139.25550411</v>
      </c>
      <c r="C356">
        <v>33.890043599999998</v>
      </c>
      <c r="D356">
        <v>96.774902279999992</v>
      </c>
      <c r="E356">
        <v>102.22450497</v>
      </c>
      <c r="F356">
        <v>323.43922430999999</v>
      </c>
      <c r="G356">
        <v>224.53797581999999</v>
      </c>
      <c r="H356">
        <v>331.74138842999997</v>
      </c>
    </row>
    <row r="357" spans="1:8">
      <c r="A357" s="20">
        <v>356</v>
      </c>
      <c r="B357">
        <v>117.32709186</v>
      </c>
      <c r="C357">
        <v>141.80024592000001</v>
      </c>
      <c r="D357">
        <v>206.51110254</v>
      </c>
      <c r="E357">
        <v>662.88058605000003</v>
      </c>
      <c r="F357">
        <v>191.47725206999999</v>
      </c>
      <c r="G357">
        <v>56.861456309999994</v>
      </c>
      <c r="H357">
        <v>402.31127771999996</v>
      </c>
    </row>
    <row r="358" spans="1:8">
      <c r="A358" s="20">
        <v>357</v>
      </c>
      <c r="B358">
        <v>99.534818970000003</v>
      </c>
      <c r="C358">
        <v>171.67668029999999</v>
      </c>
      <c r="D358">
        <v>421.08229746000001</v>
      </c>
      <c r="E358">
        <v>247.57065360000001</v>
      </c>
      <c r="F358">
        <v>340.81160733000002</v>
      </c>
      <c r="G358">
        <v>100.23862013999999</v>
      </c>
      <c r="H358">
        <v>96.238459349999999</v>
      </c>
    </row>
    <row r="359" spans="1:8">
      <c r="A359" s="20">
        <v>358</v>
      </c>
      <c r="B359">
        <v>117.92479986000001</v>
      </c>
      <c r="C359">
        <v>307.17409536000002</v>
      </c>
      <c r="D359">
        <v>272.50105428000001</v>
      </c>
      <c r="E359">
        <v>152.28404424000001</v>
      </c>
      <c r="F359">
        <v>462.71265966000004</v>
      </c>
      <c r="G359">
        <v>462.45116240999999</v>
      </c>
      <c r="H359">
        <v>134.61729002999999</v>
      </c>
    </row>
    <row r="360" spans="1:8">
      <c r="A360" s="20">
        <v>359</v>
      </c>
      <c r="B360">
        <v>171.2881701</v>
      </c>
      <c r="C360">
        <v>58.842858329999999</v>
      </c>
      <c r="D360">
        <v>41.096907809999998</v>
      </c>
      <c r="E360">
        <v>90.658855169999995</v>
      </c>
      <c r="F360">
        <v>311.41035081000001</v>
      </c>
      <c r="G360">
        <v>315.83936709</v>
      </c>
      <c r="H360">
        <v>125.44695503999999</v>
      </c>
    </row>
    <row r="361" spans="1:8">
      <c r="A361" s="20">
        <v>360</v>
      </c>
      <c r="B361">
        <v>223.33209993</v>
      </c>
      <c r="C361">
        <v>195.31005461999999</v>
      </c>
      <c r="D361">
        <v>119.14711272000001</v>
      </c>
      <c r="E361">
        <v>59.808156749999995</v>
      </c>
      <c r="F361">
        <v>70.341265980000003</v>
      </c>
      <c r="G361">
        <v>773.0157564000001</v>
      </c>
      <c r="H361">
        <v>60.954261840000001</v>
      </c>
    </row>
    <row r="362" spans="1:8">
      <c r="A362" s="20">
        <v>361</v>
      </c>
      <c r="B362">
        <v>393.10956305999997</v>
      </c>
      <c r="C362">
        <v>330.53401826999999</v>
      </c>
      <c r="D362">
        <v>116.71294689</v>
      </c>
      <c r="E362">
        <v>294.09475005000002</v>
      </c>
      <c r="F362">
        <v>57.096056699999998</v>
      </c>
      <c r="G362">
        <v>170.45137889999998</v>
      </c>
      <c r="H362">
        <v>36.966745530000004</v>
      </c>
    </row>
    <row r="363" spans="1:8">
      <c r="A363" s="20">
        <v>362</v>
      </c>
      <c r="B363">
        <v>323.53934040000001</v>
      </c>
      <c r="C363">
        <v>59.627350080000006</v>
      </c>
      <c r="D363">
        <v>79.318840140000006</v>
      </c>
      <c r="E363">
        <v>244.59107922000001</v>
      </c>
      <c r="F363">
        <v>345.13453043999999</v>
      </c>
      <c r="G363">
        <v>420.27987447000004</v>
      </c>
      <c r="H363">
        <v>178.83871641000002</v>
      </c>
    </row>
    <row r="364" spans="1:8">
      <c r="A364" s="20">
        <v>363</v>
      </c>
      <c r="B364">
        <v>392.57162586000004</v>
      </c>
      <c r="C364">
        <v>42.906468779999997</v>
      </c>
      <c r="D364">
        <v>64.524072869999998</v>
      </c>
      <c r="E364">
        <v>139.03883496</v>
      </c>
      <c r="F364">
        <v>445.78407483000001</v>
      </c>
      <c r="G364">
        <v>323.45267273999997</v>
      </c>
      <c r="H364">
        <v>72.775431810000001</v>
      </c>
    </row>
    <row r="365" spans="1:8">
      <c r="A365" s="20">
        <v>364</v>
      </c>
      <c r="B365">
        <v>121.11954912</v>
      </c>
      <c r="C365">
        <v>262.83013884000002</v>
      </c>
      <c r="D365">
        <v>66.267885960000001</v>
      </c>
      <c r="E365">
        <v>485.82154520999995</v>
      </c>
      <c r="F365">
        <v>157.71422142</v>
      </c>
      <c r="G365">
        <v>263.21267195999997</v>
      </c>
      <c r="H365">
        <v>220.20011001</v>
      </c>
    </row>
    <row r="366" spans="1:8">
      <c r="A366" s="20">
        <v>365</v>
      </c>
      <c r="B366">
        <v>212.02346456999999</v>
      </c>
      <c r="C366">
        <v>62.732443140000001</v>
      </c>
      <c r="D366">
        <v>146.34432099</v>
      </c>
      <c r="E366">
        <v>203.51210264999997</v>
      </c>
      <c r="F366">
        <v>1042.2981531</v>
      </c>
      <c r="G366">
        <v>125.66063565</v>
      </c>
      <c r="H366">
        <v>171.80817605999999</v>
      </c>
    </row>
    <row r="367" spans="1:8">
      <c r="A367" s="20">
        <v>366</v>
      </c>
      <c r="B367">
        <v>134.8578675</v>
      </c>
      <c r="C367">
        <v>136.45972494</v>
      </c>
      <c r="D367">
        <v>64.326829230000001</v>
      </c>
      <c r="E367">
        <v>283.02071508</v>
      </c>
      <c r="F367">
        <v>709.59445478999999</v>
      </c>
      <c r="G367">
        <v>195.72097886999998</v>
      </c>
      <c r="H367">
        <v>12.321750420000001</v>
      </c>
    </row>
    <row r="368" spans="1:8">
      <c r="A368" s="20">
        <v>367</v>
      </c>
      <c r="B368">
        <v>94.245103169999993</v>
      </c>
      <c r="C368">
        <v>270.27608624999999</v>
      </c>
      <c r="D368">
        <v>52.629683669999991</v>
      </c>
      <c r="E368">
        <v>116.38121895</v>
      </c>
      <c r="F368">
        <v>223.34255982000002</v>
      </c>
      <c r="G368">
        <v>105.66132596999999</v>
      </c>
      <c r="H368">
        <v>362.10644910000002</v>
      </c>
    </row>
    <row r="369" spans="1:8">
      <c r="A369" s="20">
        <v>368</v>
      </c>
      <c r="B369">
        <v>71.865421380000001</v>
      </c>
      <c r="C369">
        <v>122.19094070999999</v>
      </c>
      <c r="D369">
        <v>85.469255459999999</v>
      </c>
      <c r="E369">
        <v>174.08096072999999</v>
      </c>
      <c r="F369">
        <v>114.54326684999999</v>
      </c>
      <c r="G369">
        <v>297.25064828999996</v>
      </c>
      <c r="H369">
        <v>112.53795651</v>
      </c>
    </row>
    <row r="370" spans="1:8">
      <c r="A370" s="20">
        <v>369</v>
      </c>
      <c r="B370">
        <v>48.281357970000002</v>
      </c>
      <c r="C370">
        <v>287.75456244000003</v>
      </c>
      <c r="D370">
        <v>381.23161082999997</v>
      </c>
      <c r="E370">
        <v>106.93145547</v>
      </c>
      <c r="F370">
        <v>1203.2355149099999</v>
      </c>
      <c r="G370">
        <v>59.770800000000001</v>
      </c>
      <c r="H370">
        <v>236.69983934999999</v>
      </c>
    </row>
    <row r="371" spans="1:8">
      <c r="A371" s="20">
        <v>370</v>
      </c>
      <c r="B371">
        <v>490.49412749999999</v>
      </c>
      <c r="C371">
        <v>58.121125919999997</v>
      </c>
      <c r="D371">
        <v>48.103539840000003</v>
      </c>
      <c r="E371">
        <v>147.99997214999999</v>
      </c>
      <c r="F371">
        <v>74.952583199999992</v>
      </c>
      <c r="G371">
        <v>45.224081550000001</v>
      </c>
      <c r="H371">
        <v>633.51369774</v>
      </c>
    </row>
    <row r="372" spans="1:8">
      <c r="A372" s="20">
        <v>371</v>
      </c>
      <c r="B372">
        <v>307.09639332</v>
      </c>
      <c r="C372">
        <v>31.298979420000002</v>
      </c>
      <c r="D372">
        <v>43.590844439999998</v>
      </c>
      <c r="E372">
        <v>32.634856800000001</v>
      </c>
      <c r="F372">
        <v>308.29778640000001</v>
      </c>
      <c r="G372">
        <v>46.778122349999997</v>
      </c>
      <c r="H372">
        <v>379.90918188000001</v>
      </c>
    </row>
    <row r="373" spans="1:8">
      <c r="A373" s="20">
        <v>372</v>
      </c>
      <c r="B373">
        <v>309.44389149</v>
      </c>
      <c r="C373">
        <v>23.24785266</v>
      </c>
      <c r="D373">
        <v>426.80983436999998</v>
      </c>
      <c r="E373">
        <v>44.151195690000002</v>
      </c>
      <c r="F373">
        <v>455.23981538999999</v>
      </c>
      <c r="G373">
        <v>37.446406199999998</v>
      </c>
      <c r="H373">
        <v>117.62146305</v>
      </c>
    </row>
    <row r="374" spans="1:8">
      <c r="A374" s="20">
        <v>373</v>
      </c>
      <c r="B374">
        <v>453.36301227000001</v>
      </c>
      <c r="C374">
        <v>43.590844439999998</v>
      </c>
      <c r="D374">
        <v>254.88958805999999</v>
      </c>
      <c r="E374">
        <v>175.05970757999998</v>
      </c>
      <c r="F374">
        <v>551.91759012</v>
      </c>
      <c r="G374">
        <v>97.711809570000014</v>
      </c>
      <c r="H374">
        <v>563.28300774000002</v>
      </c>
    </row>
    <row r="375" spans="1:8">
      <c r="A375" s="20">
        <v>374</v>
      </c>
      <c r="B375">
        <v>186.61639176</v>
      </c>
      <c r="C375">
        <v>48.366531360000003</v>
      </c>
      <c r="D375">
        <v>242.98324470000003</v>
      </c>
      <c r="E375">
        <v>84.211080120000005</v>
      </c>
      <c r="F375">
        <v>92.307034979999997</v>
      </c>
      <c r="G375">
        <v>150.49839158999998</v>
      </c>
      <c r="H375">
        <v>106.12454966999999</v>
      </c>
    </row>
    <row r="376" spans="1:8">
      <c r="A376" s="20">
        <v>375</v>
      </c>
      <c r="B376">
        <v>373.15209293999999</v>
      </c>
      <c r="C376">
        <v>41.607948149999999</v>
      </c>
      <c r="D376">
        <v>421.31241504000002</v>
      </c>
      <c r="E376">
        <v>67.15847088000001</v>
      </c>
      <c r="F376">
        <v>292.89186269999999</v>
      </c>
      <c r="G376">
        <v>128.54158820999999</v>
      </c>
      <c r="H376">
        <v>137.47283999999999</v>
      </c>
    </row>
    <row r="377" spans="1:8">
      <c r="A377" s="20">
        <v>376</v>
      </c>
      <c r="B377">
        <v>237.75778251</v>
      </c>
      <c r="C377">
        <v>44.453038229999997</v>
      </c>
      <c r="D377">
        <v>55.449371159999998</v>
      </c>
      <c r="E377">
        <v>182.52059769000002</v>
      </c>
      <c r="F377">
        <v>60.142873230000006</v>
      </c>
      <c r="G377">
        <v>24.09510375</v>
      </c>
      <c r="H377">
        <v>156.69214073999999</v>
      </c>
    </row>
    <row r="378" spans="1:8">
      <c r="A378" s="20">
        <v>377</v>
      </c>
      <c r="B378">
        <v>247.04317628999999</v>
      </c>
      <c r="C378">
        <v>58.192850880000002</v>
      </c>
      <c r="D378">
        <v>228.97446345000003</v>
      </c>
      <c r="E378">
        <v>71.84898441</v>
      </c>
      <c r="F378">
        <v>201.85346295000002</v>
      </c>
      <c r="G378">
        <v>73.810960919999999</v>
      </c>
      <c r="H378">
        <v>224.1405</v>
      </c>
    </row>
    <row r="379" spans="1:8">
      <c r="A379" s="20">
        <v>378</v>
      </c>
      <c r="B379">
        <v>54.165793230000006</v>
      </c>
      <c r="C379">
        <v>28.621247579999999</v>
      </c>
      <c r="D379">
        <v>44.151195690000002</v>
      </c>
      <c r="E379">
        <v>131.53012820999999</v>
      </c>
      <c r="F379">
        <v>1393.3455099299999</v>
      </c>
      <c r="G379">
        <v>216.00270558</v>
      </c>
      <c r="H379">
        <v>73.993261860000004</v>
      </c>
    </row>
    <row r="380" spans="1:8">
      <c r="A380" s="20">
        <v>379</v>
      </c>
      <c r="B380">
        <v>138.09744486</v>
      </c>
      <c r="C380">
        <v>23.96360799</v>
      </c>
      <c r="D380">
        <v>150.29068806000001</v>
      </c>
      <c r="E380">
        <v>190.18919133</v>
      </c>
      <c r="F380">
        <v>233.10612</v>
      </c>
      <c r="G380">
        <v>581.50712466000004</v>
      </c>
      <c r="H380">
        <v>550.09458072000007</v>
      </c>
    </row>
    <row r="381" spans="1:8">
      <c r="A381" s="20">
        <v>380</v>
      </c>
      <c r="B381">
        <v>168.03066150000001</v>
      </c>
      <c r="C381">
        <v>39.096080280000002</v>
      </c>
      <c r="D381">
        <v>60.972193080000004</v>
      </c>
      <c r="E381">
        <v>42.263932679999996</v>
      </c>
      <c r="F381">
        <v>358.63675416000001</v>
      </c>
      <c r="G381">
        <v>132.03818000999999</v>
      </c>
      <c r="H381">
        <v>812.93219091000003</v>
      </c>
    </row>
    <row r="382" spans="1:8">
      <c r="A382" s="20">
        <v>381</v>
      </c>
      <c r="B382">
        <v>1096.9241814899999</v>
      </c>
      <c r="C382">
        <v>36.987665309999997</v>
      </c>
      <c r="D382">
        <v>230.76609317999998</v>
      </c>
      <c r="E382">
        <v>75.427761059999995</v>
      </c>
      <c r="F382">
        <v>216.66466719000002</v>
      </c>
      <c r="G382">
        <v>342.86324003999999</v>
      </c>
      <c r="H382">
        <v>48.650442659999996</v>
      </c>
    </row>
    <row r="383" spans="1:8">
      <c r="A383" s="20">
        <v>382</v>
      </c>
      <c r="B383">
        <v>172.45668924</v>
      </c>
      <c r="C383">
        <v>117.57663495</v>
      </c>
      <c r="D383">
        <v>180.31804371000001</v>
      </c>
      <c r="E383">
        <v>46.394094959999997</v>
      </c>
      <c r="F383">
        <v>156.43512630000001</v>
      </c>
      <c r="G383">
        <v>190.63448378999999</v>
      </c>
      <c r="H383">
        <v>233.27796105000002</v>
      </c>
    </row>
    <row r="384" spans="1:8">
      <c r="A384" s="20">
        <v>383</v>
      </c>
      <c r="B384">
        <v>19.019068560000001</v>
      </c>
      <c r="C384">
        <v>283.55267520000001</v>
      </c>
      <c r="D384">
        <v>130.92494886</v>
      </c>
      <c r="E384">
        <v>31.768180200000003</v>
      </c>
      <c r="F384">
        <v>104.64223383</v>
      </c>
      <c r="G384">
        <v>370.68804170999999</v>
      </c>
      <c r="H384">
        <v>348.52054626</v>
      </c>
    </row>
    <row r="385" spans="1:8">
      <c r="A385" s="20">
        <v>384</v>
      </c>
      <c r="B385">
        <v>53.980503749999997</v>
      </c>
      <c r="C385">
        <v>388.14559811999993</v>
      </c>
      <c r="D385">
        <v>220.52436660000001</v>
      </c>
      <c r="E385">
        <v>31.768180200000003</v>
      </c>
      <c r="F385">
        <v>365.38487748</v>
      </c>
      <c r="G385">
        <v>90.102986729999998</v>
      </c>
      <c r="H385">
        <v>86.873869259999992</v>
      </c>
    </row>
    <row r="386" spans="1:8">
      <c r="A386" s="20">
        <v>385</v>
      </c>
      <c r="B386">
        <v>198.05652288000002</v>
      </c>
      <c r="C386">
        <v>349.60239773999996</v>
      </c>
      <c r="D386">
        <v>112.07025</v>
      </c>
      <c r="E386">
        <v>48.650442659999996</v>
      </c>
      <c r="F386">
        <v>58.026986909999998</v>
      </c>
      <c r="G386">
        <v>323.25991190999997</v>
      </c>
      <c r="H386">
        <v>61.610246369999999</v>
      </c>
    </row>
    <row r="387" spans="1:8">
      <c r="A387" s="20">
        <v>386</v>
      </c>
      <c r="B387">
        <v>126.23742386999999</v>
      </c>
      <c r="C387">
        <v>436.70040749999998</v>
      </c>
      <c r="D387">
        <v>38.56262589</v>
      </c>
      <c r="E387">
        <v>72.95922702</v>
      </c>
      <c r="F387">
        <v>75.249942930000003</v>
      </c>
      <c r="G387">
        <v>501.23792880000002</v>
      </c>
      <c r="H387">
        <v>278.57675610000001</v>
      </c>
    </row>
    <row r="388" spans="1:8">
      <c r="A388" s="20">
        <v>387</v>
      </c>
      <c r="B388">
        <v>76.733753039999996</v>
      </c>
      <c r="C388">
        <v>279.84389705999996</v>
      </c>
      <c r="D388">
        <v>222.92715275999998</v>
      </c>
      <c r="E388">
        <v>143.51267934000001</v>
      </c>
      <c r="F388">
        <v>628.30467251999994</v>
      </c>
      <c r="G388">
        <v>104.76924678</v>
      </c>
      <c r="H388">
        <v>380.39033682000002</v>
      </c>
    </row>
    <row r="389" spans="1:8">
      <c r="A389" s="20">
        <v>388</v>
      </c>
      <c r="B389">
        <v>304.63383635999998</v>
      </c>
      <c r="C389">
        <v>605.04635997000003</v>
      </c>
      <c r="D389">
        <v>92.416116689999996</v>
      </c>
      <c r="E389">
        <v>131.29253928</v>
      </c>
      <c r="F389">
        <v>32.188070070000002</v>
      </c>
      <c r="G389">
        <v>122.09231888999999</v>
      </c>
      <c r="H389">
        <v>572.33529539999995</v>
      </c>
    </row>
    <row r="390" spans="1:8">
      <c r="A390" s="20">
        <v>389</v>
      </c>
      <c r="B390">
        <v>112.87416725999999</v>
      </c>
      <c r="C390">
        <v>268.55767574999999</v>
      </c>
      <c r="D390">
        <v>147.04662789</v>
      </c>
      <c r="E390">
        <v>229.80677184000001</v>
      </c>
      <c r="F390">
        <v>265.1731542</v>
      </c>
      <c r="G390">
        <v>57.717673019999999</v>
      </c>
      <c r="H390">
        <v>94.977295470000001</v>
      </c>
    </row>
    <row r="391" spans="1:8">
      <c r="A391" s="20">
        <v>390</v>
      </c>
      <c r="B391">
        <v>201.32747990999999</v>
      </c>
      <c r="C391">
        <v>398.97008999999997</v>
      </c>
      <c r="D391">
        <v>219.83999094000001</v>
      </c>
      <c r="E391">
        <v>149.42699999999999</v>
      </c>
      <c r="F391">
        <v>808.52558867999994</v>
      </c>
      <c r="G391">
        <v>131.53012820999999</v>
      </c>
      <c r="H391">
        <v>102.92083478999999</v>
      </c>
    </row>
    <row r="392" spans="1:8">
      <c r="A392" s="20">
        <v>391</v>
      </c>
      <c r="B392">
        <v>98.723430359999995</v>
      </c>
      <c r="C392">
        <v>354.48268356</v>
      </c>
      <c r="D392">
        <v>163.17727253999999</v>
      </c>
      <c r="E392">
        <v>312.67002042000001</v>
      </c>
      <c r="F392">
        <v>274.31210951999998</v>
      </c>
      <c r="G392">
        <v>155.05890363</v>
      </c>
      <c r="H392">
        <v>118.97975448</v>
      </c>
    </row>
    <row r="393" spans="1:8">
      <c r="A393" s="20">
        <v>392</v>
      </c>
      <c r="B393">
        <v>507.27179106</v>
      </c>
      <c r="C393">
        <v>154.05475418999998</v>
      </c>
      <c r="D393">
        <v>393.52795866000002</v>
      </c>
      <c r="E393">
        <v>467.37029924999996</v>
      </c>
      <c r="F393">
        <v>131.22380286000001</v>
      </c>
      <c r="G393">
        <v>123.83463771000001</v>
      </c>
      <c r="H393">
        <v>414.96625035</v>
      </c>
    </row>
    <row r="394" spans="1:8">
      <c r="A394" s="20">
        <v>393</v>
      </c>
      <c r="B394">
        <v>704.31519888000003</v>
      </c>
      <c r="C394">
        <v>234.65268945</v>
      </c>
      <c r="D394">
        <v>155.00361563999999</v>
      </c>
      <c r="E394">
        <v>522.99450000000002</v>
      </c>
      <c r="F394">
        <v>141.60150801</v>
      </c>
      <c r="G394">
        <v>297.77663132999999</v>
      </c>
      <c r="H394">
        <v>901.93539492000002</v>
      </c>
    </row>
    <row r="395" spans="1:8">
      <c r="A395" s="20">
        <v>394</v>
      </c>
      <c r="B395">
        <v>115.25304509999999</v>
      </c>
      <c r="C395">
        <v>144.35694189</v>
      </c>
      <c r="D395">
        <v>90.227011140000002</v>
      </c>
      <c r="E395">
        <v>668.29133772</v>
      </c>
      <c r="F395">
        <v>603.37427184000001</v>
      </c>
      <c r="G395">
        <v>86.667659999999998</v>
      </c>
      <c r="H395">
        <v>1197.0626855399998</v>
      </c>
    </row>
    <row r="396" spans="1:8">
      <c r="A396" s="20">
        <v>395</v>
      </c>
      <c r="B396">
        <v>135.67373892000001</v>
      </c>
      <c r="C396">
        <v>375.72821441999997</v>
      </c>
      <c r="D396">
        <v>349.02560951999999</v>
      </c>
      <c r="E396">
        <v>183.95957970000001</v>
      </c>
      <c r="F396">
        <v>610.40182364999998</v>
      </c>
      <c r="G396">
        <v>243.24922476</v>
      </c>
      <c r="H396">
        <v>1305.88289829</v>
      </c>
    </row>
    <row r="397" spans="1:8">
      <c r="A397" s="20">
        <v>396</v>
      </c>
      <c r="B397">
        <v>315.83936709</v>
      </c>
      <c r="C397">
        <v>262.69416027</v>
      </c>
      <c r="D397">
        <v>265.65879194999997</v>
      </c>
      <c r="E397">
        <v>168.26376761999998</v>
      </c>
      <c r="F397">
        <v>768.14742474000002</v>
      </c>
      <c r="G397">
        <v>425.64430377000002</v>
      </c>
      <c r="H397">
        <v>66.356047889999999</v>
      </c>
    </row>
    <row r="398" spans="1:8">
      <c r="A398" s="20">
        <v>397</v>
      </c>
      <c r="B398">
        <v>192.81312944999999</v>
      </c>
      <c r="C398">
        <v>261.12069395999998</v>
      </c>
      <c r="D398">
        <v>118.00698471</v>
      </c>
      <c r="E398">
        <v>129.30366591000001</v>
      </c>
      <c r="F398">
        <v>251.67690755999999</v>
      </c>
      <c r="G398">
        <v>168.66124343999999</v>
      </c>
      <c r="H398">
        <v>179.41251609</v>
      </c>
    </row>
    <row r="399" spans="1:8">
      <c r="A399" s="20">
        <v>398</v>
      </c>
      <c r="B399">
        <v>318.78457326</v>
      </c>
      <c r="C399">
        <v>503.45393121000001</v>
      </c>
      <c r="D399">
        <v>348.91652780999999</v>
      </c>
      <c r="E399">
        <v>281.52644507999997</v>
      </c>
      <c r="F399">
        <v>52.191862559999997</v>
      </c>
      <c r="G399">
        <v>318.89216069999998</v>
      </c>
      <c r="H399">
        <v>252.17300519999998</v>
      </c>
    </row>
    <row r="400" spans="1:8">
      <c r="A400" s="20">
        <v>399</v>
      </c>
      <c r="B400">
        <v>155.93454585000001</v>
      </c>
      <c r="C400">
        <v>161.38115999999999</v>
      </c>
      <c r="D400">
        <v>292.41369629999997</v>
      </c>
      <c r="E400">
        <v>62.187034589999996</v>
      </c>
      <c r="F400">
        <v>455.05303163999997</v>
      </c>
      <c r="G400">
        <v>184.12843221</v>
      </c>
      <c r="H400">
        <v>38.966078790000005</v>
      </c>
    </row>
    <row r="401" spans="1:8">
      <c r="A401" s="20">
        <v>400</v>
      </c>
      <c r="B401">
        <v>202.27335282000001</v>
      </c>
      <c r="C401">
        <v>123.98854752</v>
      </c>
      <c r="D401">
        <v>103.96831806</v>
      </c>
      <c r="E401">
        <v>122.67657846</v>
      </c>
      <c r="F401">
        <v>666.41752314000007</v>
      </c>
      <c r="G401">
        <v>150.08298452999998</v>
      </c>
      <c r="H401">
        <v>466.68144078</v>
      </c>
    </row>
    <row r="402" spans="1:8">
      <c r="A402" s="20">
        <v>401</v>
      </c>
      <c r="B402">
        <v>168.4490571</v>
      </c>
      <c r="C402">
        <v>41.607948149999999</v>
      </c>
      <c r="D402">
        <v>528.35295222000002</v>
      </c>
      <c r="E402">
        <v>135.54224316</v>
      </c>
      <c r="F402">
        <v>162.59450723999998</v>
      </c>
      <c r="G402">
        <v>139.53642686999999</v>
      </c>
      <c r="H402">
        <v>208.10698290000002</v>
      </c>
    </row>
    <row r="403" spans="1:8">
      <c r="A403" s="20">
        <v>402</v>
      </c>
      <c r="B403">
        <v>133.73567072999998</v>
      </c>
      <c r="C403">
        <v>23.96360799</v>
      </c>
      <c r="D403">
        <v>301.02218576999996</v>
      </c>
      <c r="E403">
        <v>203.96636072999999</v>
      </c>
      <c r="F403">
        <v>458.72893584000002</v>
      </c>
      <c r="G403">
        <v>99.343552410000001</v>
      </c>
      <c r="H403">
        <v>370.48183245000001</v>
      </c>
    </row>
    <row r="404" spans="1:8">
      <c r="A404" s="20">
        <v>403</v>
      </c>
      <c r="B404">
        <v>72.974169719999992</v>
      </c>
      <c r="C404">
        <v>265.14924587999997</v>
      </c>
      <c r="D404">
        <v>229.20756956999998</v>
      </c>
      <c r="E404">
        <v>125.51868</v>
      </c>
      <c r="F404">
        <v>572.03046431999996</v>
      </c>
      <c r="G404">
        <v>834.14484783</v>
      </c>
      <c r="H404">
        <v>36.357083369999998</v>
      </c>
    </row>
    <row r="405" spans="1:8">
      <c r="A405" s="20">
        <v>404</v>
      </c>
      <c r="B405">
        <v>79.813443509999999</v>
      </c>
      <c r="C405">
        <v>81.885995999999992</v>
      </c>
      <c r="D405">
        <v>41.096907809999998</v>
      </c>
      <c r="E405">
        <v>58.026986909999998</v>
      </c>
      <c r="F405">
        <v>39.308266619999998</v>
      </c>
      <c r="G405">
        <v>307.70306693999999</v>
      </c>
      <c r="H405">
        <v>112.65600384</v>
      </c>
    </row>
    <row r="406" spans="1:8">
      <c r="A406" s="20">
        <v>405</v>
      </c>
      <c r="B406">
        <v>60.972193080000004</v>
      </c>
      <c r="C406">
        <v>59.627350080000006</v>
      </c>
      <c r="D406">
        <v>271.13379723000003</v>
      </c>
      <c r="E406">
        <v>33.413371470000001</v>
      </c>
      <c r="F406">
        <v>99.028261440000009</v>
      </c>
      <c r="G406">
        <v>280.74793041000004</v>
      </c>
      <c r="H406">
        <v>48.650442659999996</v>
      </c>
    </row>
    <row r="407" spans="1:8">
      <c r="A407" s="20">
        <v>406</v>
      </c>
      <c r="B407">
        <v>51.111505349999995</v>
      </c>
      <c r="C407">
        <v>78.19365483</v>
      </c>
      <c r="D407">
        <v>55.519601850000001</v>
      </c>
      <c r="E407">
        <v>20.04712632</v>
      </c>
      <c r="F407">
        <v>127.14444576</v>
      </c>
      <c r="G407">
        <v>190.18919133</v>
      </c>
      <c r="H407">
        <v>210.55907997</v>
      </c>
    </row>
    <row r="408" spans="1:8">
      <c r="A408" s="20">
        <v>407</v>
      </c>
      <c r="B408">
        <v>90.102986729999998</v>
      </c>
      <c r="C408">
        <v>127.99767393</v>
      </c>
      <c r="D408">
        <v>117.75744161999999</v>
      </c>
      <c r="E408">
        <v>29.885400000000001</v>
      </c>
      <c r="F408">
        <v>355.04602334999998</v>
      </c>
      <c r="G408">
        <v>740.34951993000004</v>
      </c>
      <c r="H408">
        <v>82.062319860000002</v>
      </c>
    </row>
    <row r="409" spans="1:8">
      <c r="A409" s="20">
        <v>408</v>
      </c>
      <c r="B409">
        <v>56.169609300000005</v>
      </c>
      <c r="C409">
        <v>82.039905809999993</v>
      </c>
      <c r="D409">
        <v>202.17473100000001</v>
      </c>
      <c r="E409">
        <v>47.253300209999999</v>
      </c>
      <c r="F409">
        <v>73.810960919999999</v>
      </c>
      <c r="G409">
        <v>47.909284739999997</v>
      </c>
      <c r="H409">
        <v>199.36102059000001</v>
      </c>
    </row>
    <row r="410" spans="1:8">
      <c r="A410" s="20">
        <v>409</v>
      </c>
      <c r="B410">
        <v>273.78164366999999</v>
      </c>
      <c r="C410">
        <v>151.02885744</v>
      </c>
      <c r="D410">
        <v>404.39877290999999</v>
      </c>
      <c r="E410">
        <v>32.325542909999996</v>
      </c>
      <c r="F410">
        <v>131.08782429000001</v>
      </c>
      <c r="G410">
        <v>150.17264072999998</v>
      </c>
      <c r="H410">
        <v>70.847823509999998</v>
      </c>
    </row>
    <row r="411" spans="1:8">
      <c r="A411" s="20">
        <v>410</v>
      </c>
      <c r="B411">
        <v>529.82630243999995</v>
      </c>
      <c r="C411">
        <v>19.49424642</v>
      </c>
      <c r="D411">
        <v>378.49859100000003</v>
      </c>
      <c r="E411">
        <v>40.648626809999996</v>
      </c>
      <c r="F411">
        <v>137.11570946999998</v>
      </c>
      <c r="G411">
        <v>50.80518</v>
      </c>
      <c r="H411">
        <v>83.732913719999999</v>
      </c>
    </row>
    <row r="412" spans="1:8">
      <c r="A412" s="20">
        <v>411</v>
      </c>
      <c r="B412">
        <v>577.46512430999996</v>
      </c>
      <c r="C412">
        <v>36.412371359999995</v>
      </c>
      <c r="D412">
        <v>182.47875812999999</v>
      </c>
      <c r="E412">
        <v>72.95922702</v>
      </c>
      <c r="F412">
        <v>91.089204930000008</v>
      </c>
      <c r="G412">
        <v>46.49122251</v>
      </c>
      <c r="H412">
        <v>301.90231080000001</v>
      </c>
    </row>
    <row r="413" spans="1:8">
      <c r="A413" s="20">
        <v>412</v>
      </c>
      <c r="B413">
        <v>80.814604410000001</v>
      </c>
      <c r="C413">
        <v>38.988492839999999</v>
      </c>
      <c r="D413">
        <v>68.573544569999996</v>
      </c>
      <c r="E413">
        <v>36.110528819999999</v>
      </c>
      <c r="F413">
        <v>108.24940160999999</v>
      </c>
      <c r="G413">
        <v>73.931996789999999</v>
      </c>
      <c r="H413">
        <v>68.736419999999995</v>
      </c>
    </row>
    <row r="414" spans="1:8">
      <c r="A414" s="20">
        <v>413</v>
      </c>
      <c r="B414">
        <v>68.280667649999998</v>
      </c>
      <c r="C414">
        <v>30.891043709999998</v>
      </c>
      <c r="D414">
        <v>127.58226687</v>
      </c>
      <c r="E414">
        <v>87.130883699999998</v>
      </c>
      <c r="F414">
        <v>116.55306</v>
      </c>
      <c r="G414">
        <v>130.71276251999998</v>
      </c>
      <c r="H414">
        <v>152.38565460000001</v>
      </c>
    </row>
    <row r="415" spans="1:8">
      <c r="A415" s="20">
        <v>414</v>
      </c>
      <c r="B415">
        <v>461.72942999999998</v>
      </c>
      <c r="C415">
        <v>18.60814431</v>
      </c>
      <c r="D415">
        <v>65.271207869999998</v>
      </c>
      <c r="E415">
        <v>681.62321466000003</v>
      </c>
      <c r="F415">
        <v>57.096056699999998</v>
      </c>
      <c r="G415">
        <v>873.43667747999996</v>
      </c>
      <c r="H415">
        <v>680.65343343000006</v>
      </c>
    </row>
    <row r="416" spans="1:8">
      <c r="A416" s="20">
        <v>415</v>
      </c>
      <c r="B416">
        <v>206.25857090999997</v>
      </c>
      <c r="C416">
        <v>22.696467030000001</v>
      </c>
      <c r="D416">
        <v>94.139009999999999</v>
      </c>
      <c r="E416">
        <v>197.90410734</v>
      </c>
      <c r="F416">
        <v>1441.80916884</v>
      </c>
      <c r="G416">
        <v>133.14991688999999</v>
      </c>
      <c r="H416">
        <v>928.5274238400001</v>
      </c>
    </row>
    <row r="417" spans="1:8">
      <c r="A417" s="20">
        <v>416</v>
      </c>
      <c r="B417">
        <v>133.28290691999999</v>
      </c>
      <c r="C417">
        <v>10.477821239999999</v>
      </c>
      <c r="D417">
        <v>219.10779864</v>
      </c>
      <c r="E417">
        <v>305.12694546</v>
      </c>
      <c r="F417">
        <v>102.92083478999999</v>
      </c>
      <c r="G417">
        <v>1415.86415883</v>
      </c>
      <c r="H417">
        <v>1168.6715555399999</v>
      </c>
    </row>
    <row r="418" spans="1:8">
      <c r="A418" s="20">
        <v>417</v>
      </c>
      <c r="B418">
        <v>142.46519606999999</v>
      </c>
      <c r="C418">
        <v>84.324644640000002</v>
      </c>
      <c r="D418">
        <v>510.35148153</v>
      </c>
      <c r="E418">
        <v>466.25557383</v>
      </c>
      <c r="F418">
        <v>87.895949940000008</v>
      </c>
      <c r="G418">
        <v>101.61036</v>
      </c>
      <c r="H418">
        <v>21.7565712</v>
      </c>
    </row>
    <row r="419" spans="1:8">
      <c r="A419" s="20">
        <v>418</v>
      </c>
      <c r="B419">
        <v>81.186677639999999</v>
      </c>
      <c r="C419">
        <v>76.721798879999994</v>
      </c>
      <c r="D419">
        <v>796.89419099999998</v>
      </c>
      <c r="E419">
        <v>433.79106380999997</v>
      </c>
      <c r="F419">
        <v>141.69564702</v>
      </c>
      <c r="G419">
        <v>135.31212558000001</v>
      </c>
      <c r="H419">
        <v>93.364978140000005</v>
      </c>
    </row>
    <row r="420" spans="1:8">
      <c r="A420" s="20">
        <v>419</v>
      </c>
      <c r="B420">
        <v>143.52015069000001</v>
      </c>
      <c r="C420">
        <v>104.7782124</v>
      </c>
      <c r="D420">
        <v>173.15451333000001</v>
      </c>
      <c r="E420">
        <v>253.10991249</v>
      </c>
      <c r="F420">
        <v>400.74378848999999</v>
      </c>
      <c r="G420">
        <v>262.07254395000001</v>
      </c>
      <c r="H420">
        <v>47.909284739999997</v>
      </c>
    </row>
    <row r="421" spans="1:8">
      <c r="A421" s="20">
        <v>420</v>
      </c>
      <c r="B421">
        <v>53.980503749999997</v>
      </c>
      <c r="C421">
        <v>20.955642479999998</v>
      </c>
      <c r="D421">
        <v>150.62540454000001</v>
      </c>
      <c r="E421">
        <v>124.87614389999999</v>
      </c>
      <c r="F421">
        <v>77.758822259999988</v>
      </c>
      <c r="G421">
        <v>482.07242177999996</v>
      </c>
      <c r="H421">
        <v>57.486061169999992</v>
      </c>
    </row>
    <row r="422" spans="1:8">
      <c r="A422" s="20">
        <v>421</v>
      </c>
      <c r="B422">
        <v>321.42046554000001</v>
      </c>
      <c r="C422">
        <v>28.767686039999997</v>
      </c>
      <c r="D422">
        <v>41.301622799999997</v>
      </c>
      <c r="E422">
        <v>80.814604410000001</v>
      </c>
      <c r="F422">
        <v>256.12684361999999</v>
      </c>
      <c r="G422">
        <v>254.46521538000002</v>
      </c>
      <c r="H422">
        <v>134.48429999999999</v>
      </c>
    </row>
    <row r="423" spans="1:8">
      <c r="A423" s="20">
        <v>422</v>
      </c>
      <c r="B423">
        <v>202.52140164000002</v>
      </c>
      <c r="C423">
        <v>35.472475530000004</v>
      </c>
      <c r="D423">
        <v>96.774902279999992</v>
      </c>
      <c r="E423">
        <v>70.166436390000001</v>
      </c>
      <c r="F423">
        <v>268.98503697000001</v>
      </c>
      <c r="G423">
        <v>110.61632529000001</v>
      </c>
      <c r="H423">
        <v>50.893341929999998</v>
      </c>
    </row>
    <row r="424" spans="1:8">
      <c r="A424" s="20">
        <v>423</v>
      </c>
      <c r="B424">
        <v>188.27802</v>
      </c>
      <c r="C424">
        <v>26.792261100000001</v>
      </c>
      <c r="D424">
        <v>153.44210348999999</v>
      </c>
      <c r="E424">
        <v>58.276530000000001</v>
      </c>
      <c r="F424">
        <v>164.39659685999999</v>
      </c>
      <c r="G424">
        <v>349.67262842999997</v>
      </c>
      <c r="H424">
        <v>104.93959355999999</v>
      </c>
    </row>
    <row r="425" spans="1:8">
      <c r="A425" s="20">
        <v>424</v>
      </c>
      <c r="B425">
        <v>288.47181203999997</v>
      </c>
      <c r="C425">
        <v>199.92585464999999</v>
      </c>
      <c r="D425">
        <v>248.29089174000001</v>
      </c>
      <c r="E425">
        <v>84.224528550000002</v>
      </c>
      <c r="F425">
        <v>326.09304782999999</v>
      </c>
      <c r="G425">
        <v>825.27486110999996</v>
      </c>
      <c r="H425">
        <v>137.14708913999999</v>
      </c>
    </row>
    <row r="426" spans="1:8">
      <c r="A426" s="20">
        <v>425</v>
      </c>
      <c r="B426">
        <v>170.70092198999998</v>
      </c>
      <c r="C426">
        <v>337.96950578999997</v>
      </c>
      <c r="D426">
        <v>116.24075757</v>
      </c>
      <c r="E426">
        <v>54.536372190000002</v>
      </c>
      <c r="F426">
        <v>215.69339169</v>
      </c>
      <c r="G426">
        <v>183.86245215</v>
      </c>
      <c r="H426">
        <v>109.64355552000001</v>
      </c>
    </row>
    <row r="427" spans="1:8">
      <c r="A427" s="20">
        <v>426</v>
      </c>
      <c r="B427">
        <v>100.23862013999999</v>
      </c>
      <c r="C427">
        <v>324.87222924000002</v>
      </c>
      <c r="D427">
        <v>41.607948149999999</v>
      </c>
      <c r="E427">
        <v>84.581659079999994</v>
      </c>
      <c r="F427">
        <v>91.674958770000003</v>
      </c>
      <c r="G427">
        <v>79.744707089999991</v>
      </c>
      <c r="H427">
        <v>143.76072815999999</v>
      </c>
    </row>
    <row r="428" spans="1:8">
      <c r="A428" s="20">
        <v>427</v>
      </c>
      <c r="B428">
        <v>188.54400006</v>
      </c>
      <c r="C428">
        <v>50.119310069999997</v>
      </c>
      <c r="D428">
        <v>76.721798879999994</v>
      </c>
      <c r="E428">
        <v>44.376830460000001</v>
      </c>
      <c r="F428">
        <v>1274.79311667</v>
      </c>
      <c r="G428">
        <v>53.877399119999993</v>
      </c>
      <c r="H428">
        <v>82.441864439999989</v>
      </c>
    </row>
    <row r="429" spans="1:8">
      <c r="A429" s="20">
        <v>428</v>
      </c>
      <c r="B429">
        <v>841.74171650999995</v>
      </c>
      <c r="C429">
        <v>113.14164158999999</v>
      </c>
      <c r="D429">
        <v>86.694556860000006</v>
      </c>
      <c r="E429">
        <v>55.899146429999995</v>
      </c>
      <c r="F429">
        <v>318.31836102</v>
      </c>
      <c r="G429">
        <v>105.91385759999999</v>
      </c>
      <c r="H429">
        <v>723.95438949000004</v>
      </c>
    </row>
    <row r="430" spans="1:8">
      <c r="A430" s="20">
        <v>429</v>
      </c>
      <c r="B430">
        <v>795.1145154300001</v>
      </c>
      <c r="C430">
        <v>190.71666863999999</v>
      </c>
      <c r="D430">
        <v>145.30132053</v>
      </c>
      <c r="E430">
        <v>171.15966287999998</v>
      </c>
      <c r="F430">
        <v>224.53797581999999</v>
      </c>
      <c r="G430">
        <v>18.901021229999998</v>
      </c>
      <c r="H430">
        <v>95.679602370000012</v>
      </c>
    </row>
    <row r="431" spans="1:8">
      <c r="A431" s="20">
        <v>430</v>
      </c>
      <c r="B431">
        <v>1773.4310156699999</v>
      </c>
      <c r="C431">
        <v>299.94631136999999</v>
      </c>
      <c r="D431">
        <v>78.19365483</v>
      </c>
      <c r="E431">
        <v>294.42797225999999</v>
      </c>
      <c r="F431">
        <v>329.66136459000001</v>
      </c>
      <c r="G431">
        <v>708.85777968000002</v>
      </c>
      <c r="H431">
        <v>105.61799214</v>
      </c>
    </row>
    <row r="432" spans="1:8">
      <c r="A432" s="20">
        <v>431</v>
      </c>
      <c r="B432">
        <v>42.290829539999997</v>
      </c>
      <c r="C432">
        <v>114.81522399000001</v>
      </c>
      <c r="D432">
        <v>132.56715159000001</v>
      </c>
      <c r="E432">
        <v>65.30408181</v>
      </c>
      <c r="F432">
        <v>72.283816979999997</v>
      </c>
      <c r="G432">
        <v>126.65133666</v>
      </c>
      <c r="H432">
        <v>607.82121935999999</v>
      </c>
    </row>
    <row r="433" spans="1:8">
      <c r="A433" s="20">
        <v>432</v>
      </c>
      <c r="B433">
        <v>90.658855169999995</v>
      </c>
      <c r="C433">
        <v>68.280667649999998</v>
      </c>
      <c r="D433">
        <v>61.646108850000005</v>
      </c>
      <c r="E433">
        <v>184.70970323999998</v>
      </c>
      <c r="F433">
        <v>176.72880717000001</v>
      </c>
      <c r="G433">
        <v>319.10285276999997</v>
      </c>
      <c r="H433">
        <v>258.74629892999997</v>
      </c>
    </row>
    <row r="434" spans="1:8">
      <c r="A434" s="20">
        <v>433</v>
      </c>
      <c r="B434">
        <v>73.931996789999999</v>
      </c>
      <c r="C434">
        <v>38.56262589</v>
      </c>
      <c r="D434">
        <v>104.7782124</v>
      </c>
      <c r="E434">
        <v>232.93577321999999</v>
      </c>
      <c r="F434">
        <v>552.30610031999993</v>
      </c>
      <c r="G434">
        <v>365.34752072999999</v>
      </c>
      <c r="H434">
        <v>236.56684931999999</v>
      </c>
    </row>
    <row r="435" spans="1:8">
      <c r="A435" s="20">
        <v>434</v>
      </c>
      <c r="B435">
        <v>63.395899020000002</v>
      </c>
      <c r="C435">
        <v>63.733604040000003</v>
      </c>
      <c r="D435">
        <v>819.91640888999996</v>
      </c>
      <c r="E435">
        <v>55.899146429999995</v>
      </c>
      <c r="F435">
        <v>471.06264041999998</v>
      </c>
      <c r="G435">
        <v>1053.4977067499999</v>
      </c>
      <c r="H435">
        <v>99.343552410000001</v>
      </c>
    </row>
    <row r="436" spans="1:8">
      <c r="A436" s="20">
        <v>435</v>
      </c>
      <c r="B436">
        <v>24.13993185</v>
      </c>
      <c r="C436">
        <v>78.247448550000001</v>
      </c>
      <c r="D436">
        <v>362.60105247000001</v>
      </c>
      <c r="E436">
        <v>68.09089535999999</v>
      </c>
      <c r="F436">
        <v>435.92786991000003</v>
      </c>
      <c r="G436">
        <v>134.61729002999999</v>
      </c>
      <c r="H436">
        <v>235.77339194999999</v>
      </c>
    </row>
    <row r="437" spans="1:8">
      <c r="A437" s="20">
        <v>436</v>
      </c>
      <c r="B437">
        <v>4.4828099999999997</v>
      </c>
      <c r="C437">
        <v>9.1897605000000002</v>
      </c>
      <c r="D437">
        <v>488.34985004999999</v>
      </c>
      <c r="E437">
        <v>325.68212358</v>
      </c>
      <c r="F437">
        <v>133.45026516000001</v>
      </c>
      <c r="G437">
        <v>221.09069493000001</v>
      </c>
      <c r="H437">
        <v>126.40478211</v>
      </c>
    </row>
    <row r="438" spans="1:8">
      <c r="A438" s="20">
        <v>437</v>
      </c>
      <c r="B438">
        <v>96.562715940000004</v>
      </c>
      <c r="C438">
        <v>32.098413870000002</v>
      </c>
      <c r="D438">
        <v>188.89216497000001</v>
      </c>
      <c r="E438">
        <v>60.142873230000006</v>
      </c>
      <c r="F438">
        <v>183.86245215</v>
      </c>
      <c r="G438">
        <v>202.95623421000002</v>
      </c>
      <c r="H438">
        <v>81.625993019999996</v>
      </c>
    </row>
    <row r="439" spans="1:8">
      <c r="A439" s="20">
        <v>438</v>
      </c>
      <c r="B439">
        <v>45.052240499999996</v>
      </c>
      <c r="C439">
        <v>1265.9888778300001</v>
      </c>
      <c r="D439">
        <v>161.59185207000002</v>
      </c>
      <c r="E439">
        <v>53.877399119999993</v>
      </c>
      <c r="F439">
        <v>242.14495923000001</v>
      </c>
      <c r="G439">
        <v>329.39090171999999</v>
      </c>
      <c r="H439">
        <v>94.977295470000001</v>
      </c>
    </row>
    <row r="440" spans="1:8">
      <c r="A440" s="20">
        <v>439</v>
      </c>
      <c r="B440">
        <v>266.34017907000003</v>
      </c>
      <c r="C440">
        <v>1458.4209684299999</v>
      </c>
      <c r="D440">
        <v>374.34750894000001</v>
      </c>
      <c r="E440">
        <v>38.851019999999998</v>
      </c>
      <c r="F440">
        <v>190.72862280000001</v>
      </c>
      <c r="G440">
        <v>1026.1839454199999</v>
      </c>
      <c r="H440">
        <v>120.02574348</v>
      </c>
    </row>
    <row r="441" spans="1:8">
      <c r="A441" s="20">
        <v>440</v>
      </c>
      <c r="C441">
        <v>46.948469129999999</v>
      </c>
      <c r="D441">
        <v>102.98957121000001</v>
      </c>
      <c r="E441">
        <v>26.73099603</v>
      </c>
      <c r="F441">
        <v>52.278530219999993</v>
      </c>
      <c r="G441">
        <v>1306.6479645299999</v>
      </c>
      <c r="H441">
        <v>148.16583611999999</v>
      </c>
    </row>
    <row r="442" spans="1:8">
      <c r="A442" s="20">
        <v>441</v>
      </c>
      <c r="C442">
        <v>79.052860080000002</v>
      </c>
      <c r="D442">
        <v>218.16491427</v>
      </c>
      <c r="E442">
        <v>195.08143131</v>
      </c>
      <c r="F442">
        <v>160.93736181</v>
      </c>
      <c r="G442">
        <v>476.34189633</v>
      </c>
      <c r="H442">
        <v>833.653233</v>
      </c>
    </row>
    <row r="443" spans="1:8">
      <c r="A443" s="20">
        <v>442</v>
      </c>
      <c r="C443">
        <v>227.20973058000001</v>
      </c>
      <c r="D443">
        <v>58.842858329999999</v>
      </c>
      <c r="E443">
        <v>914.98186628999997</v>
      </c>
      <c r="F443">
        <v>109.60171595999999</v>
      </c>
      <c r="G443">
        <v>331.84897587</v>
      </c>
      <c r="H443">
        <v>315.21625649999999</v>
      </c>
    </row>
    <row r="444" spans="1:8">
      <c r="A444" s="20">
        <v>443</v>
      </c>
      <c r="C444">
        <v>203.11014401999998</v>
      </c>
      <c r="D444">
        <v>51.740593019999999</v>
      </c>
      <c r="E444">
        <v>74.233839330000009</v>
      </c>
      <c r="F444">
        <v>312.48473094000002</v>
      </c>
      <c r="G444">
        <v>443.52324431999995</v>
      </c>
      <c r="H444">
        <v>449.91124857</v>
      </c>
    </row>
    <row r="445" spans="1:8">
      <c r="A445" s="20">
        <v>444</v>
      </c>
      <c r="C445">
        <v>225.11775258</v>
      </c>
      <c r="D445">
        <v>78.19365483</v>
      </c>
      <c r="E445">
        <v>44.828099999999999</v>
      </c>
      <c r="F445">
        <v>597.60340110000004</v>
      </c>
      <c r="G445">
        <v>224.04038390999997</v>
      </c>
      <c r="H445">
        <v>936.42015798</v>
      </c>
    </row>
    <row r="446" spans="1:8">
      <c r="A446" s="20">
        <v>445</v>
      </c>
      <c r="C446">
        <v>47.662730189999998</v>
      </c>
      <c r="D446">
        <v>60.470118360000008</v>
      </c>
      <c r="E446">
        <v>153.14623803000001</v>
      </c>
      <c r="F446">
        <v>363.14197820999999</v>
      </c>
      <c r="G446">
        <v>746.85407724000004</v>
      </c>
      <c r="H446">
        <v>81.297253619999992</v>
      </c>
    </row>
    <row r="447" spans="1:8">
      <c r="A447" s="20">
        <v>446</v>
      </c>
      <c r="C447">
        <v>90.13287213000001</v>
      </c>
      <c r="D447">
        <v>272.42335224000004</v>
      </c>
      <c r="E447">
        <v>251.05529124</v>
      </c>
      <c r="F447">
        <v>629.44031771999994</v>
      </c>
      <c r="G447">
        <v>162.51232239000001</v>
      </c>
      <c r="H447">
        <v>304.77280347000004</v>
      </c>
    </row>
    <row r="448" spans="1:8">
      <c r="A448" s="20">
        <v>447</v>
      </c>
      <c r="C448">
        <v>146.86133841</v>
      </c>
      <c r="D448">
        <v>220.64689674000002</v>
      </c>
      <c r="E448">
        <v>48.188713230000005</v>
      </c>
      <c r="F448">
        <v>768.97823886000003</v>
      </c>
      <c r="G448">
        <v>421.55299250999997</v>
      </c>
      <c r="H448">
        <v>612.49828446000004</v>
      </c>
    </row>
    <row r="449" spans="1:8">
      <c r="A449" s="20">
        <v>448</v>
      </c>
      <c r="C449">
        <v>1061.59366161</v>
      </c>
      <c r="D449">
        <v>155.76419906999999</v>
      </c>
      <c r="E449">
        <v>92.837500829999996</v>
      </c>
      <c r="F449">
        <v>70.022986469999992</v>
      </c>
      <c r="G449">
        <v>234.44349165000003</v>
      </c>
      <c r="H449">
        <v>876.50441378999994</v>
      </c>
    </row>
    <row r="450" spans="1:8">
      <c r="A450" s="20">
        <v>449</v>
      </c>
      <c r="C450">
        <v>68.891824079999992</v>
      </c>
      <c r="D450">
        <v>192.63232277999998</v>
      </c>
      <c r="E450">
        <v>191.26656</v>
      </c>
      <c r="F450">
        <v>286.97754204</v>
      </c>
      <c r="G450">
        <v>329.56722558000001</v>
      </c>
      <c r="H450">
        <v>278.07916419000003</v>
      </c>
    </row>
    <row r="451" spans="1:8">
      <c r="A451" s="20">
        <v>450</v>
      </c>
      <c r="C451">
        <v>53.426129579999994</v>
      </c>
      <c r="D451">
        <v>352.82703240000001</v>
      </c>
      <c r="E451">
        <v>53.20946043</v>
      </c>
      <c r="F451">
        <v>335.19614066999998</v>
      </c>
      <c r="G451">
        <v>62.831064959999999</v>
      </c>
      <c r="H451">
        <v>384.48911943000002</v>
      </c>
    </row>
    <row r="452" spans="1:8">
      <c r="A452" s="20">
        <v>451</v>
      </c>
    </row>
    <row r="453" spans="1:8">
      <c r="A453" s="20">
        <v>452</v>
      </c>
    </row>
    <row r="454" spans="1:8">
      <c r="A454" s="20">
        <v>453</v>
      </c>
    </row>
    <row r="455" spans="1:8">
      <c r="A455" s="20">
        <v>454</v>
      </c>
    </row>
    <row r="456" spans="1:8">
      <c r="A456" s="20">
        <v>455</v>
      </c>
    </row>
    <row r="457" spans="1:8">
      <c r="A457" s="20">
        <v>456</v>
      </c>
    </row>
    <row r="458" spans="1:8">
      <c r="A458" s="20">
        <v>457</v>
      </c>
    </row>
    <row r="459" spans="1:8">
      <c r="A459" s="20">
        <v>458</v>
      </c>
    </row>
    <row r="460" spans="1:8">
      <c r="A460" s="20">
        <v>459</v>
      </c>
    </row>
    <row r="461" spans="1:8">
      <c r="A461" s="20">
        <v>460</v>
      </c>
    </row>
    <row r="462" spans="1:8">
      <c r="A462" s="20">
        <v>461</v>
      </c>
    </row>
    <row r="463" spans="1:8">
      <c r="A463" s="20">
        <v>462</v>
      </c>
    </row>
    <row r="464" spans="1:8">
      <c r="A464" s="20">
        <v>463</v>
      </c>
    </row>
    <row r="465" spans="1:1">
      <c r="A465" s="20">
        <v>464</v>
      </c>
    </row>
    <row r="466" spans="1:1">
      <c r="A466" s="20">
        <v>465</v>
      </c>
    </row>
    <row r="467" spans="1:1">
      <c r="A467" s="20">
        <v>466</v>
      </c>
    </row>
    <row r="468" spans="1:1">
      <c r="A468" s="20">
        <v>467</v>
      </c>
    </row>
    <row r="469" spans="1:1">
      <c r="A469" s="20">
        <v>468</v>
      </c>
    </row>
    <row r="470" spans="1:1">
      <c r="A470" s="20">
        <v>469</v>
      </c>
    </row>
    <row r="471" spans="1:1">
      <c r="A471" s="20">
        <v>470</v>
      </c>
    </row>
    <row r="472" spans="1:1">
      <c r="A472" s="20">
        <v>471</v>
      </c>
    </row>
    <row r="473" spans="1:1">
      <c r="A473" s="20">
        <v>472</v>
      </c>
    </row>
    <row r="474" spans="1:1">
      <c r="A474" s="20">
        <v>473</v>
      </c>
    </row>
    <row r="475" spans="1:1">
      <c r="A475" s="20">
        <v>474</v>
      </c>
    </row>
    <row r="476" spans="1:1">
      <c r="A476" s="20">
        <v>475</v>
      </c>
    </row>
    <row r="477" spans="1:1">
      <c r="A477" s="20">
        <v>476</v>
      </c>
    </row>
    <row r="478" spans="1:1">
      <c r="A478" s="20">
        <v>477</v>
      </c>
    </row>
    <row r="479" spans="1:1">
      <c r="A479" s="20">
        <v>478</v>
      </c>
    </row>
    <row r="480" spans="1:1">
      <c r="A480" s="20">
        <v>479</v>
      </c>
    </row>
    <row r="481" spans="1:1">
      <c r="A481" s="20">
        <v>480</v>
      </c>
    </row>
    <row r="482" spans="1:1">
      <c r="A482" s="20">
        <v>481</v>
      </c>
    </row>
    <row r="483" spans="1:1">
      <c r="A483" s="20">
        <v>482</v>
      </c>
    </row>
    <row r="484" spans="1:1">
      <c r="A484" s="20">
        <v>483</v>
      </c>
    </row>
    <row r="485" spans="1:1">
      <c r="A485" s="20">
        <v>484</v>
      </c>
    </row>
    <row r="486" spans="1:1">
      <c r="A486" s="20">
        <v>485</v>
      </c>
    </row>
    <row r="487" spans="1:1">
      <c r="A487" s="20">
        <v>486</v>
      </c>
    </row>
    <row r="488" spans="1:1">
      <c r="A488" s="20">
        <v>487</v>
      </c>
    </row>
    <row r="489" spans="1:1">
      <c r="A489" s="20">
        <v>488</v>
      </c>
    </row>
    <row r="490" spans="1:1">
      <c r="A490" s="20">
        <v>489</v>
      </c>
    </row>
    <row r="491" spans="1:1">
      <c r="A491" s="20">
        <v>490</v>
      </c>
    </row>
    <row r="492" spans="1:1">
      <c r="A492" s="20">
        <v>491</v>
      </c>
    </row>
    <row r="493" spans="1:1">
      <c r="A493" s="20">
        <v>492</v>
      </c>
    </row>
    <row r="494" spans="1:1">
      <c r="A494" s="20">
        <v>493</v>
      </c>
    </row>
    <row r="495" spans="1:1">
      <c r="A495" s="20">
        <v>494</v>
      </c>
    </row>
    <row r="496" spans="1:1">
      <c r="A496" s="20">
        <v>495</v>
      </c>
    </row>
    <row r="497" spans="1:1">
      <c r="A497" s="20">
        <v>496</v>
      </c>
    </row>
    <row r="498" spans="1:1">
      <c r="A498" s="20">
        <v>497</v>
      </c>
    </row>
    <row r="499" spans="1:1">
      <c r="A499" s="20">
        <v>498</v>
      </c>
    </row>
    <row r="500" spans="1:1">
      <c r="A500" s="20">
        <v>499</v>
      </c>
    </row>
    <row r="501" spans="1:1">
      <c r="A501" s="20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7094-4C18-2446-B822-7C6AD2079B38}">
  <dimension ref="A1:H501"/>
  <sheetViews>
    <sheetView topLeftCell="A416" workbookViewId="0">
      <selection activeCell="G451" sqref="G451"/>
    </sheetView>
  </sheetViews>
  <sheetFormatPr defaultColWidth="11" defaultRowHeight="15.95"/>
  <cols>
    <col min="1" max="1" width="11" style="20"/>
  </cols>
  <sheetData>
    <row r="1" spans="1:8">
      <c r="A1" s="19" t="s">
        <v>44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40</v>
      </c>
      <c r="G1" s="19" t="s">
        <v>30</v>
      </c>
      <c r="H1" s="19" t="s">
        <v>31</v>
      </c>
    </row>
    <row r="2" spans="1:8">
      <c r="A2" s="20">
        <v>1</v>
      </c>
      <c r="B2">
        <v>97.894110510000004</v>
      </c>
      <c r="C2">
        <v>341.23000293000001</v>
      </c>
      <c r="D2">
        <v>375.46372862999999</v>
      </c>
      <c r="E2">
        <v>152.67853152000001</v>
      </c>
      <c r="F2">
        <v>141.2533431</v>
      </c>
      <c r="G2">
        <v>218.67446034000002</v>
      </c>
      <c r="H2">
        <v>392.89887099000003</v>
      </c>
    </row>
    <row r="3" spans="1:8">
      <c r="A3" s="20">
        <v>2</v>
      </c>
      <c r="B3">
        <v>68.214919770000009</v>
      </c>
      <c r="C3">
        <v>134.51717394000002</v>
      </c>
      <c r="D3">
        <v>129.06159416999998</v>
      </c>
      <c r="E3">
        <v>101.65369382999999</v>
      </c>
      <c r="F3">
        <v>132.64485363</v>
      </c>
      <c r="G3">
        <v>245.13349923000001</v>
      </c>
      <c r="H3">
        <v>403.37519795999998</v>
      </c>
    </row>
    <row r="4" spans="1:8">
      <c r="A4" s="20">
        <v>3</v>
      </c>
      <c r="B4">
        <v>81.570705029999999</v>
      </c>
      <c r="C4">
        <v>47.253300209999999</v>
      </c>
      <c r="D4">
        <v>405.91396269000001</v>
      </c>
      <c r="E4">
        <v>194.60027636999999</v>
      </c>
      <c r="F4">
        <v>143.48129967</v>
      </c>
      <c r="G4">
        <v>236.17086776999997</v>
      </c>
      <c r="H4">
        <v>595.08705041999997</v>
      </c>
    </row>
    <row r="5" spans="1:8">
      <c r="A5" s="20">
        <v>4</v>
      </c>
      <c r="B5">
        <v>74.892812399999997</v>
      </c>
      <c r="C5">
        <v>42.263932679999996</v>
      </c>
      <c r="D5">
        <v>131.01908786999999</v>
      </c>
      <c r="E5">
        <v>279.45688113</v>
      </c>
      <c r="F5">
        <v>123.22049274</v>
      </c>
      <c r="G5">
        <v>153.46601181</v>
      </c>
      <c r="H5">
        <v>48.188713230000005</v>
      </c>
    </row>
    <row r="6" spans="1:8">
      <c r="A6" s="20">
        <v>5</v>
      </c>
      <c r="B6">
        <v>53.460497789999998</v>
      </c>
      <c r="C6">
        <v>49.015044539999998</v>
      </c>
      <c r="D6">
        <v>75.663855720000001</v>
      </c>
      <c r="E6">
        <v>61.610246369999999</v>
      </c>
      <c r="F6">
        <v>120.13781373</v>
      </c>
      <c r="G6">
        <v>168.31606707</v>
      </c>
      <c r="H6">
        <v>41.94565317</v>
      </c>
    </row>
    <row r="7" spans="1:8">
      <c r="A7" s="20">
        <v>6</v>
      </c>
      <c r="B7">
        <v>106.12454966999999</v>
      </c>
      <c r="C7">
        <v>225.01614222000001</v>
      </c>
      <c r="D7">
        <v>216.58098806999999</v>
      </c>
      <c r="E7">
        <v>53.20946043</v>
      </c>
      <c r="F7">
        <v>323.32864832999996</v>
      </c>
      <c r="G7">
        <v>68.800673610000004</v>
      </c>
      <c r="H7">
        <v>38.038137120000002</v>
      </c>
    </row>
    <row r="8" spans="1:8">
      <c r="A8" s="20">
        <v>7</v>
      </c>
      <c r="B8">
        <v>193.90992363000001</v>
      </c>
      <c r="C8">
        <v>77.932157580000009</v>
      </c>
      <c r="D8">
        <v>200.25459404999998</v>
      </c>
      <c r="E8">
        <v>84.950743770000003</v>
      </c>
      <c r="F8">
        <v>89.705510910000001</v>
      </c>
      <c r="G8">
        <v>37.446406199999998</v>
      </c>
      <c r="H8">
        <v>268.00330158000003</v>
      </c>
    </row>
    <row r="9" spans="1:8">
      <c r="A9" s="20">
        <v>8</v>
      </c>
      <c r="B9">
        <v>176.72880717000001</v>
      </c>
      <c r="C9">
        <v>218.18433978000002</v>
      </c>
      <c r="D9">
        <v>74.773270799999992</v>
      </c>
      <c r="E9">
        <v>87.283299239999991</v>
      </c>
      <c r="F9">
        <v>135.31212558000001</v>
      </c>
      <c r="G9">
        <v>165.04809857999999</v>
      </c>
      <c r="H9">
        <v>262.88990963999998</v>
      </c>
    </row>
    <row r="10" spans="1:8">
      <c r="A10" s="20">
        <v>9</v>
      </c>
      <c r="B10">
        <v>103.18083777</v>
      </c>
      <c r="C10">
        <v>48.281357970000002</v>
      </c>
      <c r="D10">
        <v>188.08824771000002</v>
      </c>
      <c r="E10">
        <v>140.9694318</v>
      </c>
      <c r="F10">
        <v>229.94275041</v>
      </c>
      <c r="G10">
        <v>232.49197502999999</v>
      </c>
      <c r="H10">
        <v>80.745867989999994</v>
      </c>
    </row>
    <row r="11" spans="1:8">
      <c r="A11" s="20">
        <v>10</v>
      </c>
      <c r="B11">
        <v>281.06620992000001</v>
      </c>
      <c r="C11">
        <v>61.610246369999999</v>
      </c>
      <c r="D11">
        <v>175.89351024000001</v>
      </c>
      <c r="E11">
        <v>218.18433978000002</v>
      </c>
      <c r="F11">
        <v>81.186677639999999</v>
      </c>
      <c r="G11">
        <v>94.930973100000003</v>
      </c>
      <c r="H11">
        <v>466.07775570000001</v>
      </c>
    </row>
    <row r="12" spans="1:8">
      <c r="A12" s="20">
        <v>11</v>
      </c>
      <c r="B12">
        <v>30.47713092</v>
      </c>
      <c r="C12">
        <v>64.652580090000001</v>
      </c>
      <c r="D12">
        <v>226.53880334999999</v>
      </c>
      <c r="E12">
        <v>33.009918570000004</v>
      </c>
      <c r="F12">
        <v>84.158780669999999</v>
      </c>
      <c r="G12">
        <v>233.18232776999997</v>
      </c>
      <c r="H12">
        <v>57.486061169999992</v>
      </c>
    </row>
    <row r="13" spans="1:8">
      <c r="A13" s="20">
        <v>12</v>
      </c>
      <c r="B13">
        <v>31.201851869999999</v>
      </c>
      <c r="C13">
        <v>240.88827816</v>
      </c>
      <c r="D13">
        <v>415.50418754999998</v>
      </c>
      <c r="E13">
        <v>60.954261840000001</v>
      </c>
      <c r="F13">
        <v>134.61729002999999</v>
      </c>
      <c r="G13">
        <v>228.32595026999999</v>
      </c>
      <c r="H13">
        <v>34.979366429999999</v>
      </c>
    </row>
    <row r="14" spans="1:8">
      <c r="A14" s="20">
        <v>13</v>
      </c>
      <c r="B14">
        <v>92.257724069999995</v>
      </c>
      <c r="C14">
        <v>47.81664</v>
      </c>
      <c r="D14">
        <v>288.04893363000002</v>
      </c>
      <c r="E14">
        <v>474.66084258000001</v>
      </c>
      <c r="F14">
        <v>152.4454254</v>
      </c>
      <c r="G14">
        <v>215.71431146999998</v>
      </c>
      <c r="H14">
        <v>383.76888128999997</v>
      </c>
    </row>
    <row r="15" spans="1:8">
      <c r="A15" s="20">
        <v>14</v>
      </c>
      <c r="B15">
        <v>69.767466299999995</v>
      </c>
      <c r="C15">
        <v>43.100723880000004</v>
      </c>
      <c r="D15">
        <v>51.589671750000001</v>
      </c>
      <c r="E15">
        <v>40.095746909999995</v>
      </c>
      <c r="F15">
        <v>230.19528204</v>
      </c>
      <c r="G15">
        <v>118.97975448</v>
      </c>
      <c r="H15">
        <v>146.4683454</v>
      </c>
    </row>
    <row r="16" spans="1:8">
      <c r="A16" s="20">
        <v>15</v>
      </c>
      <c r="B16">
        <v>107.96100749999999</v>
      </c>
      <c r="C16">
        <v>248.60618270999998</v>
      </c>
      <c r="D16">
        <v>243.89176085999998</v>
      </c>
      <c r="E16">
        <v>57.486061169999992</v>
      </c>
      <c r="F16">
        <v>2.98854</v>
      </c>
      <c r="G16">
        <v>280.36539729000003</v>
      </c>
      <c r="H16">
        <v>93.556244699999993</v>
      </c>
    </row>
    <row r="17" spans="1:8">
      <c r="A17" s="20">
        <v>16</v>
      </c>
      <c r="B17">
        <v>124.30383848999999</v>
      </c>
      <c r="C17">
        <v>116.55306</v>
      </c>
      <c r="D17">
        <v>159.85252179</v>
      </c>
      <c r="E17">
        <v>69.319185300000001</v>
      </c>
      <c r="F17">
        <v>173.74773851999998</v>
      </c>
      <c r="G17">
        <v>58.715845379999998</v>
      </c>
      <c r="H17">
        <v>80.745867989999994</v>
      </c>
    </row>
    <row r="18" spans="1:8">
      <c r="A18" s="20">
        <v>17</v>
      </c>
      <c r="B18">
        <v>130.98471966</v>
      </c>
      <c r="C18">
        <v>101.78668386</v>
      </c>
      <c r="D18">
        <v>208.87802622000001</v>
      </c>
      <c r="E18">
        <v>73.507624109999995</v>
      </c>
      <c r="F18">
        <v>89.705510910000001</v>
      </c>
      <c r="G18">
        <v>56.861456309999994</v>
      </c>
      <c r="H18">
        <v>63.95774454</v>
      </c>
    </row>
    <row r="19" spans="1:8">
      <c r="A19" s="20">
        <v>18</v>
      </c>
      <c r="B19">
        <v>105.99903098999999</v>
      </c>
      <c r="C19">
        <v>104.55556617000001</v>
      </c>
      <c r="D19">
        <v>248.60618270999998</v>
      </c>
      <c r="E19">
        <v>183.49785027000001</v>
      </c>
      <c r="F19">
        <v>184.27487066999998</v>
      </c>
      <c r="G19">
        <v>59.546659500000004</v>
      </c>
      <c r="H19">
        <v>38.851019999999998</v>
      </c>
    </row>
    <row r="20" spans="1:8">
      <c r="A20" s="20">
        <v>19</v>
      </c>
      <c r="B20">
        <v>84.211080120000005</v>
      </c>
      <c r="C20">
        <v>69.767466299999995</v>
      </c>
      <c r="D20">
        <v>218.87917533000001</v>
      </c>
      <c r="E20">
        <v>109.43884053000001</v>
      </c>
      <c r="F20">
        <v>53.79372</v>
      </c>
      <c r="G20">
        <v>269.23458005999998</v>
      </c>
      <c r="H20">
        <v>39.308266619999998</v>
      </c>
    </row>
    <row r="21" spans="1:8">
      <c r="A21" s="20">
        <v>20</v>
      </c>
      <c r="B21">
        <v>99.343552410000001</v>
      </c>
      <c r="C21">
        <v>201.63231099000001</v>
      </c>
      <c r="D21">
        <v>173.15451333000001</v>
      </c>
      <c r="E21">
        <v>164.61476028000001</v>
      </c>
      <c r="F21">
        <v>60.438738690000001</v>
      </c>
      <c r="G21">
        <v>71.97300881999999</v>
      </c>
      <c r="H21">
        <v>80.469428039999997</v>
      </c>
    </row>
    <row r="22" spans="1:8">
      <c r="A22" s="20">
        <v>21</v>
      </c>
      <c r="B22">
        <v>92.307034979999997</v>
      </c>
      <c r="C22">
        <v>44.828099999999999</v>
      </c>
      <c r="D22">
        <v>418.43893383</v>
      </c>
      <c r="E22">
        <v>129.33803412</v>
      </c>
      <c r="F22">
        <v>98.802626669999995</v>
      </c>
      <c r="G22">
        <v>27.06272397</v>
      </c>
      <c r="H22">
        <v>1136.5880843699999</v>
      </c>
    </row>
    <row r="23" spans="1:8">
      <c r="A23" s="20">
        <v>22</v>
      </c>
      <c r="B23">
        <v>137.14708913999999</v>
      </c>
      <c r="C23">
        <v>49.015044539999998</v>
      </c>
      <c r="D23">
        <v>279.74378096999999</v>
      </c>
      <c r="E23">
        <v>71.287138889999994</v>
      </c>
      <c r="F23">
        <v>145.55086362</v>
      </c>
      <c r="G23">
        <v>144.96660405</v>
      </c>
      <c r="H23">
        <v>51.589671750000001</v>
      </c>
    </row>
    <row r="24" spans="1:8">
      <c r="A24" s="20">
        <v>23</v>
      </c>
      <c r="B24">
        <v>325.76430842999997</v>
      </c>
      <c r="C24">
        <v>61.320357989999998</v>
      </c>
      <c r="D24">
        <v>114.81522399000001</v>
      </c>
      <c r="E24">
        <v>44.427635639999998</v>
      </c>
      <c r="F24">
        <v>217.01432636999999</v>
      </c>
      <c r="G24">
        <v>72.283816979999997</v>
      </c>
      <c r="H24">
        <v>41.625879390000001</v>
      </c>
    </row>
    <row r="25" spans="1:8">
      <c r="A25" s="20">
        <v>24</v>
      </c>
      <c r="B25">
        <v>61.610246369999999</v>
      </c>
      <c r="C25">
        <v>50.80518</v>
      </c>
      <c r="D25">
        <v>143.94751191</v>
      </c>
      <c r="E25">
        <v>568.55329802999995</v>
      </c>
      <c r="F25">
        <v>121.90852368</v>
      </c>
      <c r="G25">
        <v>60.438738690000001</v>
      </c>
      <c r="H25">
        <v>203.08922424000002</v>
      </c>
    </row>
    <row r="26" spans="1:8">
      <c r="A26" s="20">
        <v>25</v>
      </c>
      <c r="B26">
        <v>63.043251299999994</v>
      </c>
      <c r="C26">
        <v>267.18593589</v>
      </c>
      <c r="D26">
        <v>154.25050356</v>
      </c>
      <c r="E26">
        <v>50.80518</v>
      </c>
      <c r="F26">
        <v>206.40351509999999</v>
      </c>
      <c r="G26">
        <v>158.87078639999999</v>
      </c>
      <c r="H26">
        <v>127.6704288</v>
      </c>
    </row>
    <row r="27" spans="1:8">
      <c r="A27" s="20">
        <v>26</v>
      </c>
      <c r="B27">
        <v>124.87614389999999</v>
      </c>
      <c r="C27">
        <v>315.42844284</v>
      </c>
      <c r="D27">
        <v>109.72424610000002</v>
      </c>
      <c r="E27">
        <v>72.345082050000002</v>
      </c>
      <c r="F27">
        <v>71.787719339999995</v>
      </c>
      <c r="G27">
        <v>235.64040191999999</v>
      </c>
      <c r="H27">
        <v>274.06704924000002</v>
      </c>
    </row>
    <row r="28" spans="1:8">
      <c r="A28" s="20">
        <v>27</v>
      </c>
      <c r="B28">
        <v>221.75713934999999</v>
      </c>
      <c r="C28">
        <v>91.431392760000008</v>
      </c>
      <c r="D28">
        <v>137.89422414000001</v>
      </c>
      <c r="E28">
        <v>110.21137812000001</v>
      </c>
      <c r="F28">
        <v>62.831064959999999</v>
      </c>
      <c r="G28">
        <v>215.50660794000001</v>
      </c>
      <c r="H28">
        <v>38.271243239999997</v>
      </c>
    </row>
    <row r="29" spans="1:8">
      <c r="A29" s="20">
        <v>28</v>
      </c>
      <c r="B29">
        <v>62.831064959999999</v>
      </c>
      <c r="C29">
        <v>91.480703669999997</v>
      </c>
      <c r="D29">
        <v>99.343552410000001</v>
      </c>
      <c r="E29">
        <v>97.711809570000014</v>
      </c>
      <c r="F29">
        <v>340.70700842999997</v>
      </c>
      <c r="G29">
        <v>69.960227130000007</v>
      </c>
      <c r="H29">
        <v>541.13194925999994</v>
      </c>
    </row>
    <row r="30" spans="1:8">
      <c r="A30" s="20">
        <v>29</v>
      </c>
      <c r="B30">
        <v>50.893341929999998</v>
      </c>
      <c r="C30">
        <v>74.713499999999996</v>
      </c>
      <c r="D30">
        <v>118.52848494</v>
      </c>
      <c r="E30">
        <v>76.543980750000003</v>
      </c>
      <c r="F30">
        <v>77.932157580000009</v>
      </c>
      <c r="G30">
        <v>120.47253021</v>
      </c>
      <c r="H30">
        <v>124.41142592999999</v>
      </c>
    </row>
    <row r="31" spans="1:8">
      <c r="A31" s="20">
        <v>30</v>
      </c>
      <c r="B31">
        <v>60.438738690000001</v>
      </c>
      <c r="C31">
        <v>118.41492041999999</v>
      </c>
      <c r="D31">
        <v>269.71424072999997</v>
      </c>
      <c r="E31">
        <v>110.61632529000001</v>
      </c>
      <c r="F31">
        <v>68.996422980000006</v>
      </c>
      <c r="G31">
        <v>121.02690438</v>
      </c>
      <c r="H31">
        <v>107.13019338000001</v>
      </c>
    </row>
    <row r="32" spans="1:8">
      <c r="A32" s="20">
        <v>31</v>
      </c>
      <c r="B32">
        <v>48.188713230000005</v>
      </c>
      <c r="C32">
        <v>98.938605240000001</v>
      </c>
      <c r="D32">
        <v>194.2551</v>
      </c>
      <c r="E32">
        <v>84.211080120000005</v>
      </c>
      <c r="F32">
        <v>132.34151682000001</v>
      </c>
      <c r="G32">
        <v>231.97346334</v>
      </c>
      <c r="H32">
        <v>56.782260000000001</v>
      </c>
    </row>
    <row r="33" spans="1:8">
      <c r="A33" s="20">
        <v>32</v>
      </c>
      <c r="B33">
        <v>29.885400000000001</v>
      </c>
      <c r="C33">
        <v>48.188713230000005</v>
      </c>
      <c r="D33">
        <v>333.60773166000001</v>
      </c>
      <c r="E33">
        <v>193.79486484</v>
      </c>
      <c r="F33">
        <v>90.745522829999999</v>
      </c>
      <c r="G33">
        <v>137.60284149</v>
      </c>
      <c r="H33">
        <v>385.93856132999997</v>
      </c>
    </row>
    <row r="34" spans="1:8">
      <c r="A34" s="20">
        <v>33</v>
      </c>
      <c r="B34">
        <v>38.038137120000002</v>
      </c>
      <c r="C34">
        <v>54.944307900000005</v>
      </c>
      <c r="D34">
        <v>70.341265980000003</v>
      </c>
      <c r="E34">
        <v>49.739765489999996</v>
      </c>
      <c r="F34">
        <v>275.09211845999999</v>
      </c>
      <c r="G34">
        <v>74.713499999999996</v>
      </c>
      <c r="H34">
        <v>125.69649812999999</v>
      </c>
    </row>
    <row r="35" spans="1:8">
      <c r="A35" s="20">
        <v>34</v>
      </c>
      <c r="B35">
        <v>43.5131424</v>
      </c>
      <c r="C35">
        <v>216.519723</v>
      </c>
      <c r="D35">
        <v>186.82558956</v>
      </c>
      <c r="E35">
        <v>201.30058305</v>
      </c>
      <c r="F35">
        <v>53.460497789999998</v>
      </c>
      <c r="G35">
        <v>269.78148288</v>
      </c>
      <c r="H35">
        <v>283.67520533999999</v>
      </c>
    </row>
    <row r="36" spans="1:8">
      <c r="A36" s="20">
        <v>35</v>
      </c>
      <c r="B36">
        <v>260.96230134000001</v>
      </c>
      <c r="C36">
        <v>170.94897081000002</v>
      </c>
      <c r="D36">
        <v>195.56109197999999</v>
      </c>
      <c r="E36">
        <v>205.25442146999998</v>
      </c>
      <c r="F36">
        <v>218.49066513</v>
      </c>
      <c r="G36">
        <v>266.04730215000001</v>
      </c>
      <c r="H36">
        <v>134.31843602999999</v>
      </c>
    </row>
    <row r="37" spans="1:8">
      <c r="A37" s="20">
        <v>36</v>
      </c>
      <c r="B37">
        <v>83.251758780000003</v>
      </c>
      <c r="C37">
        <v>317.68628481000002</v>
      </c>
      <c r="D37">
        <v>207.58996548000002</v>
      </c>
      <c r="E37">
        <v>441.43425486000001</v>
      </c>
      <c r="F37">
        <v>99.343552410000001</v>
      </c>
      <c r="G37">
        <v>940.70721861000004</v>
      </c>
      <c r="H37">
        <v>86.873869259999992</v>
      </c>
    </row>
    <row r="38" spans="1:8">
      <c r="A38" s="20">
        <v>37</v>
      </c>
      <c r="B38">
        <v>38.851019999999998</v>
      </c>
      <c r="C38">
        <v>63.537854670000002</v>
      </c>
      <c r="D38">
        <v>140.33436705</v>
      </c>
      <c r="E38">
        <v>534.22244478000005</v>
      </c>
      <c r="F38">
        <v>66.154321440000004</v>
      </c>
      <c r="G38">
        <v>366.08120730000002</v>
      </c>
      <c r="H38">
        <v>81.570705029999999</v>
      </c>
    </row>
    <row r="39" spans="1:8">
      <c r="A39" s="20">
        <v>38</v>
      </c>
      <c r="B39">
        <v>47.253300209999999</v>
      </c>
      <c r="C39">
        <v>147.16915803000001</v>
      </c>
      <c r="D39">
        <v>115.35913826999999</v>
      </c>
      <c r="E39">
        <v>96.794327789999997</v>
      </c>
      <c r="F39">
        <v>53.877399119999993</v>
      </c>
      <c r="G39">
        <v>126.40478211</v>
      </c>
      <c r="H39">
        <v>63.887513850000005</v>
      </c>
    </row>
    <row r="40" spans="1:8">
      <c r="A40" s="20">
        <v>39</v>
      </c>
      <c r="B40">
        <v>29.58505173</v>
      </c>
      <c r="C40">
        <v>134.783154</v>
      </c>
      <c r="D40">
        <v>93.412794779999999</v>
      </c>
      <c r="E40">
        <v>182.39956182</v>
      </c>
      <c r="F40">
        <v>89.705510910000001</v>
      </c>
      <c r="G40">
        <v>103.74118902000001</v>
      </c>
      <c r="H40">
        <v>70.022986469999992</v>
      </c>
    </row>
    <row r="41" spans="1:8">
      <c r="A41" s="20">
        <v>40</v>
      </c>
      <c r="B41">
        <v>45.519947010000003</v>
      </c>
      <c r="C41">
        <v>61.538521410000001</v>
      </c>
      <c r="D41">
        <v>169.92689013</v>
      </c>
      <c r="E41">
        <v>771.83677736999994</v>
      </c>
      <c r="F41">
        <v>47.909284739999997</v>
      </c>
      <c r="G41">
        <v>239.54941224000001</v>
      </c>
      <c r="H41">
        <v>247.67076969000001</v>
      </c>
    </row>
    <row r="42" spans="1:8">
      <c r="A42" s="20">
        <v>41</v>
      </c>
      <c r="B42">
        <v>66.825248669999993</v>
      </c>
      <c r="C42">
        <v>74.952583199999992</v>
      </c>
      <c r="D42">
        <v>125.44695503999999</v>
      </c>
      <c r="E42">
        <v>109.60171595999999</v>
      </c>
      <c r="F42">
        <v>80.911731959999997</v>
      </c>
      <c r="G42">
        <v>102.00484727999999</v>
      </c>
      <c r="H42">
        <v>93.364978140000005</v>
      </c>
    </row>
    <row r="43" spans="1:8">
      <c r="A43" s="20">
        <v>42</v>
      </c>
      <c r="B43">
        <v>266.04730215000001</v>
      </c>
      <c r="C43">
        <v>111.58162371</v>
      </c>
      <c r="D43">
        <v>238.18514372999999</v>
      </c>
      <c r="E43">
        <v>63.325668329999999</v>
      </c>
      <c r="F43">
        <v>49.288495949999998</v>
      </c>
      <c r="G43">
        <v>200.38758408000001</v>
      </c>
      <c r="H43">
        <v>120.13781373</v>
      </c>
    </row>
    <row r="44" spans="1:8">
      <c r="A44" s="20">
        <v>43</v>
      </c>
      <c r="B44">
        <v>67.42445094</v>
      </c>
      <c r="C44">
        <v>270.24470658000001</v>
      </c>
      <c r="D44">
        <v>157.71422142</v>
      </c>
      <c r="E44">
        <v>103.74118902000001</v>
      </c>
      <c r="F44">
        <v>104.76924678</v>
      </c>
      <c r="G44">
        <v>262.88990963999998</v>
      </c>
      <c r="H44">
        <v>208.10698290000002</v>
      </c>
    </row>
    <row r="45" spans="1:8">
      <c r="A45" s="20">
        <v>44</v>
      </c>
      <c r="B45">
        <v>1000.1433021299999</v>
      </c>
      <c r="C45">
        <v>438.13490669999999</v>
      </c>
      <c r="D45">
        <v>61.610246369999999</v>
      </c>
      <c r="E45">
        <v>207.26720316000001</v>
      </c>
      <c r="F45">
        <v>53.877399119999993</v>
      </c>
      <c r="G45">
        <v>113.56452</v>
      </c>
      <c r="H45">
        <v>123.83463771000001</v>
      </c>
    </row>
    <row r="46" spans="1:8">
      <c r="A46" s="20">
        <v>45</v>
      </c>
      <c r="B46">
        <v>85.63063661999999</v>
      </c>
      <c r="C46">
        <v>73.931996789999999</v>
      </c>
      <c r="D46">
        <v>155.08729475999999</v>
      </c>
      <c r="E46">
        <v>490.50309311999996</v>
      </c>
      <c r="F46">
        <v>308.05123185000002</v>
      </c>
      <c r="G46">
        <v>170.58287465999999</v>
      </c>
      <c r="H46">
        <v>82.658533590000005</v>
      </c>
    </row>
    <row r="47" spans="1:8">
      <c r="A47" s="20">
        <v>46</v>
      </c>
      <c r="B47">
        <v>62.402209470000003</v>
      </c>
      <c r="C47">
        <v>94.506600419999998</v>
      </c>
      <c r="D47">
        <v>53.877399119999993</v>
      </c>
      <c r="E47">
        <v>133.28290691999999</v>
      </c>
      <c r="F47">
        <v>71.84898441</v>
      </c>
      <c r="G47">
        <v>147.92525865000002</v>
      </c>
      <c r="H47">
        <v>48.281357970000002</v>
      </c>
    </row>
    <row r="48" spans="1:8">
      <c r="A48" s="20">
        <v>47</v>
      </c>
      <c r="B48">
        <v>535.08165002999999</v>
      </c>
      <c r="C48">
        <v>73.993261860000004</v>
      </c>
      <c r="D48">
        <v>68.996422980000006</v>
      </c>
      <c r="E48">
        <v>61.320357989999998</v>
      </c>
      <c r="F48">
        <v>152.53209305999999</v>
      </c>
      <c r="G48">
        <v>53.877399119999993</v>
      </c>
      <c r="H48">
        <v>36.966745530000004</v>
      </c>
    </row>
    <row r="49" spans="1:8">
      <c r="A49" s="20">
        <v>48</v>
      </c>
      <c r="B49">
        <v>76.076274240000004</v>
      </c>
      <c r="C49">
        <v>48.188713230000005</v>
      </c>
      <c r="D49">
        <v>84.158780669999999</v>
      </c>
      <c r="E49">
        <v>57.486061169999992</v>
      </c>
      <c r="F49">
        <v>164.12463972</v>
      </c>
      <c r="G49">
        <v>81.625993019999996</v>
      </c>
      <c r="H49">
        <v>89.157113819999992</v>
      </c>
    </row>
    <row r="50" spans="1:8">
      <c r="A50" s="20">
        <v>49</v>
      </c>
      <c r="B50">
        <v>231.97346334</v>
      </c>
      <c r="C50">
        <v>89.904248819999992</v>
      </c>
      <c r="D50">
        <v>953.17540748999988</v>
      </c>
      <c r="E50">
        <v>104.38521939</v>
      </c>
      <c r="F50">
        <v>382.57944236999998</v>
      </c>
      <c r="G50">
        <v>89.854937910000004</v>
      </c>
      <c r="H50">
        <v>109.07125010999999</v>
      </c>
    </row>
    <row r="51" spans="1:8">
      <c r="A51" s="20">
        <v>50</v>
      </c>
      <c r="B51">
        <v>99.881489610000003</v>
      </c>
      <c r="C51">
        <v>101.65369382999999</v>
      </c>
      <c r="D51">
        <v>288.5136516</v>
      </c>
      <c r="E51">
        <v>38.966078790000005</v>
      </c>
      <c r="F51">
        <v>175.40936676000001</v>
      </c>
      <c r="G51">
        <v>143.69946308999999</v>
      </c>
      <c r="H51">
        <v>263.34715626000002</v>
      </c>
    </row>
    <row r="52" spans="1:8">
      <c r="A52" s="20">
        <v>51</v>
      </c>
      <c r="B52">
        <v>151.5040353</v>
      </c>
      <c r="C52">
        <v>66.356047889999999</v>
      </c>
      <c r="D52">
        <v>121.35863231999998</v>
      </c>
      <c r="E52">
        <v>54.944307900000005</v>
      </c>
      <c r="F52">
        <v>124.30383848999999</v>
      </c>
      <c r="G52">
        <v>97.894110510000004</v>
      </c>
      <c r="H52">
        <v>77.586981210000005</v>
      </c>
    </row>
    <row r="53" spans="1:8">
      <c r="A53" s="20">
        <v>52</v>
      </c>
      <c r="B53">
        <v>61.610246369999999</v>
      </c>
      <c r="C53">
        <v>440.20895346000003</v>
      </c>
      <c r="D53">
        <v>325.76430842999997</v>
      </c>
      <c r="E53">
        <v>300.06137015999997</v>
      </c>
      <c r="F53">
        <v>57.486061169999992</v>
      </c>
      <c r="G53">
        <v>88.704350009999999</v>
      </c>
      <c r="H53">
        <v>366.61765022999998</v>
      </c>
    </row>
    <row r="54" spans="1:8">
      <c r="A54" s="20">
        <v>53</v>
      </c>
      <c r="B54">
        <v>68.149171890000005</v>
      </c>
      <c r="C54">
        <v>566.41350339000007</v>
      </c>
      <c r="D54">
        <v>160.93736181</v>
      </c>
      <c r="E54">
        <v>72.775431810000001</v>
      </c>
      <c r="F54">
        <v>286.16764769999997</v>
      </c>
      <c r="G54">
        <v>306.48224834999996</v>
      </c>
      <c r="H54">
        <v>121.02690438</v>
      </c>
    </row>
    <row r="55" spans="1:8">
      <c r="A55" s="20">
        <v>54</v>
      </c>
      <c r="B55">
        <v>93.841650270000002</v>
      </c>
      <c r="C55">
        <v>302.56726094999999</v>
      </c>
      <c r="D55">
        <v>111.90139748999999</v>
      </c>
      <c r="E55">
        <v>104.76924678</v>
      </c>
      <c r="F55">
        <v>81.186677639999999</v>
      </c>
      <c r="G55">
        <v>289.20998141999996</v>
      </c>
      <c r="H55">
        <v>193.90992363000001</v>
      </c>
    </row>
    <row r="56" spans="1:8">
      <c r="A56" s="20">
        <v>55</v>
      </c>
      <c r="B56">
        <v>156.60696735000002</v>
      </c>
      <c r="C56">
        <v>110.25172341</v>
      </c>
      <c r="D56">
        <v>93.556244699999993</v>
      </c>
      <c r="E56">
        <v>372.89806704</v>
      </c>
      <c r="F56">
        <v>114.38786277</v>
      </c>
      <c r="G56">
        <v>177.23387043</v>
      </c>
      <c r="H56">
        <v>108.78435027</v>
      </c>
    </row>
    <row r="57" spans="1:8">
      <c r="A57" s="20">
        <v>56</v>
      </c>
      <c r="B57">
        <v>84.581659079999994</v>
      </c>
      <c r="C57">
        <v>181.93334958</v>
      </c>
      <c r="D57">
        <v>65.611901430000003</v>
      </c>
      <c r="E57">
        <v>73.993261860000004</v>
      </c>
      <c r="F57">
        <v>168.66124343999999</v>
      </c>
      <c r="G57">
        <v>117.16421643000001</v>
      </c>
      <c r="H57">
        <v>30.034827000000003</v>
      </c>
    </row>
    <row r="58" spans="1:8">
      <c r="A58" s="20">
        <v>57</v>
      </c>
      <c r="B58">
        <v>50.096896020000003</v>
      </c>
      <c r="C58">
        <v>426.48258923999998</v>
      </c>
      <c r="D58">
        <v>84.369472740000006</v>
      </c>
      <c r="E58">
        <v>84.158780669999999</v>
      </c>
      <c r="F58">
        <v>1125.09714807</v>
      </c>
      <c r="G58">
        <v>137.99135168999999</v>
      </c>
      <c r="H58">
        <v>305.25545267999996</v>
      </c>
    </row>
    <row r="59" spans="1:8">
      <c r="A59" s="20">
        <v>58</v>
      </c>
      <c r="B59">
        <v>122.09231888999999</v>
      </c>
      <c r="C59">
        <v>186.82558956</v>
      </c>
      <c r="D59">
        <v>66.356047889999999</v>
      </c>
      <c r="E59">
        <v>87.130883699999998</v>
      </c>
      <c r="F59">
        <v>173.43842463000001</v>
      </c>
      <c r="G59">
        <v>102.13634304</v>
      </c>
      <c r="H59">
        <v>66.356047889999999</v>
      </c>
    </row>
    <row r="60" spans="1:8">
      <c r="A60" s="20">
        <v>59</v>
      </c>
      <c r="B60">
        <v>57.408359129999994</v>
      </c>
      <c r="C60">
        <v>164.88522315</v>
      </c>
      <c r="D60">
        <v>636.50223773999994</v>
      </c>
      <c r="E60">
        <v>52.956928799999993</v>
      </c>
      <c r="F60">
        <v>58.715845379999998</v>
      </c>
      <c r="G60">
        <v>153.69911793</v>
      </c>
      <c r="H60">
        <v>206.05833873</v>
      </c>
    </row>
    <row r="61" spans="1:8">
      <c r="A61" s="20">
        <v>60</v>
      </c>
      <c r="B61">
        <v>63.043251299999994</v>
      </c>
      <c r="C61">
        <v>85.63063661999999</v>
      </c>
      <c r="D61">
        <v>173.33532</v>
      </c>
      <c r="E61">
        <v>82.658533590000005</v>
      </c>
      <c r="F61">
        <v>30.47713092</v>
      </c>
      <c r="G61">
        <v>140.07884687999999</v>
      </c>
      <c r="H61">
        <v>165.34545831</v>
      </c>
    </row>
    <row r="62" spans="1:8">
      <c r="A62" s="20">
        <v>61</v>
      </c>
      <c r="B62">
        <v>29.434130459999999</v>
      </c>
      <c r="C62">
        <v>187.68479481</v>
      </c>
      <c r="D62">
        <v>119.09182473</v>
      </c>
      <c r="E62">
        <v>99.881489610000003</v>
      </c>
      <c r="F62">
        <v>68.996422980000006</v>
      </c>
      <c r="G62">
        <v>122.53014</v>
      </c>
      <c r="H62">
        <v>87.488014230000005</v>
      </c>
    </row>
    <row r="63" spans="1:8">
      <c r="A63" s="20">
        <v>62</v>
      </c>
      <c r="B63">
        <v>44.125793100000003</v>
      </c>
      <c r="C63">
        <v>58.715845379999998</v>
      </c>
      <c r="D63">
        <v>86.873869259999992</v>
      </c>
      <c r="E63">
        <v>204.4908495</v>
      </c>
      <c r="F63">
        <v>84.529359630000002</v>
      </c>
      <c r="G63">
        <v>88.300897110000008</v>
      </c>
      <c r="H63">
        <v>203.96636072999999</v>
      </c>
    </row>
    <row r="64" spans="1:8">
      <c r="A64" s="20">
        <v>63</v>
      </c>
      <c r="B64">
        <v>48.188713230000005</v>
      </c>
      <c r="C64">
        <v>219.65320719000002</v>
      </c>
      <c r="D64">
        <v>121.35863231999998</v>
      </c>
      <c r="E64">
        <v>257.17133834999998</v>
      </c>
      <c r="F64">
        <v>134.21831994000001</v>
      </c>
      <c r="G64">
        <v>232.91485344000003</v>
      </c>
      <c r="H64">
        <v>197.89962452999998</v>
      </c>
    </row>
    <row r="65" spans="1:8">
      <c r="A65" s="20">
        <v>64</v>
      </c>
      <c r="B65">
        <v>99.343552410000001</v>
      </c>
      <c r="C65">
        <v>103.6126818</v>
      </c>
      <c r="D65">
        <v>86.667659999999998</v>
      </c>
      <c r="E65">
        <v>89.705510910000001</v>
      </c>
      <c r="F65">
        <v>63.325668329999999</v>
      </c>
      <c r="G65">
        <v>48.650442659999996</v>
      </c>
      <c r="H65">
        <v>165.99247721999998</v>
      </c>
    </row>
    <row r="66" spans="1:8">
      <c r="A66" s="20">
        <v>65</v>
      </c>
      <c r="B66">
        <v>239.25055824</v>
      </c>
      <c r="C66">
        <v>167.06386881</v>
      </c>
      <c r="D66">
        <v>105.74500508999999</v>
      </c>
      <c r="E66">
        <v>237.28260464999997</v>
      </c>
      <c r="F66">
        <v>48.188713230000005</v>
      </c>
      <c r="G66">
        <v>44.928216089999999</v>
      </c>
      <c r="H66">
        <v>189.1297539</v>
      </c>
    </row>
    <row r="67" spans="1:8">
      <c r="A67" s="20">
        <v>66</v>
      </c>
      <c r="B67">
        <v>225.01614222000001</v>
      </c>
      <c r="C67">
        <v>58.026986909999998</v>
      </c>
      <c r="D67">
        <v>116.24673465000001</v>
      </c>
      <c r="E67">
        <v>230.58229797000001</v>
      </c>
      <c r="F67">
        <v>159.15170916</v>
      </c>
      <c r="G67">
        <v>356.93926343999999</v>
      </c>
      <c r="H67">
        <v>340.23481910999999</v>
      </c>
    </row>
    <row r="68" spans="1:8">
      <c r="A68" s="20">
        <v>67</v>
      </c>
      <c r="B68">
        <v>369.63756990000002</v>
      </c>
      <c r="C68">
        <v>67.42445094</v>
      </c>
      <c r="D68">
        <v>84.950743770000003</v>
      </c>
      <c r="E68">
        <v>271.02023270999996</v>
      </c>
      <c r="F68">
        <v>73.810960919999999</v>
      </c>
      <c r="G68">
        <v>259.10791226999999</v>
      </c>
      <c r="H68">
        <v>307.47145509000001</v>
      </c>
    </row>
    <row r="69" spans="1:8">
      <c r="A69" s="20">
        <v>68</v>
      </c>
      <c r="B69">
        <v>176.50167812999999</v>
      </c>
      <c r="C69">
        <v>57.717673019999999</v>
      </c>
      <c r="D69">
        <v>48.650442659999996</v>
      </c>
      <c r="E69">
        <v>93.793833629999995</v>
      </c>
      <c r="F69">
        <v>83.732913719999999</v>
      </c>
      <c r="G69">
        <v>279.60033105000002</v>
      </c>
      <c r="H69">
        <v>120.47253021</v>
      </c>
    </row>
    <row r="70" spans="1:8">
      <c r="A70" s="20">
        <v>69</v>
      </c>
      <c r="B70">
        <v>78.616533239999995</v>
      </c>
      <c r="C70">
        <v>58.866766650000002</v>
      </c>
      <c r="D70">
        <v>289.70309051999999</v>
      </c>
      <c r="E70">
        <v>293.13542870999999</v>
      </c>
      <c r="F70">
        <v>115.47569132999999</v>
      </c>
      <c r="G70">
        <v>82.875202740000006</v>
      </c>
      <c r="H70">
        <v>463.33875878999999</v>
      </c>
    </row>
    <row r="71" spans="1:8">
      <c r="A71" s="20">
        <v>70</v>
      </c>
      <c r="B71">
        <v>59.770800000000001</v>
      </c>
      <c r="C71">
        <v>33.810847289999998</v>
      </c>
      <c r="D71">
        <v>138.15273285000001</v>
      </c>
      <c r="E71">
        <v>406.28753018999998</v>
      </c>
      <c r="F71">
        <v>75.427761059999995</v>
      </c>
      <c r="G71">
        <v>42.474624750000004</v>
      </c>
      <c r="H71">
        <v>155.0006271</v>
      </c>
    </row>
    <row r="72" spans="1:8">
      <c r="A72" s="20">
        <v>71</v>
      </c>
      <c r="B72">
        <v>176.50167812999999</v>
      </c>
      <c r="C72">
        <v>76.369151160000001</v>
      </c>
      <c r="D72">
        <v>345.23763507000001</v>
      </c>
      <c r="E72">
        <v>170.16298479</v>
      </c>
      <c r="F72">
        <v>129.47700123000001</v>
      </c>
      <c r="G72">
        <v>215.69339169</v>
      </c>
      <c r="H72">
        <v>111.22001037</v>
      </c>
    </row>
    <row r="73" spans="1:8">
      <c r="A73" s="20">
        <v>72</v>
      </c>
      <c r="B73">
        <v>127.77502770000001</v>
      </c>
      <c r="C73">
        <v>59.845513499999996</v>
      </c>
      <c r="D73">
        <v>105.28028712</v>
      </c>
      <c r="E73">
        <v>368.69468553000002</v>
      </c>
      <c r="F73">
        <v>151.5040353</v>
      </c>
      <c r="G73">
        <v>110.93908760999999</v>
      </c>
      <c r="H73">
        <v>199.76297922000001</v>
      </c>
    </row>
    <row r="74" spans="1:8">
      <c r="A74" s="20">
        <v>73</v>
      </c>
      <c r="B74">
        <v>663.69795174000001</v>
      </c>
      <c r="C74">
        <v>1549.6805201400002</v>
      </c>
      <c r="D74">
        <v>120.9163284</v>
      </c>
      <c r="E74">
        <v>364.95751625999998</v>
      </c>
      <c r="F74">
        <v>531.15321419999998</v>
      </c>
      <c r="G74">
        <v>122.96646684</v>
      </c>
      <c r="H74">
        <v>104.38521939</v>
      </c>
    </row>
    <row r="75" spans="1:8">
      <c r="A75" s="20">
        <v>74</v>
      </c>
      <c r="B75">
        <v>51.416336430000001</v>
      </c>
      <c r="C75">
        <v>171.70507143</v>
      </c>
      <c r="D75">
        <v>122.63922170999999</v>
      </c>
      <c r="E75">
        <v>66.825248669999993</v>
      </c>
      <c r="F75">
        <v>177.83755551000002</v>
      </c>
      <c r="G75">
        <v>108.78435027</v>
      </c>
      <c r="H75">
        <v>72.714166739999996</v>
      </c>
    </row>
    <row r="76" spans="1:8">
      <c r="A76" s="20">
        <v>75</v>
      </c>
      <c r="B76">
        <v>97.574336730000013</v>
      </c>
      <c r="C76">
        <v>245.07821124</v>
      </c>
      <c r="D76">
        <v>249.61033214999998</v>
      </c>
      <c r="E76">
        <v>275.62706711999999</v>
      </c>
      <c r="F76">
        <v>183.69210537000001</v>
      </c>
      <c r="G76">
        <v>156.57708195000001</v>
      </c>
      <c r="H76">
        <v>68.996422980000006</v>
      </c>
    </row>
    <row r="77" spans="1:8">
      <c r="A77" s="20">
        <v>76</v>
      </c>
      <c r="B77">
        <v>86.25374721</v>
      </c>
      <c r="C77">
        <v>114.54326684999999</v>
      </c>
      <c r="D77">
        <v>189.97849926000001</v>
      </c>
      <c r="E77">
        <v>220.42425051000001</v>
      </c>
      <c r="F77">
        <v>245.8970712</v>
      </c>
      <c r="G77">
        <v>89.904248819999992</v>
      </c>
      <c r="H77">
        <v>119.5416</v>
      </c>
    </row>
    <row r="78" spans="1:8">
      <c r="A78" s="20">
        <v>77</v>
      </c>
      <c r="B78">
        <v>78.900444539999995</v>
      </c>
      <c r="C78">
        <v>425.04510149999999</v>
      </c>
      <c r="D78">
        <v>47.81664</v>
      </c>
      <c r="E78">
        <v>146.52961047000002</v>
      </c>
      <c r="F78">
        <v>38.851019999999998</v>
      </c>
      <c r="G78">
        <v>206.29592765999999</v>
      </c>
      <c r="H78">
        <v>64.652580090000001</v>
      </c>
    </row>
    <row r="79" spans="1:8">
      <c r="A79" s="20">
        <v>78</v>
      </c>
      <c r="B79">
        <v>65.611901430000003</v>
      </c>
      <c r="C79">
        <v>53.20946043</v>
      </c>
      <c r="D79">
        <v>147.44111517000002</v>
      </c>
      <c r="E79">
        <v>59.845513499999996</v>
      </c>
      <c r="F79">
        <v>83.732913719999999</v>
      </c>
      <c r="G79">
        <v>33.413371470000001</v>
      </c>
      <c r="H79">
        <v>71.036101529999996</v>
      </c>
    </row>
    <row r="80" spans="1:8">
      <c r="A80" s="20">
        <v>79</v>
      </c>
      <c r="B80">
        <v>64.166942340000006</v>
      </c>
      <c r="C80">
        <v>68.996422980000006</v>
      </c>
      <c r="D80">
        <v>60.142873230000006</v>
      </c>
      <c r="E80">
        <v>38.038137120000002</v>
      </c>
      <c r="F80">
        <v>51.154839180000003</v>
      </c>
      <c r="G80">
        <v>120.87897165</v>
      </c>
      <c r="H80">
        <v>87.130883699999998</v>
      </c>
    </row>
    <row r="81" spans="1:8">
      <c r="A81" s="20">
        <v>80</v>
      </c>
      <c r="B81">
        <v>201.30058305</v>
      </c>
      <c r="C81">
        <v>92.837500829999996</v>
      </c>
      <c r="D81">
        <v>217.17869607</v>
      </c>
      <c r="E81">
        <v>30.034827000000003</v>
      </c>
      <c r="F81">
        <v>182.30094</v>
      </c>
      <c r="G81">
        <v>284.28785604000001</v>
      </c>
      <c r="H81">
        <v>23.90832</v>
      </c>
    </row>
    <row r="82" spans="1:8">
      <c r="A82" s="20">
        <v>81</v>
      </c>
      <c r="B82">
        <v>154.39544775000002</v>
      </c>
      <c r="C82">
        <v>60.438738690000001</v>
      </c>
      <c r="D82">
        <v>37.446406199999998</v>
      </c>
      <c r="E82">
        <v>52.956928799999993</v>
      </c>
      <c r="F82">
        <v>176.42547035999999</v>
      </c>
      <c r="G82">
        <v>199.36102059000001</v>
      </c>
      <c r="H82">
        <v>146.92559201999998</v>
      </c>
    </row>
    <row r="83" spans="1:8">
      <c r="A83" s="20">
        <v>82</v>
      </c>
      <c r="B83">
        <v>314.57820320999997</v>
      </c>
      <c r="C83">
        <v>69.319185300000001</v>
      </c>
      <c r="D83">
        <v>93.841650270000002</v>
      </c>
      <c r="E83">
        <v>48.188713230000005</v>
      </c>
      <c r="F83">
        <v>106.66995822</v>
      </c>
      <c r="G83">
        <v>74.952583199999992</v>
      </c>
      <c r="H83">
        <v>29.434130459999999</v>
      </c>
    </row>
    <row r="84" spans="1:8">
      <c r="A84" s="20">
        <v>83</v>
      </c>
      <c r="B84">
        <v>58.942974419999999</v>
      </c>
      <c r="C84">
        <v>87.130883699999998</v>
      </c>
      <c r="D84">
        <v>69.319185300000001</v>
      </c>
      <c r="E84">
        <v>51.06817152</v>
      </c>
      <c r="F84">
        <v>92.692556639999992</v>
      </c>
      <c r="G84">
        <v>149.42699999999999</v>
      </c>
      <c r="H84">
        <v>111.58162371</v>
      </c>
    </row>
    <row r="85" spans="1:8">
      <c r="A85" s="20">
        <v>84</v>
      </c>
      <c r="B85">
        <v>69.511946129999998</v>
      </c>
      <c r="C85">
        <v>38.966078790000005</v>
      </c>
      <c r="D85">
        <v>47.909284739999997</v>
      </c>
      <c r="E85">
        <v>276.56546867999998</v>
      </c>
      <c r="F85">
        <v>155.40407999999999</v>
      </c>
      <c r="G85">
        <v>284.28785604000001</v>
      </c>
      <c r="H85">
        <v>80.469428039999997</v>
      </c>
    </row>
    <row r="86" spans="1:8">
      <c r="A86" s="20">
        <v>85</v>
      </c>
      <c r="B86">
        <v>38.851019999999998</v>
      </c>
      <c r="C86">
        <v>140.9694318</v>
      </c>
      <c r="D86">
        <v>108.29124117000001</v>
      </c>
      <c r="E86">
        <v>45.715696380000004</v>
      </c>
      <c r="F86">
        <v>125.69649812999999</v>
      </c>
      <c r="G86">
        <v>149.54654159999998</v>
      </c>
      <c r="H86">
        <v>27.552844530000002</v>
      </c>
    </row>
    <row r="87" spans="1:8">
      <c r="A87" s="20">
        <v>86</v>
      </c>
      <c r="B87">
        <v>34.852353480000005</v>
      </c>
      <c r="C87">
        <v>87.895949940000008</v>
      </c>
      <c r="D87">
        <v>223.02129177</v>
      </c>
      <c r="E87">
        <v>107.13019338000001</v>
      </c>
      <c r="F87">
        <v>235.03372829999998</v>
      </c>
      <c r="G87">
        <v>155.31741233999998</v>
      </c>
      <c r="H87">
        <v>161.7397848</v>
      </c>
    </row>
    <row r="88" spans="1:8">
      <c r="A88" s="20">
        <v>87</v>
      </c>
      <c r="B88">
        <v>241.49943458999999</v>
      </c>
      <c r="C88">
        <v>94.977295470000001</v>
      </c>
      <c r="D88">
        <v>44.828099999999999</v>
      </c>
      <c r="E88">
        <v>36.110528819999999</v>
      </c>
      <c r="F88">
        <v>149.4568854</v>
      </c>
      <c r="G88">
        <v>415.93304303999997</v>
      </c>
      <c r="H88">
        <v>60.954261840000001</v>
      </c>
    </row>
    <row r="89" spans="1:8">
      <c r="A89" s="20">
        <v>88</v>
      </c>
      <c r="B89">
        <v>173.74773851999998</v>
      </c>
      <c r="C89">
        <v>68.214919770000009</v>
      </c>
      <c r="D89">
        <v>94.977295470000001</v>
      </c>
      <c r="E89">
        <v>74.892812399999997</v>
      </c>
      <c r="F89">
        <v>133.65199160999998</v>
      </c>
      <c r="G89">
        <v>78.616533239999995</v>
      </c>
      <c r="H89">
        <v>616.36396094999998</v>
      </c>
    </row>
    <row r="90" spans="1:8">
      <c r="A90" s="20">
        <v>89</v>
      </c>
      <c r="B90">
        <v>176.50167812999999</v>
      </c>
      <c r="C90">
        <v>63.043251299999994</v>
      </c>
      <c r="D90">
        <v>44.828099999999999</v>
      </c>
      <c r="E90">
        <v>93.556244699999993</v>
      </c>
      <c r="F90">
        <v>48.188713230000005</v>
      </c>
      <c r="G90">
        <v>101.65369382999999</v>
      </c>
      <c r="H90">
        <v>32.873939999999997</v>
      </c>
    </row>
    <row r="91" spans="1:8">
      <c r="A91" s="20">
        <v>90</v>
      </c>
      <c r="B91">
        <v>103.6126818</v>
      </c>
      <c r="C91">
        <v>830.90078765999999</v>
      </c>
      <c r="D91">
        <v>133.14991688999999</v>
      </c>
      <c r="E91">
        <v>27.552844530000002</v>
      </c>
      <c r="F91">
        <v>63.887513850000005</v>
      </c>
      <c r="G91">
        <v>90.893455560000007</v>
      </c>
      <c r="H91">
        <v>48.650442659999996</v>
      </c>
    </row>
    <row r="92" spans="1:8">
      <c r="A92" s="20">
        <v>91</v>
      </c>
      <c r="B92">
        <v>73.993261860000004</v>
      </c>
      <c r="C92">
        <v>72.345082050000002</v>
      </c>
      <c r="D92">
        <v>305.35855731000004</v>
      </c>
      <c r="E92">
        <v>49.288495949999998</v>
      </c>
      <c r="F92">
        <v>36.966745530000004</v>
      </c>
      <c r="G92">
        <v>23.90832</v>
      </c>
      <c r="H92">
        <v>96.794327789999997</v>
      </c>
    </row>
    <row r="93" spans="1:8">
      <c r="A93" s="20">
        <v>92</v>
      </c>
      <c r="B93">
        <v>44.125793100000003</v>
      </c>
      <c r="C93">
        <v>765.91797390000011</v>
      </c>
      <c r="D93">
        <v>80.302069799999998</v>
      </c>
      <c r="E93">
        <v>289.58056038000001</v>
      </c>
      <c r="F93">
        <v>290.02734710999999</v>
      </c>
      <c r="G93">
        <v>43.5131424</v>
      </c>
      <c r="H93">
        <v>29.434130459999999</v>
      </c>
    </row>
    <row r="94" spans="1:8">
      <c r="A94" s="20">
        <v>93</v>
      </c>
      <c r="B94">
        <v>61.320357989999998</v>
      </c>
      <c r="C94">
        <v>53.877399119999993</v>
      </c>
      <c r="D94">
        <v>157.28984874</v>
      </c>
      <c r="E94">
        <v>27.552844530000002</v>
      </c>
      <c r="F94">
        <v>114.1921134</v>
      </c>
      <c r="G94">
        <v>499.94389097999999</v>
      </c>
      <c r="H94">
        <v>105.91385759999999</v>
      </c>
    </row>
    <row r="95" spans="1:8">
      <c r="A95" s="20">
        <v>94</v>
      </c>
      <c r="B95">
        <v>52.956928799999993</v>
      </c>
      <c r="C95">
        <v>90.745522829999999</v>
      </c>
      <c r="D95">
        <v>74.713499999999996</v>
      </c>
      <c r="E95">
        <v>58.026986909999998</v>
      </c>
      <c r="F95">
        <v>112.02093909</v>
      </c>
      <c r="G95">
        <v>116.89674210000001</v>
      </c>
      <c r="H95">
        <v>73.810960919999999</v>
      </c>
    </row>
    <row r="96" spans="1:8">
      <c r="A96" s="20">
        <v>95</v>
      </c>
      <c r="B96">
        <v>55.105689060000003</v>
      </c>
      <c r="C96">
        <v>184.1538348</v>
      </c>
      <c r="D96">
        <v>168.74043975000001</v>
      </c>
      <c r="E96">
        <v>40.095746909999995</v>
      </c>
      <c r="F96">
        <v>179.41251609</v>
      </c>
      <c r="G96">
        <v>177.76134773999999</v>
      </c>
      <c r="H96">
        <v>50.80518</v>
      </c>
    </row>
    <row r="97" spans="1:8">
      <c r="A97" s="20">
        <v>96</v>
      </c>
      <c r="B97">
        <v>80.745867989999994</v>
      </c>
      <c r="C97">
        <v>120.47253021</v>
      </c>
      <c r="D97">
        <v>193.79486484</v>
      </c>
      <c r="E97">
        <v>45.224081550000001</v>
      </c>
      <c r="F97">
        <v>48.650442659999996</v>
      </c>
      <c r="G97">
        <v>65.815122150000008</v>
      </c>
      <c r="H97">
        <v>76.835363400000006</v>
      </c>
    </row>
    <row r="98" spans="1:8">
      <c r="A98" s="20">
        <v>97</v>
      </c>
      <c r="B98">
        <v>65.543165009999996</v>
      </c>
      <c r="C98">
        <v>231.27862778999997</v>
      </c>
      <c r="D98">
        <v>150.85402784999999</v>
      </c>
      <c r="E98">
        <v>46.682489070000003</v>
      </c>
      <c r="F98">
        <v>86.873869259999992</v>
      </c>
      <c r="G98">
        <v>118.41492041999999</v>
      </c>
      <c r="H98">
        <v>84.529359630000002</v>
      </c>
    </row>
    <row r="99" spans="1:8">
      <c r="A99" s="20">
        <v>98</v>
      </c>
      <c r="B99">
        <v>90.351035550000006</v>
      </c>
      <c r="C99">
        <v>33.810847289999998</v>
      </c>
      <c r="D99">
        <v>199.15929414000001</v>
      </c>
      <c r="E99">
        <v>93.793833629999995</v>
      </c>
      <c r="F99">
        <v>268.93572606000004</v>
      </c>
      <c r="G99">
        <v>75.249942930000003</v>
      </c>
      <c r="H99">
        <v>156.43512630000001</v>
      </c>
    </row>
    <row r="100" spans="1:8">
      <c r="A100" s="20">
        <v>99</v>
      </c>
      <c r="B100">
        <v>152.41553999999999</v>
      </c>
      <c r="C100">
        <v>93.556244699999993</v>
      </c>
      <c r="D100">
        <v>91.431392760000008</v>
      </c>
      <c r="E100">
        <v>153.14623803000001</v>
      </c>
      <c r="F100">
        <v>155.0006271</v>
      </c>
      <c r="G100">
        <v>68.996422980000006</v>
      </c>
      <c r="H100">
        <v>124.69832576999998</v>
      </c>
    </row>
    <row r="101" spans="1:8">
      <c r="A101" s="20">
        <v>100</v>
      </c>
      <c r="B101">
        <v>138.66975027000001</v>
      </c>
      <c r="C101">
        <v>47.253300209999999</v>
      </c>
      <c r="D101">
        <v>104.08487112</v>
      </c>
      <c r="E101">
        <v>44.928216089999999</v>
      </c>
      <c r="F101">
        <v>105.74500508999999</v>
      </c>
      <c r="G101">
        <v>73.507624109999995</v>
      </c>
      <c r="H101">
        <v>17.931239999999999</v>
      </c>
    </row>
    <row r="102" spans="1:8">
      <c r="A102" s="20">
        <v>101</v>
      </c>
      <c r="B102">
        <v>194.82889967999998</v>
      </c>
      <c r="C102">
        <v>74.773270799999992</v>
      </c>
      <c r="D102">
        <v>109.88712153</v>
      </c>
      <c r="E102">
        <v>25.359256169999998</v>
      </c>
      <c r="F102">
        <v>251.69483879999999</v>
      </c>
      <c r="G102">
        <v>48.281357970000002</v>
      </c>
      <c r="H102">
        <v>41.839559999999999</v>
      </c>
    </row>
    <row r="103" spans="1:8">
      <c r="A103" s="20">
        <v>102</v>
      </c>
      <c r="B103">
        <v>164.69545085999999</v>
      </c>
      <c r="C103">
        <v>63.95774454</v>
      </c>
      <c r="D103">
        <v>327.71881359000002</v>
      </c>
      <c r="E103">
        <v>36.110528819999999</v>
      </c>
      <c r="F103">
        <v>114.38786277</v>
      </c>
      <c r="G103">
        <v>61.538521410000001</v>
      </c>
      <c r="H103">
        <v>60.954261840000001</v>
      </c>
    </row>
    <row r="104" spans="1:8">
      <c r="A104" s="20">
        <v>103</v>
      </c>
      <c r="B104">
        <v>236.83133511</v>
      </c>
      <c r="C104">
        <v>63.043251299999994</v>
      </c>
      <c r="D104">
        <v>203.24313404999998</v>
      </c>
      <c r="E104">
        <v>41.625879390000001</v>
      </c>
      <c r="F104">
        <v>247.47203178000001</v>
      </c>
      <c r="G104">
        <v>74.713499999999996</v>
      </c>
      <c r="H104">
        <v>33.413371470000001</v>
      </c>
    </row>
    <row r="105" spans="1:8">
      <c r="A105" s="20">
        <v>104</v>
      </c>
      <c r="B105">
        <v>59.845513499999996</v>
      </c>
      <c r="C105">
        <v>65.611901430000003</v>
      </c>
      <c r="D105">
        <v>156.60696735000002</v>
      </c>
      <c r="E105">
        <v>101.47886424000001</v>
      </c>
      <c r="F105">
        <v>75.604084919999991</v>
      </c>
      <c r="G105">
        <v>111.22001037</v>
      </c>
      <c r="H105">
        <v>65.271207869999998</v>
      </c>
    </row>
    <row r="106" spans="1:8">
      <c r="A106" s="20">
        <v>105</v>
      </c>
      <c r="B106">
        <v>78.446186459999993</v>
      </c>
      <c r="C106">
        <v>344.04520760999998</v>
      </c>
      <c r="D106">
        <v>193.24049066999999</v>
      </c>
      <c r="E106">
        <v>54.125447940000001</v>
      </c>
      <c r="F106">
        <v>224.00153289000002</v>
      </c>
      <c r="G106">
        <v>157.28984874</v>
      </c>
      <c r="H106">
        <v>91.431392760000008</v>
      </c>
    </row>
    <row r="107" spans="1:8">
      <c r="A107" s="20">
        <v>106</v>
      </c>
      <c r="B107">
        <v>57.096056699999998</v>
      </c>
      <c r="C107">
        <v>30.47713092</v>
      </c>
      <c r="D107">
        <v>74.713499999999996</v>
      </c>
      <c r="E107">
        <v>117.20306745000001</v>
      </c>
      <c r="F107">
        <v>134.84890188</v>
      </c>
      <c r="G107">
        <v>74.952583199999992</v>
      </c>
      <c r="H107">
        <v>153.46601181</v>
      </c>
    </row>
    <row r="108" spans="1:8">
      <c r="A108" s="20">
        <v>107</v>
      </c>
      <c r="B108">
        <v>61.610246369999999</v>
      </c>
      <c r="C108">
        <v>41.518291949999998</v>
      </c>
      <c r="D108">
        <v>46.778122349999997</v>
      </c>
      <c r="E108">
        <v>72.714166739999996</v>
      </c>
      <c r="F108">
        <v>50.893341929999998</v>
      </c>
      <c r="G108">
        <v>155.31741233999998</v>
      </c>
      <c r="H108">
        <v>36.966745530000004</v>
      </c>
    </row>
    <row r="109" spans="1:8">
      <c r="A109" s="20">
        <v>108</v>
      </c>
      <c r="B109">
        <v>60.069654000000007</v>
      </c>
      <c r="C109">
        <v>114.81522399000001</v>
      </c>
      <c r="D109">
        <v>125.69649812999999</v>
      </c>
      <c r="E109">
        <v>48.188713230000005</v>
      </c>
      <c r="F109">
        <v>36.357083369999998</v>
      </c>
      <c r="G109">
        <v>104.98292739</v>
      </c>
      <c r="H109">
        <v>249.84194399999998</v>
      </c>
    </row>
    <row r="110" spans="1:8">
      <c r="A110" s="20">
        <v>109</v>
      </c>
      <c r="B110">
        <v>81.570705029999999</v>
      </c>
      <c r="C110">
        <v>63.395899020000002</v>
      </c>
      <c r="D110">
        <v>79.575854579999998</v>
      </c>
      <c r="E110">
        <v>40.206322890000003</v>
      </c>
      <c r="F110">
        <v>460.58481917999995</v>
      </c>
      <c r="G110">
        <v>100.23862013999999</v>
      </c>
      <c r="H110">
        <v>34.979366429999999</v>
      </c>
    </row>
    <row r="111" spans="1:8">
      <c r="A111" s="20">
        <v>110</v>
      </c>
      <c r="B111">
        <v>31.768180200000003</v>
      </c>
      <c r="C111">
        <v>36.47961351</v>
      </c>
      <c r="D111">
        <v>178.16330636999999</v>
      </c>
      <c r="E111">
        <v>92.789684190000003</v>
      </c>
      <c r="F111">
        <v>125.12718126</v>
      </c>
      <c r="G111">
        <v>117.73502757</v>
      </c>
      <c r="H111">
        <v>82.658533590000005</v>
      </c>
    </row>
    <row r="112" spans="1:8">
      <c r="A112" s="20">
        <v>111</v>
      </c>
      <c r="B112">
        <v>61.538521410000001</v>
      </c>
      <c r="C112">
        <v>1858.0470429600002</v>
      </c>
      <c r="D112">
        <v>140.33436705</v>
      </c>
      <c r="E112">
        <v>232.91485344000003</v>
      </c>
      <c r="F112">
        <v>133.14991688999999</v>
      </c>
      <c r="G112">
        <v>42.789915719999996</v>
      </c>
      <c r="H112">
        <v>101.61036</v>
      </c>
    </row>
    <row r="113" spans="1:8">
      <c r="A113" s="20">
        <v>112</v>
      </c>
      <c r="B113">
        <v>53.460497789999998</v>
      </c>
      <c r="C113">
        <v>73.810960919999999</v>
      </c>
      <c r="D113">
        <v>270.52413507</v>
      </c>
      <c r="E113">
        <v>137.60284149</v>
      </c>
      <c r="F113">
        <v>133.14991688999999</v>
      </c>
      <c r="G113">
        <v>74.952583199999992</v>
      </c>
      <c r="H113">
        <v>90.745522829999999</v>
      </c>
    </row>
    <row r="114" spans="1:8">
      <c r="A114" s="20">
        <v>113</v>
      </c>
      <c r="B114">
        <v>44.427635639999998</v>
      </c>
      <c r="C114">
        <v>202.56025265999997</v>
      </c>
      <c r="D114">
        <v>99.747005310000006</v>
      </c>
      <c r="E114">
        <v>60.142873230000006</v>
      </c>
      <c r="F114">
        <v>74.773270799999992</v>
      </c>
      <c r="G114">
        <v>294.33682178999999</v>
      </c>
      <c r="H114">
        <v>152.38565460000001</v>
      </c>
    </row>
    <row r="115" spans="1:8">
      <c r="A115" s="20">
        <v>114</v>
      </c>
      <c r="B115">
        <v>129.47700123000001</v>
      </c>
      <c r="C115">
        <v>42.474624750000004</v>
      </c>
      <c r="D115">
        <v>233.83233521999998</v>
      </c>
      <c r="E115">
        <v>25.53408576</v>
      </c>
      <c r="F115">
        <v>190.07263827</v>
      </c>
      <c r="G115">
        <v>47.253300209999999</v>
      </c>
      <c r="H115">
        <v>65.271207869999998</v>
      </c>
    </row>
    <row r="116" spans="1:8">
      <c r="A116" s="20">
        <v>115</v>
      </c>
      <c r="B116">
        <v>33.413371470000001</v>
      </c>
      <c r="C116">
        <v>211.32115766999999</v>
      </c>
      <c r="D116">
        <v>122.85738512999998</v>
      </c>
      <c r="E116">
        <v>30.47713092</v>
      </c>
      <c r="F116">
        <v>127.77502770000001</v>
      </c>
      <c r="G116">
        <v>208.96319960999998</v>
      </c>
      <c r="H116">
        <v>108.29124117000001</v>
      </c>
    </row>
    <row r="117" spans="1:8">
      <c r="A117" s="20">
        <v>116</v>
      </c>
      <c r="B117">
        <v>118.97975448</v>
      </c>
      <c r="C117">
        <v>39.308266619999998</v>
      </c>
      <c r="D117">
        <v>343.62980055000003</v>
      </c>
      <c r="E117">
        <v>218.89860083999997</v>
      </c>
      <c r="F117">
        <v>173.36072258999999</v>
      </c>
      <c r="G117">
        <v>140.9694318</v>
      </c>
      <c r="H117">
        <v>169.89999326999998</v>
      </c>
    </row>
    <row r="118" spans="1:8">
      <c r="A118" s="20">
        <v>117</v>
      </c>
      <c r="B118">
        <v>43.5131424</v>
      </c>
      <c r="C118">
        <v>26.89686</v>
      </c>
      <c r="D118">
        <v>251.39299625999999</v>
      </c>
      <c r="E118">
        <v>604.28428227000006</v>
      </c>
      <c r="F118">
        <v>885.33405521999998</v>
      </c>
      <c r="G118">
        <v>142.01093799</v>
      </c>
      <c r="H118">
        <v>18.17928882</v>
      </c>
    </row>
    <row r="119" spans="1:8">
      <c r="A119" s="20">
        <v>118</v>
      </c>
      <c r="B119">
        <v>123.9795819</v>
      </c>
      <c r="C119">
        <v>72.345082050000002</v>
      </c>
      <c r="D119">
        <v>123.72705027000001</v>
      </c>
      <c r="E119">
        <v>108.78435027</v>
      </c>
      <c r="F119">
        <v>403.67405196000004</v>
      </c>
      <c r="G119">
        <v>90.745522829999999</v>
      </c>
      <c r="H119">
        <v>29.58505173</v>
      </c>
    </row>
    <row r="120" spans="1:8">
      <c r="A120" s="20">
        <v>119</v>
      </c>
      <c r="B120">
        <v>200.43241217999997</v>
      </c>
      <c r="C120">
        <v>49.739765489999996</v>
      </c>
      <c r="D120">
        <v>126.40478211</v>
      </c>
      <c r="E120">
        <v>242.53197515999997</v>
      </c>
      <c r="F120">
        <v>140.46137999999999</v>
      </c>
      <c r="G120">
        <v>80.690579999999997</v>
      </c>
      <c r="H120">
        <v>78.955732529999992</v>
      </c>
    </row>
    <row r="121" spans="1:8">
      <c r="A121" s="20">
        <v>120</v>
      </c>
      <c r="B121">
        <v>121.02690438</v>
      </c>
      <c r="C121">
        <v>185.24166335999999</v>
      </c>
      <c r="D121">
        <v>63.887513850000005</v>
      </c>
      <c r="E121">
        <v>182.52059769000002</v>
      </c>
      <c r="F121">
        <v>94.364644769999998</v>
      </c>
      <c r="G121">
        <v>63.325668329999999</v>
      </c>
      <c r="H121">
        <v>71.724959999999996</v>
      </c>
    </row>
    <row r="122" spans="1:8">
      <c r="A122" s="20">
        <v>121</v>
      </c>
      <c r="B122">
        <v>125.98040942999999</v>
      </c>
      <c r="C122">
        <v>392.22794376000002</v>
      </c>
      <c r="D122">
        <v>266.53293990000003</v>
      </c>
      <c r="E122">
        <v>28.193886359999997</v>
      </c>
      <c r="F122">
        <v>146.52961047000002</v>
      </c>
      <c r="G122">
        <v>73.993261860000004</v>
      </c>
      <c r="H122">
        <v>61.610246369999999</v>
      </c>
    </row>
    <row r="123" spans="1:8">
      <c r="A123" s="20">
        <v>122</v>
      </c>
      <c r="B123">
        <v>289.19503872000001</v>
      </c>
      <c r="C123">
        <v>607.91685264</v>
      </c>
      <c r="D123">
        <v>156.60696735000002</v>
      </c>
      <c r="E123">
        <v>24.09510375</v>
      </c>
      <c r="F123">
        <v>108.29124117000001</v>
      </c>
      <c r="G123">
        <v>134.84890188</v>
      </c>
      <c r="H123">
        <v>86.25374721</v>
      </c>
    </row>
    <row r="124" spans="1:8">
      <c r="A124" s="20">
        <v>123</v>
      </c>
      <c r="B124">
        <v>140.84241885</v>
      </c>
      <c r="C124">
        <v>69.70470696000001</v>
      </c>
      <c r="D124">
        <v>95.679602370000012</v>
      </c>
      <c r="E124">
        <v>45.618568830000001</v>
      </c>
      <c r="F124">
        <v>102.00484727999999</v>
      </c>
      <c r="G124">
        <v>113.13118169999998</v>
      </c>
      <c r="H124">
        <v>179.70987582000001</v>
      </c>
    </row>
    <row r="125" spans="1:8">
      <c r="A125" s="20">
        <v>124</v>
      </c>
      <c r="B125">
        <v>193.79486484</v>
      </c>
      <c r="C125">
        <v>120.62046294</v>
      </c>
      <c r="D125">
        <v>282.65013612000001</v>
      </c>
      <c r="E125">
        <v>389.31411725999999</v>
      </c>
      <c r="F125">
        <v>212.37611229000001</v>
      </c>
      <c r="G125">
        <v>83.036583899999997</v>
      </c>
      <c r="H125">
        <v>394.76969703000003</v>
      </c>
    </row>
    <row r="126" spans="1:8">
      <c r="A126" s="20">
        <v>125</v>
      </c>
      <c r="B126">
        <v>399.67239690000002</v>
      </c>
      <c r="C126">
        <v>46.682489070000003</v>
      </c>
      <c r="D126">
        <v>51.06817152</v>
      </c>
      <c r="E126">
        <v>319.94113823999999</v>
      </c>
      <c r="F126">
        <v>483.8296833</v>
      </c>
      <c r="G126">
        <v>83.090377619999998</v>
      </c>
      <c r="H126">
        <v>102.00484727999999</v>
      </c>
    </row>
    <row r="127" spans="1:8">
      <c r="A127" s="20">
        <v>126</v>
      </c>
      <c r="B127">
        <v>104.55556617000001</v>
      </c>
      <c r="C127">
        <v>51.154839180000003</v>
      </c>
      <c r="D127">
        <v>12.321750420000001</v>
      </c>
      <c r="E127">
        <v>420.19619534999998</v>
      </c>
      <c r="F127">
        <v>282.39760448999999</v>
      </c>
      <c r="G127">
        <v>15.23856546</v>
      </c>
      <c r="H127">
        <v>86.873869259999992</v>
      </c>
    </row>
    <row r="128" spans="1:8">
      <c r="A128" s="20">
        <v>127</v>
      </c>
      <c r="B128">
        <v>74.952583199999992</v>
      </c>
      <c r="C128">
        <v>36.110528819999999</v>
      </c>
      <c r="D128">
        <v>993.85541396999997</v>
      </c>
      <c r="E128">
        <v>38.966078790000005</v>
      </c>
      <c r="F128">
        <v>184.12843221</v>
      </c>
      <c r="G128">
        <v>147.16915803000001</v>
      </c>
      <c r="H128">
        <v>140.07884687999999</v>
      </c>
    </row>
    <row r="129" spans="1:8">
      <c r="A129" s="20">
        <v>128</v>
      </c>
      <c r="B129">
        <v>161.76817593000001</v>
      </c>
      <c r="C129">
        <v>47.81664</v>
      </c>
      <c r="D129">
        <v>77.125251779999999</v>
      </c>
      <c r="E129">
        <v>54.862123050000008</v>
      </c>
      <c r="F129">
        <v>87.130883699999998</v>
      </c>
      <c r="G129">
        <v>63.95774454</v>
      </c>
      <c r="H129">
        <v>52.956928799999993</v>
      </c>
    </row>
    <row r="130" spans="1:8">
      <c r="A130" s="20">
        <v>129</v>
      </c>
      <c r="B130">
        <v>84.581659079999994</v>
      </c>
      <c r="C130">
        <v>36.47961351</v>
      </c>
      <c r="D130">
        <v>80.412645780000005</v>
      </c>
      <c r="E130">
        <v>124.37556345</v>
      </c>
      <c r="F130">
        <v>125.12718126</v>
      </c>
      <c r="G130">
        <v>140.49275967</v>
      </c>
      <c r="H130">
        <v>68.800673610000004</v>
      </c>
    </row>
    <row r="131" spans="1:8">
      <c r="A131" s="20">
        <v>130</v>
      </c>
      <c r="B131">
        <v>43.5131424</v>
      </c>
      <c r="C131">
        <v>141.72702669</v>
      </c>
      <c r="D131">
        <v>97.711809570000014</v>
      </c>
      <c r="E131">
        <v>58.026986909999998</v>
      </c>
      <c r="F131">
        <v>105.28028712</v>
      </c>
      <c r="G131">
        <v>134.84890188</v>
      </c>
      <c r="H131">
        <v>29.885400000000001</v>
      </c>
    </row>
    <row r="132" spans="1:8">
      <c r="A132" s="20">
        <v>131</v>
      </c>
      <c r="B132">
        <v>554.69394378000004</v>
      </c>
      <c r="C132">
        <v>38.851019999999998</v>
      </c>
      <c r="D132">
        <v>106.41892086</v>
      </c>
      <c r="E132">
        <v>99.522864809999987</v>
      </c>
      <c r="F132">
        <v>120.47253021</v>
      </c>
      <c r="G132">
        <v>40.095746909999995</v>
      </c>
      <c r="H132">
        <v>160.18723826999999</v>
      </c>
    </row>
    <row r="133" spans="1:8">
      <c r="A133" s="20">
        <v>132</v>
      </c>
      <c r="B133">
        <v>55.589832539999996</v>
      </c>
      <c r="C133">
        <v>92.064963239999997</v>
      </c>
      <c r="D133">
        <v>151.5040353</v>
      </c>
      <c r="E133">
        <v>112.97278908</v>
      </c>
      <c r="F133">
        <v>11.95416</v>
      </c>
      <c r="G133">
        <v>55.830410010000001</v>
      </c>
      <c r="H133">
        <v>47.909284739999997</v>
      </c>
    </row>
    <row r="134" spans="1:8">
      <c r="A134" s="20">
        <v>133</v>
      </c>
      <c r="B134">
        <v>100.46126636999999</v>
      </c>
      <c r="C134">
        <v>90.449657369999997</v>
      </c>
      <c r="D134">
        <v>268.58606687999998</v>
      </c>
      <c r="E134">
        <v>49.739765489999996</v>
      </c>
      <c r="F134">
        <v>188.18238672000001</v>
      </c>
      <c r="G134">
        <v>20.04712632</v>
      </c>
      <c r="H134">
        <v>161.63070309</v>
      </c>
    </row>
    <row r="135" spans="1:8">
      <c r="A135" s="20">
        <v>134</v>
      </c>
      <c r="B135">
        <v>108.33158646000001</v>
      </c>
      <c r="C135">
        <v>74.952583199999992</v>
      </c>
      <c r="D135">
        <v>144.34947054</v>
      </c>
      <c r="E135">
        <v>55.589832539999996</v>
      </c>
      <c r="F135">
        <v>133.65199160999998</v>
      </c>
      <c r="G135">
        <v>310.76482616999999</v>
      </c>
      <c r="H135">
        <v>117.92479986000001</v>
      </c>
    </row>
    <row r="136" spans="1:8">
      <c r="A136" s="20">
        <v>135</v>
      </c>
      <c r="B136">
        <v>136.59271497</v>
      </c>
      <c r="C136">
        <v>74.892812399999997</v>
      </c>
      <c r="D136">
        <v>84.633958530000001</v>
      </c>
      <c r="E136">
        <v>221.89760072999999</v>
      </c>
      <c r="F136">
        <v>116.39915019</v>
      </c>
      <c r="G136">
        <v>106.33524174000001</v>
      </c>
      <c r="H136">
        <v>84.369472740000006</v>
      </c>
    </row>
    <row r="137" spans="1:8">
      <c r="A137" s="20">
        <v>136</v>
      </c>
      <c r="B137">
        <v>118.97975448</v>
      </c>
      <c r="C137">
        <v>62.187034589999996</v>
      </c>
      <c r="D137">
        <v>91.039894020000006</v>
      </c>
      <c r="E137">
        <v>35.986504409999995</v>
      </c>
      <c r="F137">
        <v>146.52961047000002</v>
      </c>
      <c r="G137">
        <v>389.39331357000003</v>
      </c>
      <c r="H137">
        <v>56.782260000000001</v>
      </c>
    </row>
    <row r="138" spans="1:8">
      <c r="A138" s="20">
        <v>137</v>
      </c>
      <c r="B138">
        <v>204.73142697</v>
      </c>
      <c r="C138">
        <v>33.009918570000004</v>
      </c>
      <c r="D138">
        <v>168.89883237000001</v>
      </c>
      <c r="E138">
        <v>59.321024729999998</v>
      </c>
      <c r="F138">
        <v>107.75330397</v>
      </c>
      <c r="G138">
        <v>126.31811445</v>
      </c>
      <c r="H138">
        <v>128.75078600999998</v>
      </c>
    </row>
    <row r="139" spans="1:8">
      <c r="A139" s="20">
        <v>138</v>
      </c>
      <c r="B139">
        <v>62.831064959999999</v>
      </c>
      <c r="C139">
        <v>130.71276251999998</v>
      </c>
      <c r="D139">
        <v>27.06272397</v>
      </c>
      <c r="E139">
        <v>99.522864809999987</v>
      </c>
      <c r="F139">
        <v>71.036101529999996</v>
      </c>
      <c r="G139">
        <v>164.84637212999999</v>
      </c>
      <c r="H139">
        <v>127.25053893</v>
      </c>
    </row>
    <row r="140" spans="1:8">
      <c r="A140" s="20">
        <v>139</v>
      </c>
      <c r="B140">
        <v>46.682489070000003</v>
      </c>
      <c r="C140">
        <v>40.648626809999996</v>
      </c>
      <c r="D140">
        <v>25.708915349999998</v>
      </c>
      <c r="E140">
        <v>97.711809570000014</v>
      </c>
      <c r="F140">
        <v>96.238459349999999</v>
      </c>
      <c r="G140">
        <v>179.07481106999998</v>
      </c>
      <c r="H140">
        <v>60.954261840000001</v>
      </c>
    </row>
    <row r="141" spans="1:8">
      <c r="A141" s="20">
        <v>140</v>
      </c>
      <c r="B141">
        <v>79.744707089999991</v>
      </c>
      <c r="C141">
        <v>73.931996789999999</v>
      </c>
      <c r="D141">
        <v>33.413371470000001</v>
      </c>
      <c r="E141">
        <v>40.206322890000003</v>
      </c>
      <c r="F141">
        <v>131.39414963999999</v>
      </c>
      <c r="G141">
        <v>175.03430499000001</v>
      </c>
      <c r="H141">
        <v>96.470071200000007</v>
      </c>
    </row>
    <row r="142" spans="1:8">
      <c r="A142" s="20">
        <v>141</v>
      </c>
      <c r="B142">
        <v>68.214919770000009</v>
      </c>
      <c r="C142">
        <v>132.71209578</v>
      </c>
      <c r="D142">
        <v>40.648626809999996</v>
      </c>
      <c r="E142">
        <v>36.47961351</v>
      </c>
      <c r="F142">
        <v>94.506600419999998</v>
      </c>
      <c r="G142">
        <v>110.84196005999999</v>
      </c>
      <c r="H142">
        <v>120.47253021</v>
      </c>
    </row>
    <row r="143" spans="1:8">
      <c r="A143" s="20">
        <v>142</v>
      </c>
      <c r="B143">
        <v>95.679602370000012</v>
      </c>
      <c r="C143">
        <v>78.900444539999995</v>
      </c>
      <c r="D143">
        <v>139.92045426000001</v>
      </c>
      <c r="E143">
        <v>35.862479999999998</v>
      </c>
      <c r="F143">
        <v>78.217563150000004</v>
      </c>
      <c r="G143">
        <v>91.290931380000004</v>
      </c>
      <c r="H143">
        <v>34.979366429999999</v>
      </c>
    </row>
    <row r="144" spans="1:8">
      <c r="A144" s="20">
        <v>143</v>
      </c>
      <c r="B144">
        <v>80.469428039999997</v>
      </c>
      <c r="C144">
        <v>198.34939980000001</v>
      </c>
      <c r="D144">
        <v>104.25671217</v>
      </c>
      <c r="E144">
        <v>38.851019999999998</v>
      </c>
      <c r="F144">
        <v>63.887513850000005</v>
      </c>
      <c r="G144">
        <v>95.343391619999991</v>
      </c>
      <c r="H144">
        <v>27.552844530000002</v>
      </c>
    </row>
    <row r="145" spans="1:8">
      <c r="A145" s="20">
        <v>144</v>
      </c>
      <c r="B145">
        <v>95.820063750000003</v>
      </c>
      <c r="C145">
        <v>108.33158646000001</v>
      </c>
      <c r="D145">
        <v>44.427635639999998</v>
      </c>
      <c r="E145">
        <v>189.1297539</v>
      </c>
      <c r="F145">
        <v>242.97427908000003</v>
      </c>
      <c r="G145">
        <v>119.81056860000001</v>
      </c>
      <c r="H145">
        <v>47.81664</v>
      </c>
    </row>
    <row r="146" spans="1:8">
      <c r="A146" s="20">
        <v>145</v>
      </c>
      <c r="B146">
        <v>109.64355552000001</v>
      </c>
      <c r="C146">
        <v>247.83215084999998</v>
      </c>
      <c r="D146">
        <v>150.41022966</v>
      </c>
      <c r="E146">
        <v>423.67784445000001</v>
      </c>
      <c r="F146">
        <v>235.65982743000001</v>
      </c>
      <c r="G146">
        <v>62.092895580000004</v>
      </c>
      <c r="H146">
        <v>41.94565317</v>
      </c>
    </row>
    <row r="147" spans="1:8">
      <c r="A147" s="20">
        <v>146</v>
      </c>
      <c r="B147">
        <v>101.61036</v>
      </c>
      <c r="C147">
        <v>94.506600419999998</v>
      </c>
      <c r="D147">
        <v>86.047537950000006</v>
      </c>
      <c r="E147">
        <v>163.82578572</v>
      </c>
      <c r="F147">
        <v>168.66124343999999</v>
      </c>
      <c r="G147">
        <v>93.577164480000008</v>
      </c>
      <c r="H147">
        <v>327.55593815999998</v>
      </c>
    </row>
    <row r="148" spans="1:8">
      <c r="A148" s="20">
        <v>147</v>
      </c>
      <c r="B148">
        <v>733.70300697000005</v>
      </c>
      <c r="C148">
        <v>50.893341929999998</v>
      </c>
      <c r="D148">
        <v>716.71465133999993</v>
      </c>
      <c r="E148">
        <v>103.18083777</v>
      </c>
      <c r="F148">
        <v>106.41892086</v>
      </c>
      <c r="G148">
        <v>93.220033950000001</v>
      </c>
      <c r="H148">
        <v>140.84241885</v>
      </c>
    </row>
    <row r="149" spans="1:8">
      <c r="A149" s="20">
        <v>148</v>
      </c>
      <c r="B149">
        <v>74.233839330000009</v>
      </c>
      <c r="C149">
        <v>122.53014</v>
      </c>
      <c r="D149">
        <v>33.413371470000001</v>
      </c>
      <c r="E149">
        <v>84.529359630000002</v>
      </c>
      <c r="F149">
        <v>118.52848494</v>
      </c>
      <c r="G149">
        <v>183.41118261</v>
      </c>
      <c r="H149">
        <v>228.01215357000001</v>
      </c>
    </row>
    <row r="150" spans="1:8">
      <c r="A150" s="20">
        <v>149</v>
      </c>
      <c r="B150">
        <v>70.532532539999991</v>
      </c>
      <c r="C150">
        <v>204.44751567</v>
      </c>
      <c r="D150">
        <v>53.877399119999993</v>
      </c>
      <c r="E150">
        <v>173.90164833</v>
      </c>
      <c r="F150">
        <v>146.71340567999999</v>
      </c>
      <c r="G150">
        <v>160.86264831</v>
      </c>
      <c r="H150">
        <v>228.56055065999999</v>
      </c>
    </row>
    <row r="151" spans="1:8">
      <c r="A151" s="20">
        <v>150</v>
      </c>
      <c r="B151">
        <v>29.885400000000001</v>
      </c>
      <c r="C151">
        <v>39.308266619999998</v>
      </c>
      <c r="D151">
        <v>412.99231968000004</v>
      </c>
      <c r="E151">
        <v>60.513452190000002</v>
      </c>
      <c r="F151">
        <v>139.47217325999998</v>
      </c>
      <c r="G151">
        <v>269.13296970000005</v>
      </c>
      <c r="H151">
        <v>158.16698522999999</v>
      </c>
    </row>
    <row r="152" spans="1:8">
      <c r="A152" s="20">
        <v>151</v>
      </c>
      <c r="B152">
        <v>123.72705027000001</v>
      </c>
      <c r="C152">
        <v>39.308266619999998</v>
      </c>
      <c r="D152">
        <v>116.70547554000001</v>
      </c>
      <c r="E152">
        <v>53.877399119999993</v>
      </c>
      <c r="F152">
        <v>162.59450723999998</v>
      </c>
      <c r="G152">
        <v>140.54356485</v>
      </c>
      <c r="H152">
        <v>469.49515119</v>
      </c>
    </row>
    <row r="153" spans="1:8">
      <c r="A153" s="20">
        <v>152</v>
      </c>
      <c r="B153">
        <v>195.37879104000001</v>
      </c>
      <c r="C153">
        <v>66.825248669999993</v>
      </c>
      <c r="D153">
        <v>139.05527193</v>
      </c>
      <c r="E153">
        <v>50.096896020000003</v>
      </c>
      <c r="F153">
        <v>105.10994033999999</v>
      </c>
      <c r="G153">
        <v>87.981123330000003</v>
      </c>
      <c r="H153">
        <v>201.30058305</v>
      </c>
    </row>
    <row r="154" spans="1:8">
      <c r="A154" s="20">
        <v>153</v>
      </c>
      <c r="B154">
        <v>214.53084962999998</v>
      </c>
      <c r="C154">
        <v>76.369151160000001</v>
      </c>
      <c r="D154">
        <v>169.74309492</v>
      </c>
      <c r="E154">
        <v>34.852353480000005</v>
      </c>
      <c r="F154">
        <v>111.90139748999999</v>
      </c>
      <c r="G154">
        <v>77.497325009999997</v>
      </c>
      <c r="H154">
        <v>136.42983954000002</v>
      </c>
    </row>
    <row r="155" spans="1:8">
      <c r="A155" s="20">
        <v>154</v>
      </c>
      <c r="B155">
        <v>112.65600384</v>
      </c>
      <c r="C155">
        <v>257.95134729</v>
      </c>
      <c r="D155">
        <v>119.5416</v>
      </c>
      <c r="E155">
        <v>308.05123185000002</v>
      </c>
      <c r="F155">
        <v>85.473738269999998</v>
      </c>
      <c r="G155">
        <v>102.35600072999999</v>
      </c>
      <c r="H155">
        <v>72.221057639999998</v>
      </c>
    </row>
    <row r="156" spans="1:8">
      <c r="A156" s="20">
        <v>155</v>
      </c>
      <c r="B156">
        <v>56.70306369</v>
      </c>
      <c r="C156">
        <v>65.611901430000003</v>
      </c>
      <c r="D156">
        <v>153.35095302000002</v>
      </c>
      <c r="E156">
        <v>116.55306</v>
      </c>
      <c r="F156">
        <v>45.715696380000004</v>
      </c>
      <c r="G156">
        <v>129.01826033999998</v>
      </c>
      <c r="H156">
        <v>86.667659999999998</v>
      </c>
    </row>
    <row r="157" spans="1:8">
      <c r="A157" s="20">
        <v>156</v>
      </c>
      <c r="B157">
        <v>351.50609771999996</v>
      </c>
      <c r="C157">
        <v>73.507624109999995</v>
      </c>
      <c r="D157">
        <v>81.297253619999992</v>
      </c>
      <c r="E157">
        <v>86.873869259999992</v>
      </c>
      <c r="F157">
        <v>108.78435027</v>
      </c>
      <c r="G157">
        <v>109.76608566</v>
      </c>
      <c r="H157">
        <v>134.21831994000001</v>
      </c>
    </row>
    <row r="158" spans="1:8">
      <c r="A158" s="20">
        <v>157</v>
      </c>
      <c r="B158">
        <v>68.149171890000005</v>
      </c>
      <c r="C158">
        <v>347.91835545000004</v>
      </c>
      <c r="D158">
        <v>56.15018379</v>
      </c>
      <c r="E158">
        <v>34.07533308</v>
      </c>
      <c r="F158">
        <v>748.18696608000005</v>
      </c>
      <c r="G158">
        <v>360.18332361</v>
      </c>
      <c r="H158">
        <v>50.893341929999998</v>
      </c>
    </row>
    <row r="159" spans="1:8">
      <c r="A159" s="20">
        <v>158</v>
      </c>
      <c r="B159">
        <v>391.51069415999996</v>
      </c>
      <c r="C159">
        <v>47.253300209999999</v>
      </c>
      <c r="D159">
        <v>77.528704680000004</v>
      </c>
      <c r="E159">
        <v>188.37215900999999</v>
      </c>
      <c r="F159">
        <v>135.67373892000001</v>
      </c>
      <c r="G159">
        <v>132.97957011</v>
      </c>
      <c r="H159">
        <v>232.60703382</v>
      </c>
    </row>
    <row r="160" spans="1:8">
      <c r="A160" s="20">
        <v>159</v>
      </c>
      <c r="B160">
        <v>118.64204946</v>
      </c>
      <c r="C160">
        <v>1180.85135031</v>
      </c>
      <c r="D160">
        <v>182.69243874</v>
      </c>
      <c r="E160">
        <v>84.158780669999999</v>
      </c>
      <c r="F160">
        <v>167.59881747</v>
      </c>
      <c r="G160">
        <v>125.28557387999999</v>
      </c>
      <c r="H160">
        <v>68.996422980000006</v>
      </c>
    </row>
    <row r="161" spans="1:8">
      <c r="A161" s="20">
        <v>160</v>
      </c>
      <c r="B161">
        <v>44.828099999999999</v>
      </c>
      <c r="C161">
        <v>109.07125010999999</v>
      </c>
      <c r="D161">
        <v>143.51267934000001</v>
      </c>
      <c r="E161">
        <v>69.960227130000007</v>
      </c>
      <c r="F161">
        <v>114.38786277</v>
      </c>
      <c r="G161">
        <v>92.620831679999995</v>
      </c>
      <c r="H161">
        <v>91.674958770000003</v>
      </c>
    </row>
    <row r="162" spans="1:8">
      <c r="A162" s="20">
        <v>161</v>
      </c>
      <c r="B162">
        <v>30.034827000000003</v>
      </c>
      <c r="C162">
        <v>78.217563150000004</v>
      </c>
      <c r="D162">
        <v>137.66709509999998</v>
      </c>
      <c r="E162">
        <v>55.105689060000003</v>
      </c>
      <c r="F162">
        <v>122.56600247999999</v>
      </c>
      <c r="G162">
        <v>33.126471629999998</v>
      </c>
      <c r="H162">
        <v>66.825248669999993</v>
      </c>
    </row>
    <row r="163" spans="1:8">
      <c r="A163" s="20">
        <v>162</v>
      </c>
      <c r="B163">
        <v>57.408359129999994</v>
      </c>
      <c r="C163">
        <v>125.69649812999999</v>
      </c>
      <c r="D163">
        <v>153.69911793</v>
      </c>
      <c r="E163">
        <v>44.427635639999998</v>
      </c>
      <c r="F163">
        <v>94.977295470000001</v>
      </c>
      <c r="G163">
        <v>543.12829397999997</v>
      </c>
      <c r="H163">
        <v>66.356047889999999</v>
      </c>
    </row>
    <row r="164" spans="1:8">
      <c r="A164" s="20">
        <v>163</v>
      </c>
      <c r="B164">
        <v>114.54326684999999</v>
      </c>
      <c r="C164">
        <v>62.831064959999999</v>
      </c>
      <c r="D164">
        <v>155.31741233999998</v>
      </c>
      <c r="E164">
        <v>69.960227130000007</v>
      </c>
      <c r="F164">
        <v>51.416336430000001</v>
      </c>
      <c r="G164">
        <v>77.017664339999996</v>
      </c>
      <c r="H164">
        <v>196.65340334999999</v>
      </c>
    </row>
    <row r="165" spans="1:8">
      <c r="A165" s="20">
        <v>164</v>
      </c>
      <c r="B165">
        <v>86.667659999999998</v>
      </c>
      <c r="C165">
        <v>141.60150801</v>
      </c>
      <c r="D165">
        <v>235.03372829999998</v>
      </c>
      <c r="E165">
        <v>53.460497789999998</v>
      </c>
      <c r="F165">
        <v>43.5131424</v>
      </c>
      <c r="G165">
        <v>78.021813780000002</v>
      </c>
      <c r="H165">
        <v>56.70306369</v>
      </c>
    </row>
    <row r="166" spans="1:8">
      <c r="A166" s="20">
        <v>165</v>
      </c>
      <c r="B166">
        <v>116.89674210000001</v>
      </c>
      <c r="C166">
        <v>80.469428039999997</v>
      </c>
      <c r="D166">
        <v>208.64193155999999</v>
      </c>
      <c r="E166">
        <v>856.25705529000004</v>
      </c>
      <c r="F166">
        <v>164.39659685999999</v>
      </c>
      <c r="G166">
        <v>90.228505409999997</v>
      </c>
      <c r="H166">
        <v>98.938605240000001</v>
      </c>
    </row>
    <row r="167" spans="1:8">
      <c r="A167" s="20">
        <v>166</v>
      </c>
      <c r="B167">
        <v>65.611901430000003</v>
      </c>
      <c r="C167">
        <v>158.42101113000001</v>
      </c>
      <c r="D167">
        <v>42.789915719999996</v>
      </c>
      <c r="E167">
        <v>51.06817152</v>
      </c>
      <c r="F167">
        <v>200.47724027999999</v>
      </c>
      <c r="G167">
        <v>93.060147059999991</v>
      </c>
      <c r="H167">
        <v>16.0932879</v>
      </c>
    </row>
    <row r="168" spans="1:8">
      <c r="A168" s="20">
        <v>167</v>
      </c>
      <c r="B168">
        <v>95.679602370000012</v>
      </c>
      <c r="C168">
        <v>77.702039999999997</v>
      </c>
      <c r="D168">
        <v>86.873869259999992</v>
      </c>
      <c r="E168">
        <v>304.96257575999999</v>
      </c>
      <c r="F168">
        <v>109.43884053000001</v>
      </c>
      <c r="G168">
        <v>181.78691112000001</v>
      </c>
      <c r="H168">
        <v>353.67129495</v>
      </c>
    </row>
    <row r="169" spans="1:8">
      <c r="A169" s="20">
        <v>168</v>
      </c>
      <c r="B169">
        <v>71.84898441</v>
      </c>
      <c r="C169">
        <v>59.770800000000001</v>
      </c>
      <c r="D169">
        <v>78.217563150000004</v>
      </c>
      <c r="E169">
        <v>150.76586592000001</v>
      </c>
      <c r="F169">
        <v>141.60150801</v>
      </c>
      <c r="G169">
        <v>95.343391619999991</v>
      </c>
      <c r="H169">
        <v>189.1297539</v>
      </c>
    </row>
    <row r="170" spans="1:8">
      <c r="A170" s="20">
        <v>169</v>
      </c>
      <c r="B170">
        <v>45.618568830000001</v>
      </c>
      <c r="C170">
        <v>36.966745530000004</v>
      </c>
      <c r="D170">
        <v>109.88712153</v>
      </c>
      <c r="E170">
        <v>173.90164833</v>
      </c>
      <c r="F170">
        <v>26.89686</v>
      </c>
      <c r="G170">
        <v>232.74600092999998</v>
      </c>
      <c r="H170">
        <v>169.05722499000001</v>
      </c>
    </row>
    <row r="171" spans="1:8">
      <c r="A171" s="20">
        <v>170</v>
      </c>
      <c r="B171">
        <v>59.845513499999996</v>
      </c>
      <c r="C171">
        <v>66.018342869999998</v>
      </c>
      <c r="D171">
        <v>113.80061466000001</v>
      </c>
      <c r="E171">
        <v>187.16030603999999</v>
      </c>
      <c r="F171">
        <v>292.60197432000001</v>
      </c>
      <c r="G171">
        <v>277.16765949000001</v>
      </c>
      <c r="H171">
        <v>63.395899020000002</v>
      </c>
    </row>
    <row r="172" spans="1:8">
      <c r="A172" s="20">
        <v>171</v>
      </c>
      <c r="B172">
        <v>102.00484727999999</v>
      </c>
      <c r="C172">
        <v>126.79329230999998</v>
      </c>
      <c r="D172">
        <v>279.10423341000001</v>
      </c>
      <c r="E172">
        <v>92.307034979999997</v>
      </c>
      <c r="F172">
        <v>244.86004782000001</v>
      </c>
      <c r="G172">
        <v>287.20467108000003</v>
      </c>
      <c r="H172">
        <v>93.841650270000002</v>
      </c>
    </row>
    <row r="173" spans="1:8">
      <c r="A173" s="20">
        <v>172</v>
      </c>
      <c r="B173">
        <v>49.015044539999998</v>
      </c>
      <c r="C173">
        <v>112.97278908</v>
      </c>
      <c r="D173">
        <v>200.58931053000001</v>
      </c>
      <c r="E173">
        <v>80.745867989999994</v>
      </c>
      <c r="F173">
        <v>237.28260464999997</v>
      </c>
      <c r="G173">
        <v>142.8970401</v>
      </c>
      <c r="H173">
        <v>56.70306369</v>
      </c>
    </row>
    <row r="174" spans="1:8">
      <c r="A174" s="20">
        <v>173</v>
      </c>
      <c r="B174">
        <v>65.815122150000008</v>
      </c>
      <c r="C174">
        <v>77.702039999999997</v>
      </c>
      <c r="D174">
        <v>106.92099558</v>
      </c>
      <c r="E174">
        <v>77.932157580000009</v>
      </c>
      <c r="F174">
        <v>201.03310872</v>
      </c>
      <c r="G174">
        <v>130.81586715</v>
      </c>
      <c r="H174">
        <v>105.91385759999999</v>
      </c>
    </row>
    <row r="175" spans="1:8">
      <c r="A175" s="20">
        <v>174</v>
      </c>
      <c r="B175">
        <v>192.10484547000001</v>
      </c>
      <c r="C175">
        <v>57.486061169999992</v>
      </c>
      <c r="D175">
        <v>91.235643390000007</v>
      </c>
      <c r="E175">
        <v>39.871606409999998</v>
      </c>
      <c r="F175">
        <v>86.202942030000003</v>
      </c>
      <c r="G175">
        <v>51.807835169999997</v>
      </c>
      <c r="H175">
        <v>68.996422980000006</v>
      </c>
    </row>
    <row r="176" spans="1:8">
      <c r="A176" s="20">
        <v>175</v>
      </c>
      <c r="B176">
        <v>89.904248819999992</v>
      </c>
      <c r="C176">
        <v>52.956928799999993</v>
      </c>
      <c r="D176">
        <v>73.931996789999999</v>
      </c>
      <c r="E176">
        <v>40.648626809999996</v>
      </c>
      <c r="F176">
        <v>272.23656849000002</v>
      </c>
      <c r="G176">
        <v>91.534497389999999</v>
      </c>
      <c r="H176">
        <v>51.06817152</v>
      </c>
    </row>
    <row r="177" spans="1:8">
      <c r="A177" s="20">
        <v>176</v>
      </c>
      <c r="B177">
        <v>57.486061169999992</v>
      </c>
      <c r="C177">
        <v>153.84406211999999</v>
      </c>
      <c r="D177">
        <v>47.253300209999999</v>
      </c>
      <c r="E177">
        <v>43.100723880000004</v>
      </c>
      <c r="F177">
        <v>191.35920474000002</v>
      </c>
      <c r="G177">
        <v>75.657878639999993</v>
      </c>
      <c r="H177">
        <v>67.623188850000005</v>
      </c>
    </row>
    <row r="178" spans="1:8">
      <c r="A178" s="20">
        <v>177</v>
      </c>
      <c r="B178">
        <v>36.47961351</v>
      </c>
      <c r="C178">
        <v>77.758822259999988</v>
      </c>
      <c r="D178">
        <v>156.89087865000002</v>
      </c>
      <c r="E178">
        <v>409.08032082000005</v>
      </c>
      <c r="F178">
        <v>109.60171595999999</v>
      </c>
      <c r="G178">
        <v>412.46484236999999</v>
      </c>
      <c r="H178">
        <v>223.20209844000001</v>
      </c>
    </row>
    <row r="179" spans="1:8">
      <c r="A179" s="20">
        <v>178</v>
      </c>
      <c r="B179">
        <v>96.978123000000011</v>
      </c>
      <c r="C179">
        <v>58.942974419999999</v>
      </c>
      <c r="D179">
        <v>24.09510375</v>
      </c>
      <c r="E179">
        <v>199.04722389</v>
      </c>
      <c r="F179">
        <v>132.64485363</v>
      </c>
      <c r="G179">
        <v>73.317851820000001</v>
      </c>
      <c r="H179">
        <v>71.787719339999995</v>
      </c>
    </row>
    <row r="180" spans="1:8">
      <c r="A180" s="20">
        <v>179</v>
      </c>
      <c r="B180">
        <v>119.87781074999999</v>
      </c>
      <c r="C180">
        <v>89.556083909999998</v>
      </c>
      <c r="D180">
        <v>83.357851949999997</v>
      </c>
      <c r="E180">
        <v>276.19339545000003</v>
      </c>
      <c r="F180">
        <v>125.83845377999999</v>
      </c>
      <c r="G180">
        <v>58.907111939999993</v>
      </c>
      <c r="H180">
        <v>442.97036442000001</v>
      </c>
    </row>
    <row r="181" spans="1:8">
      <c r="A181" s="20">
        <v>180</v>
      </c>
      <c r="B181">
        <v>37.446406199999998</v>
      </c>
      <c r="C181">
        <v>364.60187999999999</v>
      </c>
      <c r="D181">
        <v>171.80817605999999</v>
      </c>
      <c r="E181">
        <v>125.69649812999999</v>
      </c>
      <c r="F181">
        <v>93.604061340000001</v>
      </c>
      <c r="G181">
        <v>99.117917639999988</v>
      </c>
      <c r="H181">
        <v>237.92215221000001</v>
      </c>
    </row>
    <row r="182" spans="1:8">
      <c r="A182" s="20">
        <v>181</v>
      </c>
      <c r="B182">
        <v>30.034827000000003</v>
      </c>
      <c r="C182">
        <v>40.095746909999995</v>
      </c>
      <c r="D182">
        <v>122.56600247999999</v>
      </c>
      <c r="E182">
        <v>38.966078790000005</v>
      </c>
      <c r="F182">
        <v>164.61476028000001</v>
      </c>
      <c r="G182">
        <v>52.377152039999999</v>
      </c>
      <c r="H182">
        <v>333.00404658000002</v>
      </c>
    </row>
    <row r="183" spans="1:8">
      <c r="A183" s="20">
        <v>182</v>
      </c>
      <c r="B183">
        <v>239.47469874000001</v>
      </c>
      <c r="C183">
        <v>45.519947010000003</v>
      </c>
      <c r="D183">
        <v>134.48429999999999</v>
      </c>
      <c r="E183">
        <v>32.188070070000002</v>
      </c>
      <c r="F183">
        <v>89.656199999999998</v>
      </c>
      <c r="G183">
        <v>107.72043003</v>
      </c>
      <c r="H183">
        <v>123.9795819</v>
      </c>
    </row>
    <row r="184" spans="1:8">
      <c r="A184" s="20">
        <v>183</v>
      </c>
      <c r="B184">
        <v>66.154321440000004</v>
      </c>
      <c r="C184">
        <v>97.894110510000004</v>
      </c>
      <c r="D184">
        <v>188.68147289999999</v>
      </c>
      <c r="E184">
        <v>100.81690262999999</v>
      </c>
      <c r="F184">
        <v>73.265552369999995</v>
      </c>
      <c r="G184">
        <v>307.11581882999997</v>
      </c>
      <c r="H184">
        <v>112.17933170999999</v>
      </c>
    </row>
    <row r="185" spans="1:8">
      <c r="A185" s="20">
        <v>184</v>
      </c>
      <c r="B185">
        <v>79.575854579999998</v>
      </c>
      <c r="C185">
        <v>72.775431810000001</v>
      </c>
      <c r="D185">
        <v>54.944307900000005</v>
      </c>
      <c r="E185">
        <v>313.85348226000002</v>
      </c>
      <c r="F185">
        <v>364.61383416000001</v>
      </c>
      <c r="G185">
        <v>98.064457289999993</v>
      </c>
      <c r="H185">
        <v>24.643500840000002</v>
      </c>
    </row>
    <row r="186" spans="1:8">
      <c r="A186" s="20">
        <v>185</v>
      </c>
      <c r="B186">
        <v>44.928216089999999</v>
      </c>
      <c r="C186">
        <v>87.895949940000008</v>
      </c>
      <c r="D186">
        <v>80.745867989999994</v>
      </c>
      <c r="E186">
        <v>76.369151160000001</v>
      </c>
      <c r="F186">
        <v>247.09248720000002</v>
      </c>
      <c r="G186">
        <v>143.88026976</v>
      </c>
      <c r="H186">
        <v>28.193886359999997</v>
      </c>
    </row>
    <row r="187" spans="1:8">
      <c r="A187" s="20">
        <v>186</v>
      </c>
      <c r="B187">
        <v>78.217563150000004</v>
      </c>
      <c r="C187">
        <v>31.768180200000003</v>
      </c>
      <c r="D187">
        <v>92.692556639999992</v>
      </c>
      <c r="E187">
        <v>127.14444576</v>
      </c>
      <c r="F187">
        <v>285.80752862999998</v>
      </c>
      <c r="G187">
        <v>145.23856119000001</v>
      </c>
      <c r="H187">
        <v>63.043251299999994</v>
      </c>
    </row>
    <row r="188" spans="1:8">
      <c r="A188" s="20">
        <v>187</v>
      </c>
      <c r="B188">
        <v>41.625879390000001</v>
      </c>
      <c r="C188">
        <v>59.17010346</v>
      </c>
      <c r="D188">
        <v>119.01711123</v>
      </c>
      <c r="E188">
        <v>44.828099999999999</v>
      </c>
      <c r="F188">
        <v>137.14708913999999</v>
      </c>
      <c r="G188">
        <v>73.97234207999999</v>
      </c>
      <c r="H188">
        <v>107.62927956000001</v>
      </c>
    </row>
    <row r="189" spans="1:8">
      <c r="A189" s="20">
        <v>188</v>
      </c>
      <c r="B189">
        <v>38.038137120000002</v>
      </c>
      <c r="C189">
        <v>21.131966339999998</v>
      </c>
      <c r="D189">
        <v>80.469428039999997</v>
      </c>
      <c r="E189">
        <v>63.325668329999999</v>
      </c>
      <c r="F189">
        <v>170.55597779999999</v>
      </c>
      <c r="G189">
        <v>65.859950249999997</v>
      </c>
      <c r="H189">
        <v>186.82558956</v>
      </c>
    </row>
    <row r="190" spans="1:8">
      <c r="A190" s="20">
        <v>189</v>
      </c>
      <c r="B190">
        <v>99.343552410000001</v>
      </c>
      <c r="C190">
        <v>876.59556426000006</v>
      </c>
      <c r="D190">
        <v>67.42445094</v>
      </c>
      <c r="E190">
        <v>188.49170061000001</v>
      </c>
      <c r="F190">
        <v>500.83746444000002</v>
      </c>
      <c r="G190">
        <v>94.523037389999999</v>
      </c>
      <c r="H190">
        <v>128.64618711</v>
      </c>
    </row>
    <row r="191" spans="1:8">
      <c r="A191" s="20">
        <v>190</v>
      </c>
      <c r="B191">
        <v>58.942974419999999</v>
      </c>
      <c r="C191">
        <v>55.105689060000003</v>
      </c>
      <c r="D191">
        <v>60.438738690000001</v>
      </c>
      <c r="E191">
        <v>277.99847361000002</v>
      </c>
      <c r="F191">
        <v>86.873869259999992</v>
      </c>
      <c r="G191">
        <v>58.210782120000005</v>
      </c>
      <c r="H191">
        <v>132.34151682000001</v>
      </c>
    </row>
    <row r="192" spans="1:8">
      <c r="A192" s="20">
        <v>191</v>
      </c>
      <c r="B192">
        <v>61.320357989999998</v>
      </c>
      <c r="C192">
        <v>197.44686071999999</v>
      </c>
      <c r="D192">
        <v>149.42699999999999</v>
      </c>
      <c r="E192">
        <v>77.528704680000004</v>
      </c>
      <c r="F192">
        <v>290.81183885999997</v>
      </c>
      <c r="G192">
        <v>510.41573513999998</v>
      </c>
      <c r="H192">
        <v>33.413371470000001</v>
      </c>
    </row>
    <row r="193" spans="1:8">
      <c r="A193" s="20">
        <v>192</v>
      </c>
      <c r="B193">
        <v>33.810847289999998</v>
      </c>
      <c r="C193">
        <v>1126.8738351</v>
      </c>
      <c r="D193">
        <v>87.130883699999998</v>
      </c>
      <c r="E193">
        <v>58.715845379999998</v>
      </c>
      <c r="F193">
        <v>93.078078300000001</v>
      </c>
      <c r="G193">
        <v>129.36194244000001</v>
      </c>
      <c r="H193">
        <v>138.66975027000001</v>
      </c>
    </row>
    <row r="194" spans="1:8">
      <c r="A194" s="20">
        <v>193</v>
      </c>
      <c r="B194">
        <v>44.828099999999999</v>
      </c>
      <c r="C194">
        <v>72.283816979999997</v>
      </c>
      <c r="D194">
        <v>102.83416713</v>
      </c>
      <c r="E194">
        <v>254.14843013999999</v>
      </c>
      <c r="F194">
        <v>182.59531118999999</v>
      </c>
      <c r="G194">
        <v>79.012514789999997</v>
      </c>
      <c r="H194">
        <v>113.56452</v>
      </c>
    </row>
    <row r="195" spans="1:8">
      <c r="A195" s="20">
        <v>194</v>
      </c>
      <c r="B195">
        <v>53.79372</v>
      </c>
      <c r="C195">
        <v>72.283816979999997</v>
      </c>
      <c r="D195">
        <v>61.610246369999999</v>
      </c>
      <c r="E195">
        <v>80.469428039999997</v>
      </c>
      <c r="F195">
        <v>261.66311396999998</v>
      </c>
      <c r="G195">
        <v>218.26204182000001</v>
      </c>
      <c r="H195">
        <v>282.65013612000001</v>
      </c>
    </row>
    <row r="196" spans="1:8">
      <c r="A196" s="20">
        <v>195</v>
      </c>
      <c r="B196">
        <v>1043.4502352700001</v>
      </c>
      <c r="C196">
        <v>33.413371470000001</v>
      </c>
      <c r="D196">
        <v>63.325668329999999</v>
      </c>
      <c r="E196">
        <v>210.34689363000001</v>
      </c>
      <c r="F196">
        <v>312.44139710999997</v>
      </c>
      <c r="G196">
        <v>105.21304497</v>
      </c>
      <c r="H196">
        <v>176.55098903999999</v>
      </c>
    </row>
    <row r="197" spans="1:8">
      <c r="A197" s="20">
        <v>196</v>
      </c>
      <c r="B197">
        <v>319.56458220000002</v>
      </c>
      <c r="C197">
        <v>55.105689060000003</v>
      </c>
      <c r="D197">
        <v>137.89422414000001</v>
      </c>
      <c r="E197">
        <v>102.00484727999999</v>
      </c>
      <c r="F197">
        <v>124.80441894000001</v>
      </c>
      <c r="G197">
        <v>152.21829635999998</v>
      </c>
      <c r="H197">
        <v>104.38521939</v>
      </c>
    </row>
    <row r="198" spans="1:8">
      <c r="A198" s="20">
        <v>197</v>
      </c>
      <c r="B198">
        <v>41.94565317</v>
      </c>
      <c r="C198">
        <v>40.095746909999995</v>
      </c>
      <c r="D198">
        <v>66.825248669999993</v>
      </c>
      <c r="E198">
        <v>251.19724689</v>
      </c>
      <c r="F198">
        <v>143.94751191</v>
      </c>
      <c r="G198">
        <v>87.177206069999997</v>
      </c>
      <c r="H198">
        <v>36.47961351</v>
      </c>
    </row>
    <row r="199" spans="1:8">
      <c r="A199" s="20">
        <v>198</v>
      </c>
      <c r="B199">
        <v>86.873869259999992</v>
      </c>
      <c r="C199">
        <v>76.076274240000004</v>
      </c>
      <c r="D199">
        <v>42.474624750000004</v>
      </c>
      <c r="E199">
        <v>312.88519529999996</v>
      </c>
      <c r="F199">
        <v>1040.01640281</v>
      </c>
      <c r="G199">
        <v>42.534395549999999</v>
      </c>
      <c r="H199">
        <v>280.81218401999996</v>
      </c>
    </row>
    <row r="200" spans="1:8">
      <c r="A200" s="20">
        <v>199</v>
      </c>
      <c r="B200">
        <v>40.648626809999996</v>
      </c>
      <c r="C200">
        <v>387.41639435999997</v>
      </c>
      <c r="D200">
        <v>188.49170061000001</v>
      </c>
      <c r="E200">
        <v>137.50571394000002</v>
      </c>
      <c r="F200">
        <v>77.702039999999997</v>
      </c>
      <c r="G200">
        <v>126.81570635999999</v>
      </c>
      <c r="H200">
        <v>472.62415256999998</v>
      </c>
    </row>
    <row r="201" spans="1:8">
      <c r="A201" s="20">
        <v>200</v>
      </c>
      <c r="B201">
        <v>45.519947010000003</v>
      </c>
      <c r="C201">
        <v>74.952583199999992</v>
      </c>
      <c r="D201">
        <v>856.25705529000004</v>
      </c>
      <c r="E201">
        <v>301.85748269999999</v>
      </c>
      <c r="F201">
        <v>86.873869259999992</v>
      </c>
      <c r="G201">
        <v>88.653544830000001</v>
      </c>
      <c r="H201">
        <v>71.97300881999999</v>
      </c>
    </row>
    <row r="202" spans="1:8">
      <c r="A202" s="20">
        <v>201</v>
      </c>
      <c r="B202">
        <v>27.06272397</v>
      </c>
      <c r="C202">
        <v>58.026986909999998</v>
      </c>
      <c r="D202">
        <v>1102.93264116</v>
      </c>
      <c r="E202">
        <v>108.29124117000001</v>
      </c>
      <c r="F202">
        <v>89.157113819999992</v>
      </c>
      <c r="G202">
        <v>96.232482269999991</v>
      </c>
      <c r="H202">
        <v>62.831064959999999</v>
      </c>
    </row>
    <row r="203" spans="1:8">
      <c r="A203" s="20">
        <v>202</v>
      </c>
      <c r="B203">
        <v>126.12236507999999</v>
      </c>
      <c r="C203">
        <v>105.28028712</v>
      </c>
      <c r="D203">
        <v>85.578337169999998</v>
      </c>
      <c r="E203">
        <v>50.80518</v>
      </c>
      <c r="F203">
        <v>78.616533239999995</v>
      </c>
      <c r="G203">
        <v>154.82579751</v>
      </c>
      <c r="H203">
        <v>137.14708913999999</v>
      </c>
    </row>
    <row r="204" spans="1:8">
      <c r="A204" s="20">
        <v>203</v>
      </c>
      <c r="B204">
        <v>117.92479986000001</v>
      </c>
      <c r="C204">
        <v>76.192827300000005</v>
      </c>
      <c r="D204">
        <v>80.690579999999997</v>
      </c>
      <c r="E204">
        <v>47.253300209999999</v>
      </c>
      <c r="F204">
        <v>230.13700550999999</v>
      </c>
      <c r="G204">
        <v>121.59173844</v>
      </c>
      <c r="H204">
        <v>65.543165009999996</v>
      </c>
    </row>
    <row r="205" spans="1:8">
      <c r="A205" s="20">
        <v>204</v>
      </c>
      <c r="B205">
        <v>68.996422980000006</v>
      </c>
      <c r="C205">
        <v>101.65369382999999</v>
      </c>
      <c r="D205">
        <v>72.345082050000002</v>
      </c>
      <c r="E205">
        <v>536.48178101999997</v>
      </c>
      <c r="F205">
        <v>50.893341929999998</v>
      </c>
      <c r="G205">
        <v>55.068332310000002</v>
      </c>
      <c r="H205">
        <v>237.30203015999999</v>
      </c>
    </row>
    <row r="206" spans="1:8">
      <c r="A206" s="20">
        <v>205</v>
      </c>
      <c r="B206">
        <v>45.519947010000003</v>
      </c>
      <c r="C206">
        <v>218.32778970000001</v>
      </c>
      <c r="D206">
        <v>65.815122150000008</v>
      </c>
      <c r="E206">
        <v>74.713499999999996</v>
      </c>
      <c r="F206">
        <v>246.09730337999997</v>
      </c>
      <c r="G206">
        <v>136.82731536</v>
      </c>
      <c r="H206">
        <v>268.40376594000003</v>
      </c>
    </row>
    <row r="207" spans="1:8">
      <c r="A207" s="20">
        <v>206</v>
      </c>
      <c r="B207">
        <v>33.009918570000004</v>
      </c>
      <c r="C207">
        <v>163.30727403</v>
      </c>
      <c r="D207">
        <v>147.16915803000001</v>
      </c>
      <c r="E207">
        <v>57.717673019999999</v>
      </c>
      <c r="F207">
        <v>55.589832539999996</v>
      </c>
      <c r="G207">
        <v>144.52280586000001</v>
      </c>
      <c r="H207">
        <v>448.97732982000002</v>
      </c>
    </row>
    <row r="208" spans="1:8">
      <c r="A208" s="20">
        <v>207</v>
      </c>
      <c r="B208">
        <v>265.57660709999999</v>
      </c>
      <c r="C208">
        <v>78.446186459999993</v>
      </c>
      <c r="D208">
        <v>87.283299239999991</v>
      </c>
      <c r="E208">
        <v>65.543165009999996</v>
      </c>
      <c r="F208">
        <v>60.954261840000001</v>
      </c>
      <c r="G208">
        <v>215.32131846000001</v>
      </c>
      <c r="H208">
        <v>32.325542909999996</v>
      </c>
    </row>
    <row r="209" spans="1:8">
      <c r="A209" s="20">
        <v>208</v>
      </c>
      <c r="B209">
        <v>61.610246369999999</v>
      </c>
      <c r="C209">
        <v>113.80061466000001</v>
      </c>
      <c r="D209">
        <v>38.851019999999998</v>
      </c>
      <c r="E209">
        <v>141.06357081000002</v>
      </c>
      <c r="F209">
        <v>72.775431810000001</v>
      </c>
      <c r="G209">
        <v>179.07481106999998</v>
      </c>
      <c r="H209">
        <v>21.131966339999998</v>
      </c>
    </row>
    <row r="210" spans="1:8">
      <c r="A210" s="20">
        <v>209</v>
      </c>
      <c r="B210">
        <v>89.556083909999998</v>
      </c>
      <c r="C210">
        <v>52.873249680000001</v>
      </c>
      <c r="D210">
        <v>164.36969999999999</v>
      </c>
      <c r="E210">
        <v>242.23760396999998</v>
      </c>
      <c r="F210">
        <v>63.887513850000005</v>
      </c>
      <c r="G210">
        <v>166.65742736999999</v>
      </c>
      <c r="H210">
        <v>24.643500840000002</v>
      </c>
    </row>
    <row r="211" spans="1:8">
      <c r="A211" s="20">
        <v>210</v>
      </c>
      <c r="B211">
        <v>39.871606409999998</v>
      </c>
      <c r="C211">
        <v>250.21700576999999</v>
      </c>
      <c r="D211">
        <v>92.789684190000003</v>
      </c>
      <c r="E211">
        <v>302.90646024</v>
      </c>
      <c r="F211">
        <v>108.24940160999999</v>
      </c>
      <c r="G211">
        <v>182.45933262</v>
      </c>
      <c r="H211">
        <v>164.61476028000001</v>
      </c>
    </row>
    <row r="212" spans="1:8">
      <c r="A212" s="20">
        <v>211</v>
      </c>
      <c r="B212">
        <v>125.98040942999999</v>
      </c>
      <c r="C212">
        <v>527.67903645000001</v>
      </c>
      <c r="D212">
        <v>55.105689060000003</v>
      </c>
      <c r="E212">
        <v>58.866766650000002</v>
      </c>
      <c r="F212">
        <v>81.625993019999996</v>
      </c>
      <c r="G212">
        <v>161.23023873</v>
      </c>
      <c r="H212">
        <v>470.42757567000001</v>
      </c>
    </row>
    <row r="213" spans="1:8">
      <c r="A213" s="20">
        <v>212</v>
      </c>
      <c r="B213">
        <v>59.321024729999998</v>
      </c>
      <c r="C213">
        <v>724.41163611000002</v>
      </c>
      <c r="D213">
        <v>120.13781373</v>
      </c>
      <c r="E213">
        <v>134.61729002999999</v>
      </c>
      <c r="F213">
        <v>162.07151274</v>
      </c>
      <c r="G213">
        <v>410.00377968000004</v>
      </c>
      <c r="H213">
        <v>71.724959999999996</v>
      </c>
    </row>
    <row r="214" spans="1:8">
      <c r="A214" s="20">
        <v>213</v>
      </c>
      <c r="B214">
        <v>74.952583199999992</v>
      </c>
      <c r="C214">
        <v>864.20507741999995</v>
      </c>
      <c r="D214">
        <v>442.31437989</v>
      </c>
      <c r="E214">
        <v>69.960227130000007</v>
      </c>
      <c r="F214">
        <v>126.12236507999999</v>
      </c>
      <c r="G214">
        <v>73.317851820000001</v>
      </c>
      <c r="H214">
        <v>30.47713092</v>
      </c>
    </row>
    <row r="215" spans="1:8">
      <c r="A215" s="20">
        <v>214</v>
      </c>
      <c r="B215">
        <v>158.64664590000001</v>
      </c>
      <c r="C215">
        <v>49.739765489999996</v>
      </c>
      <c r="D215">
        <v>112.02093909</v>
      </c>
      <c r="E215">
        <v>269.38400705999999</v>
      </c>
      <c r="F215">
        <v>168.31606707</v>
      </c>
      <c r="G215">
        <v>409.45986539999996</v>
      </c>
      <c r="H215">
        <v>76.192827300000005</v>
      </c>
    </row>
    <row r="216" spans="1:8">
      <c r="A216" s="20">
        <v>215</v>
      </c>
      <c r="B216">
        <v>76.192827300000005</v>
      </c>
      <c r="C216">
        <v>264.78464399999996</v>
      </c>
      <c r="D216">
        <v>95.679602370000012</v>
      </c>
      <c r="E216">
        <v>75.604084919999991</v>
      </c>
      <c r="F216">
        <v>89.705510910000001</v>
      </c>
      <c r="G216">
        <v>143.69946308999999</v>
      </c>
      <c r="H216">
        <v>63.887513850000005</v>
      </c>
    </row>
    <row r="217" spans="1:8">
      <c r="A217" s="20">
        <v>216</v>
      </c>
      <c r="B217">
        <v>106.41892086</v>
      </c>
      <c r="C217">
        <v>399.76055882999998</v>
      </c>
      <c r="D217">
        <v>233.98624502999999</v>
      </c>
      <c r="E217">
        <v>182.96140733999999</v>
      </c>
      <c r="F217">
        <v>104.38521939</v>
      </c>
      <c r="G217">
        <v>155.30396391000002</v>
      </c>
      <c r="H217">
        <v>176.34926259</v>
      </c>
    </row>
    <row r="218" spans="1:8">
      <c r="A218" s="20">
        <v>217</v>
      </c>
      <c r="B218">
        <v>166.34064212999999</v>
      </c>
      <c r="C218">
        <v>92.307034979999997</v>
      </c>
      <c r="D218">
        <v>56.70306369</v>
      </c>
      <c r="E218">
        <v>100.23862013999999</v>
      </c>
      <c r="F218">
        <v>131.63173856999998</v>
      </c>
      <c r="G218">
        <v>108.09100899000001</v>
      </c>
      <c r="H218">
        <v>296.40788000999999</v>
      </c>
    </row>
    <row r="219" spans="1:8">
      <c r="A219" s="20">
        <v>218</v>
      </c>
      <c r="B219">
        <v>83.732913719999999</v>
      </c>
      <c r="C219">
        <v>106.12454966999999</v>
      </c>
      <c r="D219">
        <v>662.35759154999994</v>
      </c>
      <c r="E219">
        <v>170.37367685999999</v>
      </c>
      <c r="F219">
        <v>127.6704288</v>
      </c>
      <c r="G219">
        <v>172.32369921</v>
      </c>
      <c r="H219">
        <v>285.18292377</v>
      </c>
    </row>
    <row r="220" spans="1:8">
      <c r="A220" s="20">
        <v>219</v>
      </c>
      <c r="B220">
        <v>107.13019338000001</v>
      </c>
      <c r="C220">
        <v>64.166942340000006</v>
      </c>
      <c r="D220">
        <v>58.942974419999999</v>
      </c>
      <c r="E220">
        <v>81.625993019999996</v>
      </c>
      <c r="F220">
        <v>73.265552369999995</v>
      </c>
      <c r="G220">
        <v>176.82593471999999</v>
      </c>
      <c r="H220">
        <v>88.502623560000004</v>
      </c>
    </row>
    <row r="221" spans="1:8">
      <c r="A221" s="20">
        <v>220</v>
      </c>
      <c r="B221">
        <v>143.57394441</v>
      </c>
      <c r="C221">
        <v>162.73198008</v>
      </c>
      <c r="D221">
        <v>267.05294585999997</v>
      </c>
      <c r="E221">
        <v>94.977295470000001</v>
      </c>
      <c r="F221">
        <v>100.23862013999999</v>
      </c>
      <c r="G221">
        <v>74.770282259999988</v>
      </c>
      <c r="H221">
        <v>236.09466</v>
      </c>
    </row>
    <row r="222" spans="1:8">
      <c r="A222" s="20">
        <v>221</v>
      </c>
      <c r="B222">
        <v>99.747005310000006</v>
      </c>
      <c r="C222">
        <v>131.93656965</v>
      </c>
      <c r="D222">
        <v>121.10012361000001</v>
      </c>
      <c r="E222">
        <v>234.32843286000002</v>
      </c>
      <c r="F222">
        <v>88.755155189999996</v>
      </c>
      <c r="G222">
        <v>155.23223895000001</v>
      </c>
      <c r="H222">
        <v>92.692556639999992</v>
      </c>
    </row>
    <row r="223" spans="1:8">
      <c r="A223" s="20">
        <v>222</v>
      </c>
      <c r="B223">
        <v>116.70547554000001</v>
      </c>
      <c r="C223">
        <v>43.5131424</v>
      </c>
      <c r="D223">
        <v>54.536372190000002</v>
      </c>
      <c r="E223">
        <v>147.01674249000001</v>
      </c>
      <c r="F223">
        <v>121.35863231999998</v>
      </c>
      <c r="G223">
        <v>94.011997049999991</v>
      </c>
      <c r="H223">
        <v>744.17036832000008</v>
      </c>
    </row>
    <row r="224" spans="1:8">
      <c r="A224" s="20">
        <v>223</v>
      </c>
      <c r="B224">
        <v>71.036101529999996</v>
      </c>
      <c r="C224">
        <v>9.4512577499999999</v>
      </c>
      <c r="D224">
        <v>152.41553999999999</v>
      </c>
      <c r="E224">
        <v>68.996422980000006</v>
      </c>
      <c r="F224">
        <v>52.278530219999993</v>
      </c>
      <c r="G224">
        <v>57.246977969999996</v>
      </c>
      <c r="H224">
        <v>246.09730337999997</v>
      </c>
    </row>
    <row r="225" spans="1:8">
      <c r="A225" s="20">
        <v>224</v>
      </c>
      <c r="B225">
        <v>36.357083369999998</v>
      </c>
      <c r="C225">
        <v>76.192827300000005</v>
      </c>
      <c r="D225">
        <v>98.938605240000001</v>
      </c>
      <c r="E225">
        <v>66.154321440000004</v>
      </c>
      <c r="F225">
        <v>116.70547554000001</v>
      </c>
      <c r="G225">
        <v>43.906135409999997</v>
      </c>
      <c r="H225">
        <v>176.42547035999999</v>
      </c>
    </row>
    <row r="226" spans="1:8">
      <c r="A226" s="20">
        <v>225</v>
      </c>
      <c r="B226">
        <v>70.532532539999991</v>
      </c>
      <c r="C226">
        <v>103.05083628</v>
      </c>
      <c r="D226">
        <v>176.72880717000001</v>
      </c>
      <c r="E226">
        <v>39.871606409999998</v>
      </c>
      <c r="F226">
        <v>184.83073911</v>
      </c>
      <c r="G226">
        <v>802.30195413000001</v>
      </c>
      <c r="H226">
        <v>95.679602370000012</v>
      </c>
    </row>
    <row r="227" spans="1:8">
      <c r="A227" s="20">
        <v>226</v>
      </c>
      <c r="B227">
        <v>74.773270799999992</v>
      </c>
      <c r="C227">
        <v>68.996422980000006</v>
      </c>
      <c r="D227">
        <v>78.900444539999995</v>
      </c>
      <c r="E227">
        <v>456.03327275999999</v>
      </c>
      <c r="F227">
        <v>21.131966339999998</v>
      </c>
      <c r="G227">
        <v>99.00584739</v>
      </c>
      <c r="H227">
        <v>53.460497789999998</v>
      </c>
    </row>
    <row r="228" spans="1:8">
      <c r="A228" s="20">
        <v>227</v>
      </c>
      <c r="B228">
        <v>41.625879390000001</v>
      </c>
      <c r="C228">
        <v>99.343552410000001</v>
      </c>
      <c r="D228">
        <v>305.37200573999996</v>
      </c>
      <c r="E228">
        <v>60.438738690000001</v>
      </c>
      <c r="F228">
        <v>264.68452790999999</v>
      </c>
      <c r="G228">
        <v>118.62860103</v>
      </c>
      <c r="H228">
        <v>98.802626669999995</v>
      </c>
    </row>
    <row r="229" spans="1:8">
      <c r="A229" s="20">
        <v>228</v>
      </c>
      <c r="B229">
        <v>46.682489070000003</v>
      </c>
      <c r="C229">
        <v>81.186677639999999</v>
      </c>
      <c r="D229">
        <v>175.51097712000001</v>
      </c>
      <c r="E229">
        <v>46.682489070000003</v>
      </c>
      <c r="F229">
        <v>143.60532408</v>
      </c>
      <c r="G229">
        <v>191.84783103000001</v>
      </c>
      <c r="H229">
        <v>119.69102699999999</v>
      </c>
    </row>
    <row r="230" spans="1:8">
      <c r="A230" s="20">
        <v>229</v>
      </c>
      <c r="B230">
        <v>57.486061169999992</v>
      </c>
      <c r="C230">
        <v>55.105689060000003</v>
      </c>
      <c r="D230">
        <v>96.470071200000007</v>
      </c>
      <c r="E230">
        <v>63.95774454</v>
      </c>
      <c r="F230">
        <v>218.34721520999997</v>
      </c>
      <c r="G230">
        <v>231.51621672000002</v>
      </c>
      <c r="H230">
        <v>136.10110014</v>
      </c>
    </row>
    <row r="231" spans="1:8">
      <c r="A231" s="20">
        <v>230</v>
      </c>
      <c r="B231">
        <v>58.026986909999998</v>
      </c>
      <c r="C231">
        <v>51.416336430000001</v>
      </c>
      <c r="D231">
        <v>113.80061466000001</v>
      </c>
      <c r="E231">
        <v>60.438738690000001</v>
      </c>
      <c r="F231">
        <v>55.830410010000001</v>
      </c>
      <c r="G231">
        <v>86.446508039999998</v>
      </c>
      <c r="H231">
        <v>111.66082002</v>
      </c>
    </row>
    <row r="232" spans="1:8">
      <c r="A232" s="20">
        <v>231</v>
      </c>
      <c r="B232">
        <v>467.94260466000003</v>
      </c>
      <c r="C232">
        <v>39.871606409999998</v>
      </c>
      <c r="D232">
        <v>324.32233788000002</v>
      </c>
      <c r="E232">
        <v>428.86296134999998</v>
      </c>
      <c r="F232">
        <v>105.10994033999999</v>
      </c>
      <c r="G232">
        <v>73.570383449999994</v>
      </c>
      <c r="H232">
        <v>205.86258935999999</v>
      </c>
    </row>
    <row r="233" spans="1:8">
      <c r="A233" s="20">
        <v>232</v>
      </c>
      <c r="B233">
        <v>88.300897110000008</v>
      </c>
      <c r="C233">
        <v>38.851019999999998</v>
      </c>
      <c r="D233">
        <v>355.02062075999999</v>
      </c>
      <c r="E233">
        <v>113.80061466000001</v>
      </c>
      <c r="F233">
        <v>75.663855720000001</v>
      </c>
      <c r="G233">
        <v>64.724305049999998</v>
      </c>
      <c r="H233">
        <v>12.321750420000001</v>
      </c>
    </row>
    <row r="234" spans="1:8">
      <c r="A234" s="20">
        <v>233</v>
      </c>
      <c r="B234">
        <v>106.12454966999999</v>
      </c>
      <c r="C234">
        <v>40.206322890000003</v>
      </c>
      <c r="D234">
        <v>287.6619177</v>
      </c>
      <c r="E234">
        <v>78.446186459999993</v>
      </c>
      <c r="F234">
        <v>88.502623560000004</v>
      </c>
      <c r="G234">
        <v>87.981123330000003</v>
      </c>
      <c r="H234">
        <v>57.486061169999992</v>
      </c>
    </row>
    <row r="235" spans="1:8">
      <c r="A235" s="20">
        <v>234</v>
      </c>
      <c r="B235">
        <v>235.26085734</v>
      </c>
      <c r="C235">
        <v>124.55487585</v>
      </c>
      <c r="D235">
        <v>59.546659500000004</v>
      </c>
      <c r="E235">
        <v>65.815122150000008</v>
      </c>
      <c r="F235">
        <v>71.97300881999999</v>
      </c>
      <c r="G235">
        <v>108.50940459</v>
      </c>
      <c r="H235">
        <v>118.41492041999999</v>
      </c>
    </row>
    <row r="236" spans="1:8">
      <c r="A236" s="20">
        <v>235</v>
      </c>
      <c r="B236">
        <v>50.80518</v>
      </c>
      <c r="C236">
        <v>48.188713230000005</v>
      </c>
      <c r="D236">
        <v>49.288495949999998</v>
      </c>
      <c r="E236">
        <v>23.90832</v>
      </c>
      <c r="F236">
        <v>90.351035550000006</v>
      </c>
      <c r="G236">
        <v>156.25581389999999</v>
      </c>
      <c r="H236">
        <v>62.831064959999999</v>
      </c>
    </row>
    <row r="237" spans="1:8">
      <c r="A237" s="20">
        <v>236</v>
      </c>
      <c r="B237">
        <v>60.954261840000001</v>
      </c>
      <c r="C237">
        <v>141.60150801</v>
      </c>
      <c r="D237">
        <v>181.78541684999999</v>
      </c>
      <c r="E237">
        <v>38.851019999999998</v>
      </c>
      <c r="F237">
        <v>99.343552410000001</v>
      </c>
      <c r="G237">
        <v>49.088263769999998</v>
      </c>
      <c r="H237">
        <v>56.861456309999994</v>
      </c>
    </row>
    <row r="238" spans="1:8">
      <c r="A238" s="20">
        <v>237</v>
      </c>
      <c r="B238">
        <v>55.589832539999996</v>
      </c>
      <c r="C238">
        <v>45.618568830000001</v>
      </c>
      <c r="D238">
        <v>69.767466299999995</v>
      </c>
      <c r="E238">
        <v>60.513452190000002</v>
      </c>
      <c r="F238">
        <v>71.84898441</v>
      </c>
      <c r="G238">
        <v>62.212437180000002</v>
      </c>
      <c r="H238">
        <v>44.928216089999999</v>
      </c>
    </row>
    <row r="239" spans="1:8">
      <c r="A239" s="20">
        <v>238</v>
      </c>
      <c r="B239">
        <v>174.08096072999999</v>
      </c>
      <c r="C239">
        <v>44.828099999999999</v>
      </c>
      <c r="D239">
        <v>105.28028712</v>
      </c>
      <c r="E239">
        <v>37.446406199999998</v>
      </c>
      <c r="F239">
        <v>123.9795819</v>
      </c>
      <c r="G239">
        <v>39.647465910000001</v>
      </c>
      <c r="H239">
        <v>185.57787410999998</v>
      </c>
    </row>
    <row r="240" spans="1:8">
      <c r="A240" s="20">
        <v>239</v>
      </c>
      <c r="B240">
        <v>119.01711123</v>
      </c>
      <c r="C240">
        <v>52.956928799999993</v>
      </c>
      <c r="D240">
        <v>40.648626809999996</v>
      </c>
      <c r="E240">
        <v>55.589832539999996</v>
      </c>
      <c r="F240">
        <v>36.47961351</v>
      </c>
      <c r="G240">
        <v>51.807835169999997</v>
      </c>
      <c r="H240">
        <v>228.71595474000003</v>
      </c>
    </row>
    <row r="241" spans="1:8">
      <c r="A241" s="20">
        <v>240</v>
      </c>
      <c r="B241">
        <v>75.427761059999995</v>
      </c>
      <c r="C241">
        <v>31.201851869999999</v>
      </c>
      <c r="D241">
        <v>96.562715940000004</v>
      </c>
      <c r="E241">
        <v>627.56500887000004</v>
      </c>
      <c r="F241">
        <v>54.944307900000005</v>
      </c>
      <c r="G241">
        <v>136.82731536</v>
      </c>
      <c r="H241">
        <v>76.192827300000005</v>
      </c>
    </row>
    <row r="242" spans="1:8">
      <c r="A242" s="20">
        <v>241</v>
      </c>
      <c r="B242">
        <v>80.745867989999994</v>
      </c>
      <c r="C242">
        <v>95.679602370000012</v>
      </c>
      <c r="D242">
        <v>40.648626809999996</v>
      </c>
      <c r="E242">
        <v>610.26285654000003</v>
      </c>
      <c r="F242">
        <v>218.89860083999997</v>
      </c>
      <c r="G242">
        <v>86.666165730000003</v>
      </c>
      <c r="H242">
        <v>137.50571394000002</v>
      </c>
    </row>
    <row r="243" spans="1:8">
      <c r="A243" s="20">
        <v>242</v>
      </c>
      <c r="B243">
        <v>126.863523</v>
      </c>
      <c r="C243">
        <v>44.427635639999998</v>
      </c>
      <c r="D243">
        <v>98.983433340000005</v>
      </c>
      <c r="E243">
        <v>300.10619825999999</v>
      </c>
      <c r="F243">
        <v>493.26300981000003</v>
      </c>
      <c r="G243">
        <v>28.945504169999996</v>
      </c>
      <c r="H243">
        <v>113.91716772000001</v>
      </c>
    </row>
    <row r="244" spans="1:8">
      <c r="A244" s="20">
        <v>243</v>
      </c>
      <c r="B244">
        <v>93.078078300000001</v>
      </c>
      <c r="C244">
        <v>121.02690438</v>
      </c>
      <c r="D244">
        <v>703.12725422999995</v>
      </c>
      <c r="E244">
        <v>227.14846550999999</v>
      </c>
      <c r="F244">
        <v>44.928216089999999</v>
      </c>
      <c r="G244">
        <v>73.414979369999998</v>
      </c>
      <c r="H244">
        <v>24.09510375</v>
      </c>
    </row>
    <row r="245" spans="1:8">
      <c r="A245" s="20">
        <v>244</v>
      </c>
      <c r="B245">
        <v>63.395899020000002</v>
      </c>
      <c r="C245">
        <v>124.69832576999998</v>
      </c>
      <c r="D245">
        <v>137.60284149</v>
      </c>
      <c r="E245">
        <v>99.343552410000001</v>
      </c>
      <c r="F245">
        <v>321.61173209999998</v>
      </c>
      <c r="G245">
        <v>54.255449429999999</v>
      </c>
      <c r="H245">
        <v>44.828099999999999</v>
      </c>
    </row>
    <row r="246" spans="1:8">
      <c r="A246" s="20">
        <v>245</v>
      </c>
      <c r="B246">
        <v>200.47724027999999</v>
      </c>
      <c r="C246">
        <v>283.45405338</v>
      </c>
      <c r="D246">
        <v>196.81329023999999</v>
      </c>
      <c r="E246">
        <v>639.64468754999996</v>
      </c>
      <c r="F246">
        <v>29.434130459999999</v>
      </c>
      <c r="G246">
        <v>165.63086387999999</v>
      </c>
      <c r="H246">
        <v>80.191493819999991</v>
      </c>
    </row>
    <row r="247" spans="1:8">
      <c r="A247" s="20">
        <v>246</v>
      </c>
      <c r="B247">
        <v>79.40700206999999</v>
      </c>
      <c r="C247">
        <v>53.877399119999993</v>
      </c>
      <c r="D247">
        <v>114.81522399000001</v>
      </c>
      <c r="E247">
        <v>92.692556639999992</v>
      </c>
      <c r="F247">
        <v>101.12621652</v>
      </c>
      <c r="G247">
        <v>225.02062502999999</v>
      </c>
      <c r="H247">
        <v>264.63372272999999</v>
      </c>
    </row>
    <row r="248" spans="1:8">
      <c r="A248" s="20">
        <v>247</v>
      </c>
      <c r="B248">
        <v>53.877399119999993</v>
      </c>
      <c r="C248">
        <v>138.92676470999999</v>
      </c>
      <c r="D248">
        <v>89.556083909999998</v>
      </c>
      <c r="E248">
        <v>131.49575999999999</v>
      </c>
      <c r="F248">
        <v>106.41892086</v>
      </c>
      <c r="G248">
        <v>388.78365141</v>
      </c>
      <c r="H248">
        <v>32.188070070000002</v>
      </c>
    </row>
    <row r="249" spans="1:8">
      <c r="A249" s="20">
        <v>248</v>
      </c>
      <c r="B249">
        <v>84.529359630000002</v>
      </c>
      <c r="C249">
        <v>79.40700206999999</v>
      </c>
      <c r="D249">
        <v>386.77086972000001</v>
      </c>
      <c r="E249">
        <v>281.25598221000001</v>
      </c>
      <c r="F249">
        <v>217.99905029999996</v>
      </c>
      <c r="G249">
        <v>110.33839106999999</v>
      </c>
      <c r="H249">
        <v>118.41492041999999</v>
      </c>
    </row>
    <row r="250" spans="1:8">
      <c r="A250" s="20">
        <v>249</v>
      </c>
      <c r="B250">
        <v>87.130883699999998</v>
      </c>
      <c r="C250">
        <v>165.04809857999999</v>
      </c>
      <c r="D250">
        <v>207.41812443000001</v>
      </c>
      <c r="E250">
        <v>82.062319860000002</v>
      </c>
      <c r="F250">
        <v>102.22450497</v>
      </c>
      <c r="G250">
        <v>128.70147509999998</v>
      </c>
      <c r="H250">
        <v>80.191493819999991</v>
      </c>
    </row>
    <row r="251" spans="1:8">
      <c r="A251" s="20">
        <v>250</v>
      </c>
      <c r="B251">
        <v>30.76851357</v>
      </c>
      <c r="C251">
        <v>120.87897165</v>
      </c>
      <c r="D251">
        <v>97.574336730000013</v>
      </c>
      <c r="E251">
        <v>60.513452190000002</v>
      </c>
      <c r="F251">
        <v>215.27798462999999</v>
      </c>
      <c r="G251">
        <v>65.916732510000003</v>
      </c>
      <c r="H251">
        <v>107.75330397</v>
      </c>
    </row>
    <row r="252" spans="1:8">
      <c r="A252" s="20">
        <v>251</v>
      </c>
      <c r="B252">
        <v>74.773270799999992</v>
      </c>
      <c r="C252">
        <v>54.536372190000002</v>
      </c>
      <c r="D252">
        <v>41.625879390000001</v>
      </c>
      <c r="E252">
        <v>49.015044539999998</v>
      </c>
      <c r="F252">
        <v>139.31228636999998</v>
      </c>
      <c r="G252">
        <v>669.40755740999998</v>
      </c>
      <c r="H252">
        <v>69.960227130000007</v>
      </c>
    </row>
    <row r="253" spans="1:8">
      <c r="A253" s="20">
        <v>252</v>
      </c>
      <c r="B253">
        <v>75.663855720000001</v>
      </c>
      <c r="C253">
        <v>30.034827000000003</v>
      </c>
      <c r="D253">
        <v>72.95922702</v>
      </c>
      <c r="E253">
        <v>99.522864809999987</v>
      </c>
      <c r="F253">
        <v>91.039894020000006</v>
      </c>
      <c r="G253">
        <v>71.006216129999999</v>
      </c>
      <c r="H253">
        <v>125.66063565</v>
      </c>
    </row>
    <row r="254" spans="1:8">
      <c r="A254" s="20">
        <v>253</v>
      </c>
      <c r="B254">
        <v>62.187034589999996</v>
      </c>
      <c r="C254">
        <v>41.625879390000001</v>
      </c>
      <c r="D254">
        <v>163.14290432999999</v>
      </c>
      <c r="E254">
        <v>274.71855096000002</v>
      </c>
      <c r="F254">
        <v>71.036101529999996</v>
      </c>
      <c r="G254">
        <v>74.322001259999993</v>
      </c>
      <c r="H254">
        <v>322.90128711</v>
      </c>
    </row>
    <row r="255" spans="1:8">
      <c r="A255" s="20">
        <v>254</v>
      </c>
      <c r="B255">
        <v>162.37484955000002</v>
      </c>
      <c r="C255">
        <v>29.58505173</v>
      </c>
      <c r="D255">
        <v>158.84239527</v>
      </c>
      <c r="E255">
        <v>30.034827000000003</v>
      </c>
      <c r="F255">
        <v>250.36045568999998</v>
      </c>
      <c r="G255">
        <v>45.319714830000002</v>
      </c>
      <c r="H255">
        <v>204.99292422000002</v>
      </c>
    </row>
    <row r="256" spans="1:8">
      <c r="A256" s="20">
        <v>255</v>
      </c>
      <c r="B256">
        <v>155.43247113000001</v>
      </c>
      <c r="C256">
        <v>198.95756768999999</v>
      </c>
      <c r="D256">
        <v>224.85625533000001</v>
      </c>
      <c r="E256">
        <v>43.5131424</v>
      </c>
      <c r="F256">
        <v>51.06817152</v>
      </c>
      <c r="G256">
        <v>31.046447790000002</v>
      </c>
      <c r="H256">
        <v>267.58640025</v>
      </c>
    </row>
    <row r="257" spans="1:8">
      <c r="A257" s="20">
        <v>256</v>
      </c>
      <c r="B257">
        <v>87.895949940000008</v>
      </c>
      <c r="C257">
        <v>66.356047889999999</v>
      </c>
      <c r="D257">
        <v>171.18357119999999</v>
      </c>
      <c r="E257">
        <v>53.877399119999993</v>
      </c>
      <c r="F257">
        <v>114.81522399000001</v>
      </c>
      <c r="G257">
        <v>142.53393249000001</v>
      </c>
      <c r="H257">
        <v>95.633279999999999</v>
      </c>
    </row>
    <row r="258" spans="1:8">
      <c r="A258" s="20">
        <v>257</v>
      </c>
      <c r="B258">
        <v>104.98292739</v>
      </c>
      <c r="C258">
        <v>103.74118902000001</v>
      </c>
      <c r="D258">
        <v>191.35920474000002</v>
      </c>
      <c r="E258">
        <v>53.460497789999998</v>
      </c>
      <c r="F258">
        <v>70.847823509999998</v>
      </c>
      <c r="G258">
        <v>87.177206069999997</v>
      </c>
      <c r="H258">
        <v>96.470071200000007</v>
      </c>
    </row>
    <row r="259" spans="1:8">
      <c r="A259" s="20">
        <v>258</v>
      </c>
      <c r="B259">
        <v>144.59751936000001</v>
      </c>
      <c r="C259">
        <v>175.89351024000001</v>
      </c>
      <c r="D259">
        <v>391.40758953000005</v>
      </c>
      <c r="E259">
        <v>51.416336430000001</v>
      </c>
      <c r="F259">
        <v>77.586981210000005</v>
      </c>
      <c r="G259">
        <v>55.135574460000001</v>
      </c>
      <c r="H259">
        <v>27.06272397</v>
      </c>
    </row>
    <row r="260" spans="1:8">
      <c r="A260" s="20">
        <v>259</v>
      </c>
      <c r="B260">
        <v>122.63922170999999</v>
      </c>
      <c r="C260">
        <v>63.537854670000002</v>
      </c>
      <c r="D260">
        <v>50.893341929999998</v>
      </c>
      <c r="E260">
        <v>94.506600419999998</v>
      </c>
      <c r="F260">
        <v>94.506600419999998</v>
      </c>
      <c r="G260">
        <v>62.092895580000004</v>
      </c>
      <c r="H260">
        <v>143.48129967</v>
      </c>
    </row>
    <row r="261" spans="1:8">
      <c r="A261" s="20">
        <v>260</v>
      </c>
      <c r="B261">
        <v>107.62927956000001</v>
      </c>
      <c r="C261">
        <v>300.19585445999996</v>
      </c>
      <c r="D261">
        <v>56.70306369</v>
      </c>
      <c r="E261">
        <v>717.27500258999999</v>
      </c>
      <c r="F261">
        <v>260.01941697000001</v>
      </c>
      <c r="G261">
        <v>249.28159274999999</v>
      </c>
      <c r="H261">
        <v>440.05653791999998</v>
      </c>
    </row>
    <row r="262" spans="1:8">
      <c r="A262" s="20">
        <v>261</v>
      </c>
      <c r="B262">
        <v>109.07125010999999</v>
      </c>
      <c r="C262">
        <v>414.37302516</v>
      </c>
      <c r="D262">
        <v>40.206322890000003</v>
      </c>
      <c r="E262">
        <v>103.95636389999999</v>
      </c>
      <c r="F262">
        <v>110.61632529000001</v>
      </c>
      <c r="G262">
        <v>104.04452583000001</v>
      </c>
      <c r="H262">
        <v>170.45137889999998</v>
      </c>
    </row>
    <row r="263" spans="1:8">
      <c r="A263" s="20">
        <v>262</v>
      </c>
      <c r="B263">
        <v>44.928216089999999</v>
      </c>
      <c r="C263">
        <v>174.26027313</v>
      </c>
      <c r="D263">
        <v>237.01961313000001</v>
      </c>
      <c r="E263">
        <v>48.650442659999996</v>
      </c>
      <c r="F263">
        <v>67.15847088000001</v>
      </c>
      <c r="G263">
        <v>246.27362724000002</v>
      </c>
      <c r="H263">
        <v>49.739765489999996</v>
      </c>
    </row>
    <row r="264" spans="1:8">
      <c r="A264" s="20">
        <v>263</v>
      </c>
      <c r="B264">
        <v>104.25671217</v>
      </c>
      <c r="C264">
        <v>63.887513850000005</v>
      </c>
      <c r="D264">
        <v>141.06357081000002</v>
      </c>
      <c r="E264">
        <v>90.449657369999997</v>
      </c>
      <c r="F264">
        <v>171.26127323999998</v>
      </c>
      <c r="G264">
        <v>58.210782120000005</v>
      </c>
      <c r="H264">
        <v>102.22450497</v>
      </c>
    </row>
    <row r="265" spans="1:8">
      <c r="A265" s="20">
        <v>264</v>
      </c>
      <c r="B265">
        <v>105.66132596999999</v>
      </c>
      <c r="C265">
        <v>71.287138889999994</v>
      </c>
      <c r="D265">
        <v>85.003043220000009</v>
      </c>
      <c r="E265">
        <v>378.31927860000002</v>
      </c>
      <c r="F265">
        <v>87.895949940000008</v>
      </c>
      <c r="G265">
        <v>51.736110209999993</v>
      </c>
      <c r="H265">
        <v>47.81664</v>
      </c>
    </row>
    <row r="266" spans="1:8">
      <c r="A266" s="20">
        <v>265</v>
      </c>
      <c r="B266">
        <v>64.374645870000009</v>
      </c>
      <c r="C266">
        <v>100.46126636999999</v>
      </c>
      <c r="D266">
        <v>40.095746909999995</v>
      </c>
      <c r="E266">
        <v>62.831064959999999</v>
      </c>
      <c r="F266">
        <v>211.32115766999999</v>
      </c>
      <c r="G266">
        <v>32.675202089999999</v>
      </c>
      <c r="H266">
        <v>128.54158820999999</v>
      </c>
    </row>
    <row r="267" spans="1:8">
      <c r="A267" s="20">
        <v>266</v>
      </c>
      <c r="B267">
        <v>284.28785604000001</v>
      </c>
      <c r="C267">
        <v>73.507624109999995</v>
      </c>
      <c r="D267">
        <v>252.82749546000002</v>
      </c>
      <c r="E267">
        <v>122.67657846</v>
      </c>
      <c r="F267">
        <v>117.92479986000001</v>
      </c>
      <c r="G267">
        <v>167.19088176</v>
      </c>
      <c r="H267">
        <v>125.44695503999999</v>
      </c>
    </row>
    <row r="268" spans="1:8">
      <c r="A268" s="20">
        <v>267</v>
      </c>
      <c r="B268">
        <v>66.356047889999999</v>
      </c>
      <c r="C268">
        <v>140.49275967</v>
      </c>
      <c r="D268">
        <v>179.56194309</v>
      </c>
      <c r="E268">
        <v>38.966078790000005</v>
      </c>
      <c r="F268">
        <v>84.581659079999994</v>
      </c>
      <c r="G268">
        <v>28.428486749999998</v>
      </c>
      <c r="H268">
        <v>122.56600247999999</v>
      </c>
    </row>
    <row r="269" spans="1:8">
      <c r="A269" s="20">
        <v>268</v>
      </c>
      <c r="B269">
        <v>253.727046</v>
      </c>
      <c r="C269">
        <v>44.427635639999998</v>
      </c>
      <c r="D269">
        <v>203.24313404999998</v>
      </c>
      <c r="E269">
        <v>65.271207869999998</v>
      </c>
      <c r="F269">
        <v>213.52968873</v>
      </c>
      <c r="G269">
        <v>38.121816240000001</v>
      </c>
      <c r="H269">
        <v>208.12790267999998</v>
      </c>
    </row>
    <row r="270" spans="1:8">
      <c r="A270" s="20">
        <v>269</v>
      </c>
      <c r="B270">
        <v>103.95636389999999</v>
      </c>
      <c r="C270">
        <v>56.861456309999994</v>
      </c>
      <c r="D270">
        <v>117.20306745000001</v>
      </c>
      <c r="E270">
        <v>154.27889468999999</v>
      </c>
      <c r="F270">
        <v>50.80518</v>
      </c>
      <c r="G270">
        <v>618.37076556</v>
      </c>
      <c r="H270">
        <v>121.02690438</v>
      </c>
    </row>
    <row r="271" spans="1:8">
      <c r="A271" s="20">
        <v>270</v>
      </c>
      <c r="B271">
        <v>88.855271279999997</v>
      </c>
      <c r="C271">
        <v>31.768180200000003</v>
      </c>
      <c r="D271">
        <v>91.674958770000003</v>
      </c>
      <c r="E271">
        <v>76.369151160000001</v>
      </c>
      <c r="F271">
        <v>96.794327789999997</v>
      </c>
      <c r="G271">
        <v>23.42417652</v>
      </c>
      <c r="H271">
        <v>198.68710482</v>
      </c>
    </row>
    <row r="272" spans="1:8">
      <c r="A272" s="20">
        <v>271</v>
      </c>
      <c r="B272">
        <v>44.125793100000003</v>
      </c>
      <c r="C272">
        <v>38.038137120000002</v>
      </c>
      <c r="D272">
        <v>342.15794460000001</v>
      </c>
      <c r="E272">
        <v>67.15847088000001</v>
      </c>
      <c r="F272">
        <v>103.74118902000001</v>
      </c>
      <c r="G272">
        <v>62.092895580000004</v>
      </c>
      <c r="H272">
        <v>151.12150217999999</v>
      </c>
    </row>
    <row r="273" spans="1:8">
      <c r="A273" s="20">
        <v>272</v>
      </c>
      <c r="B273">
        <v>92.789684190000003</v>
      </c>
      <c r="C273">
        <v>127.25053893</v>
      </c>
      <c r="D273">
        <v>186.46696476</v>
      </c>
      <c r="E273">
        <v>82.658533590000005</v>
      </c>
      <c r="F273">
        <v>186.37133148000001</v>
      </c>
      <c r="G273">
        <v>114.65533710000001</v>
      </c>
      <c r="H273">
        <v>345.54844322999998</v>
      </c>
    </row>
    <row r="274" spans="1:8">
      <c r="A274" s="20">
        <v>273</v>
      </c>
      <c r="B274">
        <v>54.944307900000005</v>
      </c>
      <c r="C274">
        <v>160.93736181</v>
      </c>
      <c r="D274">
        <v>96.238459349999999</v>
      </c>
      <c r="E274">
        <v>80.745867989999994</v>
      </c>
      <c r="F274">
        <v>213.69555269999998</v>
      </c>
      <c r="G274">
        <v>13.88475684</v>
      </c>
      <c r="H274">
        <v>264.36325986000003</v>
      </c>
    </row>
    <row r="275" spans="1:8">
      <c r="A275" s="20">
        <v>274</v>
      </c>
      <c r="B275">
        <v>369.72274328999998</v>
      </c>
      <c r="C275">
        <v>53.877399119999993</v>
      </c>
      <c r="D275">
        <v>753.83530667999992</v>
      </c>
      <c r="E275">
        <v>42.789915719999996</v>
      </c>
      <c r="F275">
        <v>145.55086362</v>
      </c>
      <c r="G275">
        <v>182.45933262</v>
      </c>
      <c r="H275">
        <v>24.09510375</v>
      </c>
    </row>
    <row r="276" spans="1:8">
      <c r="A276" s="20">
        <v>275</v>
      </c>
      <c r="B276">
        <v>191.29046831999997</v>
      </c>
      <c r="C276">
        <v>65.611901430000003</v>
      </c>
      <c r="D276">
        <v>28.352278980000001</v>
      </c>
      <c r="E276">
        <v>216.37477880999998</v>
      </c>
      <c r="F276">
        <v>155.0006271</v>
      </c>
      <c r="G276">
        <v>65.407186440000004</v>
      </c>
      <c r="H276">
        <v>49.015044539999998</v>
      </c>
    </row>
    <row r="277" spans="1:8">
      <c r="A277" s="20">
        <v>276</v>
      </c>
      <c r="B277">
        <v>101.52219807</v>
      </c>
      <c r="C277">
        <v>93.793833629999995</v>
      </c>
      <c r="D277">
        <v>145.73465883</v>
      </c>
      <c r="E277">
        <v>33.413371470000001</v>
      </c>
      <c r="F277">
        <v>115.35913826999999</v>
      </c>
      <c r="G277">
        <v>68.074458390000004</v>
      </c>
      <c r="H277">
        <v>194.07130479</v>
      </c>
    </row>
    <row r="278" spans="1:8">
      <c r="A278" s="20">
        <v>277</v>
      </c>
      <c r="B278">
        <v>162.51232239000001</v>
      </c>
      <c r="C278">
        <v>163.08761633999998</v>
      </c>
      <c r="D278">
        <v>239.26998374999999</v>
      </c>
      <c r="E278">
        <v>74.713499999999996</v>
      </c>
      <c r="F278">
        <v>73.931996789999999</v>
      </c>
      <c r="G278">
        <v>176.38363080000002</v>
      </c>
      <c r="H278">
        <v>87.027779069999994</v>
      </c>
    </row>
    <row r="279" spans="1:8">
      <c r="A279" s="20">
        <v>278</v>
      </c>
      <c r="B279">
        <v>48.188713230000005</v>
      </c>
      <c r="C279">
        <v>358.28858925000003</v>
      </c>
      <c r="D279">
        <v>49.469302620000001</v>
      </c>
      <c r="E279">
        <v>48.188713230000005</v>
      </c>
      <c r="F279">
        <v>189.24780122999999</v>
      </c>
      <c r="G279">
        <v>52.589338380000001</v>
      </c>
      <c r="H279">
        <v>15.23856546</v>
      </c>
    </row>
    <row r="280" spans="1:8">
      <c r="A280" s="20">
        <v>279</v>
      </c>
      <c r="B280">
        <v>116.05397382</v>
      </c>
      <c r="C280">
        <v>50.893341929999998</v>
      </c>
      <c r="D280">
        <v>57.096056699999998</v>
      </c>
      <c r="E280">
        <v>47.253300209999999</v>
      </c>
      <c r="F280">
        <v>192.75485292000002</v>
      </c>
      <c r="G280">
        <v>38.218943790000004</v>
      </c>
      <c r="H280">
        <v>142.48163303999999</v>
      </c>
    </row>
    <row r="281" spans="1:8">
      <c r="A281" s="20">
        <v>280</v>
      </c>
      <c r="B281">
        <v>124.41142592999999</v>
      </c>
      <c r="C281">
        <v>97.574336730000013</v>
      </c>
      <c r="D281">
        <v>116.70547554000001</v>
      </c>
      <c r="E281">
        <v>60.142873230000006</v>
      </c>
      <c r="F281">
        <v>94.930973100000003</v>
      </c>
      <c r="G281">
        <v>34.442923499999999</v>
      </c>
      <c r="H281">
        <v>99.747005310000006</v>
      </c>
    </row>
    <row r="282" spans="1:8">
      <c r="A282" s="20">
        <v>281</v>
      </c>
      <c r="B282">
        <v>49.469302620000001</v>
      </c>
      <c r="C282">
        <v>117.88594884</v>
      </c>
      <c r="D282">
        <v>231.51023963999998</v>
      </c>
      <c r="E282">
        <v>163.82578572</v>
      </c>
      <c r="F282">
        <v>25.708915349999998</v>
      </c>
      <c r="G282">
        <v>34.442923499999999</v>
      </c>
      <c r="H282">
        <v>57.717673019999999</v>
      </c>
    </row>
    <row r="283" spans="1:8">
      <c r="A283" s="20">
        <v>282</v>
      </c>
      <c r="B283">
        <v>99.028261440000009</v>
      </c>
      <c r="C283">
        <v>219.81458834999998</v>
      </c>
      <c r="D283">
        <v>510.29768780999996</v>
      </c>
      <c r="E283">
        <v>341.38690128000002</v>
      </c>
      <c r="F283">
        <v>138.66975027000001</v>
      </c>
      <c r="G283">
        <v>40.93552665</v>
      </c>
      <c r="H283">
        <v>102.00484727999999</v>
      </c>
    </row>
    <row r="284" spans="1:8">
      <c r="A284" s="20">
        <v>283</v>
      </c>
      <c r="B284">
        <v>151.82829189</v>
      </c>
      <c r="C284">
        <v>213.44600960999998</v>
      </c>
      <c r="D284">
        <v>90.893455560000007</v>
      </c>
      <c r="E284">
        <v>225.96649794000001</v>
      </c>
      <c r="F284">
        <v>35.986504409999995</v>
      </c>
      <c r="G284">
        <v>21.95381484</v>
      </c>
      <c r="H284">
        <v>78.217563150000004</v>
      </c>
    </row>
    <row r="285" spans="1:8">
      <c r="A285" s="20">
        <v>284</v>
      </c>
      <c r="B285">
        <v>556.51844745000005</v>
      </c>
      <c r="C285">
        <v>388.94652683999993</v>
      </c>
      <c r="D285">
        <v>196.53983882999998</v>
      </c>
      <c r="E285">
        <v>76.602257280000003</v>
      </c>
      <c r="F285">
        <v>67.15847088000001</v>
      </c>
      <c r="G285">
        <v>397.00213640999999</v>
      </c>
      <c r="H285">
        <v>40.648626809999996</v>
      </c>
    </row>
    <row r="286" spans="1:8">
      <c r="A286" s="20">
        <v>285</v>
      </c>
      <c r="B286">
        <v>565.33912326000006</v>
      </c>
      <c r="C286">
        <v>469.43836892999997</v>
      </c>
      <c r="D286">
        <v>225.94557816</v>
      </c>
      <c r="E286">
        <v>68.149171890000005</v>
      </c>
      <c r="F286">
        <v>535.95729225000002</v>
      </c>
      <c r="G286">
        <v>57.441233070000003</v>
      </c>
      <c r="H286">
        <v>75.663855720000001</v>
      </c>
    </row>
    <row r="287" spans="1:8">
      <c r="A287" s="20">
        <v>286</v>
      </c>
      <c r="B287">
        <v>86.667659999999998</v>
      </c>
      <c r="C287">
        <v>52.956928799999993</v>
      </c>
      <c r="D287">
        <v>30.76851357</v>
      </c>
      <c r="E287">
        <v>32.325542909999996</v>
      </c>
      <c r="F287">
        <v>183.49785027000001</v>
      </c>
      <c r="G287">
        <v>49.088263769999998</v>
      </c>
      <c r="H287">
        <v>69.767466299999995</v>
      </c>
    </row>
    <row r="288" spans="1:8">
      <c r="A288" s="20">
        <v>287</v>
      </c>
      <c r="B288">
        <v>62.187034589999996</v>
      </c>
      <c r="C288">
        <v>176.82892325999998</v>
      </c>
      <c r="D288">
        <v>131.39414963999999</v>
      </c>
      <c r="E288">
        <v>33.413371470000001</v>
      </c>
      <c r="F288">
        <v>307.70306693999999</v>
      </c>
      <c r="G288">
        <v>65.577533220000007</v>
      </c>
      <c r="H288">
        <v>76.192827300000005</v>
      </c>
    </row>
    <row r="289" spans="1:8">
      <c r="A289" s="20">
        <v>288</v>
      </c>
      <c r="B289">
        <v>72.221057639999998</v>
      </c>
      <c r="C289">
        <v>41.625879390000001</v>
      </c>
      <c r="D289">
        <v>131.39414963999999</v>
      </c>
      <c r="E289">
        <v>63.887513850000005</v>
      </c>
      <c r="F289">
        <v>165.04809857999999</v>
      </c>
      <c r="G289">
        <v>51.807835169999997</v>
      </c>
      <c r="H289">
        <v>123.9795819</v>
      </c>
    </row>
    <row r="290" spans="1:8">
      <c r="A290" s="20">
        <v>289</v>
      </c>
      <c r="B290">
        <v>63.887513850000005</v>
      </c>
      <c r="C290">
        <v>70.532532539999991</v>
      </c>
      <c r="D290">
        <v>667.11385295999992</v>
      </c>
      <c r="E290">
        <v>53.20946043</v>
      </c>
      <c r="F290">
        <v>30.034827000000003</v>
      </c>
      <c r="G290">
        <v>31.046447790000002</v>
      </c>
      <c r="H290">
        <v>25.708915349999998</v>
      </c>
    </row>
    <row r="291" spans="1:8">
      <c r="A291" s="20">
        <v>290</v>
      </c>
      <c r="B291">
        <v>53.20946043</v>
      </c>
      <c r="C291">
        <v>64.652580090000001</v>
      </c>
      <c r="D291">
        <v>38.851019999999998</v>
      </c>
      <c r="E291">
        <v>213.59244806999999</v>
      </c>
      <c r="F291">
        <v>68.996422980000006</v>
      </c>
      <c r="G291">
        <v>272.90898999000001</v>
      </c>
      <c r="H291">
        <v>38.851019999999998</v>
      </c>
    </row>
    <row r="292" spans="1:8">
      <c r="A292" s="20">
        <v>291</v>
      </c>
      <c r="B292">
        <v>96.377426460000009</v>
      </c>
      <c r="C292">
        <v>48.188713230000005</v>
      </c>
      <c r="D292">
        <v>42.474624750000004</v>
      </c>
      <c r="E292">
        <v>100.23862013999999</v>
      </c>
      <c r="F292">
        <v>130.19873364</v>
      </c>
      <c r="G292">
        <v>609.36928307999995</v>
      </c>
      <c r="H292">
        <v>113.91716772000001</v>
      </c>
    </row>
    <row r="293" spans="1:8">
      <c r="A293" s="20">
        <v>292</v>
      </c>
      <c r="B293">
        <v>49.288495949999998</v>
      </c>
      <c r="C293">
        <v>67.754684609999998</v>
      </c>
      <c r="D293">
        <v>118.2266424</v>
      </c>
      <c r="E293">
        <v>56.70306369</v>
      </c>
      <c r="F293">
        <v>201.56656311</v>
      </c>
      <c r="G293">
        <v>108.29124117000001</v>
      </c>
      <c r="H293">
        <v>92.692556639999992</v>
      </c>
    </row>
    <row r="294" spans="1:8">
      <c r="A294" s="20">
        <v>293</v>
      </c>
      <c r="B294">
        <v>132.74646399</v>
      </c>
      <c r="C294">
        <v>63.043251299999994</v>
      </c>
      <c r="D294">
        <v>89.854937910000004</v>
      </c>
      <c r="E294">
        <v>204.84050868</v>
      </c>
      <c r="F294">
        <v>91.039894020000006</v>
      </c>
      <c r="G294">
        <v>109.43884053000001</v>
      </c>
      <c r="H294">
        <v>53.877399119999993</v>
      </c>
    </row>
    <row r="295" spans="1:8">
      <c r="A295" s="20">
        <v>294</v>
      </c>
      <c r="B295">
        <v>48.188713230000005</v>
      </c>
      <c r="C295">
        <v>48.281357970000002</v>
      </c>
      <c r="D295">
        <v>131.08782429000001</v>
      </c>
      <c r="E295">
        <v>141.97955832</v>
      </c>
      <c r="F295">
        <v>52.191862559999997</v>
      </c>
      <c r="G295">
        <v>261.09977418</v>
      </c>
      <c r="H295">
        <v>24.643500840000002</v>
      </c>
    </row>
    <row r="296" spans="1:8">
      <c r="A296" s="20">
        <v>295</v>
      </c>
      <c r="B296">
        <v>130.98471966</v>
      </c>
      <c r="C296">
        <v>50.80518</v>
      </c>
      <c r="D296">
        <v>173.74773851999998</v>
      </c>
      <c r="E296">
        <v>739.98192950999999</v>
      </c>
      <c r="F296">
        <v>243.54359595000003</v>
      </c>
      <c r="G296">
        <v>178.31273336999999</v>
      </c>
      <c r="H296">
        <v>131.01908786999999</v>
      </c>
    </row>
    <row r="297" spans="1:8">
      <c r="A297" s="20">
        <v>296</v>
      </c>
      <c r="B297">
        <v>219.65320719000002</v>
      </c>
      <c r="C297">
        <v>68.996422980000006</v>
      </c>
      <c r="D297">
        <v>173.74773851999998</v>
      </c>
      <c r="E297">
        <v>103.18083777</v>
      </c>
      <c r="F297">
        <v>137.37571245000001</v>
      </c>
      <c r="G297">
        <v>93.078078300000001</v>
      </c>
      <c r="H297">
        <v>89.904248819999992</v>
      </c>
    </row>
    <row r="298" spans="1:8">
      <c r="A298" s="20">
        <v>297</v>
      </c>
      <c r="B298">
        <v>224.85625533000001</v>
      </c>
      <c r="C298">
        <v>59.770800000000001</v>
      </c>
      <c r="D298">
        <v>78.217563150000004</v>
      </c>
      <c r="E298">
        <v>136.42983954000002</v>
      </c>
      <c r="F298">
        <v>553.58220690000007</v>
      </c>
      <c r="G298">
        <v>141.97955832</v>
      </c>
      <c r="H298">
        <v>75.663855720000001</v>
      </c>
    </row>
    <row r="299" spans="1:8">
      <c r="A299" s="20">
        <v>298</v>
      </c>
      <c r="B299">
        <v>74.892812399999997</v>
      </c>
      <c r="C299">
        <v>77.702039999999997</v>
      </c>
      <c r="D299">
        <v>199.36102059000001</v>
      </c>
      <c r="E299">
        <v>58.866766650000002</v>
      </c>
      <c r="F299">
        <v>756.57878640000001</v>
      </c>
      <c r="G299">
        <v>296.60362937999997</v>
      </c>
      <c r="H299">
        <v>68.736419999999995</v>
      </c>
    </row>
    <row r="300" spans="1:8">
      <c r="A300" s="20">
        <v>299</v>
      </c>
      <c r="B300">
        <v>77.702039999999997</v>
      </c>
      <c r="C300">
        <v>176.50167812999999</v>
      </c>
      <c r="D300">
        <v>200.58931053000001</v>
      </c>
      <c r="E300">
        <v>48.650442659999996</v>
      </c>
      <c r="F300">
        <v>87.130883699999998</v>
      </c>
      <c r="G300">
        <v>406.18890837000004</v>
      </c>
      <c r="H300">
        <v>224.67843720000002</v>
      </c>
    </row>
    <row r="301" spans="1:8">
      <c r="A301" s="20">
        <v>300</v>
      </c>
      <c r="B301">
        <v>88.855271279999997</v>
      </c>
      <c r="C301">
        <v>244.29371949</v>
      </c>
      <c r="D301">
        <v>329.68826144999997</v>
      </c>
      <c r="E301">
        <v>64.652580090000001</v>
      </c>
      <c r="F301">
        <v>237.30203015999999</v>
      </c>
      <c r="G301">
        <v>245.51603235000002</v>
      </c>
      <c r="H301">
        <v>46.394094959999997</v>
      </c>
    </row>
    <row r="302" spans="1:8">
      <c r="A302" s="20">
        <v>301</v>
      </c>
      <c r="B302">
        <v>57.096056699999998</v>
      </c>
      <c r="C302">
        <v>86.873869259999992</v>
      </c>
      <c r="D302">
        <v>128.54158820999999</v>
      </c>
      <c r="E302">
        <v>44.427635639999998</v>
      </c>
      <c r="F302">
        <v>224.99522243999999</v>
      </c>
      <c r="G302">
        <v>863.20690505999994</v>
      </c>
      <c r="H302">
        <v>84.950743770000003</v>
      </c>
    </row>
    <row r="303" spans="1:8">
      <c r="A303" s="20">
        <v>302</v>
      </c>
      <c r="B303">
        <v>33.810847289999998</v>
      </c>
      <c r="C303">
        <v>55.589832539999996</v>
      </c>
      <c r="D303">
        <v>92.692556639999992</v>
      </c>
      <c r="E303">
        <v>149.4568854</v>
      </c>
      <c r="F303">
        <v>122.56600247999999</v>
      </c>
      <c r="G303">
        <v>156.43512630000001</v>
      </c>
      <c r="H303">
        <v>69.511946129999998</v>
      </c>
    </row>
    <row r="304" spans="1:8">
      <c r="A304" s="20">
        <v>303</v>
      </c>
      <c r="B304">
        <v>46.682489070000003</v>
      </c>
      <c r="C304">
        <v>71.036101529999996</v>
      </c>
      <c r="D304">
        <v>192.87140598000002</v>
      </c>
      <c r="E304">
        <v>104.64223383</v>
      </c>
      <c r="F304">
        <v>124.69832576999998</v>
      </c>
      <c r="G304">
        <v>489.77388935999994</v>
      </c>
      <c r="H304">
        <v>90.351035550000006</v>
      </c>
    </row>
    <row r="305" spans="1:8">
      <c r="A305" s="20">
        <v>304</v>
      </c>
      <c r="B305">
        <v>122.09231888999999</v>
      </c>
      <c r="C305">
        <v>44.125793100000003</v>
      </c>
      <c r="D305">
        <v>86.25374721</v>
      </c>
      <c r="E305">
        <v>65.543165009999996</v>
      </c>
      <c r="F305">
        <v>73.810960919999999</v>
      </c>
      <c r="G305">
        <v>161.7397848</v>
      </c>
      <c r="H305">
        <v>102.13634304</v>
      </c>
    </row>
    <row r="306" spans="1:8">
      <c r="A306" s="20">
        <v>305</v>
      </c>
      <c r="B306">
        <v>793.20334410000009</v>
      </c>
      <c r="C306">
        <v>235.26085734</v>
      </c>
      <c r="D306">
        <v>203.76911708999998</v>
      </c>
      <c r="E306">
        <v>49.739765489999996</v>
      </c>
      <c r="F306">
        <v>131.80059107999998</v>
      </c>
      <c r="G306">
        <v>118.41492041999999</v>
      </c>
      <c r="H306">
        <v>18.901021229999998</v>
      </c>
    </row>
    <row r="307" spans="1:8">
      <c r="A307" s="20">
        <v>306</v>
      </c>
      <c r="B307">
        <v>113.80061466000001</v>
      </c>
      <c r="C307">
        <v>353.93727501000001</v>
      </c>
      <c r="D307">
        <v>127.14444576</v>
      </c>
      <c r="E307">
        <v>42.789915719999996</v>
      </c>
      <c r="F307">
        <v>364.07440269</v>
      </c>
      <c r="G307">
        <v>202.27335282000001</v>
      </c>
      <c r="H307">
        <v>135.14626160999998</v>
      </c>
    </row>
    <row r="308" spans="1:8">
      <c r="A308" s="20">
        <v>307</v>
      </c>
      <c r="B308">
        <v>153.20451456000001</v>
      </c>
      <c r="C308">
        <v>44.427635639999998</v>
      </c>
      <c r="D308">
        <v>152.38565460000001</v>
      </c>
      <c r="E308">
        <v>102.00484727999999</v>
      </c>
      <c r="F308">
        <v>79.126079310000009</v>
      </c>
      <c r="G308">
        <v>514.06324820999998</v>
      </c>
      <c r="H308">
        <v>104.08487112</v>
      </c>
    </row>
    <row r="309" spans="1:8">
      <c r="A309" s="20">
        <v>308</v>
      </c>
      <c r="B309">
        <v>63.95774454</v>
      </c>
      <c r="C309">
        <v>38.966078790000005</v>
      </c>
      <c r="D309">
        <v>186.39523979999998</v>
      </c>
      <c r="E309">
        <v>92.692556639999992</v>
      </c>
      <c r="F309">
        <v>99.343552410000001</v>
      </c>
      <c r="G309">
        <v>40.648626809999996</v>
      </c>
      <c r="H309">
        <v>62.402209470000003</v>
      </c>
    </row>
    <row r="310" spans="1:8">
      <c r="A310" s="20">
        <v>309</v>
      </c>
      <c r="B310">
        <v>114.11441135999999</v>
      </c>
      <c r="C310">
        <v>95.492818619999994</v>
      </c>
      <c r="D310">
        <v>164.47878170999999</v>
      </c>
      <c r="E310">
        <v>34.07533308</v>
      </c>
      <c r="F310">
        <v>131.63173856999998</v>
      </c>
      <c r="G310">
        <v>365.16521979000004</v>
      </c>
      <c r="H310">
        <v>62.831064959999999</v>
      </c>
    </row>
    <row r="311" spans="1:8">
      <c r="A311" s="20">
        <v>310</v>
      </c>
      <c r="B311">
        <v>68.149171890000005</v>
      </c>
      <c r="C311">
        <v>145.73465883</v>
      </c>
      <c r="D311">
        <v>171.0789723</v>
      </c>
      <c r="E311">
        <v>167.59881747</v>
      </c>
      <c r="F311">
        <v>224.53797581999999</v>
      </c>
      <c r="G311">
        <v>97.345713419999996</v>
      </c>
      <c r="H311">
        <v>63.043251299999994</v>
      </c>
    </row>
    <row r="312" spans="1:8">
      <c r="A312" s="20">
        <v>311</v>
      </c>
      <c r="B312">
        <v>142.07369732999999</v>
      </c>
      <c r="C312">
        <v>77.528704680000004</v>
      </c>
      <c r="D312">
        <v>240.16355721000002</v>
      </c>
      <c r="E312">
        <v>107.0046747</v>
      </c>
      <c r="F312">
        <v>204.14119032000002</v>
      </c>
      <c r="G312">
        <v>60.438738690000001</v>
      </c>
      <c r="H312">
        <v>77.125251779999999</v>
      </c>
    </row>
    <row r="313" spans="1:8">
      <c r="A313" s="20">
        <v>312</v>
      </c>
      <c r="B313">
        <v>217.67180517</v>
      </c>
      <c r="C313">
        <v>53.460497789999998</v>
      </c>
      <c r="D313">
        <v>366.70282362</v>
      </c>
      <c r="E313">
        <v>171.62587511999999</v>
      </c>
      <c r="F313">
        <v>233.37359433</v>
      </c>
      <c r="G313">
        <v>89.705510910000001</v>
      </c>
      <c r="H313">
        <v>101.78668386</v>
      </c>
    </row>
    <row r="314" spans="1:8">
      <c r="A314" s="20">
        <v>313</v>
      </c>
      <c r="B314">
        <v>122.67657846</v>
      </c>
      <c r="C314">
        <v>252.77519601</v>
      </c>
      <c r="D314">
        <v>545.13659285999995</v>
      </c>
      <c r="E314">
        <v>41.94565317</v>
      </c>
      <c r="F314">
        <v>42.789915719999996</v>
      </c>
      <c r="G314">
        <v>248.12054495999999</v>
      </c>
      <c r="H314">
        <v>104.64223383</v>
      </c>
    </row>
    <row r="315" spans="1:8">
      <c r="A315" s="20">
        <v>314</v>
      </c>
      <c r="B315">
        <v>107.0046747</v>
      </c>
      <c r="C315">
        <v>31.768180200000003</v>
      </c>
      <c r="D315">
        <v>249.68205710999999</v>
      </c>
      <c r="E315">
        <v>33.810847289999998</v>
      </c>
      <c r="F315">
        <v>85.003043220000009</v>
      </c>
      <c r="G315">
        <v>538.76651985000001</v>
      </c>
      <c r="H315">
        <v>95.306034869999991</v>
      </c>
    </row>
    <row r="316" spans="1:8">
      <c r="A316" s="20">
        <v>315</v>
      </c>
      <c r="B316">
        <v>91.235643390000007</v>
      </c>
      <c r="C316">
        <v>606.93810579000001</v>
      </c>
      <c r="D316">
        <v>303.14106062999997</v>
      </c>
      <c r="E316">
        <v>329.51343186000003</v>
      </c>
      <c r="F316">
        <v>60.069654000000007</v>
      </c>
      <c r="G316">
        <v>151.12150217999999</v>
      </c>
      <c r="H316">
        <v>64.513612980000005</v>
      </c>
    </row>
    <row r="317" spans="1:8">
      <c r="A317" s="20">
        <v>316</v>
      </c>
      <c r="B317">
        <v>77.758822259999988</v>
      </c>
      <c r="C317">
        <v>33.413371470000001</v>
      </c>
      <c r="D317">
        <v>96.377426460000009</v>
      </c>
      <c r="E317">
        <v>142.07369732999999</v>
      </c>
      <c r="F317">
        <v>984.10530222</v>
      </c>
      <c r="G317">
        <v>183.49785027000001</v>
      </c>
      <c r="H317">
        <v>100.19379204000001</v>
      </c>
    </row>
    <row r="318" spans="1:8">
      <c r="A318" s="20">
        <v>317</v>
      </c>
      <c r="B318">
        <v>186.72995628000001</v>
      </c>
      <c r="C318">
        <v>27.552844530000002</v>
      </c>
      <c r="D318">
        <v>221.09069493000001</v>
      </c>
      <c r="E318">
        <v>83.036583899999997</v>
      </c>
      <c r="F318">
        <v>242.73519587999999</v>
      </c>
      <c r="G318">
        <v>119.5416</v>
      </c>
      <c r="H318">
        <v>103.74118902000001</v>
      </c>
    </row>
    <row r="319" spans="1:8">
      <c r="A319" s="20">
        <v>318</v>
      </c>
      <c r="B319">
        <v>90.351035550000006</v>
      </c>
      <c r="C319">
        <v>69.960227130000007</v>
      </c>
      <c r="D319">
        <v>133.81785558000001</v>
      </c>
      <c r="E319">
        <v>180.52873577999998</v>
      </c>
      <c r="F319">
        <v>220.62597696</v>
      </c>
      <c r="G319">
        <v>219.81458834999998</v>
      </c>
      <c r="H319">
        <v>83.732913719999999</v>
      </c>
    </row>
    <row r="320" spans="1:8">
      <c r="A320" s="20">
        <v>319</v>
      </c>
      <c r="B320">
        <v>170.37367685999999</v>
      </c>
      <c r="C320">
        <v>33.413371470000001</v>
      </c>
      <c r="D320">
        <v>258.74629892999997</v>
      </c>
      <c r="E320">
        <v>92.692556639999992</v>
      </c>
      <c r="F320">
        <v>66.825248669999993</v>
      </c>
      <c r="G320">
        <v>140.07884687999999</v>
      </c>
      <c r="H320">
        <v>73.931996789999999</v>
      </c>
    </row>
    <row r="321" spans="1:8">
      <c r="A321" s="20">
        <v>320</v>
      </c>
      <c r="B321">
        <v>38.966078790000005</v>
      </c>
      <c r="C321">
        <v>41.518291949999998</v>
      </c>
      <c r="D321">
        <v>205.86258935999999</v>
      </c>
      <c r="E321">
        <v>217.56870054000001</v>
      </c>
      <c r="F321">
        <v>155.43247113000001</v>
      </c>
      <c r="G321">
        <v>107.13019338000001</v>
      </c>
      <c r="H321">
        <v>684.48025889999997</v>
      </c>
    </row>
    <row r="322" spans="1:8">
      <c r="A322" s="20">
        <v>321</v>
      </c>
      <c r="B322">
        <v>64.166942340000006</v>
      </c>
      <c r="C322">
        <v>50.096896020000003</v>
      </c>
      <c r="D322">
        <v>54.944307900000005</v>
      </c>
      <c r="E322">
        <v>140.74678557000001</v>
      </c>
      <c r="F322">
        <v>137.76422264999999</v>
      </c>
      <c r="G322">
        <v>249.68205710999999</v>
      </c>
      <c r="H322">
        <v>138.44411550000001</v>
      </c>
    </row>
    <row r="323" spans="1:8">
      <c r="A323" s="20">
        <v>322</v>
      </c>
      <c r="B323">
        <v>68.996422980000006</v>
      </c>
      <c r="C323">
        <v>445.30291989</v>
      </c>
      <c r="D323">
        <v>209.53849356000001</v>
      </c>
      <c r="E323">
        <v>140.58839294999999</v>
      </c>
      <c r="F323">
        <v>131.80059107999998</v>
      </c>
      <c r="G323">
        <v>113.60337102</v>
      </c>
      <c r="H323">
        <v>32.188070070000002</v>
      </c>
    </row>
    <row r="324" spans="1:8">
      <c r="A324" s="20">
        <v>323</v>
      </c>
      <c r="B324">
        <v>143.76072815999999</v>
      </c>
      <c r="C324">
        <v>30.034827000000003</v>
      </c>
      <c r="D324">
        <v>83.732913719999999</v>
      </c>
      <c r="E324">
        <v>214.78039271999998</v>
      </c>
      <c r="F324">
        <v>133.81785558000001</v>
      </c>
      <c r="G324">
        <v>116.70547554000001</v>
      </c>
      <c r="H324">
        <v>61.320357989999998</v>
      </c>
    </row>
    <row r="325" spans="1:8">
      <c r="A325" s="20">
        <v>324</v>
      </c>
      <c r="B325">
        <v>67.623188850000005</v>
      </c>
      <c r="C325">
        <v>48.188713230000005</v>
      </c>
      <c r="D325">
        <v>199.49550489000001</v>
      </c>
      <c r="E325">
        <v>136.42983954000002</v>
      </c>
      <c r="F325">
        <v>157.23306647999999</v>
      </c>
      <c r="G325">
        <v>108.33158646000001</v>
      </c>
      <c r="H325">
        <v>505.65499092000005</v>
      </c>
    </row>
    <row r="326" spans="1:8">
      <c r="A326" s="20">
        <v>325</v>
      </c>
      <c r="B326">
        <v>345.48418962</v>
      </c>
      <c r="C326">
        <v>111.22001037</v>
      </c>
      <c r="D326">
        <v>212.24909933999999</v>
      </c>
      <c r="E326">
        <v>45.224081550000001</v>
      </c>
      <c r="F326">
        <v>125.51868</v>
      </c>
      <c r="G326">
        <v>98.666648100000003</v>
      </c>
      <c r="H326">
        <v>48.188713230000005</v>
      </c>
    </row>
    <row r="327" spans="1:8">
      <c r="A327" s="20">
        <v>326</v>
      </c>
      <c r="B327">
        <v>163.82578572</v>
      </c>
      <c r="C327">
        <v>66.825248669999993</v>
      </c>
      <c r="D327">
        <v>261.39115683</v>
      </c>
      <c r="E327">
        <v>116.24673465000001</v>
      </c>
      <c r="F327">
        <v>196.45018263</v>
      </c>
      <c r="G327">
        <v>72.283816979999997</v>
      </c>
      <c r="H327">
        <v>5.9770799999999999</v>
      </c>
    </row>
    <row r="328" spans="1:8">
      <c r="A328" s="20">
        <v>327</v>
      </c>
      <c r="B328">
        <v>73.931996789999999</v>
      </c>
      <c r="C328">
        <v>24.09510375</v>
      </c>
      <c r="D328">
        <v>287.89502382000001</v>
      </c>
      <c r="E328">
        <v>186.01121241000001</v>
      </c>
      <c r="F328">
        <v>864.76244013000007</v>
      </c>
      <c r="G328">
        <v>53.877399119999993</v>
      </c>
      <c r="H328">
        <v>194.62269042000003</v>
      </c>
    </row>
    <row r="329" spans="1:8">
      <c r="A329" s="20">
        <v>328</v>
      </c>
      <c r="B329">
        <v>169.29481392</v>
      </c>
      <c r="C329">
        <v>31.201851869999999</v>
      </c>
      <c r="D329">
        <v>74.713499999999996</v>
      </c>
      <c r="E329">
        <v>313.56957096000002</v>
      </c>
      <c r="F329">
        <v>139.02389226</v>
      </c>
      <c r="G329">
        <v>92.837500829999996</v>
      </c>
      <c r="H329">
        <v>404.06106788999995</v>
      </c>
    </row>
    <row r="330" spans="1:8">
      <c r="A330" s="20">
        <v>329</v>
      </c>
      <c r="B330">
        <v>167.59881747</v>
      </c>
      <c r="C330">
        <v>66.356047889999999</v>
      </c>
      <c r="D330">
        <v>509.71940531999996</v>
      </c>
      <c r="E330">
        <v>44.928216089999999</v>
      </c>
      <c r="F330">
        <v>153.67072680000001</v>
      </c>
      <c r="G330">
        <v>425.26625346000003</v>
      </c>
      <c r="H330">
        <v>808.22225186999992</v>
      </c>
    </row>
    <row r="331" spans="1:8">
      <c r="A331" s="20">
        <v>330</v>
      </c>
      <c r="B331">
        <v>186.39523979999998</v>
      </c>
      <c r="C331">
        <v>164.69545085999999</v>
      </c>
      <c r="D331">
        <v>89.656199999999998</v>
      </c>
      <c r="E331">
        <v>63.95774454</v>
      </c>
      <c r="F331">
        <v>74.892812399999997</v>
      </c>
      <c r="G331">
        <v>99.747005310000006</v>
      </c>
      <c r="H331">
        <v>141.72702669</v>
      </c>
    </row>
    <row r="332" spans="1:8">
      <c r="A332" s="20">
        <v>331</v>
      </c>
      <c r="B332">
        <v>594.90026666999995</v>
      </c>
      <c r="C332">
        <v>30.76851357</v>
      </c>
      <c r="D332">
        <v>90.893455560000007</v>
      </c>
      <c r="E332">
        <v>551.26160558999993</v>
      </c>
      <c r="F332">
        <v>129.37240233</v>
      </c>
      <c r="G332">
        <v>117.16421643000001</v>
      </c>
      <c r="H332">
        <v>101.78668386</v>
      </c>
    </row>
    <row r="333" spans="1:8">
      <c r="A333" s="20">
        <v>332</v>
      </c>
      <c r="B333">
        <v>76.369151160000001</v>
      </c>
      <c r="C333">
        <v>177.23387043</v>
      </c>
      <c r="D333">
        <v>211.59610334999999</v>
      </c>
      <c r="E333">
        <v>33.009918570000004</v>
      </c>
      <c r="F333">
        <v>191.35920474000002</v>
      </c>
      <c r="G333">
        <v>226.53880334999999</v>
      </c>
      <c r="H333">
        <v>307.64479040999998</v>
      </c>
    </row>
    <row r="334" spans="1:8">
      <c r="A334" s="20">
        <v>333</v>
      </c>
      <c r="B334">
        <v>93.841650270000002</v>
      </c>
      <c r="C334">
        <v>268.98503697000001</v>
      </c>
      <c r="D334">
        <v>335.79534294000001</v>
      </c>
      <c r="E334">
        <v>61.320357989999998</v>
      </c>
      <c r="F334">
        <v>123.22049274</v>
      </c>
      <c r="G334">
        <v>161.82346391999999</v>
      </c>
      <c r="H334">
        <v>106.66995822</v>
      </c>
    </row>
    <row r="335" spans="1:8">
      <c r="A335" s="20">
        <v>334</v>
      </c>
      <c r="B335">
        <v>78.217563150000004</v>
      </c>
      <c r="C335">
        <v>26.73099603</v>
      </c>
      <c r="D335">
        <v>349.77423878999997</v>
      </c>
      <c r="E335">
        <v>192.10484547000001</v>
      </c>
      <c r="F335">
        <v>83.679119999999998</v>
      </c>
      <c r="G335">
        <v>170.76517559999999</v>
      </c>
      <c r="H335">
        <v>429.37250741999998</v>
      </c>
    </row>
    <row r="336" spans="1:8">
      <c r="A336" s="20">
        <v>335</v>
      </c>
      <c r="B336">
        <v>129.64884228</v>
      </c>
      <c r="C336">
        <v>37.802042459999996</v>
      </c>
      <c r="D336">
        <v>188.37215900999999</v>
      </c>
      <c r="E336">
        <v>201.65472503999999</v>
      </c>
      <c r="F336">
        <v>290.13493454999997</v>
      </c>
      <c r="G336">
        <v>316.57305366000003</v>
      </c>
      <c r="H336">
        <v>105.61799214</v>
      </c>
    </row>
    <row r="337" spans="1:8">
      <c r="A337" s="20">
        <v>336</v>
      </c>
      <c r="B337">
        <v>275.48062865999998</v>
      </c>
      <c r="C337">
        <v>86.873869259999992</v>
      </c>
      <c r="D337">
        <v>101.65369382999999</v>
      </c>
      <c r="E337">
        <v>163.30727403</v>
      </c>
      <c r="F337">
        <v>149.90367212999999</v>
      </c>
      <c r="G337">
        <v>259.50389381999997</v>
      </c>
      <c r="H337">
        <v>321.11115165000001</v>
      </c>
    </row>
    <row r="338" spans="1:8">
      <c r="A338" s="20">
        <v>337</v>
      </c>
      <c r="B338">
        <v>854.20990539000002</v>
      </c>
      <c r="C338">
        <v>49.739765489999996</v>
      </c>
      <c r="D338">
        <v>289.20998141999996</v>
      </c>
      <c r="E338">
        <v>149.69596860000001</v>
      </c>
      <c r="F338">
        <v>355.63625999999999</v>
      </c>
      <c r="G338">
        <v>82.658533590000005</v>
      </c>
      <c r="H338">
        <v>81.625993019999996</v>
      </c>
    </row>
    <row r="339" spans="1:8">
      <c r="A339" s="20">
        <v>338</v>
      </c>
      <c r="B339">
        <v>78.446186459999993</v>
      </c>
      <c r="C339">
        <v>34.07533308</v>
      </c>
      <c r="D339">
        <v>213.69555269999998</v>
      </c>
      <c r="E339">
        <v>56.387772719999994</v>
      </c>
      <c r="F339">
        <v>65.271207869999998</v>
      </c>
      <c r="G339">
        <v>257.17133834999998</v>
      </c>
      <c r="H339">
        <v>40.648626809999996</v>
      </c>
    </row>
    <row r="340" spans="1:8">
      <c r="A340" s="20">
        <v>339</v>
      </c>
      <c r="B340">
        <v>167.59881747</v>
      </c>
      <c r="C340">
        <v>80.469428039999997</v>
      </c>
      <c r="D340">
        <v>280.98701361000002</v>
      </c>
      <c r="E340">
        <v>48.281357970000002</v>
      </c>
      <c r="F340">
        <v>75.249942930000003</v>
      </c>
      <c r="G340">
        <v>137.76422264999999</v>
      </c>
      <c r="H340">
        <v>170.00608644000002</v>
      </c>
    </row>
    <row r="341" spans="1:8">
      <c r="A341" s="20">
        <v>340</v>
      </c>
      <c r="B341">
        <v>80.469428039999997</v>
      </c>
      <c r="C341">
        <v>188.65756458000001</v>
      </c>
      <c r="D341">
        <v>173.9778561</v>
      </c>
      <c r="E341">
        <v>81.625993019999996</v>
      </c>
      <c r="F341">
        <v>355.64821416000001</v>
      </c>
      <c r="G341">
        <v>24.643500840000002</v>
      </c>
      <c r="H341">
        <v>84.158780669999999</v>
      </c>
    </row>
    <row r="342" spans="1:8">
      <c r="A342" s="20">
        <v>341</v>
      </c>
      <c r="B342">
        <v>56.15018379</v>
      </c>
      <c r="C342">
        <v>317.62950254999998</v>
      </c>
      <c r="D342">
        <v>274.37636313000002</v>
      </c>
      <c r="E342">
        <v>155.43247113000001</v>
      </c>
      <c r="F342">
        <v>96.562715940000004</v>
      </c>
      <c r="G342">
        <v>55.105689060000003</v>
      </c>
      <c r="H342">
        <v>124.80441894000001</v>
      </c>
    </row>
    <row r="343" spans="1:8">
      <c r="A343" s="20">
        <v>342</v>
      </c>
      <c r="B343">
        <v>96.470071200000007</v>
      </c>
      <c r="C343">
        <v>95.679602370000012</v>
      </c>
      <c r="D343">
        <v>224.00153289000002</v>
      </c>
      <c r="E343">
        <v>498.71858958000001</v>
      </c>
      <c r="F343">
        <v>138.63687633000001</v>
      </c>
      <c r="G343">
        <v>58.942974419999999</v>
      </c>
      <c r="H343">
        <v>149.3672292</v>
      </c>
    </row>
    <row r="344" spans="1:8">
      <c r="A344" s="20">
        <v>343</v>
      </c>
      <c r="B344">
        <v>260.15688981</v>
      </c>
      <c r="C344">
        <v>243.90969209999997</v>
      </c>
      <c r="D344">
        <v>146.4683454</v>
      </c>
      <c r="E344">
        <v>707.09752962000005</v>
      </c>
      <c r="F344">
        <v>272.76105726000003</v>
      </c>
      <c r="G344">
        <v>296.40788000999999</v>
      </c>
      <c r="H344">
        <v>131.53012820999999</v>
      </c>
    </row>
    <row r="345" spans="1:8">
      <c r="A345" s="20">
        <v>344</v>
      </c>
      <c r="B345">
        <v>104.5989</v>
      </c>
      <c r="C345">
        <v>353.10347235</v>
      </c>
      <c r="D345">
        <v>187.32617001</v>
      </c>
      <c r="E345">
        <v>1199.9391552900001</v>
      </c>
      <c r="F345">
        <v>195.17258178</v>
      </c>
      <c r="G345">
        <v>68.214919770000009</v>
      </c>
      <c r="H345">
        <v>353.41876331999998</v>
      </c>
    </row>
    <row r="346" spans="1:8">
      <c r="A346" s="20">
        <v>345</v>
      </c>
      <c r="B346">
        <v>82.658533590000005</v>
      </c>
      <c r="C346">
        <v>40.648626809999996</v>
      </c>
      <c r="D346">
        <v>88.755155189999996</v>
      </c>
      <c r="E346">
        <v>76.192827300000005</v>
      </c>
      <c r="F346">
        <v>233.98624502999999</v>
      </c>
      <c r="G346">
        <v>60.438738690000001</v>
      </c>
      <c r="H346">
        <v>67.754684609999998</v>
      </c>
    </row>
    <row r="347" spans="1:8">
      <c r="A347" s="20">
        <v>346</v>
      </c>
      <c r="B347">
        <v>80.469428039999997</v>
      </c>
      <c r="C347">
        <v>66.154321440000004</v>
      </c>
      <c r="D347">
        <v>72.95922702</v>
      </c>
      <c r="E347">
        <v>130.54092147</v>
      </c>
      <c r="F347">
        <v>204.27268608</v>
      </c>
      <c r="G347">
        <v>120.87897165</v>
      </c>
      <c r="H347">
        <v>95.492818619999994</v>
      </c>
    </row>
    <row r="348" spans="1:8">
      <c r="A348" s="20">
        <v>347</v>
      </c>
      <c r="B348">
        <v>68.149171890000005</v>
      </c>
      <c r="C348">
        <v>161.40955113000001</v>
      </c>
      <c r="D348">
        <v>139.31228636999998</v>
      </c>
      <c r="E348">
        <v>125.66063565</v>
      </c>
      <c r="F348">
        <v>123.83463771000001</v>
      </c>
      <c r="G348">
        <v>641.59022708999998</v>
      </c>
      <c r="H348">
        <v>53.877399119999993</v>
      </c>
    </row>
    <row r="349" spans="1:8">
      <c r="A349" s="20">
        <v>348</v>
      </c>
      <c r="B349">
        <v>65.815122150000008</v>
      </c>
      <c r="C349">
        <v>68.280667649999998</v>
      </c>
      <c r="D349">
        <v>241.75794329999999</v>
      </c>
      <c r="E349">
        <v>152.53209305999999</v>
      </c>
      <c r="F349">
        <v>62.831064959999999</v>
      </c>
      <c r="G349">
        <v>30.47713092</v>
      </c>
      <c r="H349">
        <v>89.904248819999992</v>
      </c>
    </row>
    <row r="350" spans="1:8">
      <c r="A350" s="20">
        <v>349</v>
      </c>
      <c r="B350">
        <v>110.89874232</v>
      </c>
      <c r="C350">
        <v>28.193886359999997</v>
      </c>
      <c r="D350">
        <v>197.96686668000001</v>
      </c>
      <c r="E350">
        <v>112.17933170999999</v>
      </c>
      <c r="F350">
        <v>152.29898693999999</v>
      </c>
      <c r="G350">
        <v>39.308266619999998</v>
      </c>
      <c r="H350">
        <v>305.76649301999998</v>
      </c>
    </row>
    <row r="351" spans="1:8">
      <c r="A351" s="20">
        <v>350</v>
      </c>
      <c r="B351">
        <v>82.658533590000005</v>
      </c>
      <c r="C351">
        <v>49.739765489999996</v>
      </c>
      <c r="D351">
        <v>125.51868</v>
      </c>
      <c r="E351">
        <v>72.345082050000002</v>
      </c>
      <c r="F351">
        <v>85.003043220000009</v>
      </c>
      <c r="G351">
        <v>114.42671378999999</v>
      </c>
      <c r="H351">
        <v>95.633279999999999</v>
      </c>
    </row>
    <row r="352" spans="1:8">
      <c r="A352" s="20">
        <v>351</v>
      </c>
      <c r="B352">
        <v>110.89874232</v>
      </c>
      <c r="C352">
        <v>41.518291949999998</v>
      </c>
      <c r="D352">
        <v>112.77554543999999</v>
      </c>
      <c r="E352">
        <v>54.536372190000002</v>
      </c>
      <c r="F352">
        <v>251.32127130000001</v>
      </c>
      <c r="G352">
        <v>80.412645780000005</v>
      </c>
      <c r="H352">
        <v>175.79189988000002</v>
      </c>
    </row>
    <row r="353" spans="1:8">
      <c r="A353" s="20">
        <v>352</v>
      </c>
      <c r="B353">
        <v>94.506600419999998</v>
      </c>
      <c r="C353">
        <v>296.40788000999999</v>
      </c>
      <c r="D353">
        <v>217.17869607</v>
      </c>
      <c r="E353">
        <v>84.950743770000003</v>
      </c>
      <c r="F353">
        <v>173.36072258999999</v>
      </c>
      <c r="G353">
        <v>26.73099603</v>
      </c>
      <c r="H353">
        <v>98.031583350000005</v>
      </c>
    </row>
    <row r="354" spans="1:8">
      <c r="A354" s="20">
        <v>353</v>
      </c>
      <c r="B354">
        <v>150.29068806000001</v>
      </c>
      <c r="C354">
        <v>50.717018070000002</v>
      </c>
      <c r="D354">
        <v>137.76422264999999</v>
      </c>
      <c r="E354">
        <v>71.036101529999996</v>
      </c>
      <c r="F354">
        <v>44.828099999999999</v>
      </c>
      <c r="G354">
        <v>38.966078790000005</v>
      </c>
      <c r="H354">
        <v>100.23862013999999</v>
      </c>
    </row>
    <row r="355" spans="1:8">
      <c r="A355" s="20">
        <v>354</v>
      </c>
      <c r="B355">
        <v>766.33786377000001</v>
      </c>
      <c r="C355">
        <v>88.755155189999996</v>
      </c>
      <c r="D355">
        <v>359.94274614</v>
      </c>
      <c r="E355">
        <v>1065.7985373899999</v>
      </c>
      <c r="F355">
        <v>334.83602160000004</v>
      </c>
      <c r="G355">
        <v>76.543980750000003</v>
      </c>
      <c r="H355">
        <v>122.67657846</v>
      </c>
    </row>
    <row r="356" spans="1:8">
      <c r="A356" s="20">
        <v>355</v>
      </c>
      <c r="B356">
        <v>58.026986909999998</v>
      </c>
      <c r="C356">
        <v>131.08782429000001</v>
      </c>
      <c r="D356">
        <v>156.60696735000002</v>
      </c>
      <c r="E356">
        <v>135.31212558000001</v>
      </c>
      <c r="F356">
        <v>108.00135279</v>
      </c>
      <c r="G356">
        <v>149.4568854</v>
      </c>
      <c r="H356">
        <v>121.90852368</v>
      </c>
    </row>
    <row r="357" spans="1:8">
      <c r="A357" s="20">
        <v>356</v>
      </c>
      <c r="B357">
        <v>38.851019999999998</v>
      </c>
      <c r="C357">
        <v>66.825248669999993</v>
      </c>
      <c r="D357">
        <v>36.47961351</v>
      </c>
      <c r="E357">
        <v>123.9795819</v>
      </c>
      <c r="F357">
        <v>111.17966507999999</v>
      </c>
      <c r="G357">
        <v>92.064963239999997</v>
      </c>
      <c r="H357">
        <v>150.88391324999998</v>
      </c>
    </row>
    <row r="358" spans="1:8">
      <c r="A358" s="20">
        <v>357</v>
      </c>
      <c r="B358">
        <v>85.473738269999998</v>
      </c>
      <c r="C358">
        <v>41.94565317</v>
      </c>
      <c r="D358">
        <v>84.529359630000002</v>
      </c>
      <c r="E358">
        <v>229.08653369999999</v>
      </c>
      <c r="F358">
        <v>309.56941016999997</v>
      </c>
      <c r="G358">
        <v>387.64651194000004</v>
      </c>
      <c r="H358">
        <v>162.51232239000001</v>
      </c>
    </row>
    <row r="359" spans="1:8">
      <c r="A359" s="20">
        <v>358</v>
      </c>
      <c r="B359">
        <v>39.871606409999998</v>
      </c>
      <c r="C359">
        <v>36.47961351</v>
      </c>
      <c r="D359">
        <v>399.72768488999998</v>
      </c>
      <c r="E359">
        <v>69.511946129999998</v>
      </c>
      <c r="F359">
        <v>74.892812399999997</v>
      </c>
      <c r="G359">
        <v>90.102986729999998</v>
      </c>
      <c r="H359">
        <v>174.05555813999999</v>
      </c>
    </row>
    <row r="360" spans="1:8">
      <c r="A360" s="20">
        <v>359</v>
      </c>
      <c r="B360">
        <v>25.708915349999998</v>
      </c>
      <c r="C360">
        <v>95.117756850000006</v>
      </c>
      <c r="D360">
        <v>46.394094959999997</v>
      </c>
      <c r="E360">
        <v>41.518291949999998</v>
      </c>
      <c r="F360">
        <v>89.854937910000004</v>
      </c>
      <c r="G360">
        <v>110.57598</v>
      </c>
      <c r="H360">
        <v>66.825248669999993</v>
      </c>
    </row>
    <row r="361" spans="1:8">
      <c r="A361" s="20">
        <v>360</v>
      </c>
      <c r="B361">
        <v>47.253300209999999</v>
      </c>
      <c r="C361">
        <v>31.768180200000003</v>
      </c>
      <c r="D361">
        <v>356.93926343999999</v>
      </c>
      <c r="E361">
        <v>235.77339194999999</v>
      </c>
      <c r="F361">
        <v>41.625879390000001</v>
      </c>
      <c r="G361">
        <v>74.952583199999992</v>
      </c>
      <c r="H361">
        <v>497.08684673999994</v>
      </c>
    </row>
    <row r="362" spans="1:8">
      <c r="A362" s="20">
        <v>361</v>
      </c>
      <c r="B362">
        <v>261.98737055999999</v>
      </c>
      <c r="C362">
        <v>127.77502770000001</v>
      </c>
      <c r="D362">
        <v>604.74900023999999</v>
      </c>
      <c r="E362">
        <v>196.47259668000001</v>
      </c>
      <c r="F362">
        <v>195.01269489000001</v>
      </c>
      <c r="G362">
        <v>115.43684030999999</v>
      </c>
      <c r="H362">
        <v>59.546659500000004</v>
      </c>
    </row>
    <row r="363" spans="1:8">
      <c r="A363" s="20">
        <v>362</v>
      </c>
      <c r="B363">
        <v>63.043251299999994</v>
      </c>
      <c r="C363">
        <v>21.7565712</v>
      </c>
      <c r="D363">
        <v>254.09613069</v>
      </c>
      <c r="E363">
        <v>62.831064959999999</v>
      </c>
      <c r="F363">
        <v>63.043251299999994</v>
      </c>
      <c r="G363">
        <v>84.158780669999999</v>
      </c>
      <c r="H363">
        <v>144.96660405</v>
      </c>
    </row>
    <row r="364" spans="1:8">
      <c r="A364" s="20">
        <v>363</v>
      </c>
      <c r="B364">
        <v>99.747005310000006</v>
      </c>
      <c r="C364">
        <v>31.201851869999999</v>
      </c>
      <c r="D364">
        <v>310.00274847000003</v>
      </c>
      <c r="E364">
        <v>49.288495949999998</v>
      </c>
      <c r="F364">
        <v>99.747005310000006</v>
      </c>
      <c r="G364">
        <v>70.532532539999991</v>
      </c>
      <c r="H364">
        <v>128.33388468000001</v>
      </c>
    </row>
    <row r="365" spans="1:8">
      <c r="A365" s="20">
        <v>364</v>
      </c>
      <c r="B365">
        <v>34.852353480000005</v>
      </c>
      <c r="C365">
        <v>113.60337102</v>
      </c>
      <c r="D365">
        <v>127.14444576</v>
      </c>
      <c r="E365">
        <v>89.157113819999992</v>
      </c>
      <c r="F365">
        <v>76.369151160000001</v>
      </c>
      <c r="G365">
        <v>103.74118902000001</v>
      </c>
      <c r="H365">
        <v>193.14784592999999</v>
      </c>
    </row>
    <row r="366" spans="1:8">
      <c r="A366" s="20">
        <v>365</v>
      </c>
      <c r="B366">
        <v>132.64485363</v>
      </c>
      <c r="C366">
        <v>150.05309912999999</v>
      </c>
      <c r="D366">
        <v>361.41609635999998</v>
      </c>
      <c r="E366">
        <v>49.288495949999998</v>
      </c>
      <c r="F366">
        <v>255.14809677</v>
      </c>
      <c r="G366">
        <v>248.60618270999998</v>
      </c>
      <c r="H366">
        <v>55.589832539999996</v>
      </c>
    </row>
    <row r="367" spans="1:8">
      <c r="A367" s="20">
        <v>366</v>
      </c>
      <c r="B367">
        <v>141.97955832</v>
      </c>
      <c r="C367">
        <v>40.095746909999995</v>
      </c>
      <c r="D367">
        <v>36.966745530000004</v>
      </c>
      <c r="E367">
        <v>71.787719339999995</v>
      </c>
      <c r="F367">
        <v>83.732913719999999</v>
      </c>
      <c r="G367">
        <v>183.86245215</v>
      </c>
      <c r="H367">
        <v>34.852353480000005</v>
      </c>
    </row>
    <row r="368" spans="1:8">
      <c r="A368" s="20">
        <v>367</v>
      </c>
      <c r="B368">
        <v>84.633958530000001</v>
      </c>
      <c r="C368">
        <v>29.885400000000001</v>
      </c>
      <c r="D368">
        <v>111.06012348</v>
      </c>
      <c r="E368">
        <v>68.280667649999998</v>
      </c>
      <c r="F368">
        <v>68.996422980000006</v>
      </c>
      <c r="G368">
        <v>101.47886424000001</v>
      </c>
      <c r="H368">
        <v>27.06272397</v>
      </c>
    </row>
    <row r="369" spans="1:8">
      <c r="A369" s="20">
        <v>368</v>
      </c>
      <c r="B369">
        <v>66.154321440000004</v>
      </c>
      <c r="C369">
        <v>43.100723880000004</v>
      </c>
      <c r="D369">
        <v>197.62766739</v>
      </c>
      <c r="E369">
        <v>182.39956182</v>
      </c>
      <c r="F369">
        <v>52.191862559999997</v>
      </c>
      <c r="G369">
        <v>54.125447940000001</v>
      </c>
      <c r="H369">
        <v>60.954261840000001</v>
      </c>
    </row>
    <row r="370" spans="1:8">
      <c r="A370" s="20">
        <v>369</v>
      </c>
      <c r="B370">
        <v>550.15883432999999</v>
      </c>
      <c r="C370">
        <v>97.574336730000013</v>
      </c>
      <c r="D370">
        <v>303.96589767</v>
      </c>
      <c r="E370">
        <v>96.794327789999997</v>
      </c>
      <c r="F370">
        <v>54.944307900000005</v>
      </c>
      <c r="G370">
        <v>228.08985561</v>
      </c>
      <c r="H370">
        <v>248.76756387</v>
      </c>
    </row>
    <row r="371" spans="1:8">
      <c r="A371" s="20">
        <v>370</v>
      </c>
      <c r="B371">
        <v>137.37571245000001</v>
      </c>
      <c r="C371">
        <v>168.23687075999999</v>
      </c>
      <c r="D371">
        <v>1258.28890452</v>
      </c>
      <c r="E371">
        <v>137.99135168999999</v>
      </c>
      <c r="F371">
        <v>57.408359129999994</v>
      </c>
      <c r="G371">
        <v>143.01359316</v>
      </c>
      <c r="H371">
        <v>32.873939999999997</v>
      </c>
    </row>
    <row r="372" spans="1:8">
      <c r="A372" s="20">
        <v>371</v>
      </c>
      <c r="B372">
        <v>68.996422980000006</v>
      </c>
      <c r="C372">
        <v>38.271243239999997</v>
      </c>
      <c r="D372">
        <v>86.873869259999992</v>
      </c>
      <c r="E372">
        <v>72.283816979999997</v>
      </c>
      <c r="F372">
        <v>52.191862559999997</v>
      </c>
      <c r="G372">
        <v>543.10139712</v>
      </c>
      <c r="H372">
        <v>188.46779229000001</v>
      </c>
    </row>
    <row r="373" spans="1:8">
      <c r="A373" s="20">
        <v>372</v>
      </c>
      <c r="B373">
        <v>83.732913719999999</v>
      </c>
      <c r="C373">
        <v>97.574336730000013</v>
      </c>
      <c r="D373">
        <v>154.39544775000002</v>
      </c>
      <c r="E373">
        <v>73.993261860000004</v>
      </c>
      <c r="F373">
        <v>149.4568854</v>
      </c>
      <c r="G373">
        <v>38.966078790000005</v>
      </c>
      <c r="H373">
        <v>92.837500829999996</v>
      </c>
    </row>
    <row r="374" spans="1:8">
      <c r="A374" s="20">
        <v>373</v>
      </c>
      <c r="B374">
        <v>101.78668386</v>
      </c>
      <c r="C374">
        <v>46.778122349999997</v>
      </c>
      <c r="D374">
        <v>276.88823100000002</v>
      </c>
      <c r="E374">
        <v>55.105689060000003</v>
      </c>
      <c r="F374">
        <v>728.81823833999999</v>
      </c>
      <c r="G374">
        <v>76.835363400000006</v>
      </c>
      <c r="H374">
        <v>130.47367932</v>
      </c>
    </row>
    <row r="375" spans="1:8">
      <c r="A375" s="20">
        <v>374</v>
      </c>
      <c r="B375">
        <v>95.352357239999989</v>
      </c>
      <c r="C375">
        <v>129.75194690999999</v>
      </c>
      <c r="D375">
        <v>198.68710482</v>
      </c>
      <c r="E375">
        <v>71.787719339999995</v>
      </c>
      <c r="F375">
        <v>95.679602370000012</v>
      </c>
      <c r="G375">
        <v>59.770800000000001</v>
      </c>
      <c r="H375">
        <v>81.570705029999999</v>
      </c>
    </row>
    <row r="376" spans="1:8">
      <c r="A376" s="20">
        <v>375</v>
      </c>
      <c r="B376">
        <v>81.570705029999999</v>
      </c>
      <c r="C376">
        <v>54.944307900000005</v>
      </c>
      <c r="D376">
        <v>77.702039999999997</v>
      </c>
      <c r="E376">
        <v>127.42536851999999</v>
      </c>
      <c r="F376">
        <v>391.78414556999996</v>
      </c>
      <c r="G376">
        <v>759.65997114000004</v>
      </c>
      <c r="H376">
        <v>131.63173856999998</v>
      </c>
    </row>
    <row r="377" spans="1:8">
      <c r="A377" s="20">
        <v>376</v>
      </c>
      <c r="B377">
        <v>144.2568258</v>
      </c>
      <c r="C377">
        <v>45.715696380000004</v>
      </c>
      <c r="D377">
        <v>214.28130653999997</v>
      </c>
      <c r="E377">
        <v>602.02644029999999</v>
      </c>
      <c r="F377">
        <v>80.469428039999997</v>
      </c>
      <c r="G377">
        <v>63.887513850000005</v>
      </c>
      <c r="H377">
        <v>93.841650270000002</v>
      </c>
    </row>
    <row r="378" spans="1:8">
      <c r="A378" s="20">
        <v>377</v>
      </c>
      <c r="B378">
        <v>76.192827300000005</v>
      </c>
      <c r="C378">
        <v>222.05898188999998</v>
      </c>
      <c r="D378">
        <v>131.22380286000001</v>
      </c>
      <c r="E378">
        <v>58.942974419999999</v>
      </c>
      <c r="F378">
        <v>130.71276251999998</v>
      </c>
      <c r="G378">
        <v>124.30383848999999</v>
      </c>
      <c r="H378">
        <v>96.377426460000009</v>
      </c>
    </row>
    <row r="379" spans="1:8">
      <c r="A379" s="20">
        <v>378</v>
      </c>
      <c r="B379">
        <v>163.71670401</v>
      </c>
      <c r="C379">
        <v>349.67262842999997</v>
      </c>
      <c r="D379">
        <v>108.78435027</v>
      </c>
      <c r="E379">
        <v>175.51097712000001</v>
      </c>
      <c r="F379">
        <v>82.225195290000002</v>
      </c>
      <c r="G379">
        <v>65.271207869999998</v>
      </c>
      <c r="H379">
        <v>34.979366429999999</v>
      </c>
    </row>
    <row r="380" spans="1:8">
      <c r="A380" s="20">
        <v>379</v>
      </c>
      <c r="B380">
        <v>63.325668329999999</v>
      </c>
      <c r="C380">
        <v>51.589671750000001</v>
      </c>
      <c r="D380">
        <v>253.46256020999999</v>
      </c>
      <c r="E380">
        <v>267.45341021999997</v>
      </c>
      <c r="F380">
        <v>80.745867989999994</v>
      </c>
      <c r="G380">
        <v>304.83107999999999</v>
      </c>
      <c r="H380">
        <v>91.674958770000003</v>
      </c>
    </row>
    <row r="381" spans="1:8">
      <c r="A381" s="20">
        <v>380</v>
      </c>
      <c r="B381">
        <v>78.217563150000004</v>
      </c>
      <c r="C381">
        <v>101.65369382999999</v>
      </c>
      <c r="D381">
        <v>130.98471966</v>
      </c>
      <c r="E381">
        <v>100.46126636999999</v>
      </c>
      <c r="F381">
        <v>298.3310055</v>
      </c>
      <c r="G381">
        <v>271.82564424000003</v>
      </c>
      <c r="H381">
        <v>110.61632529000001</v>
      </c>
    </row>
    <row r="382" spans="1:8">
      <c r="A382" s="20">
        <v>381</v>
      </c>
      <c r="B382">
        <v>106.92099558</v>
      </c>
      <c r="C382">
        <v>224.00153289000002</v>
      </c>
      <c r="D382">
        <v>286.91478269999999</v>
      </c>
      <c r="E382">
        <v>291.13310690999998</v>
      </c>
      <c r="F382">
        <v>69.767466299999995</v>
      </c>
      <c r="G382">
        <v>78.446186459999993</v>
      </c>
      <c r="H382">
        <v>92.257724069999995</v>
      </c>
    </row>
    <row r="383" spans="1:8">
      <c r="A383" s="20">
        <v>382</v>
      </c>
      <c r="B383">
        <v>452.93863959000004</v>
      </c>
      <c r="C383">
        <v>66.154321440000004</v>
      </c>
      <c r="D383">
        <v>170.16298479</v>
      </c>
      <c r="E383">
        <v>50.717018070000002</v>
      </c>
      <c r="F383">
        <v>388.10824136999997</v>
      </c>
      <c r="G383">
        <v>82.658533590000005</v>
      </c>
      <c r="H383">
        <v>17.426176740000002</v>
      </c>
    </row>
    <row r="384" spans="1:8">
      <c r="A384" s="20">
        <v>383</v>
      </c>
      <c r="B384">
        <v>57.717673019999999</v>
      </c>
      <c r="C384">
        <v>41.518291949999998</v>
      </c>
      <c r="D384">
        <v>163.38796461000001</v>
      </c>
      <c r="E384">
        <v>173.87624574</v>
      </c>
      <c r="F384">
        <v>101.65369382999999</v>
      </c>
      <c r="G384">
        <v>694.78922763000003</v>
      </c>
      <c r="H384">
        <v>82.658533590000005</v>
      </c>
    </row>
    <row r="385" spans="1:8">
      <c r="A385" s="20">
        <v>384</v>
      </c>
      <c r="B385">
        <v>74.713499999999996</v>
      </c>
      <c r="C385">
        <v>160.93736181</v>
      </c>
      <c r="D385">
        <v>132.03818000999999</v>
      </c>
      <c r="E385">
        <v>332.42725836</v>
      </c>
      <c r="F385">
        <v>157.06122542999998</v>
      </c>
      <c r="G385">
        <v>24.09510375</v>
      </c>
      <c r="H385">
        <v>351.70931844</v>
      </c>
    </row>
    <row r="386" spans="1:8">
      <c r="A386" s="20">
        <v>385</v>
      </c>
      <c r="B386">
        <v>117.16421643000001</v>
      </c>
      <c r="C386">
        <v>49.288495949999998</v>
      </c>
      <c r="D386">
        <v>309.56941016999997</v>
      </c>
      <c r="E386">
        <v>50.893341929999998</v>
      </c>
      <c r="F386">
        <v>205.86258935999999</v>
      </c>
      <c r="G386">
        <v>57.486061169999992</v>
      </c>
      <c r="H386">
        <v>42.789915719999996</v>
      </c>
    </row>
    <row r="387" spans="1:8">
      <c r="A387" s="20">
        <v>386</v>
      </c>
      <c r="B387">
        <v>130.47367932</v>
      </c>
      <c r="C387">
        <v>129.64884228</v>
      </c>
      <c r="D387">
        <v>401.94518156999999</v>
      </c>
      <c r="E387">
        <v>68.149171890000005</v>
      </c>
      <c r="F387">
        <v>247.18363767</v>
      </c>
      <c r="G387">
        <v>68.149171890000005</v>
      </c>
      <c r="H387">
        <v>104.64223383</v>
      </c>
    </row>
    <row r="388" spans="1:8">
      <c r="A388" s="20">
        <v>387</v>
      </c>
      <c r="B388">
        <v>113.60337102</v>
      </c>
      <c r="C388">
        <v>57.486061169999992</v>
      </c>
      <c r="D388">
        <v>144.59751936000001</v>
      </c>
      <c r="E388">
        <v>45.224081550000001</v>
      </c>
      <c r="F388">
        <v>106.66995822</v>
      </c>
      <c r="G388">
        <v>53.877399119999993</v>
      </c>
      <c r="H388">
        <v>68.996422980000006</v>
      </c>
    </row>
    <row r="389" spans="1:8">
      <c r="A389" s="20">
        <v>388</v>
      </c>
      <c r="B389">
        <v>40.648626809999996</v>
      </c>
      <c r="C389">
        <v>174.05555813999999</v>
      </c>
      <c r="D389">
        <v>65.611901430000003</v>
      </c>
      <c r="E389">
        <v>210.55907997</v>
      </c>
      <c r="F389">
        <v>152.73680805000001</v>
      </c>
      <c r="G389">
        <v>88.502623560000004</v>
      </c>
      <c r="H389">
        <v>80.911731959999997</v>
      </c>
    </row>
    <row r="390" spans="1:8">
      <c r="A390" s="20">
        <v>389</v>
      </c>
      <c r="B390">
        <v>119.69102699999999</v>
      </c>
      <c r="C390">
        <v>63.887513850000005</v>
      </c>
      <c r="D390">
        <v>42.263932679999996</v>
      </c>
      <c r="E390">
        <v>44.828099999999999</v>
      </c>
      <c r="F390">
        <v>164.39659685999999</v>
      </c>
      <c r="G390">
        <v>190.63448378999999</v>
      </c>
      <c r="H390">
        <v>63.043251299999994</v>
      </c>
    </row>
    <row r="391" spans="1:8">
      <c r="A391" s="20">
        <v>390</v>
      </c>
      <c r="B391">
        <v>56.387772719999994</v>
      </c>
      <c r="C391">
        <v>59.321024729999998</v>
      </c>
      <c r="D391">
        <v>219.20492619000001</v>
      </c>
      <c r="E391">
        <v>69.960227130000007</v>
      </c>
      <c r="F391">
        <v>209.90160116999999</v>
      </c>
      <c r="G391">
        <v>135.01476585</v>
      </c>
      <c r="H391">
        <v>167.62422006</v>
      </c>
    </row>
    <row r="392" spans="1:8">
      <c r="A392" s="20">
        <v>391</v>
      </c>
      <c r="B392">
        <v>87.130883699999998</v>
      </c>
      <c r="C392">
        <v>136.42983954000002</v>
      </c>
      <c r="D392">
        <v>328.04605872000002</v>
      </c>
      <c r="E392">
        <v>92.692556639999992</v>
      </c>
      <c r="F392">
        <v>280.50884721</v>
      </c>
      <c r="G392">
        <v>144.56613969</v>
      </c>
      <c r="H392">
        <v>262.53277911000004</v>
      </c>
    </row>
    <row r="393" spans="1:8">
      <c r="A393" s="20">
        <v>392</v>
      </c>
      <c r="B393">
        <v>184.34659563</v>
      </c>
      <c r="C393">
        <v>72.283816979999997</v>
      </c>
      <c r="D393">
        <v>287.42881158</v>
      </c>
      <c r="E393">
        <v>33.810847289999998</v>
      </c>
      <c r="F393">
        <v>101.12621652</v>
      </c>
      <c r="G393">
        <v>58.715845379999998</v>
      </c>
      <c r="H393">
        <v>213.44600960999998</v>
      </c>
    </row>
    <row r="394" spans="1:8">
      <c r="A394" s="20">
        <v>393</v>
      </c>
      <c r="B394">
        <v>192.49933274999998</v>
      </c>
      <c r="C394">
        <v>76.076274240000004</v>
      </c>
      <c r="D394">
        <v>283.29715503</v>
      </c>
      <c r="E394">
        <v>25.53408576</v>
      </c>
      <c r="F394">
        <v>579.51526275000003</v>
      </c>
      <c r="G394">
        <v>418.77962739000003</v>
      </c>
      <c r="H394">
        <v>172.01587959</v>
      </c>
    </row>
    <row r="395" spans="1:8">
      <c r="A395" s="20">
        <v>394</v>
      </c>
      <c r="B395">
        <v>169.50550598999999</v>
      </c>
      <c r="C395">
        <v>228.57997617000001</v>
      </c>
      <c r="D395">
        <v>395.79775479</v>
      </c>
      <c r="E395">
        <v>42.263932679999996</v>
      </c>
      <c r="F395">
        <v>233.89061175000001</v>
      </c>
      <c r="G395">
        <v>126.12236507999999</v>
      </c>
      <c r="H395">
        <v>389.7952722</v>
      </c>
    </row>
    <row r="396" spans="1:8">
      <c r="A396" s="20">
        <v>395</v>
      </c>
      <c r="B396">
        <v>239.71677048000001</v>
      </c>
      <c r="C396">
        <v>63.887513850000005</v>
      </c>
      <c r="D396">
        <v>293.85118403999996</v>
      </c>
      <c r="E396">
        <v>173.87624574</v>
      </c>
      <c r="F396">
        <v>911.27458242</v>
      </c>
      <c r="G396">
        <v>172.94830407000001</v>
      </c>
      <c r="H396">
        <v>66.825248669999993</v>
      </c>
    </row>
    <row r="397" spans="1:8">
      <c r="A397" s="20">
        <v>396</v>
      </c>
      <c r="B397">
        <v>39.871606409999998</v>
      </c>
      <c r="C397">
        <v>167.19835311</v>
      </c>
      <c r="D397">
        <v>277.99847361000002</v>
      </c>
      <c r="E397">
        <v>69.767466299999995</v>
      </c>
      <c r="F397">
        <v>670.23986580000008</v>
      </c>
      <c r="G397">
        <v>49.288495949999998</v>
      </c>
      <c r="H397">
        <v>35.986504409999995</v>
      </c>
    </row>
    <row r="398" spans="1:8">
      <c r="A398" s="20">
        <v>397</v>
      </c>
      <c r="B398">
        <v>44.427635639999998</v>
      </c>
      <c r="C398">
        <v>84.633958530000001</v>
      </c>
      <c r="D398">
        <v>174.26027313</v>
      </c>
      <c r="E398">
        <v>70.022986469999992</v>
      </c>
      <c r="F398">
        <v>648.53409978000002</v>
      </c>
      <c r="G398">
        <v>222.11875268999998</v>
      </c>
      <c r="H398">
        <v>252.82749546000002</v>
      </c>
    </row>
    <row r="399" spans="1:8">
      <c r="A399" s="20">
        <v>398</v>
      </c>
      <c r="B399">
        <v>74.773270799999992</v>
      </c>
      <c r="C399">
        <v>177.51031037999999</v>
      </c>
      <c r="D399">
        <v>71.84898441</v>
      </c>
      <c r="E399">
        <v>123.22049274</v>
      </c>
      <c r="F399">
        <v>111.58162371</v>
      </c>
      <c r="G399">
        <v>90.449657369999997</v>
      </c>
      <c r="H399">
        <v>38.851019999999998</v>
      </c>
    </row>
    <row r="400" spans="1:8">
      <c r="A400" s="20">
        <v>399</v>
      </c>
      <c r="B400">
        <v>34.852353480000005</v>
      </c>
      <c r="C400">
        <v>29.434130459999999</v>
      </c>
      <c r="D400">
        <v>168.89883237000001</v>
      </c>
      <c r="E400">
        <v>282.12863589</v>
      </c>
      <c r="F400">
        <v>85.003043220000009</v>
      </c>
      <c r="G400">
        <v>53.460497789999998</v>
      </c>
      <c r="H400">
        <v>99.522864809999987</v>
      </c>
    </row>
    <row r="401" spans="1:8">
      <c r="A401" s="20">
        <v>400</v>
      </c>
      <c r="B401">
        <v>52.191862559999997</v>
      </c>
      <c r="C401">
        <v>108.78435027</v>
      </c>
      <c r="D401">
        <v>143.01359316</v>
      </c>
      <c r="E401">
        <v>55.589832539999996</v>
      </c>
      <c r="F401">
        <v>249.61033214999998</v>
      </c>
      <c r="G401">
        <v>164.47878170999999</v>
      </c>
      <c r="H401">
        <v>84.369472740000006</v>
      </c>
    </row>
    <row r="402" spans="1:8">
      <c r="A402" s="20">
        <v>401</v>
      </c>
      <c r="B402">
        <v>37.802042459999996</v>
      </c>
      <c r="C402">
        <v>32.188070070000002</v>
      </c>
      <c r="D402">
        <v>607.87949589000004</v>
      </c>
      <c r="E402">
        <v>100.41643826999999</v>
      </c>
      <c r="F402">
        <v>77.932157580000009</v>
      </c>
      <c r="G402">
        <v>70.847823509999998</v>
      </c>
      <c r="H402">
        <v>90.449657369999997</v>
      </c>
    </row>
    <row r="403" spans="1:8">
      <c r="A403" s="20">
        <v>402</v>
      </c>
      <c r="B403">
        <v>22.760720639999999</v>
      </c>
      <c r="C403">
        <v>49.739765489999996</v>
      </c>
      <c r="D403">
        <v>216.58098806999999</v>
      </c>
      <c r="E403">
        <v>197.60525333999999</v>
      </c>
      <c r="F403">
        <v>82.062319860000002</v>
      </c>
      <c r="G403">
        <v>53.877399119999993</v>
      </c>
      <c r="H403">
        <v>62.759340000000002</v>
      </c>
    </row>
    <row r="404" spans="1:8">
      <c r="A404" s="20">
        <v>403</v>
      </c>
      <c r="B404">
        <v>76.192827300000005</v>
      </c>
      <c r="C404">
        <v>51.06817152</v>
      </c>
      <c r="D404">
        <v>167.59881747</v>
      </c>
      <c r="E404">
        <v>66.825248669999993</v>
      </c>
      <c r="F404">
        <v>118.97975448</v>
      </c>
      <c r="G404">
        <v>54.944307900000005</v>
      </c>
      <c r="H404">
        <v>82.658533590000005</v>
      </c>
    </row>
    <row r="405" spans="1:8">
      <c r="A405" s="20">
        <v>404</v>
      </c>
      <c r="B405">
        <v>65.815122150000008</v>
      </c>
      <c r="C405">
        <v>150.17264072999998</v>
      </c>
      <c r="D405">
        <v>112.33921860000001</v>
      </c>
      <c r="E405">
        <v>137.37571245000001</v>
      </c>
      <c r="F405">
        <v>34.852353480000005</v>
      </c>
      <c r="G405">
        <v>164.47878170999999</v>
      </c>
      <c r="H405">
        <v>103.05083628</v>
      </c>
    </row>
    <row r="406" spans="1:8">
      <c r="A406" s="20">
        <v>405</v>
      </c>
      <c r="B406">
        <v>135.01476585</v>
      </c>
      <c r="C406">
        <v>293.57773263000001</v>
      </c>
      <c r="D406">
        <v>353.77290531</v>
      </c>
      <c r="E406">
        <v>97.208240580000009</v>
      </c>
      <c r="F406">
        <v>48.281357970000002</v>
      </c>
      <c r="G406">
        <v>158.16698522999999</v>
      </c>
      <c r="H406">
        <v>51.416336430000001</v>
      </c>
    </row>
    <row r="407" spans="1:8">
      <c r="A407" s="20">
        <v>406</v>
      </c>
      <c r="B407">
        <v>51.154839180000003</v>
      </c>
      <c r="C407">
        <v>40.648626809999996</v>
      </c>
      <c r="D407">
        <v>95.117756850000006</v>
      </c>
      <c r="E407">
        <v>126.12236507999999</v>
      </c>
      <c r="F407">
        <v>49.288495949999998</v>
      </c>
      <c r="G407">
        <v>35.986504409999995</v>
      </c>
      <c r="H407">
        <v>139.05527193</v>
      </c>
    </row>
    <row r="408" spans="1:8">
      <c r="A408" s="20">
        <v>407</v>
      </c>
      <c r="B408">
        <v>124.84028142000001</v>
      </c>
      <c r="C408">
        <v>82.062319860000002</v>
      </c>
      <c r="D408">
        <v>144.2568258</v>
      </c>
      <c r="E408">
        <v>179.93401631999998</v>
      </c>
      <c r="F408">
        <v>98.666648100000003</v>
      </c>
      <c r="G408">
        <v>49.469302620000001</v>
      </c>
      <c r="H408">
        <v>116.89674210000001</v>
      </c>
    </row>
    <row r="409" spans="1:8">
      <c r="A409" s="20">
        <v>408</v>
      </c>
      <c r="B409">
        <v>50.893341929999998</v>
      </c>
      <c r="C409">
        <v>42.474624750000004</v>
      </c>
      <c r="D409">
        <v>258.83296659000001</v>
      </c>
      <c r="E409">
        <v>171.2881701</v>
      </c>
      <c r="F409">
        <v>213.94659006000001</v>
      </c>
      <c r="G409">
        <v>71.97300881999999</v>
      </c>
      <c r="H409">
        <v>78.446186459999993</v>
      </c>
    </row>
    <row r="410" spans="1:8">
      <c r="A410" s="20">
        <v>409</v>
      </c>
      <c r="B410">
        <v>121.94588042999999</v>
      </c>
      <c r="C410">
        <v>118.2266424</v>
      </c>
      <c r="D410">
        <v>261.92012840999996</v>
      </c>
      <c r="E410">
        <v>629.89457579999998</v>
      </c>
      <c r="F410">
        <v>80.191493819999991</v>
      </c>
      <c r="G410">
        <v>110.73736116000001</v>
      </c>
      <c r="H410">
        <v>376.24822038000002</v>
      </c>
    </row>
    <row r="411" spans="1:8">
      <c r="A411" s="20">
        <v>410</v>
      </c>
      <c r="B411">
        <v>112.49761122</v>
      </c>
      <c r="C411">
        <v>46.394094959999997</v>
      </c>
      <c r="D411">
        <v>88.300897110000008</v>
      </c>
      <c r="E411">
        <v>475.51556502</v>
      </c>
      <c r="F411">
        <v>495.31314825000004</v>
      </c>
      <c r="G411">
        <v>48.650442659999996</v>
      </c>
      <c r="H411">
        <v>143.72934849000001</v>
      </c>
    </row>
    <row r="412" spans="1:8">
      <c r="A412" s="20">
        <v>411</v>
      </c>
      <c r="B412">
        <v>48.650442659999996</v>
      </c>
      <c r="C412">
        <v>63.043251299999994</v>
      </c>
      <c r="D412">
        <v>69.767466299999995</v>
      </c>
      <c r="E412">
        <v>48.650442659999996</v>
      </c>
      <c r="F412">
        <v>362.35300365000001</v>
      </c>
      <c r="G412">
        <v>235.64040191999999</v>
      </c>
      <c r="H412">
        <v>193.54083893999999</v>
      </c>
    </row>
    <row r="413" spans="1:8">
      <c r="A413" s="20">
        <v>412</v>
      </c>
      <c r="B413">
        <v>60.513452190000002</v>
      </c>
      <c r="C413">
        <v>45.224081550000001</v>
      </c>
      <c r="D413">
        <v>669.01904721000005</v>
      </c>
      <c r="E413">
        <v>128.64618711</v>
      </c>
      <c r="F413">
        <v>123.83463771000001</v>
      </c>
      <c r="G413">
        <v>42.789915719999996</v>
      </c>
      <c r="H413">
        <v>236.77455285000002</v>
      </c>
    </row>
    <row r="414" spans="1:8">
      <c r="A414" s="20">
        <v>413</v>
      </c>
      <c r="B414">
        <v>64.374645870000009</v>
      </c>
      <c r="C414">
        <v>191.12609861999999</v>
      </c>
      <c r="D414">
        <v>88.502623560000004</v>
      </c>
      <c r="E414">
        <v>74.713499999999996</v>
      </c>
      <c r="F414">
        <v>137.76422264999999</v>
      </c>
      <c r="G414">
        <v>40.648626809999996</v>
      </c>
      <c r="H414">
        <v>237.01961313000001</v>
      </c>
    </row>
    <row r="415" spans="1:8">
      <c r="A415" s="20">
        <v>414</v>
      </c>
      <c r="B415">
        <v>52.191862559999997</v>
      </c>
      <c r="C415">
        <v>66.825248669999993</v>
      </c>
      <c r="D415">
        <v>56.782260000000001</v>
      </c>
      <c r="E415">
        <v>189.86045192999998</v>
      </c>
      <c r="F415">
        <v>133.65199160999998</v>
      </c>
      <c r="G415">
        <v>28.352278980000001</v>
      </c>
      <c r="H415">
        <v>132.34151682000001</v>
      </c>
    </row>
    <row r="416" spans="1:8">
      <c r="A416" s="20">
        <v>415</v>
      </c>
      <c r="B416">
        <v>21.131966339999998</v>
      </c>
      <c r="C416">
        <v>71.724959999999996</v>
      </c>
      <c r="D416">
        <v>81.570705029999999</v>
      </c>
      <c r="E416">
        <v>78.446186459999993</v>
      </c>
      <c r="F416">
        <v>227.44283670000002</v>
      </c>
      <c r="G416">
        <v>275.23855692000001</v>
      </c>
      <c r="H416">
        <v>184.83073911</v>
      </c>
    </row>
    <row r="417" spans="1:8">
      <c r="A417" s="20">
        <v>416</v>
      </c>
      <c r="B417">
        <v>44.828099999999999</v>
      </c>
      <c r="C417">
        <v>59.321024729999998</v>
      </c>
      <c r="D417">
        <v>610.15975191000007</v>
      </c>
      <c r="E417">
        <v>117.43169076</v>
      </c>
      <c r="F417">
        <v>196.53983882999998</v>
      </c>
      <c r="G417">
        <v>239.25055824</v>
      </c>
      <c r="H417">
        <v>58.026986909999998</v>
      </c>
    </row>
    <row r="418" spans="1:8">
      <c r="A418" s="20">
        <v>417</v>
      </c>
      <c r="B418">
        <v>60.513452190000002</v>
      </c>
      <c r="C418">
        <v>70.532532539999991</v>
      </c>
      <c r="D418">
        <v>107.96100749999999</v>
      </c>
      <c r="E418">
        <v>93.412794779999999</v>
      </c>
      <c r="F418">
        <v>248.69583890999999</v>
      </c>
      <c r="G418">
        <v>606.75431057999992</v>
      </c>
      <c r="H418">
        <v>38.966078790000005</v>
      </c>
    </row>
    <row r="419" spans="1:8">
      <c r="A419" s="20">
        <v>418</v>
      </c>
      <c r="B419">
        <v>30.76851357</v>
      </c>
      <c r="C419">
        <v>80.911731959999997</v>
      </c>
      <c r="D419">
        <v>60.954261840000001</v>
      </c>
      <c r="E419">
        <v>163.30727403</v>
      </c>
      <c r="F419">
        <v>117.16421643000001</v>
      </c>
      <c r="G419">
        <v>101.61036</v>
      </c>
      <c r="H419">
        <v>67.42445094</v>
      </c>
    </row>
    <row r="420" spans="1:8">
      <c r="A420" s="20">
        <v>419</v>
      </c>
      <c r="B420">
        <v>42.263932679999996</v>
      </c>
      <c r="C420">
        <v>48.650442659999996</v>
      </c>
      <c r="D420">
        <v>460.85528205000003</v>
      </c>
      <c r="E420">
        <v>67.15847088000001</v>
      </c>
      <c r="F420">
        <v>136.55984103</v>
      </c>
      <c r="G420">
        <v>128.75078600999998</v>
      </c>
      <c r="H420">
        <v>107.96100749999999</v>
      </c>
    </row>
    <row r="421" spans="1:8">
      <c r="A421" s="20">
        <v>420</v>
      </c>
      <c r="B421">
        <v>53.877399119999993</v>
      </c>
      <c r="C421">
        <v>48.188713230000005</v>
      </c>
      <c r="D421">
        <v>112.49761122</v>
      </c>
      <c r="E421">
        <v>146.07236384999999</v>
      </c>
      <c r="F421">
        <v>177.00674139</v>
      </c>
      <c r="G421">
        <v>99.028261440000009</v>
      </c>
      <c r="H421">
        <v>81.570705029999999</v>
      </c>
    </row>
    <row r="422" spans="1:8">
      <c r="A422" s="20">
        <v>421</v>
      </c>
      <c r="B422">
        <v>122.56600247999999</v>
      </c>
      <c r="C422">
        <v>52.956928799999993</v>
      </c>
      <c r="D422">
        <v>343.62980055000003</v>
      </c>
      <c r="E422">
        <v>46.49122251</v>
      </c>
      <c r="F422">
        <v>153.14623803000001</v>
      </c>
      <c r="G422">
        <v>89.656199999999998</v>
      </c>
      <c r="H422">
        <v>433.74025863000003</v>
      </c>
    </row>
    <row r="423" spans="1:8">
      <c r="A423" s="20">
        <v>422</v>
      </c>
      <c r="B423">
        <v>71.97300881999999</v>
      </c>
      <c r="C423">
        <v>24.09510375</v>
      </c>
      <c r="D423">
        <v>256.12684361999999</v>
      </c>
      <c r="E423">
        <v>141.60150801</v>
      </c>
      <c r="F423">
        <v>83.036583899999997</v>
      </c>
      <c r="G423">
        <v>83.892800609999995</v>
      </c>
      <c r="H423">
        <v>149.4568854</v>
      </c>
    </row>
    <row r="424" spans="1:8">
      <c r="A424" s="20">
        <v>423</v>
      </c>
      <c r="B424">
        <v>136.55984103</v>
      </c>
      <c r="C424">
        <v>260.96230134000001</v>
      </c>
      <c r="D424">
        <v>89.904248819999992</v>
      </c>
      <c r="E424">
        <v>114.11441135999999</v>
      </c>
      <c r="F424">
        <v>365.38487748</v>
      </c>
      <c r="G424">
        <v>182.30094</v>
      </c>
      <c r="H424">
        <v>52.956928799999993</v>
      </c>
    </row>
    <row r="425" spans="1:8">
      <c r="A425" s="20">
        <v>424</v>
      </c>
      <c r="B425">
        <v>104.93959355999999</v>
      </c>
      <c r="C425">
        <v>61.320357989999998</v>
      </c>
      <c r="D425">
        <v>105.66132596999999</v>
      </c>
      <c r="E425">
        <v>40.095746909999995</v>
      </c>
      <c r="F425">
        <v>66.154321440000004</v>
      </c>
      <c r="G425">
        <v>303.62669837999999</v>
      </c>
      <c r="H425">
        <v>71.787719339999995</v>
      </c>
    </row>
    <row r="426" spans="1:8">
      <c r="A426" s="20">
        <v>425</v>
      </c>
      <c r="B426">
        <v>73.265552369999995</v>
      </c>
      <c r="C426">
        <v>145.55086362</v>
      </c>
      <c r="D426">
        <v>136.42983954000002</v>
      </c>
      <c r="E426">
        <v>39.308266619999998</v>
      </c>
      <c r="F426">
        <v>65.611901430000003</v>
      </c>
      <c r="G426">
        <v>63.043251299999994</v>
      </c>
      <c r="H426">
        <v>254.7282069</v>
      </c>
    </row>
    <row r="427" spans="1:8">
      <c r="A427" s="20">
        <v>426</v>
      </c>
      <c r="B427">
        <v>94.506600419999998</v>
      </c>
      <c r="C427">
        <v>34.979366429999999</v>
      </c>
      <c r="D427">
        <v>197.44686071999999</v>
      </c>
      <c r="E427">
        <v>401.84506547999996</v>
      </c>
      <c r="F427">
        <v>129.30366591000001</v>
      </c>
      <c r="G427">
        <v>120.87897165</v>
      </c>
      <c r="H427">
        <v>61.320357989999998</v>
      </c>
    </row>
    <row r="428" spans="1:8">
      <c r="A428" s="20">
        <v>427</v>
      </c>
      <c r="B428">
        <v>86.047537950000006</v>
      </c>
      <c r="C428">
        <v>102.22450497</v>
      </c>
      <c r="D428">
        <v>458.80663787999998</v>
      </c>
      <c r="E428">
        <v>48.650442659999996</v>
      </c>
      <c r="F428">
        <v>175.33315899000002</v>
      </c>
      <c r="G428">
        <v>46.778122349999997</v>
      </c>
      <c r="H428">
        <v>70.341265980000003</v>
      </c>
    </row>
    <row r="429" spans="1:8">
      <c r="A429" s="20">
        <v>428</v>
      </c>
      <c r="B429">
        <v>77.932157580000009</v>
      </c>
      <c r="C429">
        <v>65.611901430000003</v>
      </c>
      <c r="D429">
        <v>245.95086492000001</v>
      </c>
      <c r="E429">
        <v>44.427635639999998</v>
      </c>
      <c r="F429">
        <v>87.130883699999998</v>
      </c>
      <c r="G429">
        <v>209.47573422000002</v>
      </c>
      <c r="H429">
        <v>117.92479986000001</v>
      </c>
    </row>
    <row r="430" spans="1:8">
      <c r="A430" s="20">
        <v>429</v>
      </c>
      <c r="B430">
        <v>40.095746909999995</v>
      </c>
      <c r="C430">
        <v>63.325668329999999</v>
      </c>
      <c r="D430">
        <v>131.22380286000001</v>
      </c>
      <c r="E430">
        <v>59.770800000000001</v>
      </c>
      <c r="F430">
        <v>90.351035550000006</v>
      </c>
      <c r="G430">
        <v>116.55306</v>
      </c>
      <c r="H430">
        <v>387.13995441000003</v>
      </c>
    </row>
    <row r="431" spans="1:8">
      <c r="A431" s="20">
        <v>430</v>
      </c>
      <c r="B431">
        <v>223.80130070999999</v>
      </c>
      <c r="C431">
        <v>80.745867989999994</v>
      </c>
      <c r="D431">
        <v>40.095746909999995</v>
      </c>
      <c r="E431">
        <v>72.283816979999997</v>
      </c>
      <c r="F431">
        <v>185.79454325999998</v>
      </c>
      <c r="G431">
        <v>69.767466299999995</v>
      </c>
      <c r="H431">
        <v>48.188713230000005</v>
      </c>
    </row>
    <row r="432" spans="1:8">
      <c r="A432" s="20">
        <v>431</v>
      </c>
      <c r="B432">
        <v>37.802042459999996</v>
      </c>
      <c r="C432">
        <v>203.96636072999999</v>
      </c>
      <c r="D432">
        <v>34.07533308</v>
      </c>
      <c r="E432">
        <v>36.357083369999998</v>
      </c>
      <c r="F432">
        <v>139.92045426000001</v>
      </c>
      <c r="G432">
        <v>290.68781445000002</v>
      </c>
      <c r="H432">
        <v>454.73923494000002</v>
      </c>
    </row>
    <row r="433" spans="1:8">
      <c r="A433" s="20">
        <v>432</v>
      </c>
      <c r="B433">
        <v>56.70306369</v>
      </c>
      <c r="C433">
        <v>88.704350009999999</v>
      </c>
      <c r="D433">
        <v>431.01321588000002</v>
      </c>
      <c r="E433">
        <v>81.570705029999999</v>
      </c>
      <c r="F433">
        <v>307.13673861000001</v>
      </c>
      <c r="G433">
        <v>109.64355552000001</v>
      </c>
      <c r="H433">
        <v>37.802042459999996</v>
      </c>
    </row>
    <row r="434" spans="1:8">
      <c r="A434" s="20">
        <v>433</v>
      </c>
      <c r="B434">
        <v>73.993261860000004</v>
      </c>
      <c r="C434">
        <v>142.85669480999999</v>
      </c>
      <c r="D434">
        <v>65.611901430000003</v>
      </c>
      <c r="E434">
        <v>53.460497789999998</v>
      </c>
      <c r="F434">
        <v>421.11965420999996</v>
      </c>
      <c r="G434">
        <v>72.283816979999997</v>
      </c>
      <c r="H434">
        <v>60.954261840000001</v>
      </c>
    </row>
    <row r="435" spans="1:8">
      <c r="A435" s="20">
        <v>434</v>
      </c>
      <c r="B435">
        <v>148.40790785999999</v>
      </c>
      <c r="C435">
        <v>55.830410010000001</v>
      </c>
      <c r="D435">
        <v>227.77755317999998</v>
      </c>
      <c r="E435">
        <v>134.21831994000001</v>
      </c>
      <c r="F435">
        <v>539.21480085000007</v>
      </c>
      <c r="G435">
        <v>99.343552410000001</v>
      </c>
      <c r="H435">
        <v>338.35203890999998</v>
      </c>
    </row>
    <row r="436" spans="1:8">
      <c r="A436" s="20">
        <v>435</v>
      </c>
      <c r="B436">
        <v>120.47253021</v>
      </c>
      <c r="C436">
        <v>40.206322890000003</v>
      </c>
      <c r="D436">
        <v>239.75412723000002</v>
      </c>
      <c r="E436">
        <v>55.105689060000003</v>
      </c>
      <c r="F436">
        <v>351.08620784999999</v>
      </c>
      <c r="G436">
        <v>97.299391049999997</v>
      </c>
      <c r="H436">
        <v>59.770800000000001</v>
      </c>
    </row>
    <row r="437" spans="1:8">
      <c r="A437" s="20">
        <v>436</v>
      </c>
      <c r="B437">
        <v>51.154839180000003</v>
      </c>
      <c r="C437">
        <v>74.892812399999997</v>
      </c>
      <c r="D437">
        <v>209.28297338999997</v>
      </c>
      <c r="E437">
        <v>74.713499999999996</v>
      </c>
      <c r="F437">
        <v>551.71586366999998</v>
      </c>
      <c r="G437">
        <v>394.76969703000003</v>
      </c>
      <c r="H437">
        <v>117.16421643000001</v>
      </c>
    </row>
    <row r="438" spans="1:8">
      <c r="A438" s="20">
        <v>437</v>
      </c>
      <c r="B438">
        <v>72.95922702</v>
      </c>
      <c r="C438">
        <v>89.157113819999992</v>
      </c>
      <c r="D438">
        <v>208.36399734</v>
      </c>
      <c r="E438">
        <v>239.71677048000001</v>
      </c>
      <c r="F438">
        <v>182.39956182</v>
      </c>
      <c r="G438">
        <v>48.650442659999996</v>
      </c>
      <c r="H438">
        <v>147.62341611000002</v>
      </c>
    </row>
    <row r="439" spans="1:8">
      <c r="A439" s="20">
        <v>438</v>
      </c>
      <c r="B439">
        <v>183.49785027000001</v>
      </c>
      <c r="C439">
        <v>228.85342757999999</v>
      </c>
      <c r="D439">
        <v>224.85625533000001</v>
      </c>
      <c r="E439">
        <v>75.427761059999995</v>
      </c>
      <c r="F439">
        <v>170.45137889999998</v>
      </c>
      <c r="G439">
        <v>49.739765489999996</v>
      </c>
      <c r="H439">
        <v>136.59271497</v>
      </c>
    </row>
    <row r="440" spans="1:8">
      <c r="A440" s="20">
        <v>439</v>
      </c>
      <c r="B440">
        <v>137.47283999999999</v>
      </c>
      <c r="C440">
        <v>266.58374507999997</v>
      </c>
      <c r="D440">
        <v>113.72141835000001</v>
      </c>
      <c r="E440">
        <v>58.715845379999998</v>
      </c>
      <c r="F440">
        <v>182.30094</v>
      </c>
      <c r="G440">
        <v>45.715696380000004</v>
      </c>
      <c r="H440">
        <v>180.70207110000001</v>
      </c>
    </row>
    <row r="441" spans="1:8">
      <c r="A441" s="20">
        <v>440</v>
      </c>
      <c r="B441">
        <v>29.58505173</v>
      </c>
      <c r="C441">
        <v>422.00874485999998</v>
      </c>
      <c r="D441">
        <v>192.80117528999997</v>
      </c>
      <c r="E441">
        <v>163.6076223</v>
      </c>
      <c r="F441">
        <v>178.31273336999999</v>
      </c>
      <c r="G441">
        <v>1043.05126518</v>
      </c>
      <c r="H441">
        <v>69.319185300000001</v>
      </c>
    </row>
    <row r="442" spans="1:8">
      <c r="A442" s="20">
        <v>441</v>
      </c>
      <c r="B442">
        <v>39.308266619999998</v>
      </c>
      <c r="C442">
        <v>48.650442659999996</v>
      </c>
      <c r="D442">
        <v>44.125793100000003</v>
      </c>
      <c r="E442">
        <v>62.831064959999999</v>
      </c>
      <c r="F442">
        <v>445.30291989</v>
      </c>
      <c r="G442">
        <v>32.188070070000002</v>
      </c>
      <c r="H442">
        <v>152.53209305999999</v>
      </c>
    </row>
    <row r="443" spans="1:8">
      <c r="A443" s="20">
        <v>442</v>
      </c>
      <c r="B443">
        <v>56.70306369</v>
      </c>
      <c r="C443">
        <v>143.10773216999999</v>
      </c>
      <c r="D443">
        <v>232.45312400999998</v>
      </c>
      <c r="E443">
        <v>49.015044539999998</v>
      </c>
      <c r="F443">
        <v>342.95439051</v>
      </c>
      <c r="G443">
        <v>23.3404974</v>
      </c>
      <c r="H443">
        <v>202.38392880000001</v>
      </c>
    </row>
    <row r="444" spans="1:8">
      <c r="A444" s="20">
        <v>443</v>
      </c>
      <c r="B444">
        <v>63.887513850000005</v>
      </c>
      <c r="C444">
        <v>56.861456309999994</v>
      </c>
      <c r="D444">
        <v>186.56259804000001</v>
      </c>
      <c r="E444">
        <v>145.55086362</v>
      </c>
      <c r="F444">
        <v>168.02468442</v>
      </c>
      <c r="G444">
        <v>92.980950750000005</v>
      </c>
      <c r="H444">
        <v>120.47253021</v>
      </c>
    </row>
    <row r="445" spans="1:8">
      <c r="A445" s="20">
        <v>444</v>
      </c>
      <c r="B445">
        <v>73.810960919999999</v>
      </c>
      <c r="C445">
        <v>145.24453826999999</v>
      </c>
      <c r="D445">
        <v>75.427761059999995</v>
      </c>
      <c r="E445">
        <v>49.469302620000001</v>
      </c>
      <c r="F445">
        <v>137.11570946999998</v>
      </c>
      <c r="G445">
        <v>136.59271497</v>
      </c>
      <c r="H445">
        <v>37.802042459999996</v>
      </c>
    </row>
    <row r="446" spans="1:8">
      <c r="A446" s="20">
        <v>445</v>
      </c>
      <c r="B446">
        <v>28.193886359999997</v>
      </c>
      <c r="C446">
        <v>124.84028142000001</v>
      </c>
      <c r="D446">
        <v>350.28378486000003</v>
      </c>
      <c r="E446">
        <v>83.892800609999995</v>
      </c>
      <c r="F446">
        <v>290.87310393000001</v>
      </c>
      <c r="G446">
        <v>302.56726094999999</v>
      </c>
      <c r="H446">
        <v>98.666648100000003</v>
      </c>
    </row>
    <row r="447" spans="1:8">
      <c r="A447" s="20">
        <v>446</v>
      </c>
      <c r="B447">
        <v>63.395899020000002</v>
      </c>
      <c r="C447">
        <v>442.00058319000004</v>
      </c>
      <c r="D447">
        <v>203.30888192999998</v>
      </c>
      <c r="E447">
        <v>349.19894484000002</v>
      </c>
      <c r="F447">
        <v>325.31154462000001</v>
      </c>
      <c r="G447">
        <v>114.1921134</v>
      </c>
      <c r="H447">
        <v>35.986504409999995</v>
      </c>
    </row>
    <row r="448" spans="1:8">
      <c r="A448" s="20">
        <v>447</v>
      </c>
      <c r="B448">
        <v>62.402209470000003</v>
      </c>
      <c r="C448">
        <v>84.529359630000002</v>
      </c>
      <c r="D448">
        <v>269.11802699999998</v>
      </c>
      <c r="E448">
        <v>152.67853152000001</v>
      </c>
      <c r="F448">
        <v>171.2881701</v>
      </c>
      <c r="G448">
        <v>60.069654000000007</v>
      </c>
      <c r="H448">
        <v>85.578337169999998</v>
      </c>
    </row>
    <row r="449" spans="1:8">
      <c r="A449" s="20">
        <v>448</v>
      </c>
      <c r="B449">
        <v>100.46126636999999</v>
      </c>
      <c r="C449">
        <v>117.88594884</v>
      </c>
      <c r="D449">
        <v>203.41796364000001</v>
      </c>
      <c r="E449">
        <v>266.56730811</v>
      </c>
      <c r="F449">
        <v>68.800673610000004</v>
      </c>
      <c r="G449">
        <v>78.217563150000004</v>
      </c>
      <c r="H449">
        <v>31.201851869999999</v>
      </c>
    </row>
    <row r="450" spans="1:8">
      <c r="A450" s="20">
        <v>449</v>
      </c>
      <c r="B450">
        <v>68.800673610000004</v>
      </c>
      <c r="C450">
        <v>291.13310690999998</v>
      </c>
      <c r="D450">
        <v>222.54163110000002</v>
      </c>
      <c r="E450">
        <v>81.297253619999992</v>
      </c>
      <c r="F450">
        <v>98.802626669999995</v>
      </c>
      <c r="G450">
        <v>132.03818000999999</v>
      </c>
      <c r="H450">
        <v>60.142873230000006</v>
      </c>
    </row>
    <row r="451" spans="1:8">
      <c r="A451" s="20">
        <v>450</v>
      </c>
      <c r="B451">
        <v>120.47253021</v>
      </c>
      <c r="C451">
        <v>27.552844530000002</v>
      </c>
      <c r="D451">
        <v>137.14708913999999</v>
      </c>
      <c r="E451">
        <v>115.35913826999999</v>
      </c>
      <c r="F451">
        <v>69.319185300000001</v>
      </c>
      <c r="G451">
        <v>278.44824887999999</v>
      </c>
      <c r="H451">
        <v>80.469428039999997</v>
      </c>
    </row>
    <row r="452" spans="1:8">
      <c r="A452" s="20">
        <v>451</v>
      </c>
    </row>
    <row r="453" spans="1:8">
      <c r="A453" s="20">
        <v>452</v>
      </c>
    </row>
    <row r="454" spans="1:8">
      <c r="A454" s="20">
        <v>453</v>
      </c>
    </row>
    <row r="455" spans="1:8">
      <c r="A455" s="20">
        <v>454</v>
      </c>
    </row>
    <row r="456" spans="1:8">
      <c r="A456" s="20">
        <v>455</v>
      </c>
    </row>
    <row r="457" spans="1:8">
      <c r="A457" s="20">
        <v>456</v>
      </c>
    </row>
    <row r="458" spans="1:8">
      <c r="A458" s="20">
        <v>457</v>
      </c>
    </row>
    <row r="459" spans="1:8">
      <c r="A459" s="20">
        <v>458</v>
      </c>
    </row>
    <row r="460" spans="1:8">
      <c r="A460" s="20">
        <v>459</v>
      </c>
    </row>
    <row r="461" spans="1:8">
      <c r="A461" s="20">
        <v>460</v>
      </c>
    </row>
    <row r="462" spans="1:8">
      <c r="A462" s="20">
        <v>461</v>
      </c>
    </row>
    <row r="463" spans="1:8">
      <c r="A463" s="20">
        <v>462</v>
      </c>
    </row>
    <row r="464" spans="1:8">
      <c r="A464" s="20">
        <v>463</v>
      </c>
    </row>
    <row r="465" spans="1:1">
      <c r="A465" s="20">
        <v>464</v>
      </c>
    </row>
    <row r="466" spans="1:1">
      <c r="A466" s="20">
        <v>465</v>
      </c>
    </row>
    <row r="467" spans="1:1">
      <c r="A467" s="20">
        <v>466</v>
      </c>
    </row>
    <row r="468" spans="1:1">
      <c r="A468" s="20">
        <v>467</v>
      </c>
    </row>
    <row r="469" spans="1:1">
      <c r="A469" s="20">
        <v>468</v>
      </c>
    </row>
    <row r="470" spans="1:1">
      <c r="A470" s="20">
        <v>469</v>
      </c>
    </row>
    <row r="471" spans="1:1">
      <c r="A471" s="20">
        <v>470</v>
      </c>
    </row>
    <row r="472" spans="1:1">
      <c r="A472" s="20">
        <v>471</v>
      </c>
    </row>
    <row r="473" spans="1:1">
      <c r="A473" s="20">
        <v>472</v>
      </c>
    </row>
    <row r="474" spans="1:1">
      <c r="A474" s="20">
        <v>473</v>
      </c>
    </row>
    <row r="475" spans="1:1">
      <c r="A475" s="20">
        <v>474</v>
      </c>
    </row>
    <row r="476" spans="1:1">
      <c r="A476" s="20">
        <v>475</v>
      </c>
    </row>
    <row r="477" spans="1:1">
      <c r="A477" s="20">
        <v>476</v>
      </c>
    </row>
    <row r="478" spans="1:1">
      <c r="A478" s="20">
        <v>477</v>
      </c>
    </row>
    <row r="479" spans="1:1">
      <c r="A479" s="20">
        <v>478</v>
      </c>
    </row>
    <row r="480" spans="1:1">
      <c r="A480" s="20">
        <v>479</v>
      </c>
    </row>
    <row r="481" spans="1:1">
      <c r="A481" s="20">
        <v>480</v>
      </c>
    </row>
    <row r="482" spans="1:1">
      <c r="A482" s="20">
        <v>481</v>
      </c>
    </row>
    <row r="483" spans="1:1">
      <c r="A483" s="20">
        <v>482</v>
      </c>
    </row>
    <row r="484" spans="1:1">
      <c r="A484" s="20">
        <v>483</v>
      </c>
    </row>
    <row r="485" spans="1:1">
      <c r="A485" s="20">
        <v>484</v>
      </c>
    </row>
    <row r="486" spans="1:1">
      <c r="A486" s="20">
        <v>485</v>
      </c>
    </row>
    <row r="487" spans="1:1">
      <c r="A487" s="20">
        <v>486</v>
      </c>
    </row>
    <row r="488" spans="1:1">
      <c r="A488" s="20">
        <v>487</v>
      </c>
    </row>
    <row r="489" spans="1:1">
      <c r="A489" s="20">
        <v>488</v>
      </c>
    </row>
    <row r="490" spans="1:1">
      <c r="A490" s="20">
        <v>489</v>
      </c>
    </row>
    <row r="491" spans="1:1">
      <c r="A491" s="20">
        <v>490</v>
      </c>
    </row>
    <row r="492" spans="1:1">
      <c r="A492" s="20">
        <v>491</v>
      </c>
    </row>
    <row r="493" spans="1:1">
      <c r="A493" s="20">
        <v>492</v>
      </c>
    </row>
    <row r="494" spans="1:1">
      <c r="A494" s="20">
        <v>493</v>
      </c>
    </row>
    <row r="495" spans="1:1">
      <c r="A495" s="20">
        <v>494</v>
      </c>
    </row>
    <row r="496" spans="1:1">
      <c r="A496" s="20">
        <v>495</v>
      </c>
    </row>
    <row r="497" spans="1:1">
      <c r="A497" s="20">
        <v>496</v>
      </c>
    </row>
    <row r="498" spans="1:1">
      <c r="A498" s="20">
        <v>497</v>
      </c>
    </row>
    <row r="499" spans="1:1">
      <c r="A499" s="20">
        <v>498</v>
      </c>
    </row>
    <row r="500" spans="1:1">
      <c r="A500" s="20">
        <v>499</v>
      </c>
    </row>
    <row r="501" spans="1:1">
      <c r="A501" s="20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C0F8-8877-6445-9589-6EF105681B7C}">
  <dimension ref="A1:H501"/>
  <sheetViews>
    <sheetView workbookViewId="0">
      <selection activeCell="C2" sqref="C2:C501"/>
    </sheetView>
  </sheetViews>
  <sheetFormatPr defaultColWidth="11" defaultRowHeight="15.95"/>
  <cols>
    <col min="1" max="1" width="11" style="20"/>
  </cols>
  <sheetData>
    <row r="1" spans="1:8">
      <c r="A1" s="19" t="s">
        <v>44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40</v>
      </c>
      <c r="G1" s="19" t="s">
        <v>30</v>
      </c>
      <c r="H1" s="19" t="s">
        <v>31</v>
      </c>
    </row>
    <row r="2" spans="1:8">
      <c r="A2" s="20">
        <v>1</v>
      </c>
      <c r="B2">
        <v>30.034827000000003</v>
      </c>
      <c r="C2">
        <v>109.07125010999999</v>
      </c>
      <c r="D2">
        <v>274.45854797999999</v>
      </c>
      <c r="E2">
        <v>70.532532539999991</v>
      </c>
      <c r="F2">
        <v>236.69983934999999</v>
      </c>
      <c r="G2">
        <v>158.42101113000001</v>
      </c>
      <c r="H2">
        <v>134.31843602999999</v>
      </c>
    </row>
    <row r="3" spans="1:8">
      <c r="A3" s="20">
        <v>2</v>
      </c>
      <c r="B3">
        <v>47.253300209999999</v>
      </c>
      <c r="C3">
        <v>302.19668199</v>
      </c>
      <c r="D3">
        <v>50.80518</v>
      </c>
      <c r="E3">
        <v>124.69832576999998</v>
      </c>
      <c r="F3">
        <v>145.55086362</v>
      </c>
      <c r="G3">
        <v>287.42881158</v>
      </c>
      <c r="H3">
        <v>93.793833629999995</v>
      </c>
    </row>
    <row r="4" spans="1:8">
      <c r="A4" s="20">
        <v>3</v>
      </c>
      <c r="B4">
        <v>264.36325986000003</v>
      </c>
      <c r="C4">
        <v>102.22450497</v>
      </c>
      <c r="D4">
        <v>257.08467069</v>
      </c>
      <c r="E4">
        <v>79.575854579999998</v>
      </c>
      <c r="F4">
        <v>42.263932679999996</v>
      </c>
      <c r="G4">
        <v>172.45668924</v>
      </c>
      <c r="H4">
        <v>117.16421643000001</v>
      </c>
    </row>
    <row r="5" spans="1:8">
      <c r="A5" s="20">
        <v>4</v>
      </c>
      <c r="B5">
        <v>105.74500508999999</v>
      </c>
      <c r="C5">
        <v>205.86258935999999</v>
      </c>
      <c r="D5">
        <v>95.306034869999991</v>
      </c>
      <c r="E5">
        <v>221.89760072999999</v>
      </c>
      <c r="F5">
        <v>127.07421506999999</v>
      </c>
      <c r="G5">
        <v>102.22450497</v>
      </c>
      <c r="H5">
        <v>122.67657846</v>
      </c>
    </row>
    <row r="6" spans="1:8">
      <c r="A6" s="20">
        <v>5</v>
      </c>
      <c r="B6">
        <v>63.043251299999994</v>
      </c>
      <c r="C6">
        <v>168.66124343999999</v>
      </c>
      <c r="D6">
        <v>211.59610334999999</v>
      </c>
      <c r="E6">
        <v>107.75330397</v>
      </c>
      <c r="F6">
        <v>169.89999326999998</v>
      </c>
      <c r="G6">
        <v>186.01121241000001</v>
      </c>
      <c r="H6">
        <v>258.83296659000001</v>
      </c>
    </row>
    <row r="7" spans="1:8">
      <c r="A7" s="20">
        <v>6</v>
      </c>
      <c r="B7">
        <v>67.15847088000001</v>
      </c>
      <c r="C7">
        <v>24.643500840000002</v>
      </c>
      <c r="D7">
        <v>103.05083628</v>
      </c>
      <c r="E7">
        <v>351.50609771999996</v>
      </c>
      <c r="F7">
        <v>118.52848494</v>
      </c>
      <c r="G7">
        <v>431.17907984999999</v>
      </c>
      <c r="H7">
        <v>55.589832539999996</v>
      </c>
    </row>
    <row r="8" spans="1:8">
      <c r="A8" s="20">
        <v>7</v>
      </c>
      <c r="B8">
        <v>122.56600247999999</v>
      </c>
      <c r="C8">
        <v>113.60337102</v>
      </c>
      <c r="D8">
        <v>87.283299239999991</v>
      </c>
      <c r="E8">
        <v>157.48709238000001</v>
      </c>
      <c r="F8">
        <v>399.09112587000004</v>
      </c>
      <c r="G8">
        <v>101.65369382999999</v>
      </c>
      <c r="H8">
        <v>107.75330397</v>
      </c>
    </row>
    <row r="9" spans="1:8">
      <c r="A9" s="20">
        <v>8</v>
      </c>
      <c r="B9">
        <v>92.692556639999992</v>
      </c>
      <c r="C9">
        <v>50.096896020000003</v>
      </c>
      <c r="D9">
        <v>235.64040191999999</v>
      </c>
      <c r="E9">
        <v>61.320357989999998</v>
      </c>
      <c r="F9">
        <v>336.44684465999995</v>
      </c>
      <c r="G9">
        <v>133.65199160999998</v>
      </c>
      <c r="H9">
        <v>193.70222010000001</v>
      </c>
    </row>
    <row r="10" spans="1:8">
      <c r="A10" s="20">
        <v>9</v>
      </c>
      <c r="B10">
        <v>181.12196097</v>
      </c>
      <c r="C10">
        <v>126.40478211</v>
      </c>
      <c r="D10">
        <v>257.03237123999997</v>
      </c>
      <c r="E10">
        <v>197.89962452999998</v>
      </c>
      <c r="F10">
        <v>248.92894502999999</v>
      </c>
      <c r="G10">
        <v>52.956928799999993</v>
      </c>
      <c r="H10">
        <v>27.552844530000002</v>
      </c>
    </row>
    <row r="11" spans="1:8">
      <c r="A11" s="20">
        <v>10</v>
      </c>
      <c r="B11">
        <v>42.263932679999996</v>
      </c>
      <c r="C11">
        <v>47.253300209999999</v>
      </c>
      <c r="D11">
        <v>153.20451456000001</v>
      </c>
      <c r="E11">
        <v>163.49854059</v>
      </c>
      <c r="F11">
        <v>116.70547554000001</v>
      </c>
      <c r="G11">
        <v>109.88712153</v>
      </c>
      <c r="H11">
        <v>206.23017978000001</v>
      </c>
    </row>
    <row r="12" spans="1:8">
      <c r="A12" s="20">
        <v>11</v>
      </c>
      <c r="B12">
        <v>81.297253619999992</v>
      </c>
      <c r="C12">
        <v>44.125793100000003</v>
      </c>
      <c r="D12">
        <v>82.658533590000005</v>
      </c>
      <c r="E12">
        <v>188.18238672000001</v>
      </c>
      <c r="F12">
        <v>89.157113819999992</v>
      </c>
      <c r="G12">
        <v>170.37367685999999</v>
      </c>
      <c r="H12">
        <v>123.54624360000001</v>
      </c>
    </row>
    <row r="13" spans="1:8">
      <c r="A13" s="20">
        <v>12</v>
      </c>
      <c r="B13">
        <v>172.22358312</v>
      </c>
      <c r="C13">
        <v>43.5131424</v>
      </c>
      <c r="D13">
        <v>118.2266424</v>
      </c>
      <c r="E13">
        <v>324.15647390999999</v>
      </c>
      <c r="F13">
        <v>255.49775595000003</v>
      </c>
      <c r="G13">
        <v>208.81377261</v>
      </c>
      <c r="H13">
        <v>87.027779069999994</v>
      </c>
    </row>
    <row r="14" spans="1:8">
      <c r="A14" s="20">
        <v>13</v>
      </c>
      <c r="B14">
        <v>80.302069799999998</v>
      </c>
      <c r="C14">
        <v>34.979366429999999</v>
      </c>
      <c r="D14">
        <v>177.53571297000002</v>
      </c>
      <c r="E14">
        <v>193.17175425000002</v>
      </c>
      <c r="F14">
        <v>108.29124117000001</v>
      </c>
      <c r="G14">
        <v>20.04712632</v>
      </c>
      <c r="H14">
        <v>131.93656965</v>
      </c>
    </row>
    <row r="15" spans="1:8">
      <c r="A15" s="20">
        <v>14</v>
      </c>
      <c r="B15">
        <v>32.325542909999996</v>
      </c>
      <c r="C15">
        <v>95.679602370000012</v>
      </c>
      <c r="D15">
        <v>170.11068534</v>
      </c>
      <c r="E15">
        <v>126.863523</v>
      </c>
      <c r="F15">
        <v>125.83845377999999</v>
      </c>
      <c r="G15">
        <v>86.873869259999992</v>
      </c>
      <c r="H15">
        <v>170.37367685999999</v>
      </c>
    </row>
    <row r="16" spans="1:8">
      <c r="A16" s="20">
        <v>15</v>
      </c>
      <c r="B16">
        <v>118.64204946</v>
      </c>
      <c r="C16">
        <v>21.550361940000002</v>
      </c>
      <c r="D16">
        <v>141.75840635999998</v>
      </c>
      <c r="E16">
        <v>247.63490721000002</v>
      </c>
      <c r="F16">
        <v>179.33780259</v>
      </c>
      <c r="G16">
        <v>55.105689060000003</v>
      </c>
      <c r="H16">
        <v>155.17396242000001</v>
      </c>
    </row>
    <row r="17" spans="1:8">
      <c r="A17" s="20">
        <v>16</v>
      </c>
      <c r="B17">
        <v>24.09510375</v>
      </c>
      <c r="C17">
        <v>33.413371470000001</v>
      </c>
      <c r="D17">
        <v>260.70678117</v>
      </c>
      <c r="E17">
        <v>178.76400290999999</v>
      </c>
      <c r="F17">
        <v>317.43375318</v>
      </c>
      <c r="G17">
        <v>110.93908760999999</v>
      </c>
      <c r="H17">
        <v>154.25050356</v>
      </c>
    </row>
    <row r="18" spans="1:8">
      <c r="A18" s="20">
        <v>17</v>
      </c>
      <c r="B18">
        <v>44.828099999999999</v>
      </c>
      <c r="C18">
        <v>123.22049274</v>
      </c>
      <c r="D18">
        <v>229.67079326999999</v>
      </c>
      <c r="E18">
        <v>328.91572386000001</v>
      </c>
      <c r="F18">
        <v>113.60337102</v>
      </c>
      <c r="G18">
        <v>116.28409139999999</v>
      </c>
      <c r="H18">
        <v>31.768180200000003</v>
      </c>
    </row>
    <row r="19" spans="1:8">
      <c r="A19" s="20">
        <v>18</v>
      </c>
      <c r="B19">
        <v>145.73465883</v>
      </c>
      <c r="C19">
        <v>21.131966339999998</v>
      </c>
      <c r="D19">
        <v>111.66082002</v>
      </c>
      <c r="E19">
        <v>154.04728284000001</v>
      </c>
      <c r="F19">
        <v>179.41251609</v>
      </c>
      <c r="G19">
        <v>165.02120172000002</v>
      </c>
      <c r="H19">
        <v>30.034827000000003</v>
      </c>
    </row>
    <row r="20" spans="1:8">
      <c r="A20" s="20">
        <v>19</v>
      </c>
      <c r="B20">
        <v>49.739765489999996</v>
      </c>
      <c r="C20">
        <v>63.95774454</v>
      </c>
      <c r="D20">
        <v>138.44411550000001</v>
      </c>
      <c r="E20">
        <v>137.14708913999999</v>
      </c>
      <c r="F20">
        <v>159.74045154000001</v>
      </c>
      <c r="G20">
        <v>53.877399119999993</v>
      </c>
      <c r="H20">
        <v>86.667659999999998</v>
      </c>
    </row>
    <row r="21" spans="1:8">
      <c r="A21" s="20">
        <v>20</v>
      </c>
      <c r="B21">
        <v>36.357083369999998</v>
      </c>
      <c r="C21">
        <v>167.27754941999999</v>
      </c>
      <c r="D21">
        <v>55.830410010000001</v>
      </c>
      <c r="E21">
        <v>152.38565460000001</v>
      </c>
      <c r="F21">
        <v>179.33780259</v>
      </c>
      <c r="G21">
        <v>71.287138889999994</v>
      </c>
      <c r="H21">
        <v>146.19489399</v>
      </c>
    </row>
    <row r="22" spans="1:8">
      <c r="A22" s="20">
        <v>21</v>
      </c>
      <c r="B22">
        <v>29.885400000000001</v>
      </c>
      <c r="C22">
        <v>271.57908969000005</v>
      </c>
      <c r="D22">
        <v>88.704350009999999</v>
      </c>
      <c r="E22">
        <v>152.67853152000001</v>
      </c>
      <c r="F22">
        <v>120.13781373</v>
      </c>
      <c r="G22">
        <v>162.51232239000001</v>
      </c>
      <c r="H22">
        <v>109.60171595999999</v>
      </c>
    </row>
    <row r="23" spans="1:8">
      <c r="A23" s="20">
        <v>22</v>
      </c>
      <c r="B23">
        <v>53.877399119999993</v>
      </c>
      <c r="C23">
        <v>94.506600419999998</v>
      </c>
      <c r="D23">
        <v>174.08096072999999</v>
      </c>
      <c r="E23">
        <v>395.05360833000003</v>
      </c>
      <c r="F23">
        <v>156.00627081000002</v>
      </c>
      <c r="G23">
        <v>66.154321440000004</v>
      </c>
      <c r="H23">
        <v>80.191493819999991</v>
      </c>
    </row>
    <row r="24" spans="1:8">
      <c r="A24" s="20">
        <v>23</v>
      </c>
      <c r="B24">
        <v>191.12609861999999</v>
      </c>
      <c r="C24">
        <v>211.82771519999997</v>
      </c>
      <c r="D24">
        <v>145.09062846</v>
      </c>
      <c r="E24">
        <v>183.49785027000001</v>
      </c>
      <c r="F24">
        <v>123.22049274</v>
      </c>
      <c r="G24">
        <v>168.31606707</v>
      </c>
      <c r="H24">
        <v>68.996422980000006</v>
      </c>
    </row>
    <row r="25" spans="1:8">
      <c r="A25" s="20">
        <v>24</v>
      </c>
      <c r="B25">
        <v>41.625879390000001</v>
      </c>
      <c r="C25">
        <v>267.46984719</v>
      </c>
      <c r="D25">
        <v>93.556244699999993</v>
      </c>
      <c r="E25">
        <v>307.47145509000001</v>
      </c>
      <c r="F25">
        <v>123.43865616000001</v>
      </c>
      <c r="G25">
        <v>84.158780669999999</v>
      </c>
      <c r="H25">
        <v>242.05380876000001</v>
      </c>
    </row>
    <row r="26" spans="1:8">
      <c r="A26" s="20">
        <v>25</v>
      </c>
      <c r="B26">
        <v>123.54624360000001</v>
      </c>
      <c r="C26">
        <v>105.28028712</v>
      </c>
      <c r="D26">
        <v>191.35920474000002</v>
      </c>
      <c r="E26">
        <v>247.47203178000001</v>
      </c>
      <c r="F26">
        <v>127.42536851999999</v>
      </c>
      <c r="G26">
        <v>95.679602370000012</v>
      </c>
      <c r="H26">
        <v>174.10636332000001</v>
      </c>
    </row>
    <row r="27" spans="1:8">
      <c r="A27" s="20">
        <v>26</v>
      </c>
      <c r="B27">
        <v>26.73099603</v>
      </c>
      <c r="C27">
        <v>247.25536262999998</v>
      </c>
      <c r="D27">
        <v>127.6704288</v>
      </c>
      <c r="E27">
        <v>319.94113823999999</v>
      </c>
      <c r="F27">
        <v>107.0046747</v>
      </c>
      <c r="G27">
        <v>227.59973504999999</v>
      </c>
      <c r="H27">
        <v>98.576991899999996</v>
      </c>
    </row>
    <row r="28" spans="1:8">
      <c r="A28" s="20">
        <v>27</v>
      </c>
      <c r="B28">
        <v>150.76586592000001</v>
      </c>
      <c r="C28">
        <v>306.17592300000001</v>
      </c>
      <c r="D28">
        <v>217.17869607</v>
      </c>
      <c r="E28">
        <v>199.15929414000001</v>
      </c>
      <c r="F28">
        <v>203.68095516</v>
      </c>
      <c r="G28">
        <v>112.29887331</v>
      </c>
      <c r="H28">
        <v>167.59881747</v>
      </c>
    </row>
    <row r="29" spans="1:8">
      <c r="A29" s="20">
        <v>28</v>
      </c>
      <c r="B29">
        <v>50.893341929999998</v>
      </c>
      <c r="C29">
        <v>88.855271279999997</v>
      </c>
      <c r="D29">
        <v>99.881489610000003</v>
      </c>
      <c r="E29">
        <v>319.89929868000002</v>
      </c>
      <c r="F29">
        <v>99.881489610000003</v>
      </c>
      <c r="G29">
        <v>182.69243874</v>
      </c>
      <c r="H29">
        <v>26.89686</v>
      </c>
    </row>
    <row r="30" spans="1:8">
      <c r="A30" s="20">
        <v>29</v>
      </c>
      <c r="B30">
        <v>21.550361940000002</v>
      </c>
      <c r="C30">
        <v>344.94027534000003</v>
      </c>
      <c r="D30">
        <v>532.79840546999992</v>
      </c>
      <c r="E30">
        <v>145.09062846</v>
      </c>
      <c r="F30">
        <v>193.79486484</v>
      </c>
      <c r="G30">
        <v>174.26027313</v>
      </c>
      <c r="H30">
        <v>115.35913826999999</v>
      </c>
    </row>
    <row r="31" spans="1:8">
      <c r="A31" s="20">
        <v>30</v>
      </c>
      <c r="B31">
        <v>18.901021229999998</v>
      </c>
      <c r="C31">
        <v>60.513452190000002</v>
      </c>
      <c r="D31">
        <v>77.702039999999997</v>
      </c>
      <c r="E31">
        <v>121.02690438</v>
      </c>
      <c r="F31">
        <v>161.7397848</v>
      </c>
      <c r="G31">
        <v>59.770800000000001</v>
      </c>
      <c r="H31">
        <v>65.543165009999996</v>
      </c>
    </row>
    <row r="32" spans="1:8">
      <c r="A32" s="20">
        <v>31</v>
      </c>
      <c r="B32">
        <v>56.15018379</v>
      </c>
      <c r="C32">
        <v>77.702039999999997</v>
      </c>
      <c r="D32">
        <v>88.855271279999997</v>
      </c>
      <c r="E32">
        <v>368.96066559000002</v>
      </c>
      <c r="F32">
        <v>73.931996789999999</v>
      </c>
      <c r="G32">
        <v>70.847823509999998</v>
      </c>
      <c r="H32">
        <v>97.894110510000004</v>
      </c>
    </row>
    <row r="33" spans="1:8">
      <c r="A33" s="20">
        <v>32</v>
      </c>
      <c r="B33">
        <v>64.652580090000001</v>
      </c>
      <c r="C33">
        <v>135.50936922</v>
      </c>
      <c r="D33">
        <v>160.65942758999998</v>
      </c>
      <c r="E33">
        <v>107.79514352999999</v>
      </c>
      <c r="F33">
        <v>195.17258178</v>
      </c>
      <c r="G33">
        <v>44.928216089999999</v>
      </c>
      <c r="H33">
        <v>47.253300209999999</v>
      </c>
    </row>
    <row r="34" spans="1:8">
      <c r="A34" s="20">
        <v>33</v>
      </c>
      <c r="B34">
        <v>96.978123000000011</v>
      </c>
      <c r="C34">
        <v>159.40424079000002</v>
      </c>
      <c r="D34">
        <v>90.893455560000007</v>
      </c>
      <c r="E34">
        <v>149.21780219999999</v>
      </c>
      <c r="F34">
        <v>276.66259623000002</v>
      </c>
      <c r="G34">
        <v>205.25442146999998</v>
      </c>
      <c r="H34">
        <v>119.01711123</v>
      </c>
    </row>
    <row r="35" spans="1:8">
      <c r="A35" s="20">
        <v>34</v>
      </c>
      <c r="B35">
        <v>65.543165009999996</v>
      </c>
      <c r="C35">
        <v>89.656199999999998</v>
      </c>
      <c r="D35">
        <v>106.41892086</v>
      </c>
      <c r="E35">
        <v>108.78435027</v>
      </c>
      <c r="F35">
        <v>255.49775595000003</v>
      </c>
      <c r="G35">
        <v>192.31404326999998</v>
      </c>
      <c r="H35">
        <v>148.61859993000002</v>
      </c>
    </row>
    <row r="36" spans="1:8">
      <c r="A36" s="20">
        <v>35</v>
      </c>
      <c r="B36">
        <v>84.581659079999994</v>
      </c>
      <c r="C36">
        <v>100.41643826999999</v>
      </c>
      <c r="D36">
        <v>247.25536262999998</v>
      </c>
      <c r="E36">
        <v>49.739765489999996</v>
      </c>
      <c r="F36">
        <v>99.343552410000001</v>
      </c>
      <c r="G36">
        <v>110.61632529000001</v>
      </c>
      <c r="H36">
        <v>252.33289208999997</v>
      </c>
    </row>
    <row r="37" spans="1:8">
      <c r="A37" s="20">
        <v>36</v>
      </c>
      <c r="B37">
        <v>85.473738269999998</v>
      </c>
      <c r="C37">
        <v>106.41892086</v>
      </c>
      <c r="D37">
        <v>181.93334958</v>
      </c>
      <c r="E37">
        <v>105.28028712</v>
      </c>
      <c r="F37">
        <v>185.81845157999999</v>
      </c>
      <c r="G37">
        <v>185.67500165999999</v>
      </c>
      <c r="H37">
        <v>33.810847289999998</v>
      </c>
    </row>
    <row r="38" spans="1:8">
      <c r="A38" s="20">
        <v>37</v>
      </c>
      <c r="B38">
        <v>71.036101529999996</v>
      </c>
      <c r="C38">
        <v>93.841650270000002</v>
      </c>
      <c r="D38">
        <v>61.538521410000001</v>
      </c>
      <c r="E38">
        <v>444.09704399999998</v>
      </c>
      <c r="F38">
        <v>163.82578572</v>
      </c>
      <c r="G38">
        <v>107.96100749999999</v>
      </c>
      <c r="H38">
        <v>72.345082050000002</v>
      </c>
    </row>
    <row r="39" spans="1:8">
      <c r="A39" s="20">
        <v>38</v>
      </c>
      <c r="B39">
        <v>49.739765489999996</v>
      </c>
      <c r="C39">
        <v>123.72705027000001</v>
      </c>
      <c r="D39">
        <v>171.18357119999999</v>
      </c>
      <c r="E39">
        <v>191.26656</v>
      </c>
      <c r="F39">
        <v>236.86869186000001</v>
      </c>
      <c r="G39">
        <v>334.39670622</v>
      </c>
      <c r="H39">
        <v>74.713499999999996</v>
      </c>
    </row>
    <row r="40" spans="1:8">
      <c r="A40" s="20">
        <v>39</v>
      </c>
      <c r="B40">
        <v>48.188713230000005</v>
      </c>
      <c r="C40">
        <v>120.9163284</v>
      </c>
      <c r="D40">
        <v>191.84932529999998</v>
      </c>
      <c r="E40">
        <v>260.15688981</v>
      </c>
      <c r="F40">
        <v>191.84932529999998</v>
      </c>
      <c r="G40">
        <v>81.297253619999992</v>
      </c>
      <c r="H40">
        <v>40.095746909999995</v>
      </c>
    </row>
    <row r="41" spans="1:8">
      <c r="A41" s="20">
        <v>40</v>
      </c>
      <c r="B41">
        <v>27.552844530000002</v>
      </c>
      <c r="C41">
        <v>65.543165009999996</v>
      </c>
      <c r="D41">
        <v>107.75330397</v>
      </c>
      <c r="E41">
        <v>246.53213595000003</v>
      </c>
      <c r="F41">
        <v>132.10542215999999</v>
      </c>
      <c r="G41">
        <v>263.83877109000002</v>
      </c>
      <c r="H41">
        <v>78.955732529999992</v>
      </c>
    </row>
    <row r="42" spans="1:8">
      <c r="A42" s="20">
        <v>41</v>
      </c>
      <c r="B42">
        <v>99.478036709999984</v>
      </c>
      <c r="C42">
        <v>115.35913826999999</v>
      </c>
      <c r="D42">
        <v>105.10994033999999</v>
      </c>
      <c r="E42">
        <v>220.52436660000001</v>
      </c>
      <c r="F42">
        <v>179.63516231999998</v>
      </c>
      <c r="G42">
        <v>133.14991688999999</v>
      </c>
      <c r="H42">
        <v>115.35913826999999</v>
      </c>
    </row>
    <row r="43" spans="1:8">
      <c r="A43" s="20">
        <v>42</v>
      </c>
      <c r="B43">
        <v>26.89686</v>
      </c>
      <c r="C43">
        <v>137.14708913999999</v>
      </c>
      <c r="D43">
        <v>340.28711856000001</v>
      </c>
      <c r="E43">
        <v>182.69243874</v>
      </c>
      <c r="F43">
        <v>185.57787410999998</v>
      </c>
      <c r="G43">
        <v>382.77818027999996</v>
      </c>
      <c r="H43">
        <v>46.49122251</v>
      </c>
    </row>
    <row r="44" spans="1:8">
      <c r="A44" s="20">
        <v>43</v>
      </c>
      <c r="B44">
        <v>84.581659079999994</v>
      </c>
      <c r="C44">
        <v>138.92676470999999</v>
      </c>
      <c r="D44">
        <v>58.026986909999998</v>
      </c>
      <c r="E44">
        <v>63.325668329999999</v>
      </c>
      <c r="F44">
        <v>295.88040269999999</v>
      </c>
      <c r="G44">
        <v>196.53983882999998</v>
      </c>
      <c r="H44">
        <v>165.45304575</v>
      </c>
    </row>
    <row r="45" spans="1:8">
      <c r="A45" s="20">
        <v>44</v>
      </c>
      <c r="B45">
        <v>31.768180200000003</v>
      </c>
      <c r="C45">
        <v>188.65756458000001</v>
      </c>
      <c r="D45">
        <v>63.887513850000005</v>
      </c>
      <c r="E45">
        <v>38.851019999999998</v>
      </c>
      <c r="F45">
        <v>106.41892086</v>
      </c>
      <c r="G45">
        <v>179.93401631999998</v>
      </c>
      <c r="H45">
        <v>88.704350009999999</v>
      </c>
    </row>
    <row r="46" spans="1:8">
      <c r="A46" s="20">
        <v>45</v>
      </c>
      <c r="B46">
        <v>60.513452190000002</v>
      </c>
      <c r="C46">
        <v>56.387772719999994</v>
      </c>
      <c r="D46">
        <v>107.96100749999999</v>
      </c>
      <c r="E46">
        <v>118.2266424</v>
      </c>
      <c r="F46">
        <v>85.578337169999998</v>
      </c>
      <c r="G46">
        <v>289.58056038000001</v>
      </c>
      <c r="H46">
        <v>235.64040191999999</v>
      </c>
    </row>
    <row r="47" spans="1:8">
      <c r="A47" s="20">
        <v>46</v>
      </c>
      <c r="B47">
        <v>43.5131424</v>
      </c>
      <c r="C47">
        <v>91.674958770000003</v>
      </c>
      <c r="D47">
        <v>92.692556639999992</v>
      </c>
      <c r="E47">
        <v>84.950743770000003</v>
      </c>
      <c r="F47">
        <v>103.74118902000001</v>
      </c>
      <c r="G47">
        <v>123.83463771000001</v>
      </c>
      <c r="H47">
        <v>114.38786277</v>
      </c>
    </row>
    <row r="48" spans="1:8">
      <c r="A48" s="20">
        <v>47</v>
      </c>
      <c r="B48">
        <v>96.238459349999999</v>
      </c>
      <c r="C48">
        <v>82.441864439999989</v>
      </c>
      <c r="D48">
        <v>465.95373129000001</v>
      </c>
      <c r="E48">
        <v>96.562715940000004</v>
      </c>
      <c r="F48">
        <v>205.25442146999998</v>
      </c>
      <c r="G48">
        <v>147.16915803000001</v>
      </c>
      <c r="H48">
        <v>95.820063750000003</v>
      </c>
    </row>
    <row r="49" spans="1:8">
      <c r="A49" s="20">
        <v>48</v>
      </c>
      <c r="B49">
        <v>50.80518</v>
      </c>
      <c r="C49">
        <v>84.369472740000006</v>
      </c>
      <c r="D49">
        <v>142.07369732999999</v>
      </c>
      <c r="E49">
        <v>67.15847088000001</v>
      </c>
      <c r="F49">
        <v>274.22992467</v>
      </c>
      <c r="G49">
        <v>130.47367932</v>
      </c>
      <c r="H49">
        <v>244.86004782000001</v>
      </c>
    </row>
    <row r="50" spans="1:8">
      <c r="A50" s="20">
        <v>49</v>
      </c>
      <c r="B50">
        <v>87.488014230000005</v>
      </c>
      <c r="C50">
        <v>141.72702669</v>
      </c>
      <c r="D50">
        <v>252.06691203</v>
      </c>
      <c r="E50">
        <v>139.02389226</v>
      </c>
      <c r="F50">
        <v>175.40936676000001</v>
      </c>
      <c r="G50">
        <v>200.43241217999997</v>
      </c>
      <c r="H50">
        <v>78.446186459999993</v>
      </c>
    </row>
    <row r="51" spans="1:8">
      <c r="A51" s="20">
        <v>50</v>
      </c>
      <c r="B51">
        <v>171.15816861000002</v>
      </c>
      <c r="C51">
        <v>88.855271279999997</v>
      </c>
      <c r="D51">
        <v>120.47253021</v>
      </c>
      <c r="E51">
        <v>175.33315899000002</v>
      </c>
      <c r="F51">
        <v>227.59973504999999</v>
      </c>
      <c r="G51">
        <v>103.56934797000001</v>
      </c>
      <c r="H51">
        <v>92.837500829999996</v>
      </c>
    </row>
    <row r="52" spans="1:8">
      <c r="A52" s="20">
        <v>51</v>
      </c>
      <c r="B52">
        <v>245.95086492000001</v>
      </c>
      <c r="C52">
        <v>86.873869259999992</v>
      </c>
      <c r="D52">
        <v>159.62838128999999</v>
      </c>
      <c r="E52">
        <v>137.99135168999999</v>
      </c>
      <c r="F52">
        <v>194.82889967999998</v>
      </c>
      <c r="G52">
        <v>111.06012348</v>
      </c>
      <c r="H52">
        <v>95.633279999999999</v>
      </c>
    </row>
    <row r="53" spans="1:8">
      <c r="A53" s="20">
        <v>52</v>
      </c>
      <c r="B53">
        <v>114.11441135999999</v>
      </c>
      <c r="C53">
        <v>101.52219807</v>
      </c>
      <c r="D53">
        <v>42.263932679999996</v>
      </c>
      <c r="E53">
        <v>372.02242482000003</v>
      </c>
      <c r="F53">
        <v>238.87699074</v>
      </c>
      <c r="G53">
        <v>319.56458220000002</v>
      </c>
      <c r="H53">
        <v>191.84932529999998</v>
      </c>
    </row>
    <row r="54" spans="1:8">
      <c r="A54" s="20">
        <v>53</v>
      </c>
      <c r="B54">
        <v>82.062319860000002</v>
      </c>
      <c r="C54">
        <v>239.10113124</v>
      </c>
      <c r="D54">
        <v>151.23954950999999</v>
      </c>
      <c r="E54">
        <v>151.20966411000001</v>
      </c>
      <c r="F54">
        <v>240.88827816</v>
      </c>
      <c r="G54">
        <v>292.93818506999997</v>
      </c>
      <c r="H54">
        <v>129.33803412</v>
      </c>
    </row>
    <row r="55" spans="1:8">
      <c r="A55" s="20">
        <v>54</v>
      </c>
      <c r="B55">
        <v>140.9694318</v>
      </c>
      <c r="C55">
        <v>130.98471966</v>
      </c>
      <c r="D55">
        <v>55.589832539999996</v>
      </c>
      <c r="E55">
        <v>199.42826273999998</v>
      </c>
      <c r="F55">
        <v>305.43177653999999</v>
      </c>
      <c r="G55">
        <v>103.05083628</v>
      </c>
      <c r="H55">
        <v>83.732913719999999</v>
      </c>
    </row>
    <row r="56" spans="1:8">
      <c r="A56" s="20">
        <v>55</v>
      </c>
      <c r="B56">
        <v>33.413371470000001</v>
      </c>
      <c r="C56">
        <v>249.68205710999999</v>
      </c>
      <c r="D56">
        <v>309.56941016999997</v>
      </c>
      <c r="E56">
        <v>110.93908760999999</v>
      </c>
      <c r="F56">
        <v>216.43753814999999</v>
      </c>
      <c r="G56">
        <v>111.17966507999999</v>
      </c>
      <c r="H56">
        <v>103.05083628</v>
      </c>
    </row>
    <row r="57" spans="1:8">
      <c r="A57" s="20">
        <v>56</v>
      </c>
      <c r="B57">
        <v>139.31228636999998</v>
      </c>
      <c r="C57">
        <v>262.07254395000001</v>
      </c>
      <c r="D57">
        <v>59.546659500000004</v>
      </c>
      <c r="E57">
        <v>128.64618711</v>
      </c>
      <c r="F57">
        <v>99.343552410000001</v>
      </c>
      <c r="G57">
        <v>279.10423341000001</v>
      </c>
      <c r="H57">
        <v>371.55322403999998</v>
      </c>
    </row>
    <row r="58" spans="1:8">
      <c r="A58" s="20">
        <v>57</v>
      </c>
      <c r="B58">
        <v>112.29887331</v>
      </c>
      <c r="C58">
        <v>190.37746935000001</v>
      </c>
      <c r="D58">
        <v>77.125251779999999</v>
      </c>
      <c r="E58">
        <v>117.88594884</v>
      </c>
      <c r="F58">
        <v>159.18010029000001</v>
      </c>
      <c r="G58">
        <v>88.704350009999999</v>
      </c>
      <c r="H58">
        <v>106.92099558</v>
      </c>
    </row>
    <row r="59" spans="1:8">
      <c r="A59" s="20">
        <v>58</v>
      </c>
      <c r="B59">
        <v>270.82149480000004</v>
      </c>
      <c r="C59">
        <v>111.58162371</v>
      </c>
      <c r="D59">
        <v>40.206322890000003</v>
      </c>
      <c r="E59">
        <v>153.61245027000001</v>
      </c>
      <c r="F59">
        <v>206.10167256</v>
      </c>
      <c r="G59">
        <v>92.064963239999997</v>
      </c>
      <c r="H59">
        <v>44.125793100000003</v>
      </c>
    </row>
    <row r="60" spans="1:8">
      <c r="A60" s="20">
        <v>59</v>
      </c>
      <c r="B60">
        <v>69.767466299999995</v>
      </c>
      <c r="C60">
        <v>142.35611435999999</v>
      </c>
      <c r="D60">
        <v>594.44899713000007</v>
      </c>
      <c r="E60">
        <v>125.16304374000001</v>
      </c>
      <c r="F60">
        <v>91.235643390000007</v>
      </c>
      <c r="G60">
        <v>186.01121241000001</v>
      </c>
      <c r="H60">
        <v>88.855271279999997</v>
      </c>
    </row>
    <row r="61" spans="1:8">
      <c r="A61" s="20">
        <v>60</v>
      </c>
      <c r="B61">
        <v>29.434130459999999</v>
      </c>
      <c r="C61">
        <v>82.875202740000006</v>
      </c>
      <c r="D61">
        <v>57.486061169999992</v>
      </c>
      <c r="E61">
        <v>96.238459349999999</v>
      </c>
      <c r="F61">
        <v>206.57685042</v>
      </c>
      <c r="G61">
        <v>166.50202329000001</v>
      </c>
      <c r="H61">
        <v>37.446406199999998</v>
      </c>
    </row>
    <row r="62" spans="1:8">
      <c r="A62" s="20">
        <v>61</v>
      </c>
      <c r="B62">
        <v>93.556244699999993</v>
      </c>
      <c r="C62">
        <v>163.71670401</v>
      </c>
      <c r="D62">
        <v>95.679602370000012</v>
      </c>
      <c r="E62">
        <v>128.33388468000001</v>
      </c>
      <c r="F62">
        <v>158.50469025000001</v>
      </c>
      <c r="G62">
        <v>166.07316779999999</v>
      </c>
      <c r="H62">
        <v>52.956928799999993</v>
      </c>
    </row>
    <row r="63" spans="1:8">
      <c r="A63" s="20">
        <v>62</v>
      </c>
      <c r="B63">
        <v>30.76851357</v>
      </c>
      <c r="C63">
        <v>114.81522399000001</v>
      </c>
      <c r="D63">
        <v>213.59244806999999</v>
      </c>
      <c r="E63">
        <v>100.41643826999999</v>
      </c>
      <c r="F63">
        <v>218.18433978000002</v>
      </c>
      <c r="G63">
        <v>192.75485292000002</v>
      </c>
      <c r="H63">
        <v>36.966745530000004</v>
      </c>
    </row>
    <row r="64" spans="1:8">
      <c r="A64" s="20">
        <v>63</v>
      </c>
      <c r="B64">
        <v>175.79189988000002</v>
      </c>
      <c r="C64">
        <v>132.10542215999999</v>
      </c>
      <c r="D64">
        <v>103.05083628</v>
      </c>
      <c r="E64">
        <v>274.06704924000002</v>
      </c>
      <c r="F64">
        <v>259.29768455999999</v>
      </c>
      <c r="G64">
        <v>153.69911793</v>
      </c>
      <c r="H64">
        <v>105.61799214</v>
      </c>
    </row>
    <row r="65" spans="1:8">
      <c r="A65" s="20">
        <v>64</v>
      </c>
      <c r="B65">
        <v>102.00484727999999</v>
      </c>
      <c r="C65">
        <v>126.96961617000001</v>
      </c>
      <c r="D65">
        <v>160.93736181</v>
      </c>
      <c r="E65">
        <v>378.41341761000001</v>
      </c>
      <c r="F65">
        <v>233.79497847000002</v>
      </c>
      <c r="G65">
        <v>88.855271279999997</v>
      </c>
      <c r="H65">
        <v>47.909284739999997</v>
      </c>
    </row>
    <row r="66" spans="1:8">
      <c r="A66" s="20">
        <v>65</v>
      </c>
      <c r="B66">
        <v>95.352357239999989</v>
      </c>
      <c r="C66">
        <v>88.855271279999997</v>
      </c>
      <c r="D66">
        <v>110.61632529000001</v>
      </c>
      <c r="E66">
        <v>165.45304575</v>
      </c>
      <c r="F66">
        <v>232.49197502999999</v>
      </c>
      <c r="G66">
        <v>129.30366591000001</v>
      </c>
      <c r="H66">
        <v>289.51780103999999</v>
      </c>
    </row>
    <row r="67" spans="1:8">
      <c r="A67" s="20">
        <v>66</v>
      </c>
      <c r="B67">
        <v>63.395899020000002</v>
      </c>
      <c r="C67">
        <v>65.611901430000003</v>
      </c>
      <c r="D67">
        <v>259.50389381999997</v>
      </c>
      <c r="E67">
        <v>68.800673610000004</v>
      </c>
      <c r="F67">
        <v>141.60150801</v>
      </c>
      <c r="G67">
        <v>144.2568258</v>
      </c>
      <c r="H67">
        <v>33.009918570000004</v>
      </c>
    </row>
    <row r="68" spans="1:8">
      <c r="A68" s="20">
        <v>67</v>
      </c>
      <c r="B68">
        <v>42.263932679999996</v>
      </c>
      <c r="C68">
        <v>103.56934797000001</v>
      </c>
      <c r="D68">
        <v>73.507624109999995</v>
      </c>
      <c r="E68">
        <v>93.078078300000001</v>
      </c>
      <c r="F68">
        <v>245.8970712</v>
      </c>
      <c r="G68">
        <v>107.96100749999999</v>
      </c>
      <c r="H68">
        <v>52.191862559999997</v>
      </c>
    </row>
    <row r="69" spans="1:8">
      <c r="A69" s="20">
        <v>68</v>
      </c>
      <c r="B69">
        <v>215.59028705999998</v>
      </c>
      <c r="C69">
        <v>103.56934797000001</v>
      </c>
      <c r="D69">
        <v>193.70222010000001</v>
      </c>
      <c r="E69">
        <v>58.866766650000002</v>
      </c>
      <c r="F69">
        <v>286.60397453999997</v>
      </c>
      <c r="G69">
        <v>270.02953170000001</v>
      </c>
      <c r="H69">
        <v>179.36171091</v>
      </c>
    </row>
    <row r="70" spans="1:8">
      <c r="A70" s="20">
        <v>69</v>
      </c>
      <c r="B70">
        <v>242.05380876000001</v>
      </c>
      <c r="C70">
        <v>161.7397848</v>
      </c>
      <c r="D70">
        <v>129.33803412</v>
      </c>
      <c r="E70">
        <v>179.95941891000001</v>
      </c>
      <c r="F70">
        <v>111.58162371</v>
      </c>
      <c r="G70">
        <v>216.58098806999999</v>
      </c>
      <c r="H70">
        <v>45.715696380000004</v>
      </c>
    </row>
    <row r="71" spans="1:8">
      <c r="A71" s="20">
        <v>70</v>
      </c>
      <c r="B71">
        <v>34.07533308</v>
      </c>
      <c r="C71">
        <v>596.45879028000002</v>
      </c>
      <c r="D71">
        <v>246.91168053000001</v>
      </c>
      <c r="E71">
        <v>205.66683999</v>
      </c>
      <c r="F71">
        <v>165.77580807000001</v>
      </c>
      <c r="G71">
        <v>373.99784976000001</v>
      </c>
      <c r="H71">
        <v>106.41892086</v>
      </c>
    </row>
    <row r="72" spans="1:8">
      <c r="A72" s="20">
        <v>71</v>
      </c>
      <c r="B72">
        <v>63.537854670000002</v>
      </c>
      <c r="C72">
        <v>178.76400290999999</v>
      </c>
      <c r="D72">
        <v>133.55187552000001</v>
      </c>
      <c r="E72">
        <v>190.98563723999999</v>
      </c>
      <c r="F72">
        <v>166.76949761999998</v>
      </c>
      <c r="G72">
        <v>215.77557653999997</v>
      </c>
      <c r="H72">
        <v>123.43865616000001</v>
      </c>
    </row>
    <row r="73" spans="1:8">
      <c r="A73" s="20">
        <v>72</v>
      </c>
      <c r="B73">
        <v>36.357083369999998</v>
      </c>
      <c r="C73">
        <v>43.100723880000004</v>
      </c>
      <c r="D73">
        <v>145.42833347999999</v>
      </c>
      <c r="E73">
        <v>133.45026516000001</v>
      </c>
      <c r="F73">
        <v>187.68479481</v>
      </c>
      <c r="G73">
        <v>120.28574646000001</v>
      </c>
      <c r="H73">
        <v>102.00484727999999</v>
      </c>
    </row>
    <row r="74" spans="1:8">
      <c r="A74" s="20">
        <v>73</v>
      </c>
      <c r="B74">
        <v>106.7954769</v>
      </c>
      <c r="C74">
        <v>56.15018379</v>
      </c>
      <c r="D74">
        <v>200.78954270999998</v>
      </c>
      <c r="E74">
        <v>500.43550581000005</v>
      </c>
      <c r="F74">
        <v>114.1921134</v>
      </c>
      <c r="G74">
        <v>53.460497789999998</v>
      </c>
      <c r="H74">
        <v>346.87684926000003</v>
      </c>
    </row>
    <row r="75" spans="1:8">
      <c r="A75" s="20">
        <v>74</v>
      </c>
      <c r="B75">
        <v>185.79454325999998</v>
      </c>
      <c r="C75">
        <v>101.12621652</v>
      </c>
      <c r="D75">
        <v>197.62766739</v>
      </c>
      <c r="E75">
        <v>167.19835311</v>
      </c>
      <c r="F75">
        <v>186.46696476</v>
      </c>
      <c r="G75">
        <v>123.9795819</v>
      </c>
      <c r="H75">
        <v>183.86245215</v>
      </c>
    </row>
    <row r="76" spans="1:8">
      <c r="A76" s="20">
        <v>75</v>
      </c>
      <c r="B76">
        <v>272.85818481000001</v>
      </c>
      <c r="C76">
        <v>107.13019338000001</v>
      </c>
      <c r="D76">
        <v>75.663855720000001</v>
      </c>
      <c r="E76">
        <v>219.81458834999998</v>
      </c>
      <c r="F76">
        <v>114.54326684999999</v>
      </c>
      <c r="G76">
        <v>73.810960919999999</v>
      </c>
      <c r="H76">
        <v>118.52848494</v>
      </c>
    </row>
    <row r="77" spans="1:8">
      <c r="A77" s="20">
        <v>76</v>
      </c>
      <c r="B77">
        <v>61.610246369999999</v>
      </c>
      <c r="C77">
        <v>54.862123050000008</v>
      </c>
      <c r="D77">
        <v>107.0046747</v>
      </c>
      <c r="E77">
        <v>105.10994033999999</v>
      </c>
      <c r="F77">
        <v>289.70309051999999</v>
      </c>
      <c r="G77">
        <v>104.38521939</v>
      </c>
      <c r="H77">
        <v>174.26027313</v>
      </c>
    </row>
    <row r="78" spans="1:8">
      <c r="A78" s="20">
        <v>77</v>
      </c>
      <c r="B78">
        <v>224.21969630999999</v>
      </c>
      <c r="C78">
        <v>68.996422980000006</v>
      </c>
      <c r="D78">
        <v>104.38521939</v>
      </c>
      <c r="E78">
        <v>302.21162469000001</v>
      </c>
      <c r="F78">
        <v>171.62587511999999</v>
      </c>
      <c r="G78">
        <v>176.42547035999999</v>
      </c>
      <c r="H78">
        <v>107.0046747</v>
      </c>
    </row>
    <row r="79" spans="1:8">
      <c r="A79" s="20">
        <v>78</v>
      </c>
      <c r="B79">
        <v>46.682489070000003</v>
      </c>
      <c r="C79">
        <v>89.656199999999998</v>
      </c>
      <c r="D79">
        <v>145.94983371000001</v>
      </c>
      <c r="E79">
        <v>124.69832576999998</v>
      </c>
      <c r="F79">
        <v>132.64485363</v>
      </c>
      <c r="G79">
        <v>280.36539729000003</v>
      </c>
      <c r="H79">
        <v>94.930973100000003</v>
      </c>
    </row>
    <row r="80" spans="1:8">
      <c r="A80" s="20">
        <v>79</v>
      </c>
      <c r="B80">
        <v>32.325542909999996</v>
      </c>
      <c r="C80">
        <v>91.089204930000008</v>
      </c>
      <c r="D80">
        <v>83.732913719999999</v>
      </c>
      <c r="E80">
        <v>141.75840635999998</v>
      </c>
      <c r="F80">
        <v>158.39261999999999</v>
      </c>
      <c r="G80">
        <v>98.031583350000005</v>
      </c>
      <c r="H80">
        <v>133.81785558000001</v>
      </c>
    </row>
    <row r="81" spans="1:8">
      <c r="A81" s="20">
        <v>80</v>
      </c>
      <c r="B81">
        <v>42.263932679999996</v>
      </c>
      <c r="C81">
        <v>213.86291094000001</v>
      </c>
      <c r="D81">
        <v>28.193886359999997</v>
      </c>
      <c r="E81">
        <v>129.75194690999999</v>
      </c>
      <c r="F81">
        <v>164.83142942999999</v>
      </c>
      <c r="G81">
        <v>119.5416</v>
      </c>
      <c r="H81">
        <v>100.23862013999999</v>
      </c>
    </row>
    <row r="82" spans="1:8">
      <c r="A82" s="20">
        <v>81</v>
      </c>
      <c r="B82">
        <v>95.352357239999989</v>
      </c>
      <c r="C82">
        <v>38.966078790000005</v>
      </c>
      <c r="D82">
        <v>89.705510910000001</v>
      </c>
      <c r="E82">
        <v>105.99903098999999</v>
      </c>
      <c r="F82">
        <v>211.68127674000002</v>
      </c>
      <c r="G82">
        <v>175.71569210999999</v>
      </c>
      <c r="H82">
        <v>116.59191102</v>
      </c>
    </row>
    <row r="83" spans="1:8">
      <c r="A83" s="20">
        <v>82</v>
      </c>
      <c r="B83">
        <v>21.131966339999998</v>
      </c>
      <c r="C83">
        <v>210.55907997</v>
      </c>
      <c r="D83">
        <v>94.506600419999998</v>
      </c>
      <c r="E83">
        <v>68.800673610000004</v>
      </c>
      <c r="F83">
        <v>78.900444539999995</v>
      </c>
      <c r="G83">
        <v>112.02093909</v>
      </c>
      <c r="H83">
        <v>85.003043220000009</v>
      </c>
    </row>
    <row r="84" spans="1:8">
      <c r="A84" s="20">
        <v>83</v>
      </c>
      <c r="B84">
        <v>56.387772719999994</v>
      </c>
      <c r="C84">
        <v>85.578337169999998</v>
      </c>
      <c r="D84">
        <v>211.70219651999997</v>
      </c>
      <c r="E84">
        <v>145.70477342999999</v>
      </c>
      <c r="F84">
        <v>193.54083893999999</v>
      </c>
      <c r="G84">
        <v>238.52284875000001</v>
      </c>
      <c r="H84">
        <v>68.214919770000009</v>
      </c>
    </row>
    <row r="85" spans="1:8">
      <c r="A85" s="20">
        <v>84</v>
      </c>
      <c r="B85">
        <v>98.031583350000005</v>
      </c>
      <c r="C85">
        <v>313.92520722</v>
      </c>
      <c r="D85">
        <v>107.96100749999999</v>
      </c>
      <c r="E85">
        <v>143.69946308999999</v>
      </c>
      <c r="F85">
        <v>101.78668386</v>
      </c>
      <c r="G85">
        <v>158.16698522999999</v>
      </c>
      <c r="H85">
        <v>132.74646399</v>
      </c>
    </row>
    <row r="86" spans="1:8">
      <c r="A86" s="20">
        <v>85</v>
      </c>
      <c r="B86">
        <v>251.48115819</v>
      </c>
      <c r="C86">
        <v>81.297253619999992</v>
      </c>
      <c r="D86">
        <v>189.95459094</v>
      </c>
      <c r="E86">
        <v>126.96961617000001</v>
      </c>
      <c r="F86">
        <v>119.87781074999999</v>
      </c>
      <c r="G86">
        <v>108.78435027</v>
      </c>
      <c r="H86">
        <v>276.90466796999999</v>
      </c>
    </row>
    <row r="87" spans="1:8">
      <c r="A87" s="20">
        <v>86</v>
      </c>
      <c r="B87">
        <v>264.78464399999996</v>
      </c>
      <c r="C87">
        <v>127.25053893</v>
      </c>
      <c r="D87">
        <v>207.48237804000001</v>
      </c>
      <c r="E87">
        <v>110.93908760999999</v>
      </c>
      <c r="F87">
        <v>143.10773216999999</v>
      </c>
      <c r="G87">
        <v>104.38521939</v>
      </c>
      <c r="H87">
        <v>152.38565460000001</v>
      </c>
    </row>
    <row r="88" spans="1:8">
      <c r="A88" s="20">
        <v>87</v>
      </c>
      <c r="B88">
        <v>36.966745530000004</v>
      </c>
      <c r="C88">
        <v>296.00143857</v>
      </c>
      <c r="D88">
        <v>427.76915571000001</v>
      </c>
      <c r="E88">
        <v>49.015044539999998</v>
      </c>
      <c r="F88">
        <v>276.30695996999998</v>
      </c>
      <c r="G88">
        <v>174.26027313</v>
      </c>
      <c r="H88">
        <v>82.875202740000006</v>
      </c>
    </row>
    <row r="89" spans="1:8">
      <c r="A89" s="20">
        <v>88</v>
      </c>
      <c r="B89">
        <v>59.770800000000001</v>
      </c>
      <c r="C89">
        <v>69.767466299999995</v>
      </c>
      <c r="D89">
        <v>112.49761122</v>
      </c>
      <c r="E89">
        <v>154.27889468999999</v>
      </c>
      <c r="F89">
        <v>152.53209305999999</v>
      </c>
      <c r="G89">
        <v>148.37802246000001</v>
      </c>
      <c r="H89">
        <v>116.28409139999999</v>
      </c>
    </row>
    <row r="90" spans="1:8">
      <c r="A90" s="20">
        <v>89</v>
      </c>
      <c r="B90">
        <v>82.441864439999989</v>
      </c>
      <c r="C90">
        <v>115.32028724999999</v>
      </c>
      <c r="D90">
        <v>104.25671217</v>
      </c>
      <c r="E90">
        <v>56.70306369</v>
      </c>
      <c r="F90">
        <v>120.87897165</v>
      </c>
      <c r="G90">
        <v>294.67004399999996</v>
      </c>
      <c r="H90">
        <v>37.802042459999996</v>
      </c>
    </row>
    <row r="91" spans="1:8">
      <c r="A91" s="20">
        <v>90</v>
      </c>
      <c r="B91">
        <v>61.538521410000001</v>
      </c>
      <c r="C91">
        <v>146.56099014</v>
      </c>
      <c r="D91">
        <v>110.21137812000001</v>
      </c>
      <c r="E91">
        <v>177.23387043</v>
      </c>
      <c r="F91">
        <v>132.64485363</v>
      </c>
      <c r="G91">
        <v>191.35920474000002</v>
      </c>
      <c r="H91">
        <v>147.16915803000001</v>
      </c>
    </row>
    <row r="92" spans="1:8">
      <c r="A92" s="20">
        <v>91</v>
      </c>
      <c r="B92">
        <v>91.235643390000007</v>
      </c>
      <c r="C92">
        <v>163.06071947999999</v>
      </c>
      <c r="D92">
        <v>183.86245215</v>
      </c>
      <c r="E92">
        <v>122.09231888999999</v>
      </c>
      <c r="F92">
        <v>70.847823509999998</v>
      </c>
      <c r="G92">
        <v>129.75194690999999</v>
      </c>
      <c r="H92">
        <v>224.99522243999999</v>
      </c>
    </row>
    <row r="93" spans="1:8">
      <c r="A93" s="20">
        <v>92</v>
      </c>
      <c r="B93">
        <v>235.03372829999998</v>
      </c>
      <c r="C93">
        <v>143.69946308999999</v>
      </c>
      <c r="D93">
        <v>134.31843602999999</v>
      </c>
      <c r="E93">
        <v>89.556083909999998</v>
      </c>
      <c r="F93">
        <v>77.125251779999999</v>
      </c>
      <c r="G93">
        <v>207.58996548000002</v>
      </c>
      <c r="H93">
        <v>93.841650270000002</v>
      </c>
    </row>
    <row r="94" spans="1:8">
      <c r="A94" s="20">
        <v>93</v>
      </c>
      <c r="B94">
        <v>95.306034869999991</v>
      </c>
      <c r="C94">
        <v>132.03818000999999</v>
      </c>
      <c r="D94">
        <v>242.08967124</v>
      </c>
      <c r="E94">
        <v>137.76422264999999</v>
      </c>
      <c r="F94">
        <v>125.98040942999999</v>
      </c>
      <c r="G94">
        <v>106.12454966999999</v>
      </c>
      <c r="H94">
        <v>108.24940160999999</v>
      </c>
    </row>
    <row r="95" spans="1:8">
      <c r="A95" s="20">
        <v>94</v>
      </c>
      <c r="B95">
        <v>96.794327789999997</v>
      </c>
      <c r="C95">
        <v>199.36102059000001</v>
      </c>
      <c r="D95">
        <v>98.576991899999996</v>
      </c>
      <c r="E95">
        <v>193.12543188000001</v>
      </c>
      <c r="F95">
        <v>135.14626160999998</v>
      </c>
      <c r="G95">
        <v>141.06357081000002</v>
      </c>
      <c r="H95">
        <v>82.062319860000002</v>
      </c>
    </row>
    <row r="96" spans="1:8">
      <c r="A96" s="20">
        <v>95</v>
      </c>
      <c r="B96">
        <v>25.359256169999998</v>
      </c>
      <c r="C96">
        <v>49.015044539999998</v>
      </c>
      <c r="D96">
        <v>70.341265980000003</v>
      </c>
      <c r="E96">
        <v>92.307034979999997</v>
      </c>
      <c r="F96">
        <v>105.10994033999999</v>
      </c>
      <c r="G96">
        <v>156.80570526</v>
      </c>
      <c r="H96">
        <v>103.18083777</v>
      </c>
    </row>
    <row r="97" spans="1:8">
      <c r="A97" s="20">
        <v>96</v>
      </c>
      <c r="B97">
        <v>38.851019999999998</v>
      </c>
      <c r="C97">
        <v>39.308266619999998</v>
      </c>
      <c r="D97">
        <v>324.92751723000003</v>
      </c>
      <c r="E97">
        <v>183.18106502999998</v>
      </c>
      <c r="F97">
        <v>33.413371470000001</v>
      </c>
      <c r="G97">
        <v>314.15233625999997</v>
      </c>
      <c r="H97">
        <v>113.60337102</v>
      </c>
    </row>
    <row r="98" spans="1:8">
      <c r="A98" s="20">
        <v>97</v>
      </c>
      <c r="B98">
        <v>47.253300209999999</v>
      </c>
      <c r="C98">
        <v>35.986504409999995</v>
      </c>
      <c r="D98">
        <v>97.299391049999997</v>
      </c>
      <c r="E98">
        <v>609.45744501000001</v>
      </c>
      <c r="F98">
        <v>60.513452190000002</v>
      </c>
      <c r="G98">
        <v>53.79372</v>
      </c>
      <c r="H98">
        <v>87.130883699999998</v>
      </c>
    </row>
    <row r="99" spans="1:8">
      <c r="A99" s="20">
        <v>98</v>
      </c>
      <c r="B99">
        <v>69.70470696000001</v>
      </c>
      <c r="C99">
        <v>139.53642686999999</v>
      </c>
      <c r="D99">
        <v>142.35611435999999</v>
      </c>
      <c r="E99">
        <v>217.75399002</v>
      </c>
      <c r="F99">
        <v>110.21137812000001</v>
      </c>
      <c r="G99">
        <v>281.38299516000001</v>
      </c>
      <c r="H99">
        <v>50.096896020000003</v>
      </c>
    </row>
    <row r="100" spans="1:8">
      <c r="A100" s="20">
        <v>99</v>
      </c>
      <c r="B100">
        <v>12.67888095</v>
      </c>
      <c r="C100">
        <v>101.65369382999999</v>
      </c>
      <c r="D100">
        <v>82.062319860000002</v>
      </c>
      <c r="E100">
        <v>202.27335282000001</v>
      </c>
      <c r="F100">
        <v>137.11570946999998</v>
      </c>
      <c r="G100">
        <v>121.90852368</v>
      </c>
      <c r="H100">
        <v>84.633958530000001</v>
      </c>
    </row>
    <row r="101" spans="1:8">
      <c r="A101" s="20">
        <v>100</v>
      </c>
      <c r="B101">
        <v>102.00484727999999</v>
      </c>
      <c r="C101">
        <v>878.57547200999988</v>
      </c>
      <c r="D101">
        <v>101.78668386</v>
      </c>
      <c r="E101">
        <v>266.11454429999998</v>
      </c>
      <c r="F101">
        <v>150.17264072999998</v>
      </c>
      <c r="G101">
        <v>163.14290432999999</v>
      </c>
      <c r="H101">
        <v>78.217563150000004</v>
      </c>
    </row>
    <row r="102" spans="1:8">
      <c r="A102" s="20">
        <v>101</v>
      </c>
      <c r="B102">
        <v>60.954261840000001</v>
      </c>
      <c r="C102">
        <v>277.67720556</v>
      </c>
      <c r="D102">
        <v>61.320357989999998</v>
      </c>
      <c r="E102">
        <v>333.91555127999999</v>
      </c>
      <c r="F102">
        <v>179.41251609</v>
      </c>
      <c r="G102">
        <v>93.841650270000002</v>
      </c>
      <c r="H102">
        <v>271.08598059000002</v>
      </c>
    </row>
    <row r="103" spans="1:8">
      <c r="A103" s="20">
        <v>102</v>
      </c>
      <c r="B103">
        <v>29.434130459999999</v>
      </c>
      <c r="C103">
        <v>114.97212233999998</v>
      </c>
      <c r="D103">
        <v>161.10472005</v>
      </c>
      <c r="E103">
        <v>115.01097336000001</v>
      </c>
      <c r="F103">
        <v>110.61632529000001</v>
      </c>
      <c r="G103">
        <v>178.16330636999999</v>
      </c>
      <c r="H103">
        <v>66.018342869999998</v>
      </c>
    </row>
    <row r="104" spans="1:8">
      <c r="A104" s="20">
        <v>103</v>
      </c>
      <c r="B104">
        <v>37.802042459999996</v>
      </c>
      <c r="C104">
        <v>108.78435027</v>
      </c>
      <c r="D104">
        <v>163.38796461000001</v>
      </c>
      <c r="E104">
        <v>237.75329970000001</v>
      </c>
      <c r="F104">
        <v>105.61799214</v>
      </c>
      <c r="G104">
        <v>149.3672292</v>
      </c>
      <c r="H104">
        <v>223.58164302</v>
      </c>
    </row>
    <row r="105" spans="1:8">
      <c r="A105" s="20">
        <v>104</v>
      </c>
      <c r="B105">
        <v>69.511946129999998</v>
      </c>
      <c r="C105">
        <v>36.47961351</v>
      </c>
      <c r="D105">
        <v>389.76090398999997</v>
      </c>
      <c r="E105">
        <v>96.377426460000009</v>
      </c>
      <c r="F105">
        <v>166.50202329000001</v>
      </c>
      <c r="G105">
        <v>148.40790785999999</v>
      </c>
      <c r="H105">
        <v>76.192827300000005</v>
      </c>
    </row>
    <row r="106" spans="1:8">
      <c r="A106" s="20">
        <v>105</v>
      </c>
      <c r="B106">
        <v>49.015044539999998</v>
      </c>
      <c r="C106">
        <v>276.66259623000002</v>
      </c>
      <c r="D106">
        <v>64.166942340000006</v>
      </c>
      <c r="E106">
        <v>212.77508238000001</v>
      </c>
      <c r="F106">
        <v>103.05083628</v>
      </c>
      <c r="G106">
        <v>151.03184597999999</v>
      </c>
      <c r="H106">
        <v>160.93736181</v>
      </c>
    </row>
    <row r="107" spans="1:8">
      <c r="A107" s="20">
        <v>106</v>
      </c>
      <c r="B107">
        <v>27.552844530000002</v>
      </c>
      <c r="C107">
        <v>137.60284149</v>
      </c>
      <c r="D107">
        <v>123.72705027000001</v>
      </c>
      <c r="E107">
        <v>213.44600960999998</v>
      </c>
      <c r="F107">
        <v>179.93401631999998</v>
      </c>
      <c r="G107">
        <v>195.15016772999999</v>
      </c>
      <c r="H107">
        <v>49.288495949999998</v>
      </c>
    </row>
    <row r="108" spans="1:8">
      <c r="A108" s="20">
        <v>107</v>
      </c>
      <c r="B108">
        <v>70.532532539999991</v>
      </c>
      <c r="C108">
        <v>576.85845069000004</v>
      </c>
      <c r="D108">
        <v>36.357083369999998</v>
      </c>
      <c r="E108">
        <v>124.37556345</v>
      </c>
      <c r="F108">
        <v>243.76325364000002</v>
      </c>
      <c r="G108">
        <v>198.1700874</v>
      </c>
      <c r="H108">
        <v>192.4769187</v>
      </c>
    </row>
    <row r="109" spans="1:8">
      <c r="A109" s="20">
        <v>108</v>
      </c>
      <c r="B109">
        <v>98.305034759999998</v>
      </c>
      <c r="C109">
        <v>139.47217325999998</v>
      </c>
      <c r="D109">
        <v>86.873869259999992</v>
      </c>
      <c r="E109">
        <v>274.31210951999998</v>
      </c>
      <c r="F109">
        <v>189.95459094</v>
      </c>
      <c r="G109">
        <v>150.17264072999998</v>
      </c>
      <c r="H109">
        <v>149.4568854</v>
      </c>
    </row>
    <row r="110" spans="1:8">
      <c r="A110" s="20">
        <v>109</v>
      </c>
      <c r="B110">
        <v>108.29124117000001</v>
      </c>
      <c r="C110">
        <v>224.53797581999999</v>
      </c>
      <c r="D110">
        <v>96.978123000000011</v>
      </c>
      <c r="E110">
        <v>112.77554543999999</v>
      </c>
      <c r="F110">
        <v>176.60179422000002</v>
      </c>
      <c r="G110">
        <v>125.12718126</v>
      </c>
      <c r="H110">
        <v>105.66132596999999</v>
      </c>
    </row>
    <row r="111" spans="1:8">
      <c r="A111" s="20">
        <v>110</v>
      </c>
      <c r="B111">
        <v>71.036101529999996</v>
      </c>
      <c r="C111">
        <v>96.978123000000011</v>
      </c>
      <c r="D111">
        <v>667.83707964000007</v>
      </c>
      <c r="E111">
        <v>89.157113819999992</v>
      </c>
      <c r="F111">
        <v>183.86245215</v>
      </c>
      <c r="G111">
        <v>148.88756852999998</v>
      </c>
      <c r="H111">
        <v>110.57598</v>
      </c>
    </row>
    <row r="112" spans="1:8">
      <c r="A112" s="20">
        <v>111</v>
      </c>
      <c r="B112">
        <v>145.42833347999999</v>
      </c>
      <c r="C112">
        <v>175.33315899000002</v>
      </c>
      <c r="D112">
        <v>150.85402784999999</v>
      </c>
      <c r="E112">
        <v>161.63070309</v>
      </c>
      <c r="F112">
        <v>196.65340334999999</v>
      </c>
      <c r="G112">
        <v>125.69649812999999</v>
      </c>
      <c r="H112">
        <v>116.59191102</v>
      </c>
    </row>
    <row r="113" spans="1:8">
      <c r="A113" s="20">
        <v>112</v>
      </c>
      <c r="B113">
        <v>167.38513685999999</v>
      </c>
      <c r="C113">
        <v>44.427635639999998</v>
      </c>
      <c r="D113">
        <v>189.01170657</v>
      </c>
      <c r="E113">
        <v>193.24049066999999</v>
      </c>
      <c r="F113">
        <v>289.41021360000002</v>
      </c>
      <c r="G113">
        <v>108.24940160999999</v>
      </c>
      <c r="H113">
        <v>105.66132596999999</v>
      </c>
    </row>
    <row r="114" spans="1:8">
      <c r="A114" s="20">
        <v>113</v>
      </c>
      <c r="B114">
        <v>143.57394441</v>
      </c>
      <c r="C114">
        <v>53.877399119999993</v>
      </c>
      <c r="D114">
        <v>119.5416</v>
      </c>
      <c r="E114">
        <v>152.53209305999999</v>
      </c>
      <c r="F114">
        <v>144.44211528</v>
      </c>
      <c r="G114">
        <v>417.85019145000001</v>
      </c>
      <c r="H114">
        <v>50.80518</v>
      </c>
    </row>
    <row r="115" spans="1:8">
      <c r="A115" s="20">
        <v>114</v>
      </c>
      <c r="B115">
        <v>52.873249680000001</v>
      </c>
      <c r="C115">
        <v>443.40370271999996</v>
      </c>
      <c r="D115">
        <v>417.28386311999998</v>
      </c>
      <c r="E115">
        <v>151.23954950999999</v>
      </c>
      <c r="F115">
        <v>77.586981210000005</v>
      </c>
      <c r="G115">
        <v>84.950743770000003</v>
      </c>
      <c r="H115">
        <v>82.658533590000005</v>
      </c>
    </row>
    <row r="116" spans="1:8">
      <c r="A116" s="20">
        <v>115</v>
      </c>
      <c r="B116">
        <v>54.125447940000001</v>
      </c>
      <c r="C116">
        <v>183.49785027000001</v>
      </c>
      <c r="D116">
        <v>154.27889468999999</v>
      </c>
      <c r="E116">
        <v>227.30536386</v>
      </c>
      <c r="F116">
        <v>174.26027313</v>
      </c>
      <c r="G116">
        <v>123.11141103</v>
      </c>
      <c r="H116">
        <v>92.980950750000005</v>
      </c>
    </row>
    <row r="117" spans="1:8">
      <c r="A117" s="20">
        <v>116</v>
      </c>
      <c r="B117">
        <v>60.954261840000001</v>
      </c>
      <c r="C117">
        <v>59.321024729999998</v>
      </c>
      <c r="D117">
        <v>37.446406199999998</v>
      </c>
      <c r="E117">
        <v>116.70547554000001</v>
      </c>
      <c r="F117">
        <v>124.87614389999999</v>
      </c>
      <c r="G117">
        <v>161.38115999999999</v>
      </c>
      <c r="H117">
        <v>113.80061466000001</v>
      </c>
    </row>
    <row r="118" spans="1:8">
      <c r="A118" s="20">
        <v>117</v>
      </c>
      <c r="B118">
        <v>109.60171595999999</v>
      </c>
      <c r="C118">
        <v>110.93908760999999</v>
      </c>
      <c r="D118">
        <v>33.413371470000001</v>
      </c>
      <c r="E118">
        <v>90.893455560000007</v>
      </c>
      <c r="F118">
        <v>102.00484727999999</v>
      </c>
      <c r="G118">
        <v>107.75330397</v>
      </c>
      <c r="H118">
        <v>36.110528819999999</v>
      </c>
    </row>
    <row r="119" spans="1:8">
      <c r="A119" s="20">
        <v>118</v>
      </c>
      <c r="B119">
        <v>28.352278980000001</v>
      </c>
      <c r="C119">
        <v>270.39263930999999</v>
      </c>
      <c r="D119">
        <v>221.23265058000001</v>
      </c>
      <c r="E119">
        <v>163.38796461000001</v>
      </c>
      <c r="F119">
        <v>125.55454247999999</v>
      </c>
      <c r="G119">
        <v>78.900444539999995</v>
      </c>
      <c r="H119">
        <v>38.966078790000005</v>
      </c>
    </row>
    <row r="120" spans="1:8">
      <c r="A120" s="20">
        <v>119</v>
      </c>
      <c r="B120">
        <v>155.40407999999999</v>
      </c>
      <c r="C120">
        <v>229.49596368000002</v>
      </c>
      <c r="D120">
        <v>203.41796364000001</v>
      </c>
      <c r="E120">
        <v>190.93931487</v>
      </c>
      <c r="F120">
        <v>127.07421506999999</v>
      </c>
      <c r="G120">
        <v>275.20568298000001</v>
      </c>
      <c r="H120">
        <v>74.952583199999992</v>
      </c>
    </row>
    <row r="121" spans="1:8">
      <c r="A121" s="20">
        <v>120</v>
      </c>
      <c r="B121">
        <v>152.38565460000001</v>
      </c>
      <c r="C121">
        <v>300.79057391999999</v>
      </c>
      <c r="D121">
        <v>201.47690691</v>
      </c>
      <c r="E121">
        <v>232.79979464999997</v>
      </c>
      <c r="F121">
        <v>192.40668801000001</v>
      </c>
      <c r="G121">
        <v>34.07533308</v>
      </c>
      <c r="H121">
        <v>135.01476585</v>
      </c>
    </row>
    <row r="122" spans="1:8">
      <c r="A122" s="20">
        <v>121</v>
      </c>
      <c r="B122">
        <v>136.10110014</v>
      </c>
      <c r="C122">
        <v>270.77218389000001</v>
      </c>
      <c r="D122">
        <v>139.05527193</v>
      </c>
      <c r="E122">
        <v>179.56194309</v>
      </c>
      <c r="F122">
        <v>122.67657846</v>
      </c>
      <c r="G122">
        <v>242.23760396999998</v>
      </c>
      <c r="H122">
        <v>63.043251299999994</v>
      </c>
    </row>
    <row r="123" spans="1:8">
      <c r="A123" s="20">
        <v>122</v>
      </c>
      <c r="B123">
        <v>133.41739122000001</v>
      </c>
      <c r="C123">
        <v>349.40365982999998</v>
      </c>
      <c r="D123">
        <v>268.40376594000003</v>
      </c>
      <c r="E123">
        <v>90.893455560000007</v>
      </c>
      <c r="F123">
        <v>118.2266424</v>
      </c>
      <c r="G123">
        <v>156.57708195000001</v>
      </c>
      <c r="H123">
        <v>86.25374721</v>
      </c>
    </row>
    <row r="124" spans="1:8">
      <c r="A124" s="20">
        <v>123</v>
      </c>
      <c r="B124">
        <v>128.54158820999999</v>
      </c>
      <c r="C124">
        <v>105.10994033999999</v>
      </c>
      <c r="D124">
        <v>92.692556639999992</v>
      </c>
      <c r="E124">
        <v>95.679602370000012</v>
      </c>
      <c r="F124">
        <v>158.81549841</v>
      </c>
      <c r="G124">
        <v>80.469428039999997</v>
      </c>
      <c r="H124">
        <v>124.84028142000001</v>
      </c>
    </row>
    <row r="125" spans="1:8">
      <c r="A125" s="20">
        <v>124</v>
      </c>
      <c r="B125">
        <v>102.13634304</v>
      </c>
      <c r="C125">
        <v>18.17928882</v>
      </c>
      <c r="D125">
        <v>224.15992550999999</v>
      </c>
      <c r="E125">
        <v>153.35095302000002</v>
      </c>
      <c r="F125">
        <v>205.51442445000001</v>
      </c>
      <c r="G125">
        <v>47.253300209999999</v>
      </c>
      <c r="H125">
        <v>49.469302620000001</v>
      </c>
    </row>
    <row r="126" spans="1:8">
      <c r="A126" s="20">
        <v>125</v>
      </c>
      <c r="B126">
        <v>89.157113819999992</v>
      </c>
      <c r="C126">
        <v>72.283816979999997</v>
      </c>
      <c r="D126">
        <v>92.257724069999995</v>
      </c>
      <c r="E126">
        <v>186.46696476</v>
      </c>
      <c r="F126">
        <v>96.053169870000005</v>
      </c>
      <c r="G126">
        <v>127.14444576</v>
      </c>
      <c r="H126">
        <v>230.60172348</v>
      </c>
    </row>
    <row r="127" spans="1:8">
      <c r="A127" s="20">
        <v>126</v>
      </c>
      <c r="B127">
        <v>90.893455560000007</v>
      </c>
      <c r="C127">
        <v>230.42838816</v>
      </c>
      <c r="D127">
        <v>162.59450723999998</v>
      </c>
      <c r="E127">
        <v>64.652580090000001</v>
      </c>
      <c r="F127">
        <v>119.61631349999999</v>
      </c>
      <c r="G127">
        <v>118.41492041999999</v>
      </c>
      <c r="H127">
        <v>102.83416713</v>
      </c>
    </row>
    <row r="128" spans="1:8">
      <c r="A128" s="20">
        <v>127</v>
      </c>
      <c r="B128">
        <v>112.02093909</v>
      </c>
      <c r="C128">
        <v>201.47690691</v>
      </c>
      <c r="D128">
        <v>69.70470696000001</v>
      </c>
      <c r="E128">
        <v>107.75330397</v>
      </c>
      <c r="F128">
        <v>140.04746721000001</v>
      </c>
      <c r="G128">
        <v>98.62182</v>
      </c>
      <c r="H128">
        <v>76.543980750000003</v>
      </c>
    </row>
    <row r="129" spans="1:8">
      <c r="A129" s="20">
        <v>128</v>
      </c>
      <c r="B129">
        <v>27.552844530000002</v>
      </c>
      <c r="C129">
        <v>96.377426460000009</v>
      </c>
      <c r="D129">
        <v>384.42038300999997</v>
      </c>
      <c r="E129">
        <v>89.705510910000001</v>
      </c>
      <c r="F129">
        <v>185.57787410999998</v>
      </c>
      <c r="G129">
        <v>152.41553999999999</v>
      </c>
      <c r="H129">
        <v>150.05309912999999</v>
      </c>
    </row>
    <row r="130" spans="1:8">
      <c r="A130" s="20">
        <v>129</v>
      </c>
      <c r="B130">
        <v>24.09510375</v>
      </c>
      <c r="C130">
        <v>335.36947599000001</v>
      </c>
      <c r="D130">
        <v>33.413371470000001</v>
      </c>
      <c r="E130">
        <v>137.99135168999999</v>
      </c>
      <c r="F130">
        <v>242.21967272999998</v>
      </c>
      <c r="G130">
        <v>175.12993827</v>
      </c>
      <c r="H130">
        <v>62.759340000000002</v>
      </c>
    </row>
    <row r="131" spans="1:8">
      <c r="A131" s="20">
        <v>130</v>
      </c>
      <c r="B131">
        <v>85.055342670000002</v>
      </c>
      <c r="C131">
        <v>200.25459404999998</v>
      </c>
      <c r="D131">
        <v>261.98737055999999</v>
      </c>
      <c r="E131">
        <v>273.00611753999999</v>
      </c>
      <c r="F131">
        <v>202.09702895999999</v>
      </c>
      <c r="G131">
        <v>214.53084962999998</v>
      </c>
      <c r="H131">
        <v>131.39414963999999</v>
      </c>
    </row>
    <row r="132" spans="1:8">
      <c r="A132" s="20">
        <v>131</v>
      </c>
      <c r="B132">
        <v>43.5131424</v>
      </c>
      <c r="C132">
        <v>100.46126636999999</v>
      </c>
      <c r="D132">
        <v>269.71424072999997</v>
      </c>
      <c r="E132">
        <v>213.88383071999999</v>
      </c>
      <c r="F132">
        <v>157.28984874</v>
      </c>
      <c r="G132">
        <v>215.71431146999998</v>
      </c>
      <c r="H132">
        <v>131.22380286000001</v>
      </c>
    </row>
    <row r="133" spans="1:8">
      <c r="A133" s="20">
        <v>132</v>
      </c>
      <c r="B133">
        <v>84.369472740000006</v>
      </c>
      <c r="C133">
        <v>90.449657369999997</v>
      </c>
      <c r="D133">
        <v>192.68611649999997</v>
      </c>
      <c r="E133">
        <v>92.980950750000005</v>
      </c>
      <c r="F133">
        <v>146.56099014</v>
      </c>
      <c r="G133">
        <v>122.53014</v>
      </c>
      <c r="H133">
        <v>147.16915803000001</v>
      </c>
    </row>
    <row r="134" spans="1:8">
      <c r="A134" s="20">
        <v>133</v>
      </c>
      <c r="B134">
        <v>28.352278980000001</v>
      </c>
      <c r="C134">
        <v>106.12454966999999</v>
      </c>
      <c r="D134">
        <v>97.894110510000004</v>
      </c>
      <c r="E134">
        <v>101.61036</v>
      </c>
      <c r="F134">
        <v>150.17264072999998</v>
      </c>
      <c r="G134">
        <v>423.42381855000002</v>
      </c>
      <c r="H134">
        <v>45.715696380000004</v>
      </c>
    </row>
    <row r="135" spans="1:8">
      <c r="A135" s="20">
        <v>134</v>
      </c>
      <c r="B135">
        <v>250.84161062999999</v>
      </c>
      <c r="C135">
        <v>227.30536386</v>
      </c>
      <c r="D135">
        <v>153.46601181</v>
      </c>
      <c r="E135">
        <v>112.02093909</v>
      </c>
      <c r="F135">
        <v>154.39544775000002</v>
      </c>
      <c r="G135">
        <v>236.45328480000001</v>
      </c>
      <c r="H135">
        <v>77.932157580000009</v>
      </c>
    </row>
    <row r="136" spans="1:8">
      <c r="A136" s="20">
        <v>135</v>
      </c>
      <c r="B136">
        <v>58.026986909999998</v>
      </c>
      <c r="C136">
        <v>267.05294585999997</v>
      </c>
      <c r="D136">
        <v>194.69142683999999</v>
      </c>
      <c r="E136">
        <v>113.72141835000001</v>
      </c>
      <c r="F136">
        <v>113.13118169999998</v>
      </c>
      <c r="G136">
        <v>218.87917533000001</v>
      </c>
      <c r="H136">
        <v>52.278530219999993</v>
      </c>
    </row>
    <row r="137" spans="1:8">
      <c r="A137" s="20">
        <v>136</v>
      </c>
      <c r="B137">
        <v>89.656199999999998</v>
      </c>
      <c r="C137">
        <v>85.578337169999998</v>
      </c>
      <c r="D137">
        <v>57.486061169999992</v>
      </c>
      <c r="E137">
        <v>133.14991688999999</v>
      </c>
      <c r="F137">
        <v>309.03595577999999</v>
      </c>
      <c r="G137">
        <v>91.674958770000003</v>
      </c>
      <c r="H137">
        <v>102.92083478999999</v>
      </c>
    </row>
    <row r="138" spans="1:8">
      <c r="A138" s="20">
        <v>137</v>
      </c>
      <c r="B138">
        <v>64.374645870000009</v>
      </c>
      <c r="C138">
        <v>110.73736116000001</v>
      </c>
      <c r="D138">
        <v>60.513452190000002</v>
      </c>
      <c r="E138">
        <v>93.841650270000002</v>
      </c>
      <c r="F138">
        <v>103.74118902000001</v>
      </c>
      <c r="G138">
        <v>137.50571394000002</v>
      </c>
      <c r="H138">
        <v>53.877399119999993</v>
      </c>
    </row>
    <row r="139" spans="1:8">
      <c r="A139" s="20">
        <v>138</v>
      </c>
      <c r="B139">
        <v>37.802042459999996</v>
      </c>
      <c r="C139">
        <v>585.94510656</v>
      </c>
      <c r="D139">
        <v>208.87802622000001</v>
      </c>
      <c r="E139">
        <v>104.64223383</v>
      </c>
      <c r="F139">
        <v>118.41492041999999</v>
      </c>
      <c r="G139">
        <v>113.13118169999998</v>
      </c>
      <c r="H139">
        <v>93.604061340000001</v>
      </c>
    </row>
    <row r="140" spans="1:8">
      <c r="A140" s="20">
        <v>139</v>
      </c>
      <c r="B140">
        <v>90.893455560000007</v>
      </c>
      <c r="C140">
        <v>237.22731666000001</v>
      </c>
      <c r="D140">
        <v>112.77554543999999</v>
      </c>
      <c r="E140">
        <v>103.05083628</v>
      </c>
      <c r="F140">
        <v>125.55454247999999</v>
      </c>
      <c r="G140">
        <v>91.431392760000008</v>
      </c>
      <c r="H140">
        <v>118.2266424</v>
      </c>
    </row>
    <row r="141" spans="1:8">
      <c r="A141" s="20">
        <v>140</v>
      </c>
      <c r="B141">
        <v>61.610246369999999</v>
      </c>
      <c r="C141">
        <v>65.815122150000008</v>
      </c>
      <c r="D141">
        <v>84.581659079999994</v>
      </c>
      <c r="E141">
        <v>156.69214073999999</v>
      </c>
      <c r="F141">
        <v>204.55659738</v>
      </c>
      <c r="G141">
        <v>105.99903098999999</v>
      </c>
      <c r="H141">
        <v>171.15816861000002</v>
      </c>
    </row>
    <row r="142" spans="1:8">
      <c r="A142" s="20">
        <v>141</v>
      </c>
      <c r="B142">
        <v>108.24940160999999</v>
      </c>
      <c r="C142">
        <v>345.23763507000001</v>
      </c>
      <c r="D142">
        <v>149.42699999999999</v>
      </c>
      <c r="E142">
        <v>119.01711123</v>
      </c>
      <c r="F142">
        <v>661.52080034999994</v>
      </c>
      <c r="G142">
        <v>229.63194225000001</v>
      </c>
      <c r="H142">
        <v>109.72424610000002</v>
      </c>
    </row>
    <row r="143" spans="1:8">
      <c r="A143" s="20">
        <v>142</v>
      </c>
      <c r="B143">
        <v>24.09510375</v>
      </c>
      <c r="C143">
        <v>307.68961851</v>
      </c>
      <c r="D143">
        <v>251.49908943</v>
      </c>
      <c r="E143">
        <v>193.90992363000001</v>
      </c>
      <c r="F143">
        <v>130.19873364</v>
      </c>
      <c r="G143">
        <v>126.12236507999999</v>
      </c>
      <c r="H143">
        <v>60.513452190000002</v>
      </c>
    </row>
    <row r="144" spans="1:8">
      <c r="A144" s="20">
        <v>143</v>
      </c>
      <c r="B144">
        <v>36.966745530000004</v>
      </c>
      <c r="C144">
        <v>247.34501882999999</v>
      </c>
      <c r="D144">
        <v>89.157113819999992</v>
      </c>
      <c r="E144">
        <v>142.85669480999999</v>
      </c>
      <c r="F144">
        <v>100.23862013999999</v>
      </c>
      <c r="G144">
        <v>209.83734755999998</v>
      </c>
      <c r="H144">
        <v>100.19379204000001</v>
      </c>
    </row>
    <row r="145" spans="1:8">
      <c r="A145" s="20">
        <v>144</v>
      </c>
      <c r="B145">
        <v>93.078078300000001</v>
      </c>
      <c r="C145">
        <v>455.14268783999995</v>
      </c>
      <c r="D145">
        <v>155.40407999999999</v>
      </c>
      <c r="E145">
        <v>91.480703669999997</v>
      </c>
      <c r="F145">
        <v>83.090377619999998</v>
      </c>
      <c r="G145">
        <v>152.67853152000001</v>
      </c>
      <c r="H145">
        <v>175.33315899000002</v>
      </c>
    </row>
    <row r="146" spans="1:8">
      <c r="A146" s="20">
        <v>145</v>
      </c>
      <c r="B146">
        <v>126.65133666</v>
      </c>
      <c r="C146">
        <v>218.16342</v>
      </c>
      <c r="D146">
        <v>72.283816979999997</v>
      </c>
      <c r="E146">
        <v>362.40231455999998</v>
      </c>
      <c r="F146">
        <v>163.49854059</v>
      </c>
      <c r="G146">
        <v>122.85738512999998</v>
      </c>
      <c r="H146">
        <v>101.52219807</v>
      </c>
    </row>
    <row r="147" spans="1:8">
      <c r="A147" s="20">
        <v>146</v>
      </c>
      <c r="B147">
        <v>35.986504409999995</v>
      </c>
      <c r="C147">
        <v>833.80863708000004</v>
      </c>
      <c r="D147">
        <v>409.08032082000005</v>
      </c>
      <c r="E147">
        <v>142.01093799</v>
      </c>
      <c r="F147">
        <v>148.88756852999998</v>
      </c>
      <c r="G147">
        <v>184.83073911</v>
      </c>
      <c r="H147">
        <v>66.356047889999999</v>
      </c>
    </row>
    <row r="148" spans="1:8">
      <c r="A148" s="20">
        <v>147</v>
      </c>
      <c r="B148">
        <v>82.875202740000006</v>
      </c>
      <c r="C148">
        <v>128.64618711</v>
      </c>
      <c r="D148">
        <v>443.95658262000001</v>
      </c>
      <c r="E148">
        <v>171.15816861000002</v>
      </c>
      <c r="F148">
        <v>175.89351024000001</v>
      </c>
      <c r="G148">
        <v>227.77755317999998</v>
      </c>
      <c r="H148">
        <v>28.352278980000001</v>
      </c>
    </row>
    <row r="149" spans="1:8">
      <c r="A149" s="20">
        <v>148</v>
      </c>
      <c r="B149">
        <v>50.80518</v>
      </c>
      <c r="C149">
        <v>323.66037626999997</v>
      </c>
      <c r="D149">
        <v>371.95069985999999</v>
      </c>
      <c r="E149">
        <v>144.2568258</v>
      </c>
      <c r="F149">
        <v>126.79329230999998</v>
      </c>
      <c r="G149">
        <v>176.42547035999999</v>
      </c>
      <c r="H149">
        <v>186.46696476</v>
      </c>
    </row>
    <row r="150" spans="1:8">
      <c r="A150" s="20">
        <v>149</v>
      </c>
      <c r="B150">
        <v>399.53791259999997</v>
      </c>
      <c r="C150">
        <v>92.644739999999999</v>
      </c>
      <c r="D150">
        <v>140.9694318</v>
      </c>
      <c r="E150">
        <v>143.94751191</v>
      </c>
      <c r="F150">
        <v>154.39544775000002</v>
      </c>
      <c r="G150">
        <v>97.894110510000004</v>
      </c>
      <c r="H150">
        <v>102.31117262999999</v>
      </c>
    </row>
    <row r="151" spans="1:8">
      <c r="A151" s="20">
        <v>150</v>
      </c>
      <c r="B151">
        <v>182.69243874</v>
      </c>
      <c r="C151">
        <v>257.17133834999998</v>
      </c>
      <c r="D151">
        <v>123.72705027000001</v>
      </c>
      <c r="E151">
        <v>129.30366591000001</v>
      </c>
      <c r="F151">
        <v>202.25093877</v>
      </c>
      <c r="G151">
        <v>83.732913719999999</v>
      </c>
      <c r="H151">
        <v>82.875202740000006</v>
      </c>
    </row>
    <row r="152" spans="1:8">
      <c r="A152" s="20">
        <v>151</v>
      </c>
      <c r="B152">
        <v>56.70306369</v>
      </c>
      <c r="C152">
        <v>137.50571394000002</v>
      </c>
      <c r="D152">
        <v>29.885400000000001</v>
      </c>
      <c r="E152">
        <v>136.85421221999999</v>
      </c>
      <c r="F152">
        <v>108.29124117000001</v>
      </c>
      <c r="G152">
        <v>140.07884687999999</v>
      </c>
      <c r="H152">
        <v>176.93053362000001</v>
      </c>
    </row>
    <row r="153" spans="1:8">
      <c r="A153" s="20">
        <v>152</v>
      </c>
      <c r="B153">
        <v>129.47700123000001</v>
      </c>
      <c r="C153">
        <v>126.863523</v>
      </c>
      <c r="D153">
        <v>100.81690262999999</v>
      </c>
      <c r="E153">
        <v>189.95459094</v>
      </c>
      <c r="F153">
        <v>84.369472740000006</v>
      </c>
      <c r="G153">
        <v>56.70306369</v>
      </c>
      <c r="H153">
        <v>92.692556639999992</v>
      </c>
    </row>
    <row r="154" spans="1:8">
      <c r="A154" s="20">
        <v>153</v>
      </c>
      <c r="B154">
        <v>171.49587363000001</v>
      </c>
      <c r="C154">
        <v>111.58162371</v>
      </c>
      <c r="D154">
        <v>116.24673465000001</v>
      </c>
      <c r="E154">
        <v>189.01170657</v>
      </c>
      <c r="F154">
        <v>69.767466299999995</v>
      </c>
      <c r="G154">
        <v>78.955732529999992</v>
      </c>
      <c r="H154">
        <v>99.028261440000009</v>
      </c>
    </row>
    <row r="155" spans="1:8">
      <c r="A155" s="20">
        <v>154</v>
      </c>
      <c r="B155">
        <v>125.12718126</v>
      </c>
      <c r="C155">
        <v>203.50612556999999</v>
      </c>
      <c r="D155">
        <v>225.88730163000002</v>
      </c>
      <c r="E155">
        <v>154.39544775000002</v>
      </c>
      <c r="F155">
        <v>119.57895675</v>
      </c>
      <c r="G155">
        <v>93.364978140000005</v>
      </c>
      <c r="H155">
        <v>105.28028712</v>
      </c>
    </row>
    <row r="156" spans="1:8">
      <c r="A156" s="20">
        <v>155</v>
      </c>
      <c r="B156">
        <v>35.986504409999995</v>
      </c>
      <c r="C156">
        <v>127.14444576</v>
      </c>
      <c r="D156">
        <v>65.815122150000008</v>
      </c>
      <c r="E156">
        <v>112.17933170999999</v>
      </c>
      <c r="F156">
        <v>296.33316650999996</v>
      </c>
      <c r="G156">
        <v>204.99292422000002</v>
      </c>
      <c r="H156">
        <v>95.352357239999989</v>
      </c>
    </row>
    <row r="157" spans="1:8">
      <c r="A157" s="20">
        <v>156</v>
      </c>
      <c r="B157">
        <v>235.33706511</v>
      </c>
      <c r="C157">
        <v>338.35203890999998</v>
      </c>
      <c r="D157">
        <v>308.05123185000002</v>
      </c>
      <c r="E157">
        <v>211.00437242999999</v>
      </c>
      <c r="F157">
        <v>103.6126818</v>
      </c>
      <c r="G157">
        <v>105.66132596999999</v>
      </c>
      <c r="H157">
        <v>68.800673610000004</v>
      </c>
    </row>
    <row r="158" spans="1:8">
      <c r="A158" s="20">
        <v>157</v>
      </c>
      <c r="B158">
        <v>76.602257280000003</v>
      </c>
      <c r="C158">
        <v>556.29430695000008</v>
      </c>
      <c r="D158">
        <v>73.810960919999999</v>
      </c>
      <c r="E158">
        <v>388.01559662999995</v>
      </c>
      <c r="F158">
        <v>289.93470237000002</v>
      </c>
      <c r="G158">
        <v>173.36072258999999</v>
      </c>
      <c r="H158">
        <v>56.70306369</v>
      </c>
    </row>
    <row r="159" spans="1:8">
      <c r="A159" s="20">
        <v>158</v>
      </c>
      <c r="B159">
        <v>147.01674249000001</v>
      </c>
      <c r="C159">
        <v>223.04221154999999</v>
      </c>
      <c r="D159">
        <v>233.12554550999999</v>
      </c>
      <c r="E159">
        <v>126.12236507999999</v>
      </c>
      <c r="F159">
        <v>105.99903098999999</v>
      </c>
      <c r="G159">
        <v>73.265552369999995</v>
      </c>
      <c r="H159">
        <v>439.97584734000003</v>
      </c>
    </row>
    <row r="160" spans="1:8">
      <c r="A160" s="20">
        <v>159</v>
      </c>
      <c r="B160">
        <v>19.135621619999998</v>
      </c>
      <c r="C160">
        <v>298.43560439999999</v>
      </c>
      <c r="D160">
        <v>31.201851869999999</v>
      </c>
      <c r="E160">
        <v>217.67180517</v>
      </c>
      <c r="F160">
        <v>170.37367685999999</v>
      </c>
      <c r="G160">
        <v>345.23763507000001</v>
      </c>
      <c r="H160">
        <v>82.062319860000002</v>
      </c>
    </row>
    <row r="161" spans="1:8">
      <c r="A161" s="20">
        <v>160</v>
      </c>
      <c r="B161">
        <v>141.34897637999998</v>
      </c>
      <c r="C161">
        <v>177.96307418999999</v>
      </c>
      <c r="D161">
        <v>48.188713230000005</v>
      </c>
      <c r="E161">
        <v>163.06071947999999</v>
      </c>
      <c r="F161">
        <v>228.26617947</v>
      </c>
      <c r="G161">
        <v>95.117756850000006</v>
      </c>
      <c r="H161">
        <v>79.40700206999999</v>
      </c>
    </row>
    <row r="162" spans="1:8">
      <c r="A162" s="20">
        <v>161</v>
      </c>
      <c r="B162">
        <v>28.193886359999997</v>
      </c>
      <c r="C162">
        <v>192.75485292000002</v>
      </c>
      <c r="D162">
        <v>88.855271279999997</v>
      </c>
      <c r="E162">
        <v>90.449657369999997</v>
      </c>
      <c r="F162">
        <v>110.89874232</v>
      </c>
      <c r="G162">
        <v>77.125251779999999</v>
      </c>
      <c r="H162">
        <v>120.62046294</v>
      </c>
    </row>
    <row r="163" spans="1:8">
      <c r="A163" s="20">
        <v>162</v>
      </c>
      <c r="B163">
        <v>22.760720639999999</v>
      </c>
      <c r="C163">
        <v>322.98347195999997</v>
      </c>
      <c r="D163">
        <v>60.513452190000002</v>
      </c>
      <c r="E163">
        <v>127.14444576</v>
      </c>
      <c r="F163">
        <v>141.75840635999998</v>
      </c>
      <c r="G163">
        <v>133.28290691999999</v>
      </c>
      <c r="H163">
        <v>103.74118902000001</v>
      </c>
    </row>
    <row r="164" spans="1:8">
      <c r="A164" s="20">
        <v>163</v>
      </c>
      <c r="B164">
        <v>290.13493454999997</v>
      </c>
      <c r="C164">
        <v>92.064963239999997</v>
      </c>
      <c r="D164">
        <v>42.789915719999996</v>
      </c>
      <c r="E164">
        <v>76.543980750000003</v>
      </c>
      <c r="F164">
        <v>131.01908786999999</v>
      </c>
      <c r="G164">
        <v>82.062319860000002</v>
      </c>
      <c r="H164">
        <v>86.667659999999998</v>
      </c>
    </row>
    <row r="165" spans="1:8">
      <c r="A165" s="20">
        <v>164</v>
      </c>
      <c r="B165">
        <v>98.031583350000005</v>
      </c>
      <c r="C165">
        <v>359.54527032000004</v>
      </c>
      <c r="D165">
        <v>293.68382579999997</v>
      </c>
      <c r="E165">
        <v>104.93959355999999</v>
      </c>
      <c r="F165">
        <v>133.95233988000001</v>
      </c>
      <c r="G165">
        <v>49.288495949999998</v>
      </c>
      <c r="H165">
        <v>60.438738690000001</v>
      </c>
    </row>
    <row r="166" spans="1:8">
      <c r="A166" s="20">
        <v>165</v>
      </c>
      <c r="B166">
        <v>44.928216089999999</v>
      </c>
      <c r="C166">
        <v>531.63287487000002</v>
      </c>
      <c r="D166">
        <v>142.85669480999999</v>
      </c>
      <c r="E166">
        <v>278.96078349000004</v>
      </c>
      <c r="F166">
        <v>107.58744</v>
      </c>
      <c r="G166">
        <v>107.29605735000001</v>
      </c>
      <c r="H166">
        <v>98.666648100000003</v>
      </c>
    </row>
    <row r="167" spans="1:8">
      <c r="A167" s="20">
        <v>166</v>
      </c>
      <c r="B167">
        <v>98.802626669999995</v>
      </c>
      <c r="C167">
        <v>52.191862559999997</v>
      </c>
      <c r="D167">
        <v>42.789915719999996</v>
      </c>
      <c r="E167">
        <v>114.97212233999998</v>
      </c>
      <c r="F167">
        <v>86.873869259999992</v>
      </c>
      <c r="G167">
        <v>170.37367685999999</v>
      </c>
      <c r="H167">
        <v>99.343552410000001</v>
      </c>
    </row>
    <row r="168" spans="1:8">
      <c r="A168" s="20">
        <v>167</v>
      </c>
      <c r="B168">
        <v>160.38149337000002</v>
      </c>
      <c r="C168">
        <v>89.904248819999992</v>
      </c>
      <c r="D168">
        <v>126.08650259999999</v>
      </c>
      <c r="E168">
        <v>67.15847088000001</v>
      </c>
      <c r="F168">
        <v>69.767466299999995</v>
      </c>
      <c r="G168">
        <v>413.97554933999993</v>
      </c>
      <c r="H168">
        <v>405.23108129999997</v>
      </c>
    </row>
    <row r="169" spans="1:8">
      <c r="A169" s="20">
        <v>168</v>
      </c>
      <c r="B169">
        <v>24.09510375</v>
      </c>
      <c r="C169">
        <v>139.47217325999998</v>
      </c>
      <c r="D169">
        <v>211.00437242999999</v>
      </c>
      <c r="E169">
        <v>382.71990375000001</v>
      </c>
      <c r="F169">
        <v>140.49275967</v>
      </c>
      <c r="G169">
        <v>199.96470567</v>
      </c>
      <c r="H169">
        <v>94.364644769999998</v>
      </c>
    </row>
    <row r="170" spans="1:8">
      <c r="A170" s="20">
        <v>169</v>
      </c>
      <c r="B170">
        <v>26.89686</v>
      </c>
      <c r="C170">
        <v>193.79486484</v>
      </c>
      <c r="D170">
        <v>136.10110014</v>
      </c>
      <c r="E170">
        <v>103.05083628</v>
      </c>
      <c r="F170">
        <v>135.24637770000001</v>
      </c>
      <c r="G170">
        <v>92.692556639999992</v>
      </c>
      <c r="H170">
        <v>66.825248669999993</v>
      </c>
    </row>
    <row r="171" spans="1:8">
      <c r="A171" s="20">
        <v>170</v>
      </c>
      <c r="B171">
        <v>17.931239999999999</v>
      </c>
      <c r="C171">
        <v>125.69649812999999</v>
      </c>
      <c r="D171">
        <v>41.518291949999998</v>
      </c>
      <c r="E171">
        <v>87.027779069999994</v>
      </c>
      <c r="F171">
        <v>83.090377619999998</v>
      </c>
      <c r="G171">
        <v>194.82889967999998</v>
      </c>
      <c r="H171">
        <v>105.66132596999999</v>
      </c>
    </row>
    <row r="172" spans="1:8">
      <c r="A172" s="20">
        <v>171</v>
      </c>
      <c r="B172">
        <v>33.009918570000004</v>
      </c>
      <c r="C172">
        <v>267.58640025</v>
      </c>
      <c r="D172">
        <v>121.02690438</v>
      </c>
      <c r="E172">
        <v>141.75840635999998</v>
      </c>
      <c r="F172">
        <v>128.92412132999999</v>
      </c>
      <c r="G172">
        <v>155.17396242000001</v>
      </c>
      <c r="H172">
        <v>184.73361155999999</v>
      </c>
    </row>
    <row r="173" spans="1:8">
      <c r="A173" s="20">
        <v>172</v>
      </c>
      <c r="B173">
        <v>58.715845379999998</v>
      </c>
      <c r="C173">
        <v>68.996422980000006</v>
      </c>
      <c r="D173">
        <v>263.60267642999997</v>
      </c>
      <c r="E173">
        <v>211.70219651999997</v>
      </c>
      <c r="F173">
        <v>92.789684190000003</v>
      </c>
      <c r="G173">
        <v>410.02918227000004</v>
      </c>
      <c r="H173">
        <v>143.01359316</v>
      </c>
    </row>
    <row r="174" spans="1:8">
      <c r="A174" s="20">
        <v>173</v>
      </c>
      <c r="B174">
        <v>97.574336730000013</v>
      </c>
      <c r="C174">
        <v>185.96339576999998</v>
      </c>
      <c r="D174">
        <v>184.44372318000001</v>
      </c>
      <c r="E174">
        <v>767.78132859000004</v>
      </c>
      <c r="F174">
        <v>110.21137812000001</v>
      </c>
      <c r="G174">
        <v>111.06012348</v>
      </c>
      <c r="H174">
        <v>70.341265980000003</v>
      </c>
    </row>
    <row r="175" spans="1:8">
      <c r="A175" s="20">
        <v>174</v>
      </c>
      <c r="B175">
        <v>44.928216089999999</v>
      </c>
      <c r="C175">
        <v>315.42844284</v>
      </c>
      <c r="D175">
        <v>597.82754160000002</v>
      </c>
      <c r="E175">
        <v>73.993261860000004</v>
      </c>
      <c r="F175">
        <v>178.73860031999999</v>
      </c>
      <c r="G175">
        <v>69.70470696000001</v>
      </c>
      <c r="H175">
        <v>114.42671378999999</v>
      </c>
    </row>
    <row r="176" spans="1:8">
      <c r="A176" s="20">
        <v>175</v>
      </c>
      <c r="B176">
        <v>128.92412132999999</v>
      </c>
      <c r="C176">
        <v>464.18600988000003</v>
      </c>
      <c r="D176">
        <v>44.427635639999998</v>
      </c>
      <c r="E176">
        <v>65.815122150000008</v>
      </c>
      <c r="F176">
        <v>338.14134683999998</v>
      </c>
      <c r="G176">
        <v>169.26791706</v>
      </c>
      <c r="H176">
        <v>94.506600419999998</v>
      </c>
    </row>
    <row r="177" spans="1:8">
      <c r="A177" s="20">
        <v>176</v>
      </c>
      <c r="B177">
        <v>41.839559999999999</v>
      </c>
      <c r="C177">
        <v>219.95803826999997</v>
      </c>
      <c r="D177">
        <v>80.745867989999994</v>
      </c>
      <c r="E177">
        <v>144.6901641</v>
      </c>
      <c r="F177">
        <v>111.17966507999999</v>
      </c>
      <c r="G177">
        <v>182.07978804000001</v>
      </c>
      <c r="H177">
        <v>49.288495949999998</v>
      </c>
    </row>
    <row r="178" spans="1:8">
      <c r="A178" s="20">
        <v>177</v>
      </c>
      <c r="B178">
        <v>140.74678557000001</v>
      </c>
      <c r="C178">
        <v>71.97300881999999</v>
      </c>
      <c r="D178">
        <v>85.578337169999998</v>
      </c>
      <c r="E178">
        <v>177.93767159999999</v>
      </c>
      <c r="F178">
        <v>465.95373129000001</v>
      </c>
      <c r="G178">
        <v>78.217563150000004</v>
      </c>
      <c r="H178">
        <v>77.125251779999999</v>
      </c>
    </row>
    <row r="179" spans="1:8">
      <c r="A179" s="20">
        <v>178</v>
      </c>
      <c r="B179">
        <v>51.589671750000001</v>
      </c>
      <c r="C179">
        <v>52.956928799999993</v>
      </c>
      <c r="D179">
        <v>283.51830698999999</v>
      </c>
      <c r="E179">
        <v>105.28028712</v>
      </c>
      <c r="F179">
        <v>127.25053893</v>
      </c>
      <c r="G179">
        <v>289.88837999999998</v>
      </c>
      <c r="H179">
        <v>69.511946129999998</v>
      </c>
    </row>
    <row r="180" spans="1:8">
      <c r="A180" s="20">
        <v>179</v>
      </c>
      <c r="B180">
        <v>48.188713230000005</v>
      </c>
      <c r="C180">
        <v>630.53262909</v>
      </c>
      <c r="D180">
        <v>346.59293796000003</v>
      </c>
      <c r="E180">
        <v>95.679602370000012</v>
      </c>
      <c r="F180">
        <v>109.72424610000002</v>
      </c>
      <c r="G180">
        <v>192.31404326999998</v>
      </c>
      <c r="H180">
        <v>96.978123000000011</v>
      </c>
    </row>
    <row r="181" spans="1:8">
      <c r="A181" s="20">
        <v>180</v>
      </c>
      <c r="B181">
        <v>60.142873230000006</v>
      </c>
      <c r="C181">
        <v>114.1921134</v>
      </c>
      <c r="D181">
        <v>65.543165009999996</v>
      </c>
      <c r="E181">
        <v>107.79514352999999</v>
      </c>
      <c r="F181">
        <v>49.469302620000001</v>
      </c>
      <c r="G181">
        <v>188.30192832</v>
      </c>
      <c r="H181">
        <v>121.35863231999998</v>
      </c>
    </row>
    <row r="182" spans="1:8">
      <c r="A182" s="20">
        <v>181</v>
      </c>
      <c r="B182">
        <v>49.015044539999998</v>
      </c>
      <c r="C182">
        <v>45.519947010000003</v>
      </c>
      <c r="D182">
        <v>242.73519587999999</v>
      </c>
      <c r="E182">
        <v>98.031583350000005</v>
      </c>
      <c r="F182">
        <v>133.81785558000001</v>
      </c>
      <c r="G182">
        <v>138.44411550000001</v>
      </c>
      <c r="H182">
        <v>517.02638561999993</v>
      </c>
    </row>
    <row r="183" spans="1:8">
      <c r="A183" s="20">
        <v>182</v>
      </c>
      <c r="B183">
        <v>176.42547035999999</v>
      </c>
      <c r="C183">
        <v>192.40668801000001</v>
      </c>
      <c r="D183">
        <v>107.79514352999999</v>
      </c>
      <c r="E183">
        <v>82.441864439999989</v>
      </c>
      <c r="F183">
        <v>102.22450497</v>
      </c>
      <c r="G183">
        <v>127.77502770000001</v>
      </c>
      <c r="H183">
        <v>142.01093799</v>
      </c>
    </row>
    <row r="184" spans="1:8">
      <c r="A184" s="20">
        <v>183</v>
      </c>
      <c r="B184">
        <v>145.94983371000001</v>
      </c>
      <c r="C184">
        <v>170.58287465999999</v>
      </c>
      <c r="D184">
        <v>248.06675124</v>
      </c>
      <c r="E184">
        <v>129.88941975</v>
      </c>
      <c r="F184">
        <v>148.88756852999998</v>
      </c>
      <c r="G184">
        <v>119.01711123</v>
      </c>
      <c r="H184">
        <v>117.50640426000001</v>
      </c>
    </row>
    <row r="185" spans="1:8">
      <c r="A185" s="20">
        <v>184</v>
      </c>
      <c r="B185">
        <v>77.932157580000009</v>
      </c>
      <c r="C185">
        <v>87.488014230000005</v>
      </c>
      <c r="D185">
        <v>114.81522399000001</v>
      </c>
      <c r="E185">
        <v>133.55187552000001</v>
      </c>
      <c r="F185">
        <v>274.96211697000001</v>
      </c>
      <c r="G185">
        <v>107.96100749999999</v>
      </c>
      <c r="H185">
        <v>133.45026516000001</v>
      </c>
    </row>
    <row r="186" spans="1:8">
      <c r="A186" s="20">
        <v>185</v>
      </c>
      <c r="B186">
        <v>260.39746728</v>
      </c>
      <c r="C186">
        <v>310.26125717999997</v>
      </c>
      <c r="D186">
        <v>156.00627081000002</v>
      </c>
      <c r="E186">
        <v>95.633279999999999</v>
      </c>
      <c r="F186">
        <v>162.73198008</v>
      </c>
      <c r="G186">
        <v>110.61632529000001</v>
      </c>
      <c r="H186">
        <v>168.74043975000001</v>
      </c>
    </row>
    <row r="187" spans="1:8">
      <c r="A187" s="20">
        <v>186</v>
      </c>
      <c r="B187">
        <v>17.931239999999999</v>
      </c>
      <c r="C187">
        <v>97.208240580000009</v>
      </c>
      <c r="D187">
        <v>191.35920474000002</v>
      </c>
      <c r="E187">
        <v>92.064963239999997</v>
      </c>
      <c r="F187">
        <v>102.92083478999999</v>
      </c>
      <c r="G187">
        <v>86.202942030000003</v>
      </c>
      <c r="H187">
        <v>92.692556639999992</v>
      </c>
    </row>
    <row r="188" spans="1:8">
      <c r="A188" s="20">
        <v>187</v>
      </c>
      <c r="B188">
        <v>38.966078790000005</v>
      </c>
      <c r="C188">
        <v>72.283816979999997</v>
      </c>
      <c r="D188">
        <v>97.345713419999996</v>
      </c>
      <c r="E188">
        <v>177.76134773999999</v>
      </c>
      <c r="F188">
        <v>99.881489610000003</v>
      </c>
      <c r="G188">
        <v>101.52219807</v>
      </c>
      <c r="H188">
        <v>68.149171890000005</v>
      </c>
    </row>
    <row r="189" spans="1:8">
      <c r="A189" s="20">
        <v>188</v>
      </c>
      <c r="B189">
        <v>92.307034979999997</v>
      </c>
      <c r="C189">
        <v>59.770800000000001</v>
      </c>
      <c r="D189">
        <v>62.831064959999999</v>
      </c>
      <c r="E189">
        <v>245.06028000000001</v>
      </c>
      <c r="F189">
        <v>120.02574348</v>
      </c>
      <c r="G189">
        <v>270.24470658000001</v>
      </c>
      <c r="H189">
        <v>51.589671750000001</v>
      </c>
    </row>
    <row r="190" spans="1:8">
      <c r="A190" s="20">
        <v>189</v>
      </c>
      <c r="B190">
        <v>58.715845379999998</v>
      </c>
      <c r="C190">
        <v>74.952583199999992</v>
      </c>
      <c r="D190">
        <v>306.08776107</v>
      </c>
      <c r="E190">
        <v>122.67657846</v>
      </c>
      <c r="F190">
        <v>104.76924678</v>
      </c>
      <c r="G190">
        <v>160.38149337000002</v>
      </c>
      <c r="H190">
        <v>83.892800609999995</v>
      </c>
    </row>
    <row r="191" spans="1:8">
      <c r="A191" s="20">
        <v>190</v>
      </c>
      <c r="B191">
        <v>89.157113819999992</v>
      </c>
      <c r="C191">
        <v>217.17869607</v>
      </c>
      <c r="D191">
        <v>262.88990963999998</v>
      </c>
      <c r="E191">
        <v>257.95134729</v>
      </c>
      <c r="F191">
        <v>93.793833629999995</v>
      </c>
      <c r="G191">
        <v>194.82889967999998</v>
      </c>
      <c r="H191">
        <v>32.873939999999997</v>
      </c>
    </row>
    <row r="192" spans="1:8">
      <c r="A192" s="20">
        <v>191</v>
      </c>
      <c r="B192">
        <v>34.07533308</v>
      </c>
      <c r="C192">
        <v>76.369151160000001</v>
      </c>
      <c r="D192">
        <v>318.80848158000003</v>
      </c>
      <c r="E192">
        <v>143.76072815999999</v>
      </c>
      <c r="F192">
        <v>101.12621652</v>
      </c>
      <c r="G192">
        <v>127.07421506999999</v>
      </c>
      <c r="H192">
        <v>132.64485363</v>
      </c>
    </row>
    <row r="193" spans="1:8">
      <c r="A193" s="20">
        <v>192</v>
      </c>
      <c r="B193">
        <v>40.648626809999996</v>
      </c>
      <c r="C193">
        <v>147.19904342999999</v>
      </c>
      <c r="D193">
        <v>171.2881701</v>
      </c>
      <c r="E193">
        <v>236.32178903999997</v>
      </c>
      <c r="F193">
        <v>95.679602370000012</v>
      </c>
      <c r="G193">
        <v>140.84241885</v>
      </c>
      <c r="H193">
        <v>21.7565712</v>
      </c>
    </row>
    <row r="194" spans="1:8">
      <c r="A194" s="20">
        <v>193</v>
      </c>
      <c r="B194">
        <v>24.09510375</v>
      </c>
      <c r="C194">
        <v>129.75194690999999</v>
      </c>
      <c r="D194">
        <v>167.38513685999999</v>
      </c>
      <c r="E194">
        <v>282.03300260999998</v>
      </c>
      <c r="F194">
        <v>203.04439614</v>
      </c>
      <c r="G194">
        <v>293.25795884999997</v>
      </c>
      <c r="H194">
        <v>67.15847088000001</v>
      </c>
    </row>
    <row r="195" spans="1:8">
      <c r="A195" s="20">
        <v>194</v>
      </c>
      <c r="B195">
        <v>36.966745530000004</v>
      </c>
      <c r="C195">
        <v>261.85139198999997</v>
      </c>
      <c r="D195">
        <v>166.95777563999999</v>
      </c>
      <c r="E195">
        <v>83.679119999999998</v>
      </c>
      <c r="F195">
        <v>75.604084919999991</v>
      </c>
      <c r="G195">
        <v>111.06012348</v>
      </c>
      <c r="H195">
        <v>98.983433340000005</v>
      </c>
    </row>
    <row r="196" spans="1:8">
      <c r="A196" s="20">
        <v>195</v>
      </c>
      <c r="B196">
        <v>49.469302620000001</v>
      </c>
      <c r="C196">
        <v>245.07821124</v>
      </c>
      <c r="D196">
        <v>141.06357081000002</v>
      </c>
      <c r="E196">
        <v>104.5989</v>
      </c>
      <c r="F196">
        <v>150.41022966</v>
      </c>
      <c r="G196">
        <v>167.19835311</v>
      </c>
      <c r="H196">
        <v>101.78668386</v>
      </c>
    </row>
    <row r="197" spans="1:8">
      <c r="A197" s="20">
        <v>196</v>
      </c>
      <c r="B197">
        <v>98.031583350000005</v>
      </c>
      <c r="C197">
        <v>196.45018263</v>
      </c>
      <c r="D197">
        <v>175.12993827</v>
      </c>
      <c r="E197">
        <v>98.666648100000003</v>
      </c>
      <c r="F197">
        <v>131.39414963999999</v>
      </c>
      <c r="G197">
        <v>105.99903098999999</v>
      </c>
      <c r="H197">
        <v>27.06272397</v>
      </c>
    </row>
    <row r="198" spans="1:8">
      <c r="A198" s="20">
        <v>197</v>
      </c>
      <c r="B198">
        <v>68.800673610000004</v>
      </c>
      <c r="C198">
        <v>323.88152823000001</v>
      </c>
      <c r="D198">
        <v>774.03783708000003</v>
      </c>
      <c r="E198">
        <v>119.69102699999999</v>
      </c>
      <c r="F198">
        <v>201.56656311</v>
      </c>
      <c r="G198">
        <v>182.91209643000002</v>
      </c>
      <c r="H198">
        <v>149.3672292</v>
      </c>
    </row>
    <row r="199" spans="1:8">
      <c r="A199" s="20">
        <v>198</v>
      </c>
      <c r="B199">
        <v>131.53012820999999</v>
      </c>
      <c r="C199">
        <v>32.188070070000002</v>
      </c>
      <c r="D199">
        <v>136.29834378000001</v>
      </c>
      <c r="E199">
        <v>502.30633184999994</v>
      </c>
      <c r="F199">
        <v>112.29887331</v>
      </c>
      <c r="G199">
        <v>90.893455560000007</v>
      </c>
      <c r="H199">
        <v>54.125447940000001</v>
      </c>
    </row>
    <row r="200" spans="1:8">
      <c r="A200" s="20">
        <v>199</v>
      </c>
      <c r="B200">
        <v>113.91716772000001</v>
      </c>
      <c r="C200">
        <v>44.427635639999998</v>
      </c>
      <c r="D200">
        <v>181.54035657</v>
      </c>
      <c r="E200">
        <v>191.64012750000001</v>
      </c>
      <c r="F200">
        <v>118.41492041999999</v>
      </c>
      <c r="G200">
        <v>196.83570429</v>
      </c>
      <c r="H200">
        <v>79.744707089999991</v>
      </c>
    </row>
    <row r="201" spans="1:8">
      <c r="A201" s="20">
        <v>200</v>
      </c>
      <c r="B201">
        <v>76.192827300000005</v>
      </c>
      <c r="C201">
        <v>67.15847088000001</v>
      </c>
      <c r="D201">
        <v>275.88557582999999</v>
      </c>
      <c r="E201">
        <v>362.63691495</v>
      </c>
      <c r="F201">
        <v>342.44484444</v>
      </c>
      <c r="G201">
        <v>200.78954270999998</v>
      </c>
      <c r="H201">
        <v>83.251758780000003</v>
      </c>
    </row>
    <row r="202" spans="1:8">
      <c r="A202" s="20">
        <v>201</v>
      </c>
      <c r="B202">
        <v>91.089204930000008</v>
      </c>
      <c r="C202">
        <v>114.1921134</v>
      </c>
      <c r="D202">
        <v>117.73502757</v>
      </c>
      <c r="E202">
        <v>184.85464743</v>
      </c>
      <c r="F202">
        <v>171.2881701</v>
      </c>
      <c r="G202">
        <v>453.20461965000004</v>
      </c>
      <c r="H202">
        <v>77.702039999999997</v>
      </c>
    </row>
    <row r="203" spans="1:8">
      <c r="A203" s="20">
        <v>202</v>
      </c>
      <c r="B203">
        <v>16.0932879</v>
      </c>
      <c r="C203">
        <v>157.79939481</v>
      </c>
      <c r="D203">
        <v>208.64193155999999</v>
      </c>
      <c r="E203">
        <v>150.76586592000001</v>
      </c>
      <c r="F203">
        <v>189.1297539</v>
      </c>
      <c r="G203">
        <v>170.11068534</v>
      </c>
      <c r="H203">
        <v>18.901021229999998</v>
      </c>
    </row>
    <row r="204" spans="1:8">
      <c r="A204" s="20">
        <v>203</v>
      </c>
      <c r="B204">
        <v>159.15170916</v>
      </c>
      <c r="C204">
        <v>95.117756850000006</v>
      </c>
      <c r="D204">
        <v>138.18560679000001</v>
      </c>
      <c r="E204">
        <v>132.64485363</v>
      </c>
      <c r="F204">
        <v>275.20568298000001</v>
      </c>
      <c r="G204">
        <v>177.76134773999999</v>
      </c>
      <c r="H204">
        <v>114.38786277</v>
      </c>
    </row>
    <row r="205" spans="1:8">
      <c r="A205" s="20">
        <v>204</v>
      </c>
      <c r="B205">
        <v>27.552844530000002</v>
      </c>
      <c r="C205">
        <v>30.76851357</v>
      </c>
      <c r="D205">
        <v>117.62146305</v>
      </c>
      <c r="E205">
        <v>111.90139748999999</v>
      </c>
      <c r="F205">
        <v>152.38565460000001</v>
      </c>
      <c r="G205">
        <v>198.82158912000003</v>
      </c>
      <c r="H205">
        <v>51.06817152</v>
      </c>
    </row>
    <row r="206" spans="1:8">
      <c r="A206" s="20">
        <v>205</v>
      </c>
      <c r="B206">
        <v>248.06675124</v>
      </c>
      <c r="C206">
        <v>61.538521410000001</v>
      </c>
      <c r="D206">
        <v>239.71677048000001</v>
      </c>
      <c r="E206">
        <v>107.29605735000001</v>
      </c>
      <c r="F206">
        <v>331.94311488</v>
      </c>
      <c r="G206">
        <v>106.12454966999999</v>
      </c>
      <c r="H206">
        <v>71.84898441</v>
      </c>
    </row>
    <row r="207" spans="1:8">
      <c r="A207" s="20">
        <v>206</v>
      </c>
      <c r="B207">
        <v>92.837500829999996</v>
      </c>
      <c r="C207">
        <v>97.208240580000009</v>
      </c>
      <c r="D207">
        <v>158.39261999999999</v>
      </c>
      <c r="E207">
        <v>227.83582971000001</v>
      </c>
      <c r="F207">
        <v>137.60284149</v>
      </c>
      <c r="G207">
        <v>183.18106502999998</v>
      </c>
      <c r="H207">
        <v>144.59751936000001</v>
      </c>
    </row>
    <row r="208" spans="1:8">
      <c r="A208" s="20">
        <v>207</v>
      </c>
      <c r="B208">
        <v>119.87781074999999</v>
      </c>
      <c r="C208">
        <v>125.16304374000001</v>
      </c>
      <c r="D208">
        <v>201.03310872</v>
      </c>
      <c r="E208">
        <v>165.99247721999998</v>
      </c>
      <c r="F208">
        <v>117.50640426000001</v>
      </c>
      <c r="G208">
        <v>143.72934849000001</v>
      </c>
      <c r="H208">
        <v>46.394094959999997</v>
      </c>
    </row>
    <row r="209" spans="1:8">
      <c r="A209" s="20">
        <v>208</v>
      </c>
      <c r="B209">
        <v>141.60150801</v>
      </c>
      <c r="C209">
        <v>53.877399119999993</v>
      </c>
      <c r="D209">
        <v>56.387772719999994</v>
      </c>
      <c r="E209">
        <v>205.84017530999998</v>
      </c>
      <c r="F209">
        <v>115.47569132999999</v>
      </c>
      <c r="G209">
        <v>200.78954270999998</v>
      </c>
      <c r="H209">
        <v>107.0046747</v>
      </c>
    </row>
    <row r="210" spans="1:8">
      <c r="A210" s="20">
        <v>209</v>
      </c>
      <c r="B210">
        <v>118.2266424</v>
      </c>
      <c r="C210">
        <v>169.92689013</v>
      </c>
      <c r="D210">
        <v>141.75840635999998</v>
      </c>
      <c r="E210">
        <v>107.96100749999999</v>
      </c>
      <c r="F210">
        <v>167.59881747</v>
      </c>
      <c r="G210">
        <v>147.16915803000001</v>
      </c>
      <c r="H210">
        <v>96.377426460000009</v>
      </c>
    </row>
    <row r="211" spans="1:8">
      <c r="A211" s="20">
        <v>210</v>
      </c>
      <c r="B211">
        <v>109.43884053000001</v>
      </c>
      <c r="C211">
        <v>394.05693023999999</v>
      </c>
      <c r="D211">
        <v>247.61697597000003</v>
      </c>
      <c r="E211">
        <v>99.522864809999987</v>
      </c>
      <c r="F211">
        <v>428.57157869999998</v>
      </c>
      <c r="G211">
        <v>212.37611229000001</v>
      </c>
      <c r="H211">
        <v>78.217563150000004</v>
      </c>
    </row>
    <row r="212" spans="1:8">
      <c r="A212" s="20">
        <v>211</v>
      </c>
      <c r="B212">
        <v>105.28028712</v>
      </c>
      <c r="C212">
        <v>389.57710878</v>
      </c>
      <c r="D212">
        <v>148.40790785999999</v>
      </c>
      <c r="E212">
        <v>118.41492041999999</v>
      </c>
      <c r="F212">
        <v>197.01651096000001</v>
      </c>
      <c r="G212">
        <v>173.9778561</v>
      </c>
      <c r="H212">
        <v>97.574336730000013</v>
      </c>
    </row>
    <row r="213" spans="1:8">
      <c r="A213" s="20">
        <v>212</v>
      </c>
      <c r="B213">
        <v>170.11068534</v>
      </c>
      <c r="C213">
        <v>102.00484727999999</v>
      </c>
      <c r="D213">
        <v>124.30383848999999</v>
      </c>
      <c r="E213">
        <v>91.235643390000007</v>
      </c>
      <c r="F213">
        <v>189.43607925000001</v>
      </c>
      <c r="G213">
        <v>161.40955113000001</v>
      </c>
      <c r="H213">
        <v>90.893455560000007</v>
      </c>
    </row>
    <row r="214" spans="1:8">
      <c r="A214" s="20">
        <v>213</v>
      </c>
      <c r="B214">
        <v>166.18075524</v>
      </c>
      <c r="C214">
        <v>34.979366429999999</v>
      </c>
      <c r="D214">
        <v>236.77455285000002</v>
      </c>
      <c r="E214">
        <v>76.192827300000005</v>
      </c>
      <c r="F214">
        <v>330.09470289000001</v>
      </c>
      <c r="G214">
        <v>71.036101529999996</v>
      </c>
      <c r="H214">
        <v>272.54737664999999</v>
      </c>
    </row>
    <row r="215" spans="1:8">
      <c r="A215" s="20">
        <v>214</v>
      </c>
      <c r="B215">
        <v>69.960227130000007</v>
      </c>
      <c r="C215">
        <v>183.49785027000001</v>
      </c>
      <c r="D215">
        <v>134.25119387999999</v>
      </c>
      <c r="E215">
        <v>105.66132596999999</v>
      </c>
      <c r="F215">
        <v>147.04662789</v>
      </c>
      <c r="G215">
        <v>121.94588042999999</v>
      </c>
      <c r="H215">
        <v>110.89874232</v>
      </c>
    </row>
    <row r="216" spans="1:8">
      <c r="A216" s="20">
        <v>215</v>
      </c>
      <c r="B216">
        <v>68.800673610000004</v>
      </c>
      <c r="C216">
        <v>193.54083893999999</v>
      </c>
      <c r="D216">
        <v>190.07263827</v>
      </c>
      <c r="E216">
        <v>137.76422264999999</v>
      </c>
      <c r="F216">
        <v>73.993261860000004</v>
      </c>
      <c r="G216">
        <v>123.83463771000001</v>
      </c>
      <c r="H216">
        <v>57.096056699999998</v>
      </c>
    </row>
    <row r="217" spans="1:8">
      <c r="A217" s="20">
        <v>216</v>
      </c>
      <c r="B217">
        <v>122.56600247999999</v>
      </c>
      <c r="C217">
        <v>159.09642117000001</v>
      </c>
      <c r="D217">
        <v>135.67373892000001</v>
      </c>
      <c r="E217">
        <v>175.40936676000001</v>
      </c>
      <c r="F217">
        <v>123.72705027000001</v>
      </c>
      <c r="G217">
        <v>176.14604187</v>
      </c>
      <c r="H217">
        <v>119.01711123</v>
      </c>
    </row>
    <row r="218" spans="1:8">
      <c r="A218" s="20">
        <v>217</v>
      </c>
      <c r="B218">
        <v>64.374645870000009</v>
      </c>
      <c r="C218">
        <v>155.0006271</v>
      </c>
      <c r="D218">
        <v>136.29834378000001</v>
      </c>
      <c r="E218">
        <v>114.1921134</v>
      </c>
      <c r="F218">
        <v>536.29051446000005</v>
      </c>
      <c r="G218">
        <v>102.22450497</v>
      </c>
      <c r="H218">
        <v>279.74378096999999</v>
      </c>
    </row>
    <row r="219" spans="1:8">
      <c r="A219" s="20">
        <v>218</v>
      </c>
      <c r="B219">
        <v>197.44686071999999</v>
      </c>
      <c r="C219">
        <v>89.854937910000004</v>
      </c>
      <c r="D219">
        <v>188.08824771000002</v>
      </c>
      <c r="E219">
        <v>156.83409638999998</v>
      </c>
      <c r="F219">
        <v>121.68886599</v>
      </c>
      <c r="G219">
        <v>96.978123000000011</v>
      </c>
      <c r="H219">
        <v>63.537854670000002</v>
      </c>
    </row>
    <row r="220" spans="1:8">
      <c r="A220" s="20">
        <v>219</v>
      </c>
      <c r="B220">
        <v>187.73111718000001</v>
      </c>
      <c r="C220">
        <v>55.830410010000001</v>
      </c>
      <c r="D220">
        <v>187.58916153000001</v>
      </c>
      <c r="E220">
        <v>70.532532539999991</v>
      </c>
      <c r="F220">
        <v>334.03509288000004</v>
      </c>
      <c r="G220">
        <v>172.94830407000001</v>
      </c>
      <c r="H220">
        <v>83.732913719999999</v>
      </c>
    </row>
    <row r="221" spans="1:8">
      <c r="A221" s="20">
        <v>220</v>
      </c>
      <c r="B221">
        <v>71.97300881999999</v>
      </c>
      <c r="C221">
        <v>85.473738269999998</v>
      </c>
      <c r="D221">
        <v>129.75194690999999</v>
      </c>
      <c r="E221">
        <v>153.46601181</v>
      </c>
      <c r="F221">
        <v>128.54158820999999</v>
      </c>
      <c r="G221">
        <v>90.351035550000006</v>
      </c>
      <c r="H221">
        <v>199.42826273999998</v>
      </c>
    </row>
    <row r="222" spans="1:8">
      <c r="A222" s="20">
        <v>221</v>
      </c>
      <c r="B222">
        <v>19.135621619999998</v>
      </c>
      <c r="C222">
        <v>175.79189988000002</v>
      </c>
      <c r="D222">
        <v>71.036101529999996</v>
      </c>
      <c r="E222">
        <v>105.66132596999999</v>
      </c>
      <c r="F222">
        <v>126.08650259999999</v>
      </c>
      <c r="G222">
        <v>175.12993827</v>
      </c>
      <c r="H222">
        <v>351.20126664000003</v>
      </c>
    </row>
    <row r="223" spans="1:8">
      <c r="A223" s="20">
        <v>222</v>
      </c>
      <c r="B223">
        <v>63.537854670000002</v>
      </c>
      <c r="C223">
        <v>105.61799214</v>
      </c>
      <c r="D223">
        <v>121.65300350999999</v>
      </c>
      <c r="E223">
        <v>88.755155189999996</v>
      </c>
      <c r="F223">
        <v>147.65330151000001</v>
      </c>
      <c r="G223">
        <v>125.66063565</v>
      </c>
      <c r="H223">
        <v>119.31745949999998</v>
      </c>
    </row>
    <row r="224" spans="1:8">
      <c r="A224" s="20">
        <v>223</v>
      </c>
      <c r="B224">
        <v>14.9427</v>
      </c>
      <c r="C224">
        <v>85.578337169999998</v>
      </c>
      <c r="D224">
        <v>143.48129967</v>
      </c>
      <c r="E224">
        <v>66.356047889999999</v>
      </c>
      <c r="F224">
        <v>127.14444576</v>
      </c>
      <c r="G224">
        <v>114.38786277</v>
      </c>
      <c r="H224">
        <v>68.996422980000006</v>
      </c>
    </row>
    <row r="225" spans="1:8">
      <c r="A225" s="20">
        <v>224</v>
      </c>
      <c r="B225">
        <v>145.42833347999999</v>
      </c>
      <c r="C225">
        <v>101.78668386</v>
      </c>
      <c r="D225">
        <v>78.446186459999993</v>
      </c>
      <c r="E225">
        <v>101.61036</v>
      </c>
      <c r="F225">
        <v>91.235643390000007</v>
      </c>
      <c r="G225">
        <v>188.37215900999999</v>
      </c>
      <c r="H225">
        <v>154.27889468999999</v>
      </c>
    </row>
    <row r="226" spans="1:8">
      <c r="A226" s="20">
        <v>225</v>
      </c>
      <c r="B226">
        <v>42.474624750000004</v>
      </c>
      <c r="C226">
        <v>25.359256169999998</v>
      </c>
      <c r="D226">
        <v>157.79939481</v>
      </c>
      <c r="E226">
        <v>143.69946308999999</v>
      </c>
      <c r="F226">
        <v>121.94588042999999</v>
      </c>
      <c r="G226">
        <v>254.7282069</v>
      </c>
      <c r="H226">
        <v>49.739765489999996</v>
      </c>
    </row>
    <row r="227" spans="1:8">
      <c r="A227" s="20">
        <v>226</v>
      </c>
      <c r="B227">
        <v>82.658533590000005</v>
      </c>
      <c r="C227">
        <v>133.65199160999998</v>
      </c>
      <c r="D227">
        <v>72.345082050000002</v>
      </c>
      <c r="E227">
        <v>246.18695957999998</v>
      </c>
      <c r="F227">
        <v>150.41022966</v>
      </c>
      <c r="G227">
        <v>184.44372318000001</v>
      </c>
      <c r="H227">
        <v>31.768180200000003</v>
      </c>
    </row>
    <row r="228" spans="1:8">
      <c r="A228" s="20">
        <v>227</v>
      </c>
      <c r="B228">
        <v>42.263932679999996</v>
      </c>
      <c r="C228">
        <v>34.07533308</v>
      </c>
      <c r="D228">
        <v>186.58650635999999</v>
      </c>
      <c r="E228">
        <v>101.43403614</v>
      </c>
      <c r="F228">
        <v>267.38616807</v>
      </c>
      <c r="G228">
        <v>93.841650270000002</v>
      </c>
      <c r="H228">
        <v>33.413371470000001</v>
      </c>
    </row>
    <row r="229" spans="1:8">
      <c r="A229" s="20">
        <v>228</v>
      </c>
      <c r="B229">
        <v>81.297253619999992</v>
      </c>
      <c r="C229">
        <v>99.478036709999984</v>
      </c>
      <c r="D229">
        <v>225.43154928000001</v>
      </c>
      <c r="E229">
        <v>89.904248819999992</v>
      </c>
      <c r="F229">
        <v>48.650442659999996</v>
      </c>
      <c r="G229">
        <v>188.49170061000001</v>
      </c>
      <c r="H229">
        <v>34.979366429999999</v>
      </c>
    </row>
    <row r="230" spans="1:8">
      <c r="A230" s="20">
        <v>229</v>
      </c>
      <c r="B230">
        <v>65.815122150000008</v>
      </c>
      <c r="C230">
        <v>103.56934797000001</v>
      </c>
      <c r="D230">
        <v>194.82889967999998</v>
      </c>
      <c r="E230">
        <v>162.59450723999998</v>
      </c>
      <c r="F230">
        <v>95.679602370000012</v>
      </c>
      <c r="G230">
        <v>276.71041287000003</v>
      </c>
      <c r="H230">
        <v>13.364750880000001</v>
      </c>
    </row>
    <row r="231" spans="1:8">
      <c r="A231" s="20">
        <v>230</v>
      </c>
      <c r="B231">
        <v>199.36102059000001</v>
      </c>
      <c r="C231">
        <v>103.05083628</v>
      </c>
      <c r="D231">
        <v>131.63173856999998</v>
      </c>
      <c r="E231">
        <v>89.705510910000001</v>
      </c>
      <c r="F231">
        <v>104.38521939</v>
      </c>
      <c r="G231">
        <v>310.37631597000001</v>
      </c>
      <c r="H231">
        <v>202.38392880000001</v>
      </c>
    </row>
    <row r="232" spans="1:8">
      <c r="A232" s="20">
        <v>231</v>
      </c>
      <c r="B232">
        <v>36.110528819999999</v>
      </c>
      <c r="C232">
        <v>88.855271279999997</v>
      </c>
      <c r="D232">
        <v>353.33060138999997</v>
      </c>
      <c r="E232">
        <v>147.98502944999998</v>
      </c>
      <c r="F232">
        <v>300.07631286000003</v>
      </c>
      <c r="G232">
        <v>217.91835972000001</v>
      </c>
      <c r="H232">
        <v>114.97212233999998</v>
      </c>
    </row>
    <row r="233" spans="1:8">
      <c r="A233" s="20">
        <v>232</v>
      </c>
      <c r="B233">
        <v>55.105689060000003</v>
      </c>
      <c r="C233">
        <v>27.552844530000002</v>
      </c>
      <c r="D233">
        <v>648.02455370999996</v>
      </c>
      <c r="E233">
        <v>158.81549841</v>
      </c>
      <c r="F233">
        <v>449.00721521999998</v>
      </c>
      <c r="G233">
        <v>156.43512630000001</v>
      </c>
      <c r="H233">
        <v>200.58931053000001</v>
      </c>
    </row>
    <row r="234" spans="1:8">
      <c r="A234" s="20">
        <v>233</v>
      </c>
      <c r="B234">
        <v>139.47217325999998</v>
      </c>
      <c r="C234">
        <v>296.75455065</v>
      </c>
      <c r="D234">
        <v>208.87802622000001</v>
      </c>
      <c r="E234">
        <v>97.574336730000013</v>
      </c>
      <c r="F234">
        <v>214.00934939999999</v>
      </c>
      <c r="G234">
        <v>240.59091842999999</v>
      </c>
      <c r="H234">
        <v>34.979366429999999</v>
      </c>
    </row>
    <row r="235" spans="1:8">
      <c r="A235" s="20">
        <v>234</v>
      </c>
      <c r="B235">
        <v>94.506600419999998</v>
      </c>
      <c r="C235">
        <v>66.356047889999999</v>
      </c>
      <c r="D235">
        <v>134.48429999999999</v>
      </c>
      <c r="E235">
        <v>89.157113819999992</v>
      </c>
      <c r="F235">
        <v>231.12471798000001</v>
      </c>
      <c r="G235">
        <v>134.783154</v>
      </c>
      <c r="H235">
        <v>130.54092147</v>
      </c>
    </row>
    <row r="236" spans="1:8">
      <c r="A236" s="20">
        <v>235</v>
      </c>
      <c r="B236">
        <v>75.427761059999995</v>
      </c>
      <c r="C236">
        <v>47.253300209999999</v>
      </c>
      <c r="D236">
        <v>95.492818619999994</v>
      </c>
      <c r="E236">
        <v>175.79189988000002</v>
      </c>
      <c r="F236">
        <v>89.556083909999998</v>
      </c>
      <c r="G236">
        <v>198.05652288000002</v>
      </c>
      <c r="H236">
        <v>67.15847088000001</v>
      </c>
    </row>
    <row r="237" spans="1:8">
      <c r="A237" s="20">
        <v>236</v>
      </c>
      <c r="B237">
        <v>143.69946308999999</v>
      </c>
      <c r="C237">
        <v>33.810847289999998</v>
      </c>
      <c r="D237">
        <v>116.39915019</v>
      </c>
      <c r="E237">
        <v>254.46521538000002</v>
      </c>
      <c r="F237">
        <v>103.6126818</v>
      </c>
      <c r="G237">
        <v>140.84241885</v>
      </c>
      <c r="H237">
        <v>215.69339169</v>
      </c>
    </row>
    <row r="238" spans="1:8">
      <c r="A238" s="20">
        <v>237</v>
      </c>
      <c r="B238">
        <v>24.09510375</v>
      </c>
      <c r="C238">
        <v>49.469302620000001</v>
      </c>
      <c r="D238">
        <v>116.39915019</v>
      </c>
      <c r="E238">
        <v>74.713499999999996</v>
      </c>
      <c r="F238">
        <v>222.44002073999999</v>
      </c>
      <c r="G238">
        <v>75.249942930000003</v>
      </c>
      <c r="H238">
        <v>90.351035550000006</v>
      </c>
    </row>
    <row r="239" spans="1:8">
      <c r="A239" s="20">
        <v>238</v>
      </c>
      <c r="B239">
        <v>30.47713092</v>
      </c>
      <c r="C239">
        <v>126.12236507999999</v>
      </c>
      <c r="D239">
        <v>256.28374196999999</v>
      </c>
      <c r="E239">
        <v>198.68710482</v>
      </c>
      <c r="F239">
        <v>135.54224316</v>
      </c>
      <c r="G239">
        <v>89.656199999999998</v>
      </c>
      <c r="H239">
        <v>76.369151160000001</v>
      </c>
    </row>
    <row r="240" spans="1:8">
      <c r="A240" s="20">
        <v>239</v>
      </c>
      <c r="B240">
        <v>21.131966339999998</v>
      </c>
      <c r="C240">
        <v>140.04746721000001</v>
      </c>
      <c r="D240">
        <v>216.519723</v>
      </c>
      <c r="E240">
        <v>181.78541684999999</v>
      </c>
      <c r="F240">
        <v>164.83142942999999</v>
      </c>
      <c r="G240">
        <v>181.78541684999999</v>
      </c>
      <c r="H240">
        <v>68.149171890000005</v>
      </c>
    </row>
    <row r="241" spans="1:8">
      <c r="A241" s="20">
        <v>240</v>
      </c>
      <c r="B241">
        <v>25.53408576</v>
      </c>
      <c r="C241">
        <v>97.208240580000009</v>
      </c>
      <c r="D241">
        <v>161.7397848</v>
      </c>
      <c r="E241">
        <v>69.767466299999995</v>
      </c>
      <c r="F241">
        <v>130.19873364</v>
      </c>
      <c r="G241">
        <v>78.900444539999995</v>
      </c>
      <c r="H241">
        <v>154.27889468999999</v>
      </c>
    </row>
    <row r="242" spans="1:8">
      <c r="A242" s="20">
        <v>241</v>
      </c>
      <c r="B242">
        <v>30.47713092</v>
      </c>
      <c r="C242">
        <v>24.09510375</v>
      </c>
      <c r="D242">
        <v>148.37802246000001</v>
      </c>
      <c r="E242">
        <v>110.21137812000001</v>
      </c>
      <c r="F242">
        <v>91.480703669999997</v>
      </c>
      <c r="G242">
        <v>91.039894020000006</v>
      </c>
      <c r="H242">
        <v>75.249942930000003</v>
      </c>
    </row>
    <row r="243" spans="1:8">
      <c r="A243" s="20">
        <v>242</v>
      </c>
      <c r="B243">
        <v>96.377426460000009</v>
      </c>
      <c r="C243">
        <v>84.529359630000002</v>
      </c>
      <c r="D243">
        <v>268.38732897</v>
      </c>
      <c r="E243">
        <v>116.89674210000001</v>
      </c>
      <c r="F243">
        <v>137.66709509999998</v>
      </c>
      <c r="G243">
        <v>94.977295470000001</v>
      </c>
      <c r="H243">
        <v>54.536372190000002</v>
      </c>
    </row>
    <row r="244" spans="1:8">
      <c r="A244" s="20">
        <v>243</v>
      </c>
      <c r="B244">
        <v>65.747879999999995</v>
      </c>
      <c r="C244">
        <v>169.05722499000001</v>
      </c>
      <c r="D244">
        <v>1455.4712794499999</v>
      </c>
      <c r="E244">
        <v>71.787719339999995</v>
      </c>
      <c r="F244">
        <v>146.71340567999999</v>
      </c>
      <c r="G244">
        <v>118.41492041999999</v>
      </c>
      <c r="H244">
        <v>67.754684609999998</v>
      </c>
    </row>
    <row r="245" spans="1:8">
      <c r="A245" s="20">
        <v>244</v>
      </c>
      <c r="B245">
        <v>74.952583199999992</v>
      </c>
      <c r="C245">
        <v>38.966078790000005</v>
      </c>
      <c r="D245">
        <v>255.91764581999999</v>
      </c>
      <c r="E245">
        <v>555.78774942000007</v>
      </c>
      <c r="F245">
        <v>106.12454966999999</v>
      </c>
      <c r="G245">
        <v>217.67180517</v>
      </c>
      <c r="H245">
        <v>74.952583199999992</v>
      </c>
    </row>
    <row r="246" spans="1:8">
      <c r="A246" s="20">
        <v>245</v>
      </c>
      <c r="B246">
        <v>91.089204930000008</v>
      </c>
      <c r="C246">
        <v>71.84898441</v>
      </c>
      <c r="D246">
        <v>217.91835972000001</v>
      </c>
      <c r="E246">
        <v>186.15466232999998</v>
      </c>
      <c r="F246">
        <v>306.00109340999995</v>
      </c>
      <c r="G246">
        <v>95.117756850000006</v>
      </c>
      <c r="H246">
        <v>55.105689060000003</v>
      </c>
    </row>
    <row r="247" spans="1:8">
      <c r="A247" s="20">
        <v>246</v>
      </c>
      <c r="B247">
        <v>74.233839330000009</v>
      </c>
      <c r="C247">
        <v>69.319185300000001</v>
      </c>
      <c r="D247">
        <v>65.815122150000008</v>
      </c>
      <c r="E247">
        <v>157.79939481</v>
      </c>
      <c r="F247">
        <v>159.74045154000001</v>
      </c>
      <c r="G247">
        <v>186.56259804000001</v>
      </c>
      <c r="H247">
        <v>191.68644987000002</v>
      </c>
    </row>
    <row r="248" spans="1:8">
      <c r="A248" s="20">
        <v>247</v>
      </c>
      <c r="B248">
        <v>47.253300209999999</v>
      </c>
      <c r="C248">
        <v>157.71422142</v>
      </c>
      <c r="D248">
        <v>128.92412132999999</v>
      </c>
      <c r="E248">
        <v>117.62146305</v>
      </c>
      <c r="F248">
        <v>124.55487585</v>
      </c>
      <c r="G248">
        <v>89.157113819999992</v>
      </c>
      <c r="H248">
        <v>205.86258935999999</v>
      </c>
    </row>
    <row r="249" spans="1:8">
      <c r="A249" s="20">
        <v>248</v>
      </c>
      <c r="B249">
        <v>136.88708616</v>
      </c>
      <c r="C249">
        <v>81.297253619999992</v>
      </c>
      <c r="D249">
        <v>209.96436051000001</v>
      </c>
      <c r="E249">
        <v>192.40668801000001</v>
      </c>
      <c r="F249">
        <v>212.77508238000001</v>
      </c>
      <c r="G249">
        <v>238.52284875000001</v>
      </c>
      <c r="H249">
        <v>101.78668386</v>
      </c>
    </row>
    <row r="250" spans="1:8">
      <c r="A250" s="20">
        <v>249</v>
      </c>
      <c r="B250">
        <v>60.513452190000002</v>
      </c>
      <c r="C250">
        <v>27.06272397</v>
      </c>
      <c r="D250">
        <v>72.345082050000002</v>
      </c>
      <c r="E250">
        <v>172.50898869</v>
      </c>
      <c r="F250">
        <v>205.51442445000001</v>
      </c>
      <c r="G250">
        <v>112.53795651</v>
      </c>
      <c r="H250">
        <v>122.85738512999998</v>
      </c>
    </row>
    <row r="251" spans="1:8">
      <c r="A251" s="20">
        <v>250</v>
      </c>
      <c r="B251">
        <v>217.23996114000002</v>
      </c>
      <c r="C251">
        <v>74.713499999999996</v>
      </c>
      <c r="D251">
        <v>120.47253021</v>
      </c>
      <c r="E251">
        <v>56.387772719999994</v>
      </c>
      <c r="F251">
        <v>84.369472740000006</v>
      </c>
      <c r="G251">
        <v>238.8590595</v>
      </c>
      <c r="H251">
        <v>115.01097336000001</v>
      </c>
    </row>
    <row r="252" spans="1:8">
      <c r="A252" s="20">
        <v>251</v>
      </c>
      <c r="B252">
        <v>27.552844530000002</v>
      </c>
      <c r="C252">
        <v>49.015044539999998</v>
      </c>
      <c r="D252">
        <v>496.13350248</v>
      </c>
      <c r="E252">
        <v>549.54170082000007</v>
      </c>
      <c r="F252">
        <v>236.83133511</v>
      </c>
      <c r="G252">
        <v>131.63173856999998</v>
      </c>
      <c r="H252">
        <v>85.578337169999998</v>
      </c>
    </row>
    <row r="253" spans="1:8">
      <c r="A253" s="20">
        <v>252</v>
      </c>
      <c r="B253">
        <v>49.739765489999996</v>
      </c>
      <c r="C253">
        <v>29.434130459999999</v>
      </c>
      <c r="D253">
        <v>167.35824</v>
      </c>
      <c r="E253">
        <v>117.92479986000001</v>
      </c>
      <c r="F253">
        <v>98.983433340000005</v>
      </c>
      <c r="G253">
        <v>101.52219807</v>
      </c>
      <c r="H253">
        <v>233.10612</v>
      </c>
    </row>
    <row r="254" spans="1:8">
      <c r="A254" s="20">
        <v>253</v>
      </c>
      <c r="B254">
        <v>113.80061466000001</v>
      </c>
      <c r="C254">
        <v>85.63063661999999</v>
      </c>
      <c r="D254">
        <v>31.768180200000003</v>
      </c>
      <c r="E254">
        <v>96.377426460000009</v>
      </c>
      <c r="F254">
        <v>142.57577205000001</v>
      </c>
      <c r="G254">
        <v>168.31606707</v>
      </c>
      <c r="H254">
        <v>48.188713230000005</v>
      </c>
    </row>
    <row r="255" spans="1:8">
      <c r="A255" s="20">
        <v>254</v>
      </c>
      <c r="B255">
        <v>159.09642117000001</v>
      </c>
      <c r="C255">
        <v>46.778122349999997</v>
      </c>
      <c r="D255">
        <v>134.21831994000001</v>
      </c>
      <c r="E255">
        <v>85.578337169999998</v>
      </c>
      <c r="F255">
        <v>367.49329245000001</v>
      </c>
      <c r="G255">
        <v>63.887513850000005</v>
      </c>
      <c r="H255">
        <v>215.54844750000001</v>
      </c>
    </row>
    <row r="256" spans="1:8">
      <c r="A256" s="20">
        <v>255</v>
      </c>
      <c r="B256">
        <v>52.278530219999993</v>
      </c>
      <c r="C256">
        <v>65.611901430000003</v>
      </c>
      <c r="D256">
        <v>126.863523</v>
      </c>
      <c r="E256">
        <v>169.18872074999999</v>
      </c>
      <c r="F256">
        <v>201.47690691</v>
      </c>
      <c r="G256">
        <v>137.76422264999999</v>
      </c>
      <c r="H256">
        <v>47.81664</v>
      </c>
    </row>
    <row r="257" spans="1:8">
      <c r="A257" s="20">
        <v>256</v>
      </c>
      <c r="B257">
        <v>82.875202740000006</v>
      </c>
      <c r="C257">
        <v>33.009918570000004</v>
      </c>
      <c r="D257">
        <v>44.828099999999999</v>
      </c>
      <c r="E257">
        <v>163.30727403</v>
      </c>
      <c r="F257">
        <v>142.73267039999999</v>
      </c>
      <c r="G257">
        <v>272.10507272999996</v>
      </c>
      <c r="H257">
        <v>162.59450723999998</v>
      </c>
    </row>
    <row r="258" spans="1:8">
      <c r="A258" s="20">
        <v>257</v>
      </c>
      <c r="B258">
        <v>35.986504409999995</v>
      </c>
      <c r="C258">
        <v>29.885400000000001</v>
      </c>
      <c r="D258">
        <v>114.38786277</v>
      </c>
      <c r="E258">
        <v>200.83287653999997</v>
      </c>
      <c r="F258">
        <v>256.40627210999997</v>
      </c>
      <c r="G258">
        <v>229.80677184000001</v>
      </c>
      <c r="H258">
        <v>62.187034589999996</v>
      </c>
    </row>
    <row r="259" spans="1:8">
      <c r="A259" s="20">
        <v>258</v>
      </c>
      <c r="B259">
        <v>24.09510375</v>
      </c>
      <c r="C259">
        <v>347.30122194</v>
      </c>
      <c r="D259">
        <v>239.08320000000001</v>
      </c>
      <c r="E259">
        <v>85.003043220000009</v>
      </c>
      <c r="F259">
        <v>113.56452</v>
      </c>
      <c r="G259">
        <v>137.50571394000002</v>
      </c>
      <c r="H259">
        <v>122.63922170999999</v>
      </c>
    </row>
    <row r="260" spans="1:8">
      <c r="A260" s="20">
        <v>259</v>
      </c>
      <c r="B260">
        <v>78.955732529999992</v>
      </c>
      <c r="C260">
        <v>32.325542909999996</v>
      </c>
      <c r="D260">
        <v>191.68644987000002</v>
      </c>
      <c r="E260">
        <v>139.40791965</v>
      </c>
      <c r="F260">
        <v>421.76517884999998</v>
      </c>
      <c r="G260">
        <v>245.02441751999999</v>
      </c>
      <c r="H260">
        <v>171.0789723</v>
      </c>
    </row>
    <row r="261" spans="1:8">
      <c r="A261" s="20">
        <v>260</v>
      </c>
      <c r="B261">
        <v>28.193886359999997</v>
      </c>
      <c r="C261">
        <v>28.193886359999997</v>
      </c>
      <c r="D261">
        <v>187.68479481</v>
      </c>
      <c r="E261">
        <v>99.343552410000001</v>
      </c>
      <c r="F261">
        <v>250.07505011999999</v>
      </c>
      <c r="G261">
        <v>97.299391049999997</v>
      </c>
      <c r="H261">
        <v>106.7954769</v>
      </c>
    </row>
    <row r="262" spans="1:8">
      <c r="A262" s="20">
        <v>261</v>
      </c>
      <c r="B262">
        <v>26.89686</v>
      </c>
      <c r="C262">
        <v>48.188713230000005</v>
      </c>
      <c r="D262">
        <v>53.460497789999998</v>
      </c>
      <c r="E262">
        <v>213.52968873</v>
      </c>
      <c r="F262">
        <v>266.44926077999997</v>
      </c>
      <c r="G262">
        <v>171.80817605999999</v>
      </c>
      <c r="H262">
        <v>206.98777466999996</v>
      </c>
    </row>
    <row r="263" spans="1:8">
      <c r="A263" s="20">
        <v>262</v>
      </c>
      <c r="B263">
        <v>448.10168759999999</v>
      </c>
      <c r="C263">
        <v>19.135621619999998</v>
      </c>
      <c r="D263">
        <v>62.831064959999999</v>
      </c>
      <c r="E263">
        <v>192.31404326999998</v>
      </c>
      <c r="F263">
        <v>211.00437242999999</v>
      </c>
      <c r="G263">
        <v>282.58737678</v>
      </c>
      <c r="H263">
        <v>164.58636915</v>
      </c>
    </row>
    <row r="264" spans="1:8">
      <c r="A264" s="20">
        <v>263</v>
      </c>
      <c r="B264">
        <v>151.12150217999999</v>
      </c>
      <c r="C264">
        <v>22.760720639999999</v>
      </c>
      <c r="D264">
        <v>176.01902892000001</v>
      </c>
      <c r="E264">
        <v>230.42838816</v>
      </c>
      <c r="F264">
        <v>158.84239527</v>
      </c>
      <c r="G264">
        <v>175.40936676000001</v>
      </c>
      <c r="H264">
        <v>171.2881701</v>
      </c>
    </row>
    <row r="265" spans="1:8">
      <c r="A265" s="20">
        <v>264</v>
      </c>
      <c r="B265">
        <v>109.64355552000001</v>
      </c>
      <c r="C265">
        <v>44.427635639999998</v>
      </c>
      <c r="D265">
        <v>112.17933170999999</v>
      </c>
      <c r="E265">
        <v>143.94751191</v>
      </c>
      <c r="F265">
        <v>160.93736181</v>
      </c>
      <c r="G265">
        <v>157.71422142</v>
      </c>
      <c r="H265">
        <v>48.650442659999996</v>
      </c>
    </row>
    <row r="266" spans="1:8">
      <c r="A266" s="20">
        <v>265</v>
      </c>
      <c r="B266">
        <v>59.546659500000004</v>
      </c>
      <c r="C266">
        <v>38.271243239999997</v>
      </c>
      <c r="D266">
        <v>82.441864439999989</v>
      </c>
      <c r="E266">
        <v>88.704350009999999</v>
      </c>
      <c r="F266">
        <v>409.08032082000005</v>
      </c>
      <c r="G266">
        <v>184.44372318000001</v>
      </c>
      <c r="H266">
        <v>101.61036</v>
      </c>
    </row>
    <row r="267" spans="1:8">
      <c r="A267" s="20">
        <v>266</v>
      </c>
      <c r="B267">
        <v>81.297253619999992</v>
      </c>
      <c r="C267">
        <v>164.88522315</v>
      </c>
      <c r="D267">
        <v>213.21439775999997</v>
      </c>
      <c r="E267">
        <v>118.64204946</v>
      </c>
      <c r="F267">
        <v>200.92253273999998</v>
      </c>
      <c r="G267">
        <v>102.13634304</v>
      </c>
      <c r="H267">
        <v>287.28835019999997</v>
      </c>
    </row>
    <row r="268" spans="1:8">
      <c r="A268" s="20">
        <v>267</v>
      </c>
      <c r="B268">
        <v>57.486061169999992</v>
      </c>
      <c r="C268">
        <v>27.552844530000002</v>
      </c>
      <c r="D268">
        <v>48.650442659999996</v>
      </c>
      <c r="E268">
        <v>129.75194690999999</v>
      </c>
      <c r="F268">
        <v>163.14290432999999</v>
      </c>
      <c r="G268">
        <v>79.575854579999998</v>
      </c>
      <c r="H268">
        <v>183.49785027000001</v>
      </c>
    </row>
    <row r="269" spans="1:8">
      <c r="A269" s="20">
        <v>268</v>
      </c>
      <c r="B269">
        <v>107.29605735000001</v>
      </c>
      <c r="C269">
        <v>183.69210537000001</v>
      </c>
      <c r="D269">
        <v>100.23862013999999</v>
      </c>
      <c r="E269">
        <v>181.78541684999999</v>
      </c>
      <c r="F269">
        <v>253.19807441999998</v>
      </c>
      <c r="G269">
        <v>123.54624360000001</v>
      </c>
      <c r="H269">
        <v>114.54326684999999</v>
      </c>
    </row>
    <row r="270" spans="1:8">
      <c r="A270" s="20">
        <v>269</v>
      </c>
      <c r="B270">
        <v>201.63231099000001</v>
      </c>
      <c r="C270">
        <v>36.966745530000004</v>
      </c>
      <c r="D270">
        <v>135.31212558000001</v>
      </c>
      <c r="E270">
        <v>254.02590000000001</v>
      </c>
      <c r="F270">
        <v>144.2568258</v>
      </c>
      <c r="G270">
        <v>82.875202740000006</v>
      </c>
      <c r="H270">
        <v>170.76517559999999</v>
      </c>
    </row>
    <row r="271" spans="1:8">
      <c r="A271" s="20">
        <v>270</v>
      </c>
      <c r="B271">
        <v>137.11570946999998</v>
      </c>
      <c r="C271">
        <v>85.003043220000009</v>
      </c>
      <c r="D271">
        <v>86.667659999999998</v>
      </c>
      <c r="E271">
        <v>319.11630120000001</v>
      </c>
      <c r="F271">
        <v>204.44751567</v>
      </c>
      <c r="G271">
        <v>120.47253021</v>
      </c>
      <c r="H271">
        <v>83.732913719999999</v>
      </c>
    </row>
    <row r="272" spans="1:8">
      <c r="A272" s="20">
        <v>271</v>
      </c>
      <c r="B272">
        <v>38.271243239999997</v>
      </c>
      <c r="C272">
        <v>30.76851357</v>
      </c>
      <c r="D272">
        <v>207.78422058000001</v>
      </c>
      <c r="E272">
        <v>140.07884687999999</v>
      </c>
      <c r="F272">
        <v>154.39544775000002</v>
      </c>
      <c r="G272">
        <v>74.952583199999992</v>
      </c>
      <c r="H272">
        <v>173.43842463000001</v>
      </c>
    </row>
    <row r="273" spans="1:8">
      <c r="A273" s="20">
        <v>272</v>
      </c>
      <c r="B273">
        <v>184.27487066999998</v>
      </c>
      <c r="C273">
        <v>21.131966339999998</v>
      </c>
      <c r="D273">
        <v>205.86258935999999</v>
      </c>
      <c r="E273">
        <v>111.90139748999999</v>
      </c>
      <c r="F273">
        <v>191.49966612</v>
      </c>
      <c r="G273">
        <v>85.003043220000009</v>
      </c>
      <c r="H273">
        <v>57.486061169999992</v>
      </c>
    </row>
    <row r="274" spans="1:8">
      <c r="A274" s="20">
        <v>273</v>
      </c>
      <c r="B274">
        <v>73.265552369999995</v>
      </c>
      <c r="C274">
        <v>84.529359630000002</v>
      </c>
      <c r="D274">
        <v>116.70547554000001</v>
      </c>
      <c r="E274">
        <v>118.41492041999999</v>
      </c>
      <c r="F274">
        <v>195.78971528999998</v>
      </c>
      <c r="G274">
        <v>27.552844530000002</v>
      </c>
      <c r="H274">
        <v>237.22731666000001</v>
      </c>
    </row>
    <row r="275" spans="1:8">
      <c r="A275" s="20">
        <v>274</v>
      </c>
      <c r="B275">
        <v>60.954261840000001</v>
      </c>
      <c r="C275">
        <v>213.86291094000001</v>
      </c>
      <c r="D275">
        <v>183.86245215</v>
      </c>
      <c r="E275">
        <v>193.79486484</v>
      </c>
      <c r="F275">
        <v>102.83416713</v>
      </c>
      <c r="G275">
        <v>83.090377619999998</v>
      </c>
      <c r="H275">
        <v>141.06357081000002</v>
      </c>
    </row>
    <row r="276" spans="1:8">
      <c r="A276" s="20">
        <v>275</v>
      </c>
      <c r="B276">
        <v>56.782260000000001</v>
      </c>
      <c r="C276">
        <v>56.15018379</v>
      </c>
      <c r="D276">
        <v>120.28574646000001</v>
      </c>
      <c r="E276">
        <v>141.60150801</v>
      </c>
      <c r="F276">
        <v>192.59347176</v>
      </c>
      <c r="G276">
        <v>46.682489070000003</v>
      </c>
      <c r="H276">
        <v>128.75078600999998</v>
      </c>
    </row>
    <row r="277" spans="1:8">
      <c r="A277" s="20">
        <v>276</v>
      </c>
      <c r="B277">
        <v>146.56099014</v>
      </c>
      <c r="C277">
        <v>122.96646684</v>
      </c>
      <c r="D277">
        <v>156.60696735000002</v>
      </c>
      <c r="E277">
        <v>137.89422414000001</v>
      </c>
      <c r="F277">
        <v>218.16342</v>
      </c>
      <c r="G277">
        <v>30.76851357</v>
      </c>
      <c r="H277">
        <v>154.27889468999999</v>
      </c>
    </row>
    <row r="278" spans="1:8">
      <c r="A278" s="20">
        <v>277</v>
      </c>
      <c r="B278">
        <v>16.0932879</v>
      </c>
      <c r="C278">
        <v>74.233839330000009</v>
      </c>
      <c r="D278">
        <v>198.1700874</v>
      </c>
      <c r="E278">
        <v>121.02690438</v>
      </c>
      <c r="F278">
        <v>120.62046294</v>
      </c>
      <c r="G278">
        <v>100.46126636999999</v>
      </c>
      <c r="H278">
        <v>93.078078300000001</v>
      </c>
    </row>
    <row r="279" spans="1:8">
      <c r="A279" s="20">
        <v>278</v>
      </c>
      <c r="B279">
        <v>140.07884687999999</v>
      </c>
      <c r="C279">
        <v>85.473738269999998</v>
      </c>
      <c r="D279">
        <v>138.15273285000001</v>
      </c>
      <c r="E279">
        <v>133.28290691999999</v>
      </c>
      <c r="F279">
        <v>137.37571245000001</v>
      </c>
      <c r="G279">
        <v>42.789915719999996</v>
      </c>
      <c r="H279">
        <v>78.955732529999992</v>
      </c>
    </row>
    <row r="280" spans="1:8">
      <c r="A280" s="20">
        <v>279</v>
      </c>
      <c r="B280">
        <v>41.625879390000001</v>
      </c>
      <c r="C280">
        <v>107.13019338000001</v>
      </c>
      <c r="D280">
        <v>107.79514352999999</v>
      </c>
      <c r="E280">
        <v>193.79486484</v>
      </c>
      <c r="F280">
        <v>103.22417159999999</v>
      </c>
      <c r="G280">
        <v>95.306034869999991</v>
      </c>
      <c r="H280">
        <v>356.62696101</v>
      </c>
    </row>
    <row r="281" spans="1:8">
      <c r="A281" s="20">
        <v>280</v>
      </c>
      <c r="B281">
        <v>34.07533308</v>
      </c>
      <c r="C281">
        <v>82.658533590000005</v>
      </c>
      <c r="D281">
        <v>76.192827300000005</v>
      </c>
      <c r="E281">
        <v>85.578337169999998</v>
      </c>
      <c r="F281">
        <v>166.55581701</v>
      </c>
      <c r="G281">
        <v>216.00270558</v>
      </c>
      <c r="H281">
        <v>125.98040942999999</v>
      </c>
    </row>
    <row r="282" spans="1:8">
      <c r="A282" s="20">
        <v>281</v>
      </c>
      <c r="B282">
        <v>83.036583899999997</v>
      </c>
      <c r="C282">
        <v>43.100723880000004</v>
      </c>
      <c r="D282">
        <v>126.65133666</v>
      </c>
      <c r="E282">
        <v>180.62735759999998</v>
      </c>
      <c r="F282">
        <v>107.75330397</v>
      </c>
      <c r="G282">
        <v>133.41739122000001</v>
      </c>
      <c r="H282">
        <v>111.58162371</v>
      </c>
    </row>
    <row r="283" spans="1:8">
      <c r="A283" s="20">
        <v>282</v>
      </c>
      <c r="B283">
        <v>99.881489610000003</v>
      </c>
      <c r="C283">
        <v>100.19379204000001</v>
      </c>
      <c r="D283">
        <v>94.364644769999998</v>
      </c>
      <c r="E283">
        <v>371.95069985999999</v>
      </c>
      <c r="F283">
        <v>123.9795819</v>
      </c>
      <c r="G283">
        <v>306.59880140999996</v>
      </c>
      <c r="H283">
        <v>112.77554543999999</v>
      </c>
    </row>
    <row r="284" spans="1:8">
      <c r="A284" s="20">
        <v>283</v>
      </c>
      <c r="B284">
        <v>106.41892086</v>
      </c>
      <c r="C284">
        <v>52.191862559999997</v>
      </c>
      <c r="D284">
        <v>21.7565712</v>
      </c>
      <c r="E284">
        <v>262.07254395000001</v>
      </c>
      <c r="F284">
        <v>116.55306</v>
      </c>
      <c r="G284">
        <v>223.34255982000002</v>
      </c>
      <c r="H284">
        <v>122.09231888999999</v>
      </c>
    </row>
    <row r="285" spans="1:8">
      <c r="A285" s="20">
        <v>284</v>
      </c>
      <c r="B285">
        <v>24.09510375</v>
      </c>
      <c r="C285">
        <v>65.271207869999998</v>
      </c>
      <c r="D285">
        <v>599.68491920999998</v>
      </c>
      <c r="E285">
        <v>151.74012995999999</v>
      </c>
      <c r="F285">
        <v>68.214919770000009</v>
      </c>
      <c r="G285">
        <v>165.02120172000002</v>
      </c>
      <c r="H285">
        <v>161.98932789</v>
      </c>
    </row>
    <row r="286" spans="1:8">
      <c r="A286" s="20">
        <v>285</v>
      </c>
      <c r="B286">
        <v>74.233839330000009</v>
      </c>
      <c r="C286">
        <v>130.19873364</v>
      </c>
      <c r="D286">
        <v>69.511946129999998</v>
      </c>
      <c r="E286">
        <v>218.49066513</v>
      </c>
      <c r="F286">
        <v>101.65369382999999</v>
      </c>
      <c r="G286">
        <v>74.713499999999996</v>
      </c>
      <c r="H286">
        <v>189.43607925000001</v>
      </c>
    </row>
    <row r="287" spans="1:8">
      <c r="A287" s="20">
        <v>286</v>
      </c>
      <c r="B287">
        <v>24.09510375</v>
      </c>
      <c r="C287">
        <v>92.692556639999992</v>
      </c>
      <c r="D287">
        <v>38.966078790000005</v>
      </c>
      <c r="E287">
        <v>156.37834404</v>
      </c>
      <c r="F287">
        <v>99.881489610000003</v>
      </c>
      <c r="G287">
        <v>135.01476585</v>
      </c>
      <c r="H287">
        <v>112.02093909</v>
      </c>
    </row>
    <row r="288" spans="1:8">
      <c r="A288" s="20">
        <v>287</v>
      </c>
      <c r="B288">
        <v>57.486061169999992</v>
      </c>
      <c r="C288">
        <v>73.810960919999999</v>
      </c>
      <c r="D288">
        <v>176.42547035999999</v>
      </c>
      <c r="E288">
        <v>96.377426460000009</v>
      </c>
      <c r="F288">
        <v>156.69214073999999</v>
      </c>
      <c r="G288">
        <v>272.20369454999997</v>
      </c>
      <c r="H288">
        <v>185.67500165999999</v>
      </c>
    </row>
    <row r="289" spans="1:8">
      <c r="A289" s="20">
        <v>288</v>
      </c>
      <c r="B289">
        <v>64.652580090000001</v>
      </c>
      <c r="C289">
        <v>106.41892086</v>
      </c>
      <c r="D289">
        <v>48.281357970000002</v>
      </c>
      <c r="E289">
        <v>159.76884267</v>
      </c>
      <c r="F289">
        <v>105.99903098999999</v>
      </c>
      <c r="G289">
        <v>123.22049274</v>
      </c>
      <c r="H289">
        <v>138.44411550000001</v>
      </c>
    </row>
    <row r="290" spans="1:8">
      <c r="A290" s="20">
        <v>289</v>
      </c>
      <c r="B290">
        <v>33.413371470000001</v>
      </c>
      <c r="C290">
        <v>108.78435027</v>
      </c>
      <c r="D290">
        <v>72.775431810000001</v>
      </c>
      <c r="E290">
        <v>241.48000908000003</v>
      </c>
      <c r="F290">
        <v>104.08487112</v>
      </c>
      <c r="G290">
        <v>156.89087865000002</v>
      </c>
      <c r="H290">
        <v>112.77554543999999</v>
      </c>
    </row>
    <row r="291" spans="1:8">
      <c r="A291" s="20">
        <v>290</v>
      </c>
      <c r="B291">
        <v>97.299391049999997</v>
      </c>
      <c r="C291">
        <v>155.05890363</v>
      </c>
      <c r="D291">
        <v>38.966078790000005</v>
      </c>
      <c r="E291">
        <v>179.3124</v>
      </c>
      <c r="F291">
        <v>125.98040942999999</v>
      </c>
      <c r="G291">
        <v>132.34151682000001</v>
      </c>
      <c r="H291">
        <v>58.866766650000002</v>
      </c>
    </row>
    <row r="292" spans="1:8">
      <c r="A292" s="20">
        <v>291</v>
      </c>
      <c r="B292">
        <v>30.76851357</v>
      </c>
      <c r="C292">
        <v>76.602257280000003</v>
      </c>
      <c r="D292">
        <v>116.28409139999999</v>
      </c>
      <c r="E292">
        <v>123.83463771000001</v>
      </c>
      <c r="F292">
        <v>84.633958530000001</v>
      </c>
      <c r="G292">
        <v>38.038137120000002</v>
      </c>
      <c r="H292">
        <v>172.50898869</v>
      </c>
    </row>
    <row r="293" spans="1:8">
      <c r="A293" s="20">
        <v>292</v>
      </c>
      <c r="B293">
        <v>157.48709238000001</v>
      </c>
      <c r="C293">
        <v>38.851019999999998</v>
      </c>
      <c r="D293">
        <v>121.90852368</v>
      </c>
      <c r="E293">
        <v>109.64355552000001</v>
      </c>
      <c r="F293">
        <v>96.978123000000011</v>
      </c>
      <c r="G293">
        <v>196.53983882999998</v>
      </c>
      <c r="H293">
        <v>68.149171890000005</v>
      </c>
    </row>
    <row r="294" spans="1:8">
      <c r="A294" s="20">
        <v>293</v>
      </c>
      <c r="B294">
        <v>94.364644769999998</v>
      </c>
      <c r="C294">
        <v>123.43865616000001</v>
      </c>
      <c r="D294">
        <v>471.82023530999999</v>
      </c>
      <c r="E294">
        <v>146.19489399</v>
      </c>
      <c r="F294">
        <v>169.18872074999999</v>
      </c>
      <c r="G294">
        <v>195.72097886999998</v>
      </c>
      <c r="H294">
        <v>136.85421221999999</v>
      </c>
    </row>
    <row r="295" spans="1:8">
      <c r="A295" s="20">
        <v>294</v>
      </c>
      <c r="B295">
        <v>24.643500840000002</v>
      </c>
      <c r="C295">
        <v>144.56613969</v>
      </c>
      <c r="D295">
        <v>239.54941224000001</v>
      </c>
      <c r="E295">
        <v>149.21780219999999</v>
      </c>
      <c r="F295">
        <v>90.893455560000007</v>
      </c>
      <c r="G295">
        <v>61.610246369999999</v>
      </c>
      <c r="H295">
        <v>27.552844530000002</v>
      </c>
    </row>
    <row r="296" spans="1:8">
      <c r="A296" s="20">
        <v>295</v>
      </c>
      <c r="B296">
        <v>31.768180200000003</v>
      </c>
      <c r="C296">
        <v>44.427635639999998</v>
      </c>
      <c r="D296">
        <v>614.28841992000002</v>
      </c>
      <c r="E296">
        <v>200.92253273999998</v>
      </c>
      <c r="F296">
        <v>81.297253619999992</v>
      </c>
      <c r="G296">
        <v>135.01476585</v>
      </c>
      <c r="H296">
        <v>197.33479047</v>
      </c>
    </row>
    <row r="297" spans="1:8">
      <c r="A297" s="20">
        <v>296</v>
      </c>
      <c r="B297">
        <v>71.97300881999999</v>
      </c>
      <c r="C297">
        <v>54.944307900000005</v>
      </c>
      <c r="D297">
        <v>121.02690438</v>
      </c>
      <c r="E297">
        <v>186.15466232999998</v>
      </c>
      <c r="F297">
        <v>96.238459349999999</v>
      </c>
      <c r="G297">
        <v>169.18872074999999</v>
      </c>
      <c r="H297">
        <v>188.49170061000001</v>
      </c>
    </row>
    <row r="298" spans="1:8">
      <c r="A298" s="20">
        <v>297</v>
      </c>
      <c r="B298">
        <v>180.55264410000001</v>
      </c>
      <c r="C298">
        <v>79.575854579999998</v>
      </c>
      <c r="D298">
        <v>184.44372318000001</v>
      </c>
      <c r="E298">
        <v>217.17869607</v>
      </c>
      <c r="F298">
        <v>152.15105420999998</v>
      </c>
      <c r="G298">
        <v>212.77508238000001</v>
      </c>
      <c r="H298">
        <v>147.98502944999998</v>
      </c>
    </row>
    <row r="299" spans="1:8">
      <c r="A299" s="20">
        <v>298</v>
      </c>
      <c r="B299">
        <v>101.78668386</v>
      </c>
      <c r="C299">
        <v>101.47886424000001</v>
      </c>
      <c r="D299">
        <v>128.75078600999998</v>
      </c>
      <c r="E299">
        <v>203.96636072999999</v>
      </c>
      <c r="F299">
        <v>96.053169870000005</v>
      </c>
      <c r="G299">
        <v>137.89422414000001</v>
      </c>
      <c r="H299">
        <v>139.53642686999999</v>
      </c>
    </row>
    <row r="300" spans="1:8">
      <c r="A300" s="20">
        <v>299</v>
      </c>
      <c r="B300">
        <v>50.096896020000003</v>
      </c>
      <c r="C300">
        <v>213.94659006000001</v>
      </c>
      <c r="D300">
        <v>74.952583199999992</v>
      </c>
      <c r="E300">
        <v>101.78668386</v>
      </c>
      <c r="F300">
        <v>141.60150801</v>
      </c>
      <c r="G300">
        <v>52.191862559999997</v>
      </c>
      <c r="H300">
        <v>81.297253619999992</v>
      </c>
    </row>
    <row r="301" spans="1:8">
      <c r="A301" s="20">
        <v>300</v>
      </c>
      <c r="B301">
        <v>44.828099999999999</v>
      </c>
      <c r="C301">
        <v>226.91237084999997</v>
      </c>
      <c r="D301">
        <v>126.82766052000001</v>
      </c>
      <c r="E301">
        <v>280.74793041000004</v>
      </c>
      <c r="F301">
        <v>168.02468442</v>
      </c>
      <c r="G301">
        <v>128.75078600999998</v>
      </c>
      <c r="H301">
        <v>80.469428039999997</v>
      </c>
    </row>
    <row r="302" spans="1:8">
      <c r="A302" s="20">
        <v>301</v>
      </c>
      <c r="B302">
        <v>113.40762165</v>
      </c>
      <c r="C302">
        <v>93.793833629999995</v>
      </c>
      <c r="D302">
        <v>96.238459349999999</v>
      </c>
      <c r="E302">
        <v>215.71431146999998</v>
      </c>
      <c r="F302">
        <v>281.44724876999999</v>
      </c>
      <c r="G302">
        <v>466.29890766</v>
      </c>
      <c r="H302">
        <v>147.62341611000002</v>
      </c>
    </row>
    <row r="303" spans="1:8">
      <c r="A303" s="20">
        <v>302</v>
      </c>
      <c r="B303">
        <v>42.263932679999996</v>
      </c>
      <c r="C303">
        <v>248.74963262999998</v>
      </c>
      <c r="D303">
        <v>120.32310321</v>
      </c>
      <c r="E303">
        <v>78.217563150000004</v>
      </c>
      <c r="F303">
        <v>151.82829189</v>
      </c>
      <c r="G303">
        <v>112.17933170999999</v>
      </c>
      <c r="H303">
        <v>166.34064212999999</v>
      </c>
    </row>
    <row r="304" spans="1:8">
      <c r="A304" s="20">
        <v>303</v>
      </c>
      <c r="B304">
        <v>41.518291949999998</v>
      </c>
      <c r="C304">
        <v>136.33121772000001</v>
      </c>
      <c r="D304">
        <v>138.15273285000001</v>
      </c>
      <c r="E304">
        <v>96.794327789999997</v>
      </c>
      <c r="F304">
        <v>117.92479986000001</v>
      </c>
      <c r="G304">
        <v>183.27819258</v>
      </c>
      <c r="H304">
        <v>54.862123050000008</v>
      </c>
    </row>
    <row r="305" spans="1:8">
      <c r="A305" s="20">
        <v>304</v>
      </c>
      <c r="B305">
        <v>129.75194690999999</v>
      </c>
      <c r="C305">
        <v>110.61632529000001</v>
      </c>
      <c r="D305">
        <v>290.27390166000004</v>
      </c>
      <c r="E305">
        <v>117.77238432</v>
      </c>
      <c r="F305">
        <v>109.64355552000001</v>
      </c>
      <c r="G305">
        <v>127.42536851999999</v>
      </c>
      <c r="H305">
        <v>84.369472740000006</v>
      </c>
    </row>
    <row r="306" spans="1:8">
      <c r="A306" s="20">
        <v>305</v>
      </c>
      <c r="B306">
        <v>89.157113819999992</v>
      </c>
      <c r="C306">
        <v>108.29124117000001</v>
      </c>
      <c r="D306">
        <v>184.83073911</v>
      </c>
      <c r="E306">
        <v>212.52255074999999</v>
      </c>
      <c r="F306">
        <v>198.10284524999997</v>
      </c>
      <c r="G306">
        <v>166.55581701</v>
      </c>
      <c r="H306">
        <v>267.85387457999997</v>
      </c>
    </row>
    <row r="307" spans="1:8">
      <c r="A307" s="20">
        <v>306</v>
      </c>
      <c r="B307">
        <v>38.851019999999998</v>
      </c>
      <c r="C307">
        <v>98.031583350000005</v>
      </c>
      <c r="D307">
        <v>83.892800609999995</v>
      </c>
      <c r="E307">
        <v>167.27754941999999</v>
      </c>
      <c r="F307">
        <v>279.87228819000001</v>
      </c>
      <c r="G307">
        <v>247.97709503999999</v>
      </c>
      <c r="H307">
        <v>65.543165009999996</v>
      </c>
    </row>
    <row r="308" spans="1:8">
      <c r="A308" s="20">
        <v>307</v>
      </c>
      <c r="B308">
        <v>74.713499999999996</v>
      </c>
      <c r="C308">
        <v>275.78844828000001</v>
      </c>
      <c r="D308">
        <v>249.75378206999997</v>
      </c>
      <c r="E308">
        <v>198.68710482</v>
      </c>
      <c r="F308">
        <v>32.325542909999996</v>
      </c>
      <c r="G308">
        <v>117.50640426000001</v>
      </c>
      <c r="H308">
        <v>92.980950750000005</v>
      </c>
    </row>
    <row r="309" spans="1:8">
      <c r="A309" s="20">
        <v>308</v>
      </c>
      <c r="B309">
        <v>161.63070309</v>
      </c>
      <c r="C309">
        <v>194.69142683999999</v>
      </c>
      <c r="D309">
        <v>169.26791706</v>
      </c>
      <c r="E309">
        <v>201.30058305</v>
      </c>
      <c r="F309">
        <v>104.93959355999999</v>
      </c>
      <c r="G309">
        <v>348.52054626</v>
      </c>
      <c r="H309">
        <v>181.78541684999999</v>
      </c>
    </row>
    <row r="310" spans="1:8">
      <c r="A310" s="20">
        <v>309</v>
      </c>
      <c r="B310">
        <v>359.42124590999998</v>
      </c>
      <c r="C310">
        <v>165.77580807000001</v>
      </c>
      <c r="D310">
        <v>252.96945110999999</v>
      </c>
      <c r="E310">
        <v>133.81785558000001</v>
      </c>
      <c r="F310">
        <v>108.61998057000001</v>
      </c>
      <c r="G310">
        <v>98.305034759999998</v>
      </c>
      <c r="H310">
        <v>128.54158820999999</v>
      </c>
    </row>
    <row r="311" spans="1:8">
      <c r="A311" s="20">
        <v>310</v>
      </c>
      <c r="B311">
        <v>45.224081550000001</v>
      </c>
      <c r="C311">
        <v>96.562715940000004</v>
      </c>
      <c r="D311">
        <v>135.67373892000001</v>
      </c>
      <c r="E311">
        <v>192.31404326999998</v>
      </c>
      <c r="F311">
        <v>109.88712153</v>
      </c>
      <c r="G311">
        <v>167.62422006</v>
      </c>
      <c r="H311">
        <v>93.078078300000001</v>
      </c>
    </row>
    <row r="312" spans="1:8">
      <c r="A312" s="20">
        <v>311</v>
      </c>
      <c r="B312">
        <v>153.61245027000001</v>
      </c>
      <c r="C312">
        <v>270.09527958000001</v>
      </c>
      <c r="D312">
        <v>218.89860083999997</v>
      </c>
      <c r="E312">
        <v>155.86282088999999</v>
      </c>
      <c r="F312">
        <v>58.026986909999998</v>
      </c>
      <c r="G312">
        <v>203.68095516</v>
      </c>
      <c r="H312">
        <v>52.956928799999993</v>
      </c>
    </row>
    <row r="313" spans="1:8">
      <c r="A313" s="20">
        <v>312</v>
      </c>
      <c r="B313">
        <v>62.187034589999996</v>
      </c>
      <c r="C313">
        <v>164.88522315</v>
      </c>
      <c r="D313">
        <v>72.221057639999998</v>
      </c>
      <c r="E313">
        <v>251.49908943</v>
      </c>
      <c r="F313">
        <v>187.58916153000001</v>
      </c>
      <c r="G313">
        <v>362.50093637999998</v>
      </c>
      <c r="H313">
        <v>79.126079310000009</v>
      </c>
    </row>
    <row r="314" spans="1:8">
      <c r="A314" s="20">
        <v>313</v>
      </c>
      <c r="B314">
        <v>25.53408576</v>
      </c>
      <c r="C314">
        <v>143.76072815999999</v>
      </c>
      <c r="D314">
        <v>134.61729002999999</v>
      </c>
      <c r="E314">
        <v>113.72141835000001</v>
      </c>
      <c r="F314">
        <v>68.800673610000004</v>
      </c>
      <c r="G314">
        <v>86.873869259999992</v>
      </c>
      <c r="H314">
        <v>65.747879999999995</v>
      </c>
    </row>
    <row r="315" spans="1:8">
      <c r="A315" s="20">
        <v>314</v>
      </c>
      <c r="B315">
        <v>21.7565712</v>
      </c>
      <c r="C315">
        <v>196.06316670000001</v>
      </c>
      <c r="D315">
        <v>99.478036709999984</v>
      </c>
      <c r="E315">
        <v>144.6901641</v>
      </c>
      <c r="F315">
        <v>175.51097712000001</v>
      </c>
      <c r="G315">
        <v>118.41492041999999</v>
      </c>
      <c r="H315">
        <v>30.47713092</v>
      </c>
    </row>
    <row r="316" spans="1:8">
      <c r="A316" s="20">
        <v>315</v>
      </c>
      <c r="B316">
        <v>96.978123000000011</v>
      </c>
      <c r="C316">
        <v>71.84898441</v>
      </c>
      <c r="D316">
        <v>156.69214073999999</v>
      </c>
      <c r="E316">
        <v>382.54507415999996</v>
      </c>
      <c r="F316">
        <v>184.05670724999999</v>
      </c>
      <c r="G316">
        <v>131.29253928</v>
      </c>
      <c r="H316">
        <v>63.325668329999999</v>
      </c>
    </row>
    <row r="317" spans="1:8">
      <c r="A317" s="20">
        <v>316</v>
      </c>
      <c r="B317">
        <v>58.026986909999998</v>
      </c>
      <c r="C317">
        <v>364.67509923</v>
      </c>
      <c r="D317">
        <v>306.07431263999996</v>
      </c>
      <c r="E317">
        <v>150.17264072999998</v>
      </c>
      <c r="F317">
        <v>127.14444576</v>
      </c>
      <c r="G317">
        <v>117.16421643000001</v>
      </c>
      <c r="H317">
        <v>84.158780669999999</v>
      </c>
    </row>
    <row r="318" spans="1:8">
      <c r="A318" s="20">
        <v>317</v>
      </c>
      <c r="B318">
        <v>194.07130479</v>
      </c>
      <c r="C318">
        <v>177.23387043</v>
      </c>
      <c r="D318">
        <v>291.13310690999998</v>
      </c>
      <c r="E318">
        <v>177.51031037999999</v>
      </c>
      <c r="F318">
        <v>152.38565460000001</v>
      </c>
      <c r="G318">
        <v>105.99903098999999</v>
      </c>
      <c r="H318">
        <v>247.61697597000003</v>
      </c>
    </row>
    <row r="319" spans="1:8">
      <c r="A319" s="20">
        <v>318</v>
      </c>
      <c r="B319">
        <v>22.760720639999999</v>
      </c>
      <c r="C319">
        <v>276.88823100000002</v>
      </c>
      <c r="D319">
        <v>203.24313404999998</v>
      </c>
      <c r="E319">
        <v>147.44111517000002</v>
      </c>
      <c r="F319">
        <v>113.80061466000001</v>
      </c>
      <c r="G319">
        <v>167.59881747</v>
      </c>
      <c r="H319">
        <v>244.12934979000002</v>
      </c>
    </row>
    <row r="320" spans="1:8">
      <c r="A320" s="20">
        <v>319</v>
      </c>
      <c r="B320">
        <v>101.43403614</v>
      </c>
      <c r="C320">
        <v>94.506600419999998</v>
      </c>
      <c r="D320">
        <v>369.72274328999998</v>
      </c>
      <c r="E320">
        <v>195.56109197999999</v>
      </c>
      <c r="F320">
        <v>293.42531708999996</v>
      </c>
      <c r="G320">
        <v>232.49197502999999</v>
      </c>
      <c r="H320">
        <v>25.708915349999998</v>
      </c>
    </row>
    <row r="321" spans="1:8">
      <c r="A321" s="20">
        <v>320</v>
      </c>
      <c r="B321">
        <v>225.55109087999998</v>
      </c>
      <c r="C321">
        <v>80.469428039999997</v>
      </c>
      <c r="D321">
        <v>179.95941891000001</v>
      </c>
      <c r="E321">
        <v>184.44372318000001</v>
      </c>
      <c r="F321">
        <v>197.01651096000001</v>
      </c>
      <c r="G321">
        <v>40.648626809999996</v>
      </c>
      <c r="H321">
        <v>109.88712153</v>
      </c>
    </row>
    <row r="322" spans="1:8">
      <c r="A322" s="20">
        <v>321</v>
      </c>
      <c r="B322">
        <v>29.885400000000001</v>
      </c>
      <c r="C322">
        <v>163.38796461000001</v>
      </c>
      <c r="D322">
        <v>316.33397045999999</v>
      </c>
      <c r="E322">
        <v>105.66132596999999</v>
      </c>
      <c r="F322">
        <v>106.12454966999999</v>
      </c>
      <c r="G322">
        <v>168.02468442</v>
      </c>
      <c r="H322">
        <v>92.789684190000003</v>
      </c>
    </row>
    <row r="323" spans="1:8">
      <c r="A323" s="20">
        <v>322</v>
      </c>
      <c r="B323">
        <v>107.29605735000001</v>
      </c>
      <c r="C323">
        <v>35.986504409999995</v>
      </c>
      <c r="D323">
        <v>135.14626160999998</v>
      </c>
      <c r="E323">
        <v>234.32843286000002</v>
      </c>
      <c r="F323">
        <v>124.84028142000001</v>
      </c>
      <c r="G323">
        <v>114.54326684999999</v>
      </c>
      <c r="H323">
        <v>111.66082002</v>
      </c>
    </row>
    <row r="324" spans="1:8">
      <c r="A324" s="20">
        <v>323</v>
      </c>
      <c r="B324">
        <v>37.446406199999998</v>
      </c>
      <c r="C324">
        <v>46.682489070000003</v>
      </c>
      <c r="D324">
        <v>131.80059107999998</v>
      </c>
      <c r="E324">
        <v>80.412645780000005</v>
      </c>
      <c r="F324">
        <v>118.64204946</v>
      </c>
      <c r="G324">
        <v>212.37611229000001</v>
      </c>
      <c r="H324">
        <v>98.576991899999996</v>
      </c>
    </row>
    <row r="325" spans="1:8">
      <c r="A325" s="20">
        <v>324</v>
      </c>
      <c r="B325">
        <v>122.85738512999998</v>
      </c>
      <c r="C325">
        <v>223.02129177</v>
      </c>
      <c r="D325">
        <v>155.86282088999999</v>
      </c>
      <c r="E325">
        <v>101.65369382999999</v>
      </c>
      <c r="F325">
        <v>167.19835311</v>
      </c>
      <c r="G325">
        <v>83.036583899999997</v>
      </c>
      <c r="H325">
        <v>193.90992363000001</v>
      </c>
    </row>
    <row r="326" spans="1:8">
      <c r="A326" s="20">
        <v>325</v>
      </c>
      <c r="B326">
        <v>43.100723880000004</v>
      </c>
      <c r="C326">
        <v>241.03621088999998</v>
      </c>
      <c r="D326">
        <v>51.154839180000003</v>
      </c>
      <c r="E326">
        <v>134.84890188</v>
      </c>
      <c r="F326">
        <v>106.12454966999999</v>
      </c>
      <c r="G326">
        <v>145.94983371000001</v>
      </c>
      <c r="H326">
        <v>125.44695503999999</v>
      </c>
    </row>
    <row r="327" spans="1:8">
      <c r="A327" s="20">
        <v>326</v>
      </c>
      <c r="B327">
        <v>176.42547035999999</v>
      </c>
      <c r="C327">
        <v>386.64385676999996</v>
      </c>
      <c r="D327">
        <v>133.14991688999999</v>
      </c>
      <c r="E327">
        <v>102.92083478999999</v>
      </c>
      <c r="F327">
        <v>166.76949761999998</v>
      </c>
      <c r="G327">
        <v>103.56934797000001</v>
      </c>
      <c r="H327">
        <v>118.97975448</v>
      </c>
    </row>
    <row r="328" spans="1:8">
      <c r="A328" s="20">
        <v>327</v>
      </c>
      <c r="B328">
        <v>207.13869594000002</v>
      </c>
      <c r="C328">
        <v>41.518291949999998</v>
      </c>
      <c r="D328">
        <v>119.01711123</v>
      </c>
      <c r="E328">
        <v>143.44991999999999</v>
      </c>
      <c r="F328">
        <v>213.44600960999998</v>
      </c>
      <c r="G328">
        <v>105.66132596999999</v>
      </c>
      <c r="H328">
        <v>197.53801118999999</v>
      </c>
    </row>
    <row r="329" spans="1:8">
      <c r="A329" s="20">
        <v>328</v>
      </c>
      <c r="B329">
        <v>46.394094959999997</v>
      </c>
      <c r="C329">
        <v>448.97732982000002</v>
      </c>
      <c r="D329">
        <v>111.17966507999999</v>
      </c>
      <c r="E329">
        <v>59.770800000000001</v>
      </c>
      <c r="F329">
        <v>211.32115766999999</v>
      </c>
      <c r="G329">
        <v>136.29834378000001</v>
      </c>
      <c r="H329">
        <v>213.94659006000001</v>
      </c>
    </row>
    <row r="330" spans="1:8">
      <c r="A330" s="20">
        <v>329</v>
      </c>
      <c r="B330">
        <v>55.589832539999996</v>
      </c>
      <c r="C330">
        <v>135.54224316</v>
      </c>
      <c r="D330">
        <v>468.74353338000003</v>
      </c>
      <c r="E330">
        <v>112.49761122</v>
      </c>
      <c r="F330">
        <v>152.38565460000001</v>
      </c>
      <c r="G330">
        <v>230.02045244999999</v>
      </c>
      <c r="H330">
        <v>29.885400000000001</v>
      </c>
    </row>
    <row r="331" spans="1:8">
      <c r="A331" s="20">
        <v>330</v>
      </c>
      <c r="B331">
        <v>98.983433340000005</v>
      </c>
      <c r="C331">
        <v>42.474624750000004</v>
      </c>
      <c r="D331">
        <v>172.09358162999999</v>
      </c>
      <c r="E331">
        <v>80.745867989999994</v>
      </c>
      <c r="F331">
        <v>104.55556617000001</v>
      </c>
      <c r="G331">
        <v>139.02389226</v>
      </c>
      <c r="H331">
        <v>68.149171890000005</v>
      </c>
    </row>
    <row r="332" spans="1:8">
      <c r="A332" s="20">
        <v>331</v>
      </c>
      <c r="B332">
        <v>137.50571394000002</v>
      </c>
      <c r="C332">
        <v>286.54121520000001</v>
      </c>
      <c r="D332">
        <v>342.13254201000001</v>
      </c>
      <c r="E332">
        <v>99.343552410000001</v>
      </c>
      <c r="F332">
        <v>115.43684030999999</v>
      </c>
      <c r="G332">
        <v>43.100723880000004</v>
      </c>
      <c r="H332">
        <v>121.90852368</v>
      </c>
    </row>
    <row r="333" spans="1:8">
      <c r="A333" s="20">
        <v>332</v>
      </c>
      <c r="B333">
        <v>142.85669480999999</v>
      </c>
      <c r="C333">
        <v>76.192827300000005</v>
      </c>
      <c r="D333">
        <v>227.77755317999998</v>
      </c>
      <c r="E333">
        <v>310.83655113000003</v>
      </c>
      <c r="F333">
        <v>163.06071947999999</v>
      </c>
      <c r="G333">
        <v>192.31404326999998</v>
      </c>
      <c r="H333">
        <v>66.018342869999998</v>
      </c>
    </row>
    <row r="334" spans="1:8">
      <c r="A334" s="20">
        <v>333</v>
      </c>
      <c r="B334">
        <v>145.55086362</v>
      </c>
      <c r="C334">
        <v>212.24909933999999</v>
      </c>
      <c r="D334">
        <v>122.85738512999998</v>
      </c>
      <c r="E334">
        <v>104.64223383</v>
      </c>
      <c r="F334">
        <v>265.29120152999997</v>
      </c>
      <c r="G334">
        <v>195.90327981000002</v>
      </c>
      <c r="H334">
        <v>91.431392760000008</v>
      </c>
    </row>
    <row r="335" spans="1:8">
      <c r="A335" s="20">
        <v>334</v>
      </c>
      <c r="B335">
        <v>31.768180200000003</v>
      </c>
      <c r="C335">
        <v>196.63098930000001</v>
      </c>
      <c r="D335">
        <v>123.72705027000001</v>
      </c>
      <c r="E335">
        <v>137.60284149</v>
      </c>
      <c r="F335">
        <v>283.45405338</v>
      </c>
      <c r="G335">
        <v>113.13118169999998</v>
      </c>
      <c r="H335">
        <v>200.85529059000001</v>
      </c>
    </row>
    <row r="336" spans="1:8">
      <c r="A336" s="20">
        <v>335</v>
      </c>
      <c r="B336">
        <v>44.828099999999999</v>
      </c>
      <c r="C336">
        <v>29.885400000000001</v>
      </c>
      <c r="D336">
        <v>120.02574348</v>
      </c>
      <c r="E336">
        <v>101.52219807</v>
      </c>
      <c r="F336">
        <v>108.29124117000001</v>
      </c>
      <c r="G336">
        <v>144.2568258</v>
      </c>
      <c r="H336">
        <v>90.351035550000006</v>
      </c>
    </row>
    <row r="337" spans="1:8">
      <c r="A337" s="20">
        <v>336</v>
      </c>
      <c r="B337">
        <v>68.996422980000006</v>
      </c>
      <c r="C337">
        <v>239.71677048000001</v>
      </c>
      <c r="D337">
        <v>296.24201604000001</v>
      </c>
      <c r="E337">
        <v>215.87868116999999</v>
      </c>
      <c r="F337">
        <v>100.41643826999999</v>
      </c>
      <c r="G337">
        <v>62.402209470000003</v>
      </c>
      <c r="H337">
        <v>59.321024729999998</v>
      </c>
    </row>
    <row r="338" spans="1:8">
      <c r="A338" s="20">
        <v>337</v>
      </c>
      <c r="B338">
        <v>30.034827000000003</v>
      </c>
      <c r="C338">
        <v>172.22358312</v>
      </c>
      <c r="D338">
        <v>93.793833629999995</v>
      </c>
      <c r="E338">
        <v>251.90702514</v>
      </c>
      <c r="F338">
        <v>191.49966612</v>
      </c>
      <c r="G338">
        <v>125.51868</v>
      </c>
      <c r="H338">
        <v>103.22417159999999</v>
      </c>
    </row>
    <row r="339" spans="1:8">
      <c r="A339" s="20">
        <v>338</v>
      </c>
      <c r="B339">
        <v>90.893455560000007</v>
      </c>
      <c r="C339">
        <v>198.10284524999997</v>
      </c>
      <c r="D339">
        <v>80.191493819999991</v>
      </c>
      <c r="E339">
        <v>180.92322306</v>
      </c>
      <c r="F339">
        <v>130.98471966</v>
      </c>
      <c r="G339">
        <v>73.810960919999999</v>
      </c>
      <c r="H339">
        <v>104.76924678</v>
      </c>
    </row>
    <row r="340" spans="1:8">
      <c r="A340" s="20">
        <v>339</v>
      </c>
      <c r="B340">
        <v>56.861456309999994</v>
      </c>
      <c r="C340">
        <v>162.73198008</v>
      </c>
      <c r="D340">
        <v>90.893455560000007</v>
      </c>
      <c r="E340">
        <v>228.85342757999999</v>
      </c>
      <c r="F340">
        <v>124.55487585</v>
      </c>
      <c r="G340">
        <v>58.026986909999998</v>
      </c>
      <c r="H340">
        <v>72.95922702</v>
      </c>
    </row>
    <row r="341" spans="1:8">
      <c r="A341" s="20">
        <v>340</v>
      </c>
      <c r="B341">
        <v>23.90832</v>
      </c>
      <c r="C341">
        <v>326.35305080999996</v>
      </c>
      <c r="D341">
        <v>69.960227130000007</v>
      </c>
      <c r="E341">
        <v>211.59610334999999</v>
      </c>
      <c r="F341">
        <v>161.49173597999999</v>
      </c>
      <c r="G341">
        <v>74.713499999999996</v>
      </c>
      <c r="H341">
        <v>32.873939999999997</v>
      </c>
    </row>
    <row r="342" spans="1:8">
      <c r="A342" s="20">
        <v>341</v>
      </c>
      <c r="B342">
        <v>54.944307900000005</v>
      </c>
      <c r="C342">
        <v>178.76400290999999</v>
      </c>
      <c r="D342">
        <v>79.40700206999999</v>
      </c>
      <c r="E342">
        <v>150.17264072999998</v>
      </c>
      <c r="F342">
        <v>141.72702669</v>
      </c>
      <c r="G342">
        <v>112.77554543999999</v>
      </c>
      <c r="H342">
        <v>103.6126818</v>
      </c>
    </row>
    <row r="343" spans="1:8">
      <c r="A343" s="20">
        <v>342</v>
      </c>
      <c r="B343">
        <v>123.9795819</v>
      </c>
      <c r="C343">
        <v>364.79762936999998</v>
      </c>
      <c r="D343">
        <v>59.770800000000001</v>
      </c>
      <c r="E343">
        <v>206.03592467999997</v>
      </c>
      <c r="F343">
        <v>179.41251609</v>
      </c>
      <c r="G343">
        <v>188.08824771000002</v>
      </c>
      <c r="H343">
        <v>148.46767866000002</v>
      </c>
    </row>
    <row r="344" spans="1:8">
      <c r="A344" s="20">
        <v>343</v>
      </c>
      <c r="B344">
        <v>97.574336730000013</v>
      </c>
      <c r="C344">
        <v>207.22386933000001</v>
      </c>
      <c r="D344">
        <v>139.53642686999999</v>
      </c>
      <c r="E344">
        <v>246.04201539000002</v>
      </c>
      <c r="F344">
        <v>143.60532408</v>
      </c>
      <c r="G344">
        <v>117.16421643000001</v>
      </c>
      <c r="H344">
        <v>98.983433340000005</v>
      </c>
    </row>
    <row r="345" spans="1:8">
      <c r="A345" s="20">
        <v>344</v>
      </c>
      <c r="B345">
        <v>57.408359129999994</v>
      </c>
      <c r="C345">
        <v>99.881489610000003</v>
      </c>
      <c r="D345">
        <v>211.00437242999999</v>
      </c>
      <c r="E345">
        <v>230.58229797000001</v>
      </c>
      <c r="F345">
        <v>150.76586592000001</v>
      </c>
      <c r="G345">
        <v>129.75194690999999</v>
      </c>
      <c r="H345">
        <v>75.427761059999995</v>
      </c>
    </row>
    <row r="346" spans="1:8">
      <c r="A346" s="20">
        <v>345</v>
      </c>
      <c r="B346">
        <v>53.460497789999998</v>
      </c>
      <c r="C346">
        <v>98.983433340000005</v>
      </c>
      <c r="D346">
        <v>293.74509086999996</v>
      </c>
      <c r="E346">
        <v>227.59973504999999</v>
      </c>
      <c r="F346">
        <v>97.711809570000014</v>
      </c>
      <c r="G346">
        <v>67.42445094</v>
      </c>
      <c r="H346">
        <v>137.76422264999999</v>
      </c>
    </row>
    <row r="347" spans="1:8">
      <c r="A347" s="20">
        <v>346</v>
      </c>
      <c r="B347">
        <v>257.37904187999999</v>
      </c>
      <c r="C347">
        <v>331.94311488</v>
      </c>
      <c r="D347">
        <v>109.60171595999999</v>
      </c>
      <c r="E347">
        <v>237.30203015999999</v>
      </c>
      <c r="F347">
        <v>74.233839330000009</v>
      </c>
      <c r="G347">
        <v>513.20254868999996</v>
      </c>
      <c r="H347">
        <v>112.65600384</v>
      </c>
    </row>
    <row r="348" spans="1:8">
      <c r="A348" s="20">
        <v>347</v>
      </c>
      <c r="B348">
        <v>108.78435027</v>
      </c>
      <c r="C348">
        <v>67.15847088000001</v>
      </c>
      <c r="D348">
        <v>110.61632529000001</v>
      </c>
      <c r="E348">
        <v>165.04809857999999</v>
      </c>
      <c r="F348">
        <v>190.35356102999998</v>
      </c>
      <c r="G348">
        <v>81.297253619999992</v>
      </c>
      <c r="H348">
        <v>304.72797537000002</v>
      </c>
    </row>
    <row r="349" spans="1:8">
      <c r="A349" s="20">
        <v>348</v>
      </c>
      <c r="B349">
        <v>110.25172341</v>
      </c>
      <c r="C349">
        <v>749.79629487</v>
      </c>
      <c r="D349">
        <v>199.78539326999999</v>
      </c>
      <c r="E349">
        <v>140.04746721000001</v>
      </c>
      <c r="F349">
        <v>158.84239527</v>
      </c>
      <c r="G349">
        <v>118.41492041999999</v>
      </c>
      <c r="H349">
        <v>70.847823509999998</v>
      </c>
    </row>
    <row r="350" spans="1:8">
      <c r="A350" s="20">
        <v>349</v>
      </c>
      <c r="B350">
        <v>17.426176740000002</v>
      </c>
      <c r="C350">
        <v>322.11081827999999</v>
      </c>
      <c r="D350">
        <v>76.835363400000006</v>
      </c>
      <c r="E350">
        <v>153.08796150000001</v>
      </c>
      <c r="F350">
        <v>140.04746721000001</v>
      </c>
      <c r="G350">
        <v>93.078078300000001</v>
      </c>
      <c r="H350">
        <v>159.62838128999999</v>
      </c>
    </row>
    <row r="351" spans="1:8">
      <c r="A351" s="20">
        <v>350</v>
      </c>
      <c r="B351">
        <v>17.426176740000002</v>
      </c>
      <c r="C351">
        <v>44.828099999999999</v>
      </c>
      <c r="D351">
        <v>356.72707709999997</v>
      </c>
      <c r="E351">
        <v>192.59347176</v>
      </c>
      <c r="F351">
        <v>120.32310321</v>
      </c>
      <c r="G351">
        <v>171.80817605999999</v>
      </c>
      <c r="H351">
        <v>110.21137812000001</v>
      </c>
    </row>
    <row r="352" spans="1:8">
      <c r="A352" s="20">
        <v>351</v>
      </c>
      <c r="B352">
        <v>84.211080120000005</v>
      </c>
      <c r="C352">
        <v>40.648626809999996</v>
      </c>
      <c r="D352">
        <v>66.825248669999993</v>
      </c>
      <c r="E352">
        <v>386.12385081000002</v>
      </c>
      <c r="F352">
        <v>216.21040911000003</v>
      </c>
      <c r="G352">
        <v>222.7209435</v>
      </c>
      <c r="H352">
        <v>50.893341929999998</v>
      </c>
    </row>
    <row r="353" spans="1:8">
      <c r="A353" s="20">
        <v>352</v>
      </c>
      <c r="B353">
        <v>86.873869259999992</v>
      </c>
      <c r="C353">
        <v>24.643500840000002</v>
      </c>
      <c r="D353">
        <v>68.214919770000009</v>
      </c>
      <c r="E353">
        <v>215.92052072999999</v>
      </c>
      <c r="F353">
        <v>75.663855720000001</v>
      </c>
      <c r="G353">
        <v>99.522864809999987</v>
      </c>
      <c r="H353">
        <v>77.702039999999997</v>
      </c>
    </row>
    <row r="354" spans="1:8">
      <c r="A354" s="20">
        <v>353</v>
      </c>
      <c r="B354">
        <v>75.249942930000003</v>
      </c>
      <c r="C354">
        <v>193.79486484</v>
      </c>
      <c r="D354">
        <v>200.85529059000001</v>
      </c>
      <c r="E354">
        <v>112.49761122</v>
      </c>
      <c r="F354">
        <v>217.91835972000001</v>
      </c>
      <c r="G354">
        <v>90.351035550000006</v>
      </c>
      <c r="H354">
        <v>140.49275967</v>
      </c>
    </row>
    <row r="355" spans="1:8">
      <c r="A355" s="20">
        <v>354</v>
      </c>
      <c r="B355">
        <v>33.413371470000001</v>
      </c>
      <c r="C355">
        <v>121.02690438</v>
      </c>
      <c r="D355">
        <v>88.855271279999997</v>
      </c>
      <c r="E355">
        <v>152.53209305999999</v>
      </c>
      <c r="F355">
        <v>266.13098127000001</v>
      </c>
      <c r="G355">
        <v>130.98471966</v>
      </c>
      <c r="H355">
        <v>160.93736181</v>
      </c>
    </row>
    <row r="356" spans="1:8">
      <c r="A356" s="20">
        <v>355</v>
      </c>
      <c r="B356">
        <v>154.27889468999999</v>
      </c>
      <c r="C356">
        <v>90.351035550000006</v>
      </c>
      <c r="D356">
        <v>78.955732529999992</v>
      </c>
      <c r="E356">
        <v>105.91385759999999</v>
      </c>
      <c r="F356">
        <v>191.84932529999998</v>
      </c>
      <c r="G356">
        <v>139.31228636999998</v>
      </c>
      <c r="H356">
        <v>89.556083909999998</v>
      </c>
    </row>
    <row r="357" spans="1:8">
      <c r="A357" s="20">
        <v>356</v>
      </c>
      <c r="B357">
        <v>69.70470696000001</v>
      </c>
      <c r="C357">
        <v>116.28409139999999</v>
      </c>
      <c r="D357">
        <v>152.18093961</v>
      </c>
      <c r="E357">
        <v>118.41492041999999</v>
      </c>
      <c r="F357">
        <v>126.863523</v>
      </c>
      <c r="G357">
        <v>113.80061466000001</v>
      </c>
      <c r="H357">
        <v>108.29124117000001</v>
      </c>
    </row>
    <row r="358" spans="1:8">
      <c r="A358" s="20">
        <v>357</v>
      </c>
      <c r="B358">
        <v>85.63063661999999</v>
      </c>
      <c r="C358">
        <v>268.18709679</v>
      </c>
      <c r="D358">
        <v>174.10636332000001</v>
      </c>
      <c r="E358">
        <v>134.48429999999999</v>
      </c>
      <c r="F358">
        <v>128.36825288999998</v>
      </c>
      <c r="G358">
        <v>150.17264072999998</v>
      </c>
      <c r="H358">
        <v>66.018342869999998</v>
      </c>
    </row>
    <row r="359" spans="1:8">
      <c r="A359" s="20">
        <v>358</v>
      </c>
      <c r="B359">
        <v>80.191493819999991</v>
      </c>
      <c r="C359">
        <v>181.54035657</v>
      </c>
      <c r="D359">
        <v>102.22450497</v>
      </c>
      <c r="E359">
        <v>200.25459404999998</v>
      </c>
      <c r="F359">
        <v>87.283299239999991</v>
      </c>
      <c r="G359">
        <v>180.43011396</v>
      </c>
      <c r="H359">
        <v>74.713499999999996</v>
      </c>
    </row>
    <row r="360" spans="1:8">
      <c r="A360" s="20">
        <v>359</v>
      </c>
      <c r="B360">
        <v>50.80518</v>
      </c>
      <c r="C360">
        <v>319.32699327</v>
      </c>
      <c r="D360">
        <v>161.63070309</v>
      </c>
      <c r="E360">
        <v>105.10994033999999</v>
      </c>
      <c r="F360">
        <v>264.36325986000003</v>
      </c>
      <c r="G360">
        <v>63.395899020000002</v>
      </c>
      <c r="H360">
        <v>77.758822259999988</v>
      </c>
    </row>
    <row r="361" spans="1:8">
      <c r="A361" s="20">
        <v>360</v>
      </c>
      <c r="B361">
        <v>256.96214055000002</v>
      </c>
      <c r="C361">
        <v>84.950743770000003</v>
      </c>
      <c r="D361">
        <v>38.966078790000005</v>
      </c>
      <c r="E361">
        <v>107.75330397</v>
      </c>
      <c r="F361">
        <v>111.17966507999999</v>
      </c>
      <c r="G361">
        <v>368.65732878</v>
      </c>
      <c r="H361">
        <v>108.78435027</v>
      </c>
    </row>
    <row r="362" spans="1:8">
      <c r="A362" s="20">
        <v>361</v>
      </c>
      <c r="B362">
        <v>242.21967272999998</v>
      </c>
      <c r="C362">
        <v>289.13227938</v>
      </c>
      <c r="D362">
        <v>210.55907997</v>
      </c>
      <c r="E362">
        <v>207.78422058000001</v>
      </c>
      <c r="F362">
        <v>178.83871641000002</v>
      </c>
      <c r="G362">
        <v>200.43241217999997</v>
      </c>
      <c r="H362">
        <v>92.789684190000003</v>
      </c>
    </row>
    <row r="363" spans="1:8">
      <c r="A363" s="20">
        <v>362</v>
      </c>
      <c r="B363">
        <v>42.789915719999996</v>
      </c>
      <c r="C363">
        <v>251.90702514</v>
      </c>
      <c r="D363">
        <v>95.679602370000012</v>
      </c>
      <c r="E363">
        <v>99.028261440000009</v>
      </c>
      <c r="F363">
        <v>94.506600419999998</v>
      </c>
      <c r="G363">
        <v>193.79486484</v>
      </c>
      <c r="H363">
        <v>79.744707089999991</v>
      </c>
    </row>
    <row r="364" spans="1:8">
      <c r="A364" s="20">
        <v>363</v>
      </c>
      <c r="B364">
        <v>63.325668329999999</v>
      </c>
      <c r="C364">
        <v>122.85738512999998</v>
      </c>
      <c r="D364">
        <v>144.6901641</v>
      </c>
      <c r="E364">
        <v>103.22417159999999</v>
      </c>
      <c r="F364">
        <v>133.14991688999999</v>
      </c>
      <c r="G364">
        <v>31.768180200000003</v>
      </c>
      <c r="H364">
        <v>248.69583890999999</v>
      </c>
    </row>
    <row r="365" spans="1:8">
      <c r="A365" s="20">
        <v>364</v>
      </c>
      <c r="B365">
        <v>124.30383848999999</v>
      </c>
      <c r="C365">
        <v>98.666648100000003</v>
      </c>
      <c r="D365">
        <v>91.235643390000007</v>
      </c>
      <c r="E365">
        <v>118.41492041999999</v>
      </c>
      <c r="F365">
        <v>140.33436705</v>
      </c>
      <c r="G365">
        <v>122.56600247999999</v>
      </c>
      <c r="H365">
        <v>78.446186459999993</v>
      </c>
    </row>
    <row r="366" spans="1:8">
      <c r="A366" s="20">
        <v>365</v>
      </c>
      <c r="B366">
        <v>32.873939999999997</v>
      </c>
      <c r="C366">
        <v>185.31338832</v>
      </c>
      <c r="D366">
        <v>103.22417159999999</v>
      </c>
      <c r="E366">
        <v>200.92253273999998</v>
      </c>
      <c r="F366">
        <v>92.307034979999997</v>
      </c>
      <c r="G366">
        <v>203.76911708999998</v>
      </c>
      <c r="H366">
        <v>140.9694318</v>
      </c>
    </row>
    <row r="367" spans="1:8">
      <c r="A367" s="20">
        <v>366</v>
      </c>
      <c r="B367">
        <v>40.648626809999996</v>
      </c>
      <c r="C367">
        <v>248.69583890999999</v>
      </c>
      <c r="D367">
        <v>139.53642686999999</v>
      </c>
      <c r="E367">
        <v>188.18238672000001</v>
      </c>
      <c r="F367">
        <v>117.73502757</v>
      </c>
      <c r="G367">
        <v>209.83734755999998</v>
      </c>
      <c r="H367">
        <v>139.31228636999998</v>
      </c>
    </row>
    <row r="368" spans="1:8">
      <c r="A368" s="20">
        <v>367</v>
      </c>
      <c r="B368">
        <v>159.40424079000002</v>
      </c>
      <c r="C368">
        <v>514.94935032000001</v>
      </c>
      <c r="D368">
        <v>160.65942758999998</v>
      </c>
      <c r="E368">
        <v>85.63063661999999</v>
      </c>
      <c r="F368">
        <v>239.38205399999998</v>
      </c>
      <c r="G368">
        <v>84.369472740000006</v>
      </c>
      <c r="H368">
        <v>161.63070309</v>
      </c>
    </row>
    <row r="369" spans="1:8">
      <c r="A369" s="20">
        <v>368</v>
      </c>
      <c r="B369">
        <v>98.666648100000003</v>
      </c>
      <c r="C369">
        <v>227.59973504999999</v>
      </c>
      <c r="D369">
        <v>71.97300881999999</v>
      </c>
      <c r="E369">
        <v>164.12463972</v>
      </c>
      <c r="F369">
        <v>163.82578572</v>
      </c>
      <c r="G369">
        <v>73.931996789999999</v>
      </c>
      <c r="H369">
        <v>143.10773216999999</v>
      </c>
    </row>
    <row r="370" spans="1:8">
      <c r="A370" s="20">
        <v>369</v>
      </c>
      <c r="B370">
        <v>23.3404974</v>
      </c>
      <c r="C370">
        <v>221.87817521999997</v>
      </c>
      <c r="D370">
        <v>112.97278908</v>
      </c>
      <c r="E370">
        <v>316.84202226000002</v>
      </c>
      <c r="F370">
        <v>123.83463771000001</v>
      </c>
      <c r="G370">
        <v>170.37367685999999</v>
      </c>
      <c r="H370">
        <v>248.69583890999999</v>
      </c>
    </row>
    <row r="371" spans="1:8">
      <c r="A371" s="20">
        <v>370</v>
      </c>
      <c r="B371">
        <v>179.5365405</v>
      </c>
      <c r="C371">
        <v>187.23203100000001</v>
      </c>
      <c r="D371">
        <v>141.2533431</v>
      </c>
      <c r="E371">
        <v>158.16698522999999</v>
      </c>
      <c r="F371">
        <v>126.82766052000001</v>
      </c>
      <c r="G371">
        <v>229.88447388</v>
      </c>
      <c r="H371">
        <v>109.60171595999999</v>
      </c>
    </row>
    <row r="372" spans="1:8">
      <c r="A372" s="20">
        <v>371</v>
      </c>
      <c r="B372">
        <v>27.06272397</v>
      </c>
      <c r="C372">
        <v>127.42536851999999</v>
      </c>
      <c r="D372">
        <v>81.297253619999992</v>
      </c>
      <c r="E372">
        <v>215.50660794000001</v>
      </c>
      <c r="F372">
        <v>137.99135168999999</v>
      </c>
      <c r="G372">
        <v>160.65942758999998</v>
      </c>
      <c r="H372">
        <v>85.003043220000009</v>
      </c>
    </row>
    <row r="373" spans="1:8">
      <c r="A373" s="20">
        <v>372</v>
      </c>
      <c r="B373">
        <v>218.89860083999997</v>
      </c>
      <c r="C373">
        <v>106.92099558</v>
      </c>
      <c r="D373">
        <v>358.62479999999999</v>
      </c>
      <c r="E373">
        <v>99.881489610000003</v>
      </c>
      <c r="F373">
        <v>199.06963794000001</v>
      </c>
      <c r="G373">
        <v>161.40955113000001</v>
      </c>
      <c r="H373">
        <v>62.402209470000003</v>
      </c>
    </row>
    <row r="374" spans="1:8">
      <c r="A374" s="20">
        <v>373</v>
      </c>
      <c r="B374">
        <v>54.536372190000002</v>
      </c>
      <c r="C374">
        <v>27.552844530000002</v>
      </c>
      <c r="D374">
        <v>69.319185300000001</v>
      </c>
      <c r="E374">
        <v>108.66182013</v>
      </c>
      <c r="F374">
        <v>177.63582905999999</v>
      </c>
      <c r="G374">
        <v>321.16793390999999</v>
      </c>
      <c r="H374">
        <v>87.027779069999994</v>
      </c>
    </row>
    <row r="375" spans="1:8">
      <c r="A375" s="20">
        <v>374</v>
      </c>
      <c r="B375">
        <v>179.93401631999998</v>
      </c>
      <c r="C375">
        <v>189.81412956</v>
      </c>
      <c r="D375">
        <v>100.23862013999999</v>
      </c>
      <c r="E375">
        <v>138.63687633000001</v>
      </c>
      <c r="F375">
        <v>189.95459094</v>
      </c>
      <c r="G375">
        <v>152.38565460000001</v>
      </c>
      <c r="H375">
        <v>85.055342670000002</v>
      </c>
    </row>
    <row r="376" spans="1:8">
      <c r="A376" s="20">
        <v>375</v>
      </c>
      <c r="B376">
        <v>218.89860083999997</v>
      </c>
      <c r="C376">
        <v>202.91290038000002</v>
      </c>
      <c r="D376">
        <v>57.408359129999994</v>
      </c>
      <c r="E376">
        <v>105.91385759999999</v>
      </c>
      <c r="F376">
        <v>130.71276251999998</v>
      </c>
      <c r="G376">
        <v>104.08487112</v>
      </c>
      <c r="H376">
        <v>130.19873364</v>
      </c>
    </row>
    <row r="377" spans="1:8">
      <c r="A377" s="20">
        <v>376</v>
      </c>
      <c r="B377">
        <v>83.357851949999997</v>
      </c>
      <c r="C377">
        <v>181.81081943999999</v>
      </c>
      <c r="D377">
        <v>147.86548784999999</v>
      </c>
      <c r="E377">
        <v>186.56259804000001</v>
      </c>
      <c r="F377">
        <v>183.35141181</v>
      </c>
      <c r="G377">
        <v>186.39523979999998</v>
      </c>
      <c r="H377">
        <v>67.42445094</v>
      </c>
    </row>
    <row r="378" spans="1:8">
      <c r="A378" s="20">
        <v>377</v>
      </c>
      <c r="B378">
        <v>20.04712632</v>
      </c>
      <c r="C378">
        <v>140.07884687999999</v>
      </c>
      <c r="D378">
        <v>73.810960919999999</v>
      </c>
      <c r="E378">
        <v>223.02129177</v>
      </c>
      <c r="F378">
        <v>127.42536851999999</v>
      </c>
      <c r="G378">
        <v>72.775431810000001</v>
      </c>
      <c r="H378">
        <v>230.64057449999999</v>
      </c>
    </row>
    <row r="379" spans="1:8">
      <c r="A379" s="20">
        <v>378</v>
      </c>
      <c r="B379">
        <v>31.201851869999999</v>
      </c>
      <c r="C379">
        <v>208.87802622000001</v>
      </c>
      <c r="D379">
        <v>139.40791965</v>
      </c>
      <c r="E379">
        <v>78.446186459999993</v>
      </c>
      <c r="F379">
        <v>153.84406211999999</v>
      </c>
      <c r="G379">
        <v>140.04746721000001</v>
      </c>
      <c r="H379">
        <v>61.610246369999999</v>
      </c>
    </row>
    <row r="380" spans="1:8">
      <c r="A380" s="20">
        <v>379</v>
      </c>
      <c r="B380">
        <v>350.20757708999997</v>
      </c>
      <c r="C380">
        <v>60.142873230000006</v>
      </c>
      <c r="D380">
        <v>133.81785558000001</v>
      </c>
      <c r="E380">
        <v>206.44684892999999</v>
      </c>
      <c r="F380">
        <v>595.19912067000007</v>
      </c>
      <c r="G380">
        <v>118.2266424</v>
      </c>
      <c r="H380">
        <v>70.847823509999998</v>
      </c>
    </row>
    <row r="381" spans="1:8">
      <c r="A381" s="20">
        <v>380</v>
      </c>
      <c r="B381">
        <v>80.690579999999997</v>
      </c>
      <c r="C381">
        <v>474.98958198000003</v>
      </c>
      <c r="D381">
        <v>156.00627081000002</v>
      </c>
      <c r="E381">
        <v>171.15816861000002</v>
      </c>
      <c r="F381">
        <v>162.59450723999998</v>
      </c>
      <c r="G381">
        <v>163.30727403</v>
      </c>
      <c r="H381">
        <v>50.893341929999998</v>
      </c>
    </row>
    <row r="382" spans="1:8">
      <c r="A382" s="20">
        <v>381</v>
      </c>
      <c r="B382">
        <v>128.54158820999999</v>
      </c>
      <c r="C382">
        <v>46.394094959999997</v>
      </c>
      <c r="D382">
        <v>48.188713230000005</v>
      </c>
      <c r="E382">
        <v>211.70219651999997</v>
      </c>
      <c r="F382">
        <v>142.01093799</v>
      </c>
      <c r="G382">
        <v>151.82829189</v>
      </c>
      <c r="H382">
        <v>69.767466299999995</v>
      </c>
    </row>
    <row r="383" spans="1:8">
      <c r="A383" s="20">
        <v>382</v>
      </c>
      <c r="B383">
        <v>119.09182473</v>
      </c>
      <c r="C383">
        <v>27.552844530000002</v>
      </c>
      <c r="D383">
        <v>276.01557732000003</v>
      </c>
      <c r="E383">
        <v>109.60171595999999</v>
      </c>
      <c r="F383">
        <v>177.93767159999999</v>
      </c>
      <c r="G383">
        <v>136.10110014</v>
      </c>
      <c r="H383">
        <v>46.778122349999997</v>
      </c>
    </row>
    <row r="384" spans="1:8">
      <c r="A384" s="20">
        <v>383</v>
      </c>
      <c r="B384">
        <v>150.05309912999999</v>
      </c>
      <c r="C384">
        <v>80.191493819999991</v>
      </c>
      <c r="D384">
        <v>132.30864288000001</v>
      </c>
      <c r="E384">
        <v>192.4769187</v>
      </c>
      <c r="F384">
        <v>58.942974419999999</v>
      </c>
      <c r="G384">
        <v>153.14623803000001</v>
      </c>
      <c r="H384">
        <v>49.469302620000001</v>
      </c>
    </row>
    <row r="385" spans="1:8">
      <c r="A385" s="20">
        <v>384</v>
      </c>
      <c r="B385">
        <v>50.717018070000002</v>
      </c>
      <c r="C385">
        <v>146.19489399</v>
      </c>
      <c r="D385">
        <v>139.05527193</v>
      </c>
      <c r="E385">
        <v>208.10698290000002</v>
      </c>
      <c r="F385">
        <v>247.97709503999999</v>
      </c>
      <c r="G385">
        <v>123.11141103</v>
      </c>
      <c r="H385">
        <v>78.955732529999992</v>
      </c>
    </row>
    <row r="386" spans="1:8">
      <c r="A386" s="20">
        <v>385</v>
      </c>
      <c r="B386">
        <v>59.770800000000001</v>
      </c>
      <c r="C386">
        <v>87.895949940000008</v>
      </c>
      <c r="D386">
        <v>161.49173597999999</v>
      </c>
      <c r="E386">
        <v>143.76072815999999</v>
      </c>
      <c r="F386">
        <v>170.37367685999999</v>
      </c>
      <c r="G386">
        <v>93.841650270000002</v>
      </c>
      <c r="H386">
        <v>78.217563150000004</v>
      </c>
    </row>
    <row r="387" spans="1:8">
      <c r="A387" s="20">
        <v>386</v>
      </c>
      <c r="B387">
        <v>48.281357970000002</v>
      </c>
      <c r="C387">
        <v>82.658533590000005</v>
      </c>
      <c r="D387">
        <v>125.12718126</v>
      </c>
      <c r="E387">
        <v>182.39956182</v>
      </c>
      <c r="F387">
        <v>159.09642117000001</v>
      </c>
      <c r="G387">
        <v>105.99903098999999</v>
      </c>
      <c r="H387">
        <v>63.395899020000002</v>
      </c>
    </row>
    <row r="388" spans="1:8">
      <c r="A388" s="20">
        <v>387</v>
      </c>
      <c r="B388">
        <v>54.125447940000001</v>
      </c>
      <c r="C388">
        <v>70.847823509999998</v>
      </c>
      <c r="D388">
        <v>143.48129967</v>
      </c>
      <c r="E388">
        <v>127.6704288</v>
      </c>
      <c r="F388">
        <v>134.61729002999999</v>
      </c>
      <c r="G388">
        <v>68.214919770000009</v>
      </c>
      <c r="H388">
        <v>147.16915803000001</v>
      </c>
    </row>
    <row r="389" spans="1:8">
      <c r="A389" s="20">
        <v>388</v>
      </c>
      <c r="B389">
        <v>35.986504409999995</v>
      </c>
      <c r="C389">
        <v>63.395899020000002</v>
      </c>
      <c r="D389">
        <v>174.10636332000001</v>
      </c>
      <c r="E389">
        <v>174.26027313</v>
      </c>
      <c r="F389">
        <v>82.658533590000005</v>
      </c>
      <c r="G389">
        <v>184.12843221</v>
      </c>
      <c r="H389">
        <v>222.78220857000002</v>
      </c>
    </row>
    <row r="390" spans="1:8">
      <c r="A390" s="20">
        <v>389</v>
      </c>
      <c r="B390">
        <v>105.66132596999999</v>
      </c>
      <c r="C390">
        <v>71.97300881999999</v>
      </c>
      <c r="D390">
        <v>91.674958770000003</v>
      </c>
      <c r="E390">
        <v>248.60618270999998</v>
      </c>
      <c r="F390">
        <v>96.562715940000004</v>
      </c>
      <c r="G390">
        <v>76.192827300000005</v>
      </c>
      <c r="H390">
        <v>57.717673019999999</v>
      </c>
    </row>
    <row r="391" spans="1:8">
      <c r="A391" s="20">
        <v>390</v>
      </c>
      <c r="B391">
        <v>89.157113819999992</v>
      </c>
      <c r="C391">
        <v>21.550361940000002</v>
      </c>
      <c r="D391">
        <v>111.90139748999999</v>
      </c>
      <c r="E391">
        <v>87.283299239999991</v>
      </c>
      <c r="F391">
        <v>123.83463771000001</v>
      </c>
      <c r="G391">
        <v>218.16342</v>
      </c>
      <c r="H391">
        <v>88.502623560000004</v>
      </c>
    </row>
    <row r="392" spans="1:8">
      <c r="A392" s="20">
        <v>391</v>
      </c>
      <c r="B392">
        <v>36.966745530000004</v>
      </c>
      <c r="C392">
        <v>73.993261860000004</v>
      </c>
      <c r="D392">
        <v>207.41812443000001</v>
      </c>
      <c r="E392">
        <v>328.42709757</v>
      </c>
      <c r="F392">
        <v>291.13310690999998</v>
      </c>
      <c r="G392">
        <v>124.84028142000001</v>
      </c>
      <c r="H392">
        <v>361.32942869999999</v>
      </c>
    </row>
    <row r="393" spans="1:8">
      <c r="A393" s="20">
        <v>392</v>
      </c>
      <c r="B393">
        <v>32.325542909999996</v>
      </c>
      <c r="C393">
        <v>160.65942758999998</v>
      </c>
      <c r="D393">
        <v>71.84898441</v>
      </c>
      <c r="E393">
        <v>227.77755317999998</v>
      </c>
      <c r="F393">
        <v>103.95636389999999</v>
      </c>
      <c r="G393">
        <v>134.31843602999999</v>
      </c>
      <c r="H393">
        <v>126.65133666</v>
      </c>
    </row>
    <row r="394" spans="1:8">
      <c r="A394" s="20">
        <v>393</v>
      </c>
      <c r="B394">
        <v>86.873869259999992</v>
      </c>
      <c r="C394">
        <v>44.427635639999998</v>
      </c>
      <c r="D394">
        <v>135.54224316</v>
      </c>
      <c r="E394">
        <v>197.15248953</v>
      </c>
      <c r="F394">
        <v>536.42350449000003</v>
      </c>
      <c r="G394">
        <v>178.23801987000002</v>
      </c>
      <c r="H394">
        <v>161.76817593000001</v>
      </c>
    </row>
    <row r="395" spans="1:8">
      <c r="A395" s="20">
        <v>394</v>
      </c>
      <c r="B395">
        <v>99.478036709999984</v>
      </c>
      <c r="C395">
        <v>36.966745530000004</v>
      </c>
      <c r="D395">
        <v>124.84028142000001</v>
      </c>
      <c r="E395">
        <v>95.679602370000012</v>
      </c>
      <c r="F395">
        <v>79.575854579999998</v>
      </c>
      <c r="G395">
        <v>228.22732845000002</v>
      </c>
      <c r="H395">
        <v>160.93736181</v>
      </c>
    </row>
    <row r="396" spans="1:8">
      <c r="A396" s="20">
        <v>395</v>
      </c>
      <c r="B396">
        <v>135.01476585</v>
      </c>
      <c r="C396">
        <v>65.815122150000008</v>
      </c>
      <c r="D396">
        <v>60.954261840000001</v>
      </c>
      <c r="E396">
        <v>149.78562479999999</v>
      </c>
      <c r="F396">
        <v>158.05342070999998</v>
      </c>
      <c r="G396">
        <v>200.38758408000001</v>
      </c>
      <c r="H396">
        <v>205.51442445000001</v>
      </c>
    </row>
    <row r="397" spans="1:8">
      <c r="A397" s="20">
        <v>396</v>
      </c>
      <c r="B397">
        <v>87.130883699999998</v>
      </c>
      <c r="C397">
        <v>132.74646399</v>
      </c>
      <c r="D397">
        <v>92.980950750000005</v>
      </c>
      <c r="E397">
        <v>153.14623803000001</v>
      </c>
      <c r="F397">
        <v>168.4490571</v>
      </c>
      <c r="G397">
        <v>475.84430442000001</v>
      </c>
      <c r="H397">
        <v>52.956928799999993</v>
      </c>
    </row>
    <row r="398" spans="1:8">
      <c r="A398" s="20">
        <v>397</v>
      </c>
      <c r="B398">
        <v>42.789915719999996</v>
      </c>
      <c r="C398">
        <v>46.778122349999997</v>
      </c>
      <c r="D398">
        <v>179.93401631999998</v>
      </c>
      <c r="E398">
        <v>113.60337102</v>
      </c>
      <c r="F398">
        <v>67.15847088000001</v>
      </c>
      <c r="G398">
        <v>199.06963794000001</v>
      </c>
      <c r="H398">
        <v>244.58659641</v>
      </c>
    </row>
    <row r="399" spans="1:8">
      <c r="A399" s="20">
        <v>398</v>
      </c>
      <c r="B399">
        <v>25.53408576</v>
      </c>
      <c r="C399">
        <v>34.979366429999999</v>
      </c>
      <c r="D399">
        <v>385.88028480000003</v>
      </c>
      <c r="E399">
        <v>758.50639469999999</v>
      </c>
      <c r="F399">
        <v>212.27001912000003</v>
      </c>
      <c r="G399">
        <v>216.58098806999999</v>
      </c>
      <c r="H399">
        <v>120.13781373</v>
      </c>
    </row>
    <row r="400" spans="1:8">
      <c r="A400" s="20">
        <v>399</v>
      </c>
      <c r="B400">
        <v>36.966745530000004</v>
      </c>
      <c r="C400">
        <v>120.32310321</v>
      </c>
      <c r="D400">
        <v>262.39680054000002</v>
      </c>
      <c r="E400">
        <v>67.754684609999998</v>
      </c>
      <c r="F400">
        <v>118.97975448</v>
      </c>
      <c r="G400">
        <v>127.07421506999999</v>
      </c>
      <c r="H400">
        <v>87.130883699999998</v>
      </c>
    </row>
    <row r="401" spans="1:8">
      <c r="A401" s="20">
        <v>400</v>
      </c>
      <c r="B401">
        <v>177.93767159999999</v>
      </c>
      <c r="C401">
        <v>195.37879104000001</v>
      </c>
      <c r="D401">
        <v>76.835363400000006</v>
      </c>
      <c r="E401">
        <v>113.80061466000001</v>
      </c>
      <c r="F401">
        <v>82.658533590000005</v>
      </c>
      <c r="G401">
        <v>94.977295470000001</v>
      </c>
      <c r="H401">
        <v>64.374645870000009</v>
      </c>
    </row>
    <row r="402" spans="1:8">
      <c r="A402" s="20">
        <v>401</v>
      </c>
      <c r="B402">
        <v>38.966078790000005</v>
      </c>
      <c r="C402">
        <v>127.14444576</v>
      </c>
      <c r="D402">
        <v>163.6076223</v>
      </c>
      <c r="E402">
        <v>75.427761059999995</v>
      </c>
      <c r="F402">
        <v>132.30864288000001</v>
      </c>
      <c r="G402">
        <v>131.29253928</v>
      </c>
      <c r="H402">
        <v>203.68095516</v>
      </c>
    </row>
    <row r="403" spans="1:8">
      <c r="A403" s="20">
        <v>402</v>
      </c>
      <c r="B403">
        <v>71.97300881999999</v>
      </c>
      <c r="C403">
        <v>125.66063565</v>
      </c>
      <c r="D403">
        <v>248.62411394999998</v>
      </c>
      <c r="E403">
        <v>137.99135168999999</v>
      </c>
      <c r="F403">
        <v>296.70972254999998</v>
      </c>
      <c r="G403">
        <v>392.89887099000003</v>
      </c>
      <c r="H403">
        <v>93.364978140000005</v>
      </c>
    </row>
    <row r="404" spans="1:8">
      <c r="A404" s="20">
        <v>403</v>
      </c>
      <c r="B404">
        <v>21.7565712</v>
      </c>
      <c r="C404">
        <v>104.38521939</v>
      </c>
      <c r="D404">
        <v>131.39414963999999</v>
      </c>
      <c r="E404">
        <v>129.06159416999998</v>
      </c>
      <c r="F404">
        <v>111.58162371</v>
      </c>
      <c r="G404">
        <v>102.22450497</v>
      </c>
      <c r="H404">
        <v>107.62927956000001</v>
      </c>
    </row>
    <row r="405" spans="1:8">
      <c r="A405" s="20">
        <v>404</v>
      </c>
      <c r="B405">
        <v>48.188713230000005</v>
      </c>
      <c r="C405">
        <v>95.492818619999994</v>
      </c>
      <c r="D405">
        <v>135.14626160999998</v>
      </c>
      <c r="E405">
        <v>61.538521410000001</v>
      </c>
      <c r="F405">
        <v>76.369151160000001</v>
      </c>
      <c r="G405">
        <v>153.61245027000001</v>
      </c>
      <c r="H405">
        <v>71.287138889999994</v>
      </c>
    </row>
    <row r="406" spans="1:8">
      <c r="A406" s="20">
        <v>405</v>
      </c>
      <c r="B406">
        <v>26.73099603</v>
      </c>
      <c r="C406">
        <v>279.79159761</v>
      </c>
      <c r="D406">
        <v>126.82766052000001</v>
      </c>
      <c r="E406">
        <v>90.893455560000007</v>
      </c>
      <c r="F406">
        <v>113.80061466000001</v>
      </c>
      <c r="G406">
        <v>130.30183826999999</v>
      </c>
      <c r="H406">
        <v>291.37816719</v>
      </c>
    </row>
    <row r="407" spans="1:8">
      <c r="A407" s="20">
        <v>406</v>
      </c>
      <c r="B407">
        <v>36.47961351</v>
      </c>
      <c r="C407">
        <v>47.909284739999997</v>
      </c>
      <c r="D407">
        <v>124.69832576999998</v>
      </c>
      <c r="E407">
        <v>101.12621652</v>
      </c>
      <c r="F407">
        <v>147.53226563999999</v>
      </c>
      <c r="G407">
        <v>105.99903098999999</v>
      </c>
      <c r="H407">
        <v>150.17264072999998</v>
      </c>
    </row>
    <row r="408" spans="1:8">
      <c r="A408" s="20">
        <v>407</v>
      </c>
      <c r="B408">
        <v>24.643500840000002</v>
      </c>
      <c r="C408">
        <v>54.944307900000005</v>
      </c>
      <c r="D408">
        <v>63.395899020000002</v>
      </c>
      <c r="E408">
        <v>130.98471966</v>
      </c>
      <c r="F408">
        <v>241.75794329999999</v>
      </c>
      <c r="G408">
        <v>214.28130653999997</v>
      </c>
      <c r="H408">
        <v>167.06386881</v>
      </c>
    </row>
    <row r="409" spans="1:8">
      <c r="A409" s="20">
        <v>408</v>
      </c>
      <c r="B409">
        <v>223.16175315000001</v>
      </c>
      <c r="C409">
        <v>78.900444539999995</v>
      </c>
      <c r="D409">
        <v>269.05227912000004</v>
      </c>
      <c r="E409">
        <v>113.80061466000001</v>
      </c>
      <c r="F409">
        <v>91.674958770000003</v>
      </c>
      <c r="G409">
        <v>183.10784580000001</v>
      </c>
      <c r="H409">
        <v>48.281357970000002</v>
      </c>
    </row>
    <row r="410" spans="1:8">
      <c r="A410" s="20">
        <v>409</v>
      </c>
      <c r="B410">
        <v>117.73502757</v>
      </c>
      <c r="C410">
        <v>31.768180200000003</v>
      </c>
      <c r="D410">
        <v>102.31117262999999</v>
      </c>
      <c r="E410">
        <v>62.759340000000002</v>
      </c>
      <c r="F410">
        <v>103.74118902000001</v>
      </c>
      <c r="G410">
        <v>180.70207110000001</v>
      </c>
      <c r="H410">
        <v>75.663855720000001</v>
      </c>
    </row>
    <row r="411" spans="1:8">
      <c r="A411" s="20">
        <v>410</v>
      </c>
      <c r="B411">
        <v>116.89674210000001</v>
      </c>
      <c r="C411">
        <v>47.909284739999997</v>
      </c>
      <c r="D411">
        <v>117.62146305</v>
      </c>
      <c r="E411">
        <v>113.80061466000001</v>
      </c>
      <c r="F411">
        <v>151.20966411000001</v>
      </c>
      <c r="G411">
        <v>333.24611831999999</v>
      </c>
      <c r="H411">
        <v>81.625993019999996</v>
      </c>
    </row>
    <row r="412" spans="1:8">
      <c r="A412" s="20">
        <v>411</v>
      </c>
      <c r="B412">
        <v>151.82829189</v>
      </c>
      <c r="C412">
        <v>77.932157580000009</v>
      </c>
      <c r="D412">
        <v>74.952583199999992</v>
      </c>
      <c r="E412">
        <v>368.89940052000003</v>
      </c>
      <c r="F412">
        <v>76.076274240000004</v>
      </c>
      <c r="G412">
        <v>80.469428039999997</v>
      </c>
      <c r="H412">
        <v>90.745522829999999</v>
      </c>
    </row>
    <row r="413" spans="1:8">
      <c r="A413" s="20">
        <v>412</v>
      </c>
      <c r="B413">
        <v>17.931239999999999</v>
      </c>
      <c r="C413">
        <v>228.77423127</v>
      </c>
      <c r="D413">
        <v>377.08949438999997</v>
      </c>
      <c r="E413">
        <v>140.49275967</v>
      </c>
      <c r="F413">
        <v>172.94830407000001</v>
      </c>
      <c r="G413">
        <v>41.625879390000001</v>
      </c>
      <c r="H413">
        <v>59.321024729999998</v>
      </c>
    </row>
    <row r="414" spans="1:8">
      <c r="A414" s="20">
        <v>413</v>
      </c>
      <c r="B414">
        <v>16.90617078</v>
      </c>
      <c r="C414">
        <v>167.59881747</v>
      </c>
      <c r="D414">
        <v>150.17264072999998</v>
      </c>
      <c r="E414">
        <v>271.36540908000001</v>
      </c>
      <c r="F414">
        <v>112.49761122</v>
      </c>
      <c r="G414">
        <v>105.99903098999999</v>
      </c>
      <c r="H414">
        <v>105.99903098999999</v>
      </c>
    </row>
    <row r="415" spans="1:8">
      <c r="A415" s="20">
        <v>414</v>
      </c>
      <c r="B415">
        <v>61.320357989999998</v>
      </c>
      <c r="C415">
        <v>176.72880717000001</v>
      </c>
      <c r="D415">
        <v>61.610246369999999</v>
      </c>
      <c r="E415">
        <v>158.64664590000001</v>
      </c>
      <c r="F415">
        <v>197.89962452999998</v>
      </c>
      <c r="G415">
        <v>118.41492041999999</v>
      </c>
      <c r="H415">
        <v>65.543165009999996</v>
      </c>
    </row>
    <row r="416" spans="1:8">
      <c r="A416" s="20">
        <v>415</v>
      </c>
      <c r="B416">
        <v>75.249942930000003</v>
      </c>
      <c r="C416">
        <v>49.288495949999998</v>
      </c>
      <c r="D416">
        <v>187.73111718000001</v>
      </c>
      <c r="E416">
        <v>164.36969999999999</v>
      </c>
      <c r="F416">
        <v>111.06012348</v>
      </c>
      <c r="G416">
        <v>111.22001037</v>
      </c>
      <c r="H416">
        <v>83.090377619999998</v>
      </c>
    </row>
    <row r="417" spans="1:8">
      <c r="A417" s="20">
        <v>416</v>
      </c>
      <c r="B417">
        <v>126.08650259999999</v>
      </c>
      <c r="C417">
        <v>135.41074740000002</v>
      </c>
      <c r="D417">
        <v>260.70678117</v>
      </c>
      <c r="E417">
        <v>272.67887241</v>
      </c>
      <c r="F417">
        <v>55.105689060000003</v>
      </c>
      <c r="G417">
        <v>122.63922170999999</v>
      </c>
      <c r="H417">
        <v>114.1921134</v>
      </c>
    </row>
    <row r="418" spans="1:8">
      <c r="A418" s="20">
        <v>417</v>
      </c>
      <c r="B418">
        <v>60.954261840000001</v>
      </c>
      <c r="C418">
        <v>95.679602370000012</v>
      </c>
      <c r="D418">
        <v>171.15816861000002</v>
      </c>
      <c r="E418">
        <v>131.49575999999999</v>
      </c>
      <c r="F418">
        <v>188.49170061000001</v>
      </c>
      <c r="G418">
        <v>132.30864288000001</v>
      </c>
      <c r="H418">
        <v>161.40955113000001</v>
      </c>
    </row>
    <row r="419" spans="1:8">
      <c r="A419" s="20">
        <v>418</v>
      </c>
      <c r="B419">
        <v>65.543165009999996</v>
      </c>
      <c r="C419">
        <v>96.377426460000009</v>
      </c>
      <c r="D419">
        <v>107.29605735000001</v>
      </c>
      <c r="E419">
        <v>87.488014230000005</v>
      </c>
      <c r="F419">
        <v>101.65369382999999</v>
      </c>
      <c r="G419">
        <v>154.27889468999999</v>
      </c>
      <c r="H419">
        <v>60.513452190000002</v>
      </c>
    </row>
    <row r="420" spans="1:8">
      <c r="A420" s="20">
        <v>419</v>
      </c>
      <c r="B420">
        <v>123.22049274</v>
      </c>
      <c r="C420">
        <v>29.885400000000001</v>
      </c>
      <c r="D420">
        <v>154.27889468999999</v>
      </c>
      <c r="E420">
        <v>113.40762165</v>
      </c>
      <c r="F420">
        <v>63.395899020000002</v>
      </c>
      <c r="G420">
        <v>169.89999326999998</v>
      </c>
      <c r="H420">
        <v>130.98471966</v>
      </c>
    </row>
    <row r="421" spans="1:8">
      <c r="A421" s="20">
        <v>420</v>
      </c>
      <c r="B421">
        <v>152.41553999999999</v>
      </c>
      <c r="C421">
        <v>169.18872074999999</v>
      </c>
      <c r="D421">
        <v>114.1921134</v>
      </c>
      <c r="E421">
        <v>171.15816861000002</v>
      </c>
      <c r="F421">
        <v>103.05083628</v>
      </c>
      <c r="G421">
        <v>160.18723826999999</v>
      </c>
      <c r="H421">
        <v>107.75330397</v>
      </c>
    </row>
    <row r="422" spans="1:8">
      <c r="A422" s="20">
        <v>421</v>
      </c>
      <c r="B422">
        <v>342.15794460000001</v>
      </c>
      <c r="C422">
        <v>113.60337102</v>
      </c>
      <c r="D422">
        <v>193.95624600000002</v>
      </c>
      <c r="E422">
        <v>133.95233988000001</v>
      </c>
      <c r="F422">
        <v>77.932157580000009</v>
      </c>
      <c r="G422">
        <v>108.78435027</v>
      </c>
      <c r="H422">
        <v>61.320357989999998</v>
      </c>
    </row>
    <row r="423" spans="1:8">
      <c r="A423" s="20">
        <v>422</v>
      </c>
      <c r="B423">
        <v>34.979366429999999</v>
      </c>
      <c r="C423">
        <v>48.188713230000005</v>
      </c>
      <c r="D423">
        <v>171.80817605999999</v>
      </c>
      <c r="E423">
        <v>95.306034869999991</v>
      </c>
      <c r="F423">
        <v>80.911731959999997</v>
      </c>
      <c r="G423">
        <v>124.84028142000001</v>
      </c>
      <c r="H423">
        <v>323.43922430999999</v>
      </c>
    </row>
    <row r="424" spans="1:8">
      <c r="A424" s="20">
        <v>423</v>
      </c>
      <c r="B424">
        <v>34.07533308</v>
      </c>
      <c r="C424">
        <v>59.546659500000004</v>
      </c>
      <c r="D424">
        <v>156.43512630000001</v>
      </c>
      <c r="E424">
        <v>128.36825288999998</v>
      </c>
      <c r="F424">
        <v>114.38786277</v>
      </c>
      <c r="G424">
        <v>113.40762165</v>
      </c>
      <c r="H424">
        <v>295.01970318000002</v>
      </c>
    </row>
    <row r="425" spans="1:8">
      <c r="A425" s="20">
        <v>424</v>
      </c>
      <c r="B425">
        <v>38.851019999999998</v>
      </c>
      <c r="C425">
        <v>33.413371470000001</v>
      </c>
      <c r="D425">
        <v>623.96830097999998</v>
      </c>
      <c r="E425">
        <v>119.61631349999999</v>
      </c>
      <c r="F425">
        <v>83.251758780000003</v>
      </c>
      <c r="G425">
        <v>444.49900263000001</v>
      </c>
      <c r="H425">
        <v>156.80570526</v>
      </c>
    </row>
    <row r="426" spans="1:8">
      <c r="A426" s="20">
        <v>425</v>
      </c>
      <c r="B426">
        <v>30.47713092</v>
      </c>
      <c r="C426">
        <v>40.206322890000003</v>
      </c>
      <c r="D426">
        <v>156.43512630000001</v>
      </c>
      <c r="E426">
        <v>185.89167080999999</v>
      </c>
      <c r="F426">
        <v>91.235643390000007</v>
      </c>
      <c r="G426">
        <v>197.89962452999998</v>
      </c>
      <c r="H426">
        <v>120.62046294</v>
      </c>
    </row>
    <row r="427" spans="1:8">
      <c r="A427" s="20">
        <v>426</v>
      </c>
      <c r="B427">
        <v>44.427635639999998</v>
      </c>
      <c r="C427">
        <v>40.206322890000003</v>
      </c>
      <c r="D427">
        <v>215.59028705999998</v>
      </c>
      <c r="E427">
        <v>115.43684030999999</v>
      </c>
      <c r="F427">
        <v>108.66182013</v>
      </c>
      <c r="G427">
        <v>203.08922424000002</v>
      </c>
      <c r="H427">
        <v>242.08967124</v>
      </c>
    </row>
    <row r="428" spans="1:8">
      <c r="A428" s="20">
        <v>427</v>
      </c>
      <c r="B428">
        <v>47.253300209999999</v>
      </c>
      <c r="C428">
        <v>45.618568830000001</v>
      </c>
      <c r="D428">
        <v>114.38786277</v>
      </c>
      <c r="E428">
        <v>140.04746721000001</v>
      </c>
      <c r="F428">
        <v>76.602257280000003</v>
      </c>
      <c r="G428">
        <v>366.70282362</v>
      </c>
      <c r="H428">
        <v>119.5416</v>
      </c>
    </row>
    <row r="429" spans="1:8">
      <c r="A429" s="20">
        <v>428</v>
      </c>
      <c r="B429">
        <v>30.76851357</v>
      </c>
      <c r="C429">
        <v>20.919779999999999</v>
      </c>
      <c r="D429">
        <v>120.21252722999999</v>
      </c>
      <c r="E429">
        <v>153.08796150000001</v>
      </c>
      <c r="F429">
        <v>114.1921134</v>
      </c>
      <c r="G429">
        <v>68.149171890000005</v>
      </c>
      <c r="H429">
        <v>74.713499999999996</v>
      </c>
    </row>
    <row r="430" spans="1:8">
      <c r="A430" s="20">
        <v>429</v>
      </c>
      <c r="B430">
        <v>38.966078790000005</v>
      </c>
      <c r="C430">
        <v>92.307034979999997</v>
      </c>
      <c r="D430">
        <v>115.32028724999999</v>
      </c>
      <c r="E430">
        <v>83.090377619999998</v>
      </c>
      <c r="F430">
        <v>68.149171890000005</v>
      </c>
      <c r="G430">
        <v>252.77519601</v>
      </c>
      <c r="H430">
        <v>54.944307900000005</v>
      </c>
    </row>
    <row r="431" spans="1:8">
      <c r="A431" s="20">
        <v>430</v>
      </c>
      <c r="B431">
        <v>64.652580090000001</v>
      </c>
      <c r="C431">
        <v>68.149171890000005</v>
      </c>
      <c r="D431">
        <v>144.34947054</v>
      </c>
      <c r="E431">
        <v>114.42671378999999</v>
      </c>
      <c r="F431">
        <v>80.412645780000005</v>
      </c>
      <c r="G431">
        <v>127.91548908</v>
      </c>
      <c r="H431">
        <v>144.96660405</v>
      </c>
    </row>
    <row r="432" spans="1:8">
      <c r="A432" s="20">
        <v>431</v>
      </c>
      <c r="B432">
        <v>78.446186459999993</v>
      </c>
      <c r="C432">
        <v>66.154321440000004</v>
      </c>
      <c r="D432">
        <v>140.49275967</v>
      </c>
      <c r="E432">
        <v>125.12718126</v>
      </c>
      <c r="F432">
        <v>87.130883699999998</v>
      </c>
      <c r="G432">
        <v>121.68886599</v>
      </c>
      <c r="H432">
        <v>103.74118902000001</v>
      </c>
    </row>
    <row r="433" spans="1:8">
      <c r="A433" s="20">
        <v>432</v>
      </c>
      <c r="B433">
        <v>31.768180200000003</v>
      </c>
      <c r="C433">
        <v>97.894110510000004</v>
      </c>
      <c r="D433">
        <v>567.11431602000005</v>
      </c>
      <c r="E433">
        <v>95.306034869999991</v>
      </c>
      <c r="F433">
        <v>156.46351743</v>
      </c>
      <c r="G433">
        <v>347.41628072999998</v>
      </c>
      <c r="H433">
        <v>142.85669480999999</v>
      </c>
    </row>
    <row r="434" spans="1:8">
      <c r="A434" s="20">
        <v>433</v>
      </c>
      <c r="B434">
        <v>58.942974419999999</v>
      </c>
      <c r="C434">
        <v>53.877399119999993</v>
      </c>
      <c r="D434">
        <v>94.930973100000003</v>
      </c>
      <c r="E434">
        <v>130.98471966</v>
      </c>
      <c r="F434">
        <v>112.29887331</v>
      </c>
      <c r="G434">
        <v>98.305034759999998</v>
      </c>
      <c r="H434">
        <v>37.446406199999998</v>
      </c>
    </row>
    <row r="435" spans="1:8">
      <c r="A435" s="20">
        <v>434</v>
      </c>
      <c r="B435">
        <v>24.09510375</v>
      </c>
      <c r="C435">
        <v>112.29887331</v>
      </c>
      <c r="D435">
        <v>143.94751191</v>
      </c>
      <c r="E435">
        <v>208.12790267999998</v>
      </c>
      <c r="F435">
        <v>141.60150801</v>
      </c>
      <c r="G435">
        <v>146.92559201999998</v>
      </c>
      <c r="H435">
        <v>123.54624360000001</v>
      </c>
    </row>
    <row r="436" spans="1:8">
      <c r="A436" s="20">
        <v>435</v>
      </c>
      <c r="B436">
        <v>87.130883699999998</v>
      </c>
      <c r="C436">
        <v>27.552844530000002</v>
      </c>
      <c r="D436">
        <v>252.54507842999999</v>
      </c>
      <c r="E436">
        <v>140.9694318</v>
      </c>
      <c r="F436">
        <v>100.81690262999999</v>
      </c>
      <c r="G436">
        <v>145.70477342999999</v>
      </c>
      <c r="H436">
        <v>68.149171890000005</v>
      </c>
    </row>
    <row r="437" spans="1:8">
      <c r="A437" s="20">
        <v>436</v>
      </c>
      <c r="B437">
        <v>102.92083478999999</v>
      </c>
      <c r="C437">
        <v>27.552844530000002</v>
      </c>
      <c r="D437">
        <v>91.480703669999997</v>
      </c>
      <c r="E437">
        <v>118.97975448</v>
      </c>
      <c r="F437">
        <v>62.831064959999999</v>
      </c>
      <c r="G437">
        <v>154.27889468999999</v>
      </c>
      <c r="H437">
        <v>38.966078790000005</v>
      </c>
    </row>
    <row r="438" spans="1:8">
      <c r="A438" s="20">
        <v>437</v>
      </c>
      <c r="B438">
        <v>134.61729002999999</v>
      </c>
      <c r="C438">
        <v>325.10533536000003</v>
      </c>
      <c r="D438">
        <v>56.15018379</v>
      </c>
      <c r="E438">
        <v>142.73267039999999</v>
      </c>
      <c r="F438">
        <v>222.44002073999999</v>
      </c>
      <c r="G438">
        <v>134.25119387999999</v>
      </c>
      <c r="H438">
        <v>105.91385759999999</v>
      </c>
    </row>
    <row r="439" spans="1:8">
      <c r="A439" s="20">
        <v>438</v>
      </c>
      <c r="B439">
        <v>24.09510375</v>
      </c>
      <c r="C439">
        <v>160.18723826999999</v>
      </c>
      <c r="D439">
        <v>170.55597779999999</v>
      </c>
      <c r="E439">
        <v>62.759340000000002</v>
      </c>
      <c r="F439">
        <v>158.42101113000001</v>
      </c>
      <c r="G439">
        <v>143.57394441</v>
      </c>
      <c r="H439">
        <v>58.026986909999998</v>
      </c>
    </row>
    <row r="440" spans="1:8">
      <c r="A440" s="20">
        <v>439</v>
      </c>
      <c r="B440">
        <v>109.96781211000001</v>
      </c>
      <c r="C440">
        <v>59.321024729999998</v>
      </c>
      <c r="D440">
        <v>152.29898693999999</v>
      </c>
      <c r="E440">
        <v>948.96903743999997</v>
      </c>
      <c r="F440">
        <v>146.71340567999999</v>
      </c>
      <c r="G440">
        <v>96.238459349999999</v>
      </c>
      <c r="H440">
        <v>27.552844530000002</v>
      </c>
    </row>
    <row r="441" spans="1:8">
      <c r="A441" s="20">
        <v>440</v>
      </c>
      <c r="B441">
        <v>112.33921860000001</v>
      </c>
      <c r="C441">
        <v>152.21082501000001</v>
      </c>
      <c r="D441">
        <v>156.00627081000002</v>
      </c>
      <c r="E441">
        <v>295.15568174999999</v>
      </c>
      <c r="F441">
        <v>79.744707089999991</v>
      </c>
      <c r="G441">
        <v>182.00656881</v>
      </c>
      <c r="H441">
        <v>44.828099999999999</v>
      </c>
    </row>
    <row r="442" spans="1:8">
      <c r="A442" s="20">
        <v>441</v>
      </c>
      <c r="B442">
        <v>137.60284149</v>
      </c>
      <c r="C442">
        <v>70.341265980000003</v>
      </c>
      <c r="D442">
        <v>195.90327981000002</v>
      </c>
      <c r="E442">
        <v>121.02690438</v>
      </c>
      <c r="F442">
        <v>151.5040353</v>
      </c>
      <c r="G442">
        <v>171.62587511999999</v>
      </c>
      <c r="H442">
        <v>121.35863231999998</v>
      </c>
    </row>
    <row r="443" spans="1:8">
      <c r="A443" s="20">
        <v>442</v>
      </c>
      <c r="B443">
        <v>55.830410010000001</v>
      </c>
      <c r="C443">
        <v>124.80441894000001</v>
      </c>
      <c r="D443">
        <v>77.125251779999999</v>
      </c>
      <c r="E443">
        <v>122.96646684</v>
      </c>
      <c r="F443">
        <v>283.20301602000001</v>
      </c>
      <c r="G443">
        <v>179.41251609</v>
      </c>
      <c r="H443">
        <v>283.09244003999999</v>
      </c>
    </row>
    <row r="444" spans="1:8">
      <c r="A444" s="20">
        <v>443</v>
      </c>
      <c r="B444">
        <v>31.201851869999999</v>
      </c>
      <c r="C444">
        <v>310.64976738000001</v>
      </c>
      <c r="D444">
        <v>587.92202577</v>
      </c>
      <c r="E444">
        <v>218.49066513</v>
      </c>
      <c r="F444">
        <v>269.71424072999997</v>
      </c>
      <c r="G444">
        <v>56.861456309999994</v>
      </c>
      <c r="H444">
        <v>133.65199160999998</v>
      </c>
    </row>
    <row r="445" spans="1:8">
      <c r="A445" s="20">
        <v>444</v>
      </c>
      <c r="B445">
        <v>61.538521410000001</v>
      </c>
      <c r="C445">
        <v>169.18872074999999</v>
      </c>
      <c r="D445">
        <v>185.79454325999998</v>
      </c>
      <c r="E445">
        <v>277.33950054000002</v>
      </c>
      <c r="F445">
        <v>172.43128665</v>
      </c>
      <c r="G445">
        <v>102.83416713</v>
      </c>
      <c r="H445">
        <v>137.11570946999998</v>
      </c>
    </row>
    <row r="446" spans="1:8">
      <c r="A446" s="20">
        <v>445</v>
      </c>
      <c r="B446">
        <v>103.74118902000001</v>
      </c>
      <c r="C446">
        <v>108.66182013</v>
      </c>
      <c r="D446">
        <v>126.40478211</v>
      </c>
      <c r="E446">
        <v>241.40678985</v>
      </c>
      <c r="F446">
        <v>145.82730357</v>
      </c>
      <c r="G446">
        <v>406.71638568000003</v>
      </c>
      <c r="H446">
        <v>111.22001037</v>
      </c>
    </row>
    <row r="447" spans="1:8">
      <c r="A447" s="20">
        <v>446</v>
      </c>
      <c r="B447">
        <v>26.73099603</v>
      </c>
      <c r="C447">
        <v>48.650442659999996</v>
      </c>
      <c r="D447">
        <v>140.49275967</v>
      </c>
      <c r="E447">
        <v>99.522864809999987</v>
      </c>
      <c r="F447">
        <v>179.73527841000001</v>
      </c>
      <c r="G447">
        <v>221.43437702999998</v>
      </c>
      <c r="H447">
        <v>104.5989</v>
      </c>
    </row>
    <row r="448" spans="1:8">
      <c r="A448" s="20">
        <v>447</v>
      </c>
      <c r="B448">
        <v>82.062319860000002</v>
      </c>
      <c r="C448">
        <v>77.125251779999999</v>
      </c>
      <c r="D448">
        <v>292.14472769999998</v>
      </c>
      <c r="E448">
        <v>244.42222671000002</v>
      </c>
      <c r="F448">
        <v>99.478036709999984</v>
      </c>
      <c r="G448">
        <v>171.49587363000001</v>
      </c>
      <c r="H448">
        <v>140.74678557000001</v>
      </c>
    </row>
    <row r="449" spans="1:8">
      <c r="A449" s="20">
        <v>448</v>
      </c>
      <c r="B449">
        <v>55.830410010000001</v>
      </c>
      <c r="C449">
        <v>55.589832539999996</v>
      </c>
      <c r="D449">
        <v>139.53642686999999</v>
      </c>
      <c r="E449">
        <v>129.33803412</v>
      </c>
      <c r="F449">
        <v>202.09702895999999</v>
      </c>
      <c r="G449">
        <v>163.08761633999998</v>
      </c>
      <c r="H449">
        <v>189.1297539</v>
      </c>
    </row>
    <row r="450" spans="1:8">
      <c r="A450" s="20">
        <v>449</v>
      </c>
      <c r="B450">
        <v>36.47961351</v>
      </c>
      <c r="C450">
        <v>586.1274075</v>
      </c>
      <c r="D450">
        <v>83.036583899999997</v>
      </c>
      <c r="E450">
        <v>81.297253619999992</v>
      </c>
      <c r="F450">
        <v>97.574336730000013</v>
      </c>
      <c r="G450">
        <v>141.97955832</v>
      </c>
      <c r="H450">
        <v>251.19724689</v>
      </c>
    </row>
    <row r="451" spans="1:8">
      <c r="A451" s="20">
        <v>450</v>
      </c>
      <c r="B451">
        <v>105.66132596999999</v>
      </c>
      <c r="C451">
        <v>127.6704288</v>
      </c>
      <c r="D451">
        <v>160.65942758999998</v>
      </c>
      <c r="E451">
        <v>238.03422246</v>
      </c>
      <c r="F451">
        <v>120.62046294</v>
      </c>
      <c r="G451">
        <v>112.49761122</v>
      </c>
      <c r="H451">
        <v>81.570705029999999</v>
      </c>
    </row>
    <row r="452" spans="1:8">
      <c r="A452" s="20">
        <v>451</v>
      </c>
      <c r="C452">
        <v>315.83936709</v>
      </c>
    </row>
    <row r="453" spans="1:8">
      <c r="A453" s="20">
        <v>452</v>
      </c>
      <c r="C453">
        <v>198.44055026999999</v>
      </c>
    </row>
    <row r="454" spans="1:8">
      <c r="A454" s="20">
        <v>453</v>
      </c>
      <c r="C454">
        <v>75.663855720000001</v>
      </c>
    </row>
    <row r="455" spans="1:8">
      <c r="A455" s="20">
        <v>454</v>
      </c>
      <c r="C455">
        <v>29.885400000000001</v>
      </c>
    </row>
    <row r="456" spans="1:8">
      <c r="A456" s="20">
        <v>455</v>
      </c>
      <c r="C456">
        <v>21.131966339999998</v>
      </c>
    </row>
    <row r="457" spans="1:8">
      <c r="A457" s="20">
        <v>456</v>
      </c>
      <c r="C457">
        <v>40.206322890000003</v>
      </c>
    </row>
    <row r="458" spans="1:8">
      <c r="A458" s="20">
        <v>457</v>
      </c>
      <c r="C458">
        <v>28.352278980000001</v>
      </c>
    </row>
    <row r="459" spans="1:8">
      <c r="A459" s="20">
        <v>458</v>
      </c>
      <c r="C459">
        <v>182.59531118999999</v>
      </c>
    </row>
    <row r="460" spans="1:8">
      <c r="A460" s="20">
        <v>459</v>
      </c>
      <c r="C460">
        <v>186.56259804000001</v>
      </c>
    </row>
    <row r="461" spans="1:8">
      <c r="A461" s="20">
        <v>460</v>
      </c>
      <c r="C461">
        <v>200.47724027999999</v>
      </c>
    </row>
    <row r="462" spans="1:8">
      <c r="A462" s="20">
        <v>461</v>
      </c>
      <c r="C462">
        <v>57.486061169999992</v>
      </c>
    </row>
    <row r="463" spans="1:8">
      <c r="A463" s="20">
        <v>462</v>
      </c>
      <c r="C463">
        <v>124.30383848999999</v>
      </c>
    </row>
    <row r="464" spans="1:8">
      <c r="A464" s="20">
        <v>463</v>
      </c>
      <c r="C464">
        <v>120.28574646000001</v>
      </c>
    </row>
    <row r="465" spans="1:3">
      <c r="A465" s="20">
        <v>464</v>
      </c>
      <c r="C465">
        <v>48.188713230000005</v>
      </c>
    </row>
    <row r="466" spans="1:3">
      <c r="A466" s="20">
        <v>465</v>
      </c>
      <c r="C466">
        <v>130.54092147</v>
      </c>
    </row>
    <row r="467" spans="1:3">
      <c r="A467" s="20">
        <v>466</v>
      </c>
      <c r="C467">
        <v>231.06644144999999</v>
      </c>
    </row>
    <row r="468" spans="1:3">
      <c r="A468" s="20">
        <v>467</v>
      </c>
      <c r="C468">
        <v>155.86282088999999</v>
      </c>
    </row>
    <row r="469" spans="1:3">
      <c r="A469" s="20">
        <v>468</v>
      </c>
      <c r="C469">
        <v>50.717018070000002</v>
      </c>
    </row>
    <row r="470" spans="1:3">
      <c r="A470" s="20">
        <v>469</v>
      </c>
      <c r="C470">
        <v>84.633958530000001</v>
      </c>
    </row>
    <row r="471" spans="1:3">
      <c r="A471" s="20">
        <v>470</v>
      </c>
      <c r="C471">
        <v>79.744707089999991</v>
      </c>
    </row>
    <row r="472" spans="1:3">
      <c r="A472" s="20">
        <v>471</v>
      </c>
      <c r="C472">
        <v>50.096896020000003</v>
      </c>
    </row>
    <row r="473" spans="1:3">
      <c r="A473" s="20">
        <v>472</v>
      </c>
      <c r="C473">
        <v>47.253300209999999</v>
      </c>
    </row>
    <row r="474" spans="1:3">
      <c r="A474" s="20">
        <v>473</v>
      </c>
      <c r="C474">
        <v>35.986504409999995</v>
      </c>
    </row>
    <row r="475" spans="1:3">
      <c r="A475" s="20">
        <v>474</v>
      </c>
      <c r="C475">
        <v>107.13019338000001</v>
      </c>
    </row>
    <row r="476" spans="1:3">
      <c r="A476" s="20">
        <v>475</v>
      </c>
      <c r="C476">
        <v>169.16331815999999</v>
      </c>
    </row>
    <row r="477" spans="1:3">
      <c r="A477" s="20">
        <v>476</v>
      </c>
      <c r="C477">
        <v>294.33682178999999</v>
      </c>
    </row>
    <row r="478" spans="1:3">
      <c r="A478" s="20">
        <v>477</v>
      </c>
      <c r="C478">
        <v>268.40376594000003</v>
      </c>
    </row>
    <row r="479" spans="1:3">
      <c r="A479" s="20">
        <v>478</v>
      </c>
      <c r="C479">
        <v>66.825248669999993</v>
      </c>
    </row>
    <row r="480" spans="1:3">
      <c r="A480" s="20">
        <v>479</v>
      </c>
      <c r="C480">
        <v>154.62556533</v>
      </c>
    </row>
    <row r="481" spans="1:3">
      <c r="A481" s="20">
        <v>480</v>
      </c>
      <c r="C481">
        <v>65.543165009999996</v>
      </c>
    </row>
    <row r="482" spans="1:3">
      <c r="A482" s="20">
        <v>481</v>
      </c>
      <c r="C482">
        <v>154.27889468999999</v>
      </c>
    </row>
    <row r="483" spans="1:3">
      <c r="A483" s="20">
        <v>482</v>
      </c>
      <c r="C483">
        <v>104.38521939</v>
      </c>
    </row>
    <row r="484" spans="1:3">
      <c r="A484" s="20">
        <v>483</v>
      </c>
      <c r="C484">
        <v>193.90992363000001</v>
      </c>
    </row>
    <row r="485" spans="1:3">
      <c r="A485" s="20">
        <v>484</v>
      </c>
      <c r="C485">
        <v>24.09510375</v>
      </c>
    </row>
    <row r="486" spans="1:3">
      <c r="A486" s="20">
        <v>485</v>
      </c>
      <c r="C486">
        <v>234.44349165000003</v>
      </c>
    </row>
    <row r="487" spans="1:3">
      <c r="A487" s="20">
        <v>486</v>
      </c>
      <c r="C487">
        <v>48.650442659999996</v>
      </c>
    </row>
    <row r="488" spans="1:3">
      <c r="A488" s="20">
        <v>487</v>
      </c>
      <c r="C488">
        <v>41.518291949999998</v>
      </c>
    </row>
    <row r="489" spans="1:3">
      <c r="A489" s="20">
        <v>488</v>
      </c>
      <c r="C489">
        <v>216.21040911000003</v>
      </c>
    </row>
    <row r="490" spans="1:3">
      <c r="A490" s="20">
        <v>489</v>
      </c>
      <c r="C490">
        <v>147.65330151000001</v>
      </c>
    </row>
    <row r="491" spans="1:3">
      <c r="A491" s="20">
        <v>490</v>
      </c>
      <c r="C491">
        <v>409.60480959</v>
      </c>
    </row>
    <row r="492" spans="1:3">
      <c r="A492" s="20">
        <v>491</v>
      </c>
      <c r="C492">
        <v>94.506600419999998</v>
      </c>
    </row>
    <row r="493" spans="1:3">
      <c r="A493" s="20">
        <v>492</v>
      </c>
      <c r="C493">
        <v>25.53408576</v>
      </c>
    </row>
    <row r="494" spans="1:3">
      <c r="A494" s="20">
        <v>493</v>
      </c>
      <c r="C494">
        <v>76.602257280000003</v>
      </c>
    </row>
    <row r="495" spans="1:3">
      <c r="A495" s="20">
        <v>494</v>
      </c>
      <c r="C495">
        <v>36.966745530000004</v>
      </c>
    </row>
    <row r="496" spans="1:3">
      <c r="A496" s="20">
        <v>495</v>
      </c>
      <c r="C496">
        <v>54.944307900000005</v>
      </c>
    </row>
    <row r="497" spans="1:3">
      <c r="A497" s="20">
        <v>496</v>
      </c>
      <c r="C497">
        <v>156.43512630000001</v>
      </c>
    </row>
    <row r="498" spans="1:3">
      <c r="A498" s="20">
        <v>497</v>
      </c>
      <c r="C498">
        <v>34.979366429999999</v>
      </c>
    </row>
    <row r="499" spans="1:3">
      <c r="A499" s="20">
        <v>498</v>
      </c>
      <c r="C499">
        <v>134.61729002999999</v>
      </c>
    </row>
    <row r="500" spans="1:3">
      <c r="A500" s="20">
        <v>499</v>
      </c>
      <c r="C500">
        <v>106.41892086</v>
      </c>
    </row>
    <row r="501" spans="1:3">
      <c r="A501" s="20">
        <v>500</v>
      </c>
      <c r="C501">
        <v>100.41643826999999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7AC7-6142-3F44-AC99-9CB4B1AACF06}">
  <dimension ref="A1:H501"/>
  <sheetViews>
    <sheetView topLeftCell="A426" workbookViewId="0">
      <selection activeCell="D451" sqref="D451"/>
    </sheetView>
  </sheetViews>
  <sheetFormatPr defaultColWidth="11" defaultRowHeight="15.95"/>
  <cols>
    <col min="1" max="1" width="11" style="20"/>
  </cols>
  <sheetData>
    <row r="1" spans="1:8">
      <c r="A1" s="19" t="s">
        <v>44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40</v>
      </c>
      <c r="G1" s="19" t="s">
        <v>30</v>
      </c>
      <c r="H1" s="19" t="s">
        <v>31</v>
      </c>
    </row>
    <row r="2" spans="1:8">
      <c r="A2" s="20">
        <v>1</v>
      </c>
      <c r="B2">
        <v>48.188713230000005</v>
      </c>
      <c r="C2">
        <v>50.893341929999998</v>
      </c>
      <c r="D2">
        <v>601.29873081000005</v>
      </c>
      <c r="E2">
        <v>137.89422414000001</v>
      </c>
      <c r="F2">
        <v>86.873869259999992</v>
      </c>
      <c r="G2">
        <v>111.17966507999999</v>
      </c>
      <c r="H2">
        <v>116.89674210000001</v>
      </c>
    </row>
    <row r="3" spans="1:8">
      <c r="A3" s="20">
        <v>2</v>
      </c>
      <c r="B3">
        <v>53.877399119999993</v>
      </c>
      <c r="C3">
        <v>106.66995822</v>
      </c>
      <c r="D3">
        <v>112.33921860000001</v>
      </c>
      <c r="E3">
        <v>126.79329230999998</v>
      </c>
      <c r="F3">
        <v>82.658533590000005</v>
      </c>
      <c r="G3">
        <v>209.21871978000001</v>
      </c>
      <c r="H3">
        <v>82.658533590000005</v>
      </c>
    </row>
    <row r="4" spans="1:8">
      <c r="A4" s="20">
        <v>3</v>
      </c>
      <c r="B4">
        <v>53.877399119999993</v>
      </c>
      <c r="C4">
        <v>90.893455560000007</v>
      </c>
      <c r="D4">
        <v>145.73465883</v>
      </c>
      <c r="E4">
        <v>370.01263167000002</v>
      </c>
      <c r="F4">
        <v>135.50936922</v>
      </c>
      <c r="G4">
        <v>44.828099999999999</v>
      </c>
      <c r="H4">
        <v>178.36353854999999</v>
      </c>
    </row>
    <row r="5" spans="1:8">
      <c r="A5" s="20">
        <v>4</v>
      </c>
      <c r="B5">
        <v>30.47713092</v>
      </c>
      <c r="C5">
        <v>89.656199999999998</v>
      </c>
      <c r="D5">
        <v>185.38511327999998</v>
      </c>
      <c r="E5">
        <v>81.570705029999999</v>
      </c>
      <c r="F5">
        <v>220.92931376999999</v>
      </c>
      <c r="G5">
        <v>200.43241217999997</v>
      </c>
      <c r="H5">
        <v>44.828099999999999</v>
      </c>
    </row>
    <row r="6" spans="1:8">
      <c r="A6" s="20">
        <v>5</v>
      </c>
      <c r="B6">
        <v>8.9656199999999995</v>
      </c>
      <c r="C6">
        <v>66.825248669999993</v>
      </c>
      <c r="D6">
        <v>206.81443934999999</v>
      </c>
      <c r="E6">
        <v>123.54624360000001</v>
      </c>
      <c r="F6">
        <v>53.877399119999993</v>
      </c>
      <c r="G6">
        <v>183.18106502999998</v>
      </c>
      <c r="H6">
        <v>116.39915019</v>
      </c>
    </row>
    <row r="7" spans="1:8">
      <c r="A7" s="20">
        <v>6</v>
      </c>
      <c r="B7">
        <v>13.364750880000001</v>
      </c>
      <c r="C7">
        <v>175.40936676000001</v>
      </c>
      <c r="D7">
        <v>188.68147289999999</v>
      </c>
      <c r="E7">
        <v>167.46433317</v>
      </c>
      <c r="F7">
        <v>84.369472740000006</v>
      </c>
      <c r="G7">
        <v>94.506600419999998</v>
      </c>
      <c r="H7">
        <v>95.820063750000003</v>
      </c>
    </row>
    <row r="8" spans="1:8">
      <c r="A8" s="20">
        <v>7</v>
      </c>
      <c r="B8">
        <v>218.24560485000001</v>
      </c>
      <c r="C8">
        <v>58.026986909999998</v>
      </c>
      <c r="D8">
        <v>98.031583350000005</v>
      </c>
      <c r="E8">
        <v>131.80059107999998</v>
      </c>
      <c r="F8">
        <v>111.22001037</v>
      </c>
      <c r="G8">
        <v>165.04809857999999</v>
      </c>
      <c r="H8">
        <v>111.17966507999999</v>
      </c>
    </row>
    <row r="9" spans="1:8">
      <c r="A9" s="20">
        <v>8</v>
      </c>
      <c r="B9">
        <v>152.53209305999999</v>
      </c>
      <c r="C9">
        <v>85.578337169999998</v>
      </c>
      <c r="D9">
        <v>85.63063661999999</v>
      </c>
      <c r="E9">
        <v>54.125447940000001</v>
      </c>
      <c r="F9">
        <v>203.30888192999998</v>
      </c>
      <c r="G9">
        <v>229.82619735</v>
      </c>
      <c r="H9">
        <v>84.581659079999994</v>
      </c>
    </row>
    <row r="10" spans="1:8">
      <c r="A10" s="20">
        <v>9</v>
      </c>
      <c r="B10">
        <v>125.44695503999999</v>
      </c>
      <c r="C10">
        <v>177.56111555999999</v>
      </c>
      <c r="D10">
        <v>24.643500840000002</v>
      </c>
      <c r="E10">
        <v>237.01961313000001</v>
      </c>
      <c r="F10">
        <v>306.59880140999996</v>
      </c>
      <c r="G10">
        <v>293.12048601000004</v>
      </c>
      <c r="H10">
        <v>125.51868</v>
      </c>
    </row>
    <row r="11" spans="1:8">
      <c r="A11" s="20">
        <v>10</v>
      </c>
      <c r="B11">
        <v>143.72934849000001</v>
      </c>
      <c r="C11">
        <v>113.60337102</v>
      </c>
      <c r="D11">
        <v>141.60150801</v>
      </c>
      <c r="E11">
        <v>194.2551</v>
      </c>
      <c r="F11">
        <v>113.56452</v>
      </c>
      <c r="G11">
        <v>48.281357970000002</v>
      </c>
      <c r="H11">
        <v>85.578337169999998</v>
      </c>
    </row>
    <row r="12" spans="1:8">
      <c r="A12" s="20">
        <v>11</v>
      </c>
      <c r="B12">
        <v>191.64012750000001</v>
      </c>
      <c r="C12">
        <v>96.053169870000005</v>
      </c>
      <c r="D12">
        <v>304.20049806000003</v>
      </c>
      <c r="E12">
        <v>127.6704288</v>
      </c>
      <c r="F12">
        <v>165.31856145</v>
      </c>
      <c r="G12">
        <v>48.650442659999996</v>
      </c>
      <c r="H12">
        <v>74.952583199999992</v>
      </c>
    </row>
    <row r="13" spans="1:8">
      <c r="A13" s="20">
        <v>12</v>
      </c>
      <c r="B13">
        <v>166.71719816999999</v>
      </c>
      <c r="C13">
        <v>149.69596860000001</v>
      </c>
      <c r="D13">
        <v>71.97300881999999</v>
      </c>
      <c r="E13">
        <v>105.99903098999999</v>
      </c>
      <c r="F13">
        <v>300.12114095999999</v>
      </c>
      <c r="G13">
        <v>165.99247721999998</v>
      </c>
      <c r="H13">
        <v>82.225195290000002</v>
      </c>
    </row>
    <row r="14" spans="1:8">
      <c r="A14" s="20">
        <v>13</v>
      </c>
      <c r="B14">
        <v>73.810960919999999</v>
      </c>
      <c r="C14">
        <v>322.88634440999999</v>
      </c>
      <c r="D14">
        <v>74.713499999999996</v>
      </c>
      <c r="E14">
        <v>63.043251299999994</v>
      </c>
      <c r="F14">
        <v>211.70219651999997</v>
      </c>
      <c r="G14">
        <v>251.67690755999999</v>
      </c>
      <c r="H14">
        <v>74.952583199999992</v>
      </c>
    </row>
    <row r="15" spans="1:8">
      <c r="A15" s="20">
        <v>14</v>
      </c>
      <c r="B15">
        <v>90.893455560000007</v>
      </c>
      <c r="C15">
        <v>289.51780103999999</v>
      </c>
      <c r="D15">
        <v>128.64618711</v>
      </c>
      <c r="E15">
        <v>86.718465179999995</v>
      </c>
      <c r="F15">
        <v>94.977295470000001</v>
      </c>
      <c r="G15">
        <v>188.86975092</v>
      </c>
      <c r="H15">
        <v>39.871606409999998</v>
      </c>
    </row>
    <row r="16" spans="1:8">
      <c r="A16" s="20">
        <v>15</v>
      </c>
      <c r="B16">
        <v>74.952583199999992</v>
      </c>
      <c r="C16">
        <v>86.047537950000006</v>
      </c>
      <c r="D16">
        <v>260.07171641999997</v>
      </c>
      <c r="E16">
        <v>89.904248819999992</v>
      </c>
      <c r="F16">
        <v>144.59751936000001</v>
      </c>
      <c r="G16">
        <v>111.22001037</v>
      </c>
      <c r="H16">
        <v>28.352278980000001</v>
      </c>
    </row>
    <row r="17" spans="1:8">
      <c r="A17" s="20">
        <v>16</v>
      </c>
      <c r="B17">
        <v>20.919779999999999</v>
      </c>
      <c r="C17">
        <v>68.996422980000006</v>
      </c>
      <c r="D17">
        <v>152.41553999999999</v>
      </c>
      <c r="E17">
        <v>107.29605735000001</v>
      </c>
      <c r="F17">
        <v>65.611901430000003</v>
      </c>
      <c r="G17">
        <v>52.956928799999993</v>
      </c>
      <c r="H17">
        <v>40.206322890000003</v>
      </c>
    </row>
    <row r="18" spans="1:8">
      <c r="A18" s="20">
        <v>17</v>
      </c>
      <c r="B18">
        <v>14.9427</v>
      </c>
      <c r="C18">
        <v>83.892800609999995</v>
      </c>
      <c r="D18">
        <v>290.87310393000001</v>
      </c>
      <c r="E18">
        <v>96.562715940000004</v>
      </c>
      <c r="F18">
        <v>128.54158820999999</v>
      </c>
      <c r="G18">
        <v>277.93421999999998</v>
      </c>
      <c r="H18">
        <v>54.125447940000001</v>
      </c>
    </row>
    <row r="19" spans="1:8">
      <c r="A19" s="20">
        <v>18</v>
      </c>
      <c r="B19">
        <v>17.426176740000002</v>
      </c>
      <c r="C19">
        <v>113.72141835000001</v>
      </c>
      <c r="D19">
        <v>152.53209305999999</v>
      </c>
      <c r="E19">
        <v>108.33158646000001</v>
      </c>
      <c r="F19">
        <v>209.73125439</v>
      </c>
      <c r="G19">
        <v>100.46126636999999</v>
      </c>
      <c r="H19">
        <v>128.81952243000001</v>
      </c>
    </row>
    <row r="20" spans="1:8">
      <c r="A20" s="20">
        <v>19</v>
      </c>
      <c r="B20">
        <v>76.076274240000004</v>
      </c>
      <c r="C20">
        <v>25.708915349999998</v>
      </c>
      <c r="D20">
        <v>119.5416</v>
      </c>
      <c r="E20">
        <v>86.047537950000006</v>
      </c>
      <c r="F20">
        <v>176.72880717000001</v>
      </c>
      <c r="G20">
        <v>58.026986909999998</v>
      </c>
      <c r="H20">
        <v>70.022986469999992</v>
      </c>
    </row>
    <row r="21" spans="1:8">
      <c r="A21" s="20">
        <v>20</v>
      </c>
      <c r="B21">
        <v>135.14626160999998</v>
      </c>
      <c r="C21">
        <v>155.31741233999998</v>
      </c>
      <c r="D21">
        <v>382.54507415999996</v>
      </c>
      <c r="E21">
        <v>131.63173856999998</v>
      </c>
      <c r="F21">
        <v>271.67771150999999</v>
      </c>
      <c r="G21">
        <v>145.70477342999999</v>
      </c>
      <c r="H21">
        <v>361.25471519999996</v>
      </c>
    </row>
    <row r="22" spans="1:8">
      <c r="A22" s="20">
        <v>21</v>
      </c>
      <c r="B22">
        <v>69.319185300000001</v>
      </c>
      <c r="C22">
        <v>55.105689060000003</v>
      </c>
      <c r="D22">
        <v>200.92253273999998</v>
      </c>
      <c r="E22">
        <v>165.69511749</v>
      </c>
      <c r="F22">
        <v>134.51717394000002</v>
      </c>
      <c r="G22">
        <v>206.90110700999998</v>
      </c>
      <c r="H22">
        <v>89.705510910000001</v>
      </c>
    </row>
    <row r="23" spans="1:8">
      <c r="A23" s="20">
        <v>22</v>
      </c>
      <c r="B23">
        <v>45.519947010000003</v>
      </c>
      <c r="C23">
        <v>138.28273433999999</v>
      </c>
      <c r="D23">
        <v>30.47713092</v>
      </c>
      <c r="E23">
        <v>95.306034869999991</v>
      </c>
      <c r="F23">
        <v>144.22544612999999</v>
      </c>
      <c r="G23">
        <v>192.31404326999998</v>
      </c>
      <c r="H23">
        <v>114.97212233999998</v>
      </c>
    </row>
    <row r="24" spans="1:8">
      <c r="A24" s="20">
        <v>23</v>
      </c>
      <c r="B24">
        <v>44.125793100000003</v>
      </c>
      <c r="C24">
        <v>60.069654000000007</v>
      </c>
      <c r="D24">
        <v>132.71209578</v>
      </c>
      <c r="E24">
        <v>71.97300881999999</v>
      </c>
      <c r="F24">
        <v>172.94830407000001</v>
      </c>
      <c r="G24">
        <v>69.319185300000001</v>
      </c>
      <c r="H24">
        <v>110.21137812000001</v>
      </c>
    </row>
    <row r="25" spans="1:8">
      <c r="A25" s="20">
        <v>24</v>
      </c>
      <c r="B25">
        <v>65.271207869999998</v>
      </c>
      <c r="C25">
        <v>129.75194690999999</v>
      </c>
      <c r="D25">
        <v>100.23862013999999</v>
      </c>
      <c r="E25">
        <v>75.604084919999991</v>
      </c>
      <c r="F25">
        <v>154.25050356</v>
      </c>
      <c r="G25">
        <v>56.861456309999994</v>
      </c>
      <c r="H25">
        <v>129.02722596000001</v>
      </c>
    </row>
    <row r="26" spans="1:8">
      <c r="A26" s="20">
        <v>25</v>
      </c>
      <c r="B26">
        <v>14.9427</v>
      </c>
      <c r="C26">
        <v>165.34545831</v>
      </c>
      <c r="D26">
        <v>153.20451456000001</v>
      </c>
      <c r="E26">
        <v>105.66132596999999</v>
      </c>
      <c r="F26">
        <v>55.589832539999996</v>
      </c>
      <c r="G26">
        <v>175.12993827</v>
      </c>
      <c r="H26">
        <v>98.031583350000005</v>
      </c>
    </row>
    <row r="27" spans="1:8">
      <c r="A27" s="20">
        <v>26</v>
      </c>
      <c r="B27">
        <v>15.23856546</v>
      </c>
      <c r="C27">
        <v>77.702039999999997</v>
      </c>
      <c r="D27">
        <v>259.65929790000001</v>
      </c>
      <c r="E27">
        <v>190.70471447999998</v>
      </c>
      <c r="F27">
        <v>147.19904342999999</v>
      </c>
      <c r="G27">
        <v>138.44411550000001</v>
      </c>
      <c r="H27">
        <v>73.810960919999999</v>
      </c>
    </row>
    <row r="28" spans="1:8">
      <c r="A28" s="20">
        <v>27</v>
      </c>
      <c r="B28">
        <v>18.17928882</v>
      </c>
      <c r="C28">
        <v>90.745522829999999</v>
      </c>
      <c r="D28">
        <v>44.427635639999998</v>
      </c>
      <c r="E28">
        <v>279.34481087999995</v>
      </c>
      <c r="F28">
        <v>127.14444576</v>
      </c>
      <c r="G28">
        <v>72.714166739999996</v>
      </c>
      <c r="H28">
        <v>83.892800609999995</v>
      </c>
    </row>
    <row r="29" spans="1:8">
      <c r="A29" s="20">
        <v>28</v>
      </c>
      <c r="B29">
        <v>16.0932879</v>
      </c>
      <c r="C29">
        <v>12.67888095</v>
      </c>
      <c r="D29">
        <v>57.096056699999998</v>
      </c>
      <c r="E29">
        <v>133.81785558000001</v>
      </c>
      <c r="F29">
        <v>301.38379911000004</v>
      </c>
      <c r="G29">
        <v>65.815122150000008</v>
      </c>
      <c r="H29">
        <v>77.758822259999988</v>
      </c>
    </row>
    <row r="30" spans="1:8">
      <c r="A30" s="20">
        <v>29</v>
      </c>
      <c r="B30">
        <v>266.78547153</v>
      </c>
      <c r="C30">
        <v>102.00484727999999</v>
      </c>
      <c r="D30">
        <v>25.359256169999998</v>
      </c>
      <c r="E30">
        <v>692.44471799999997</v>
      </c>
      <c r="F30">
        <v>267.65364240000002</v>
      </c>
      <c r="G30">
        <v>133.28290691999999</v>
      </c>
      <c r="H30">
        <v>248.49859526999998</v>
      </c>
    </row>
    <row r="31" spans="1:8">
      <c r="A31" s="20">
        <v>30</v>
      </c>
      <c r="B31">
        <v>68.280667649999998</v>
      </c>
      <c r="C31">
        <v>107.75330397</v>
      </c>
      <c r="D31">
        <v>449.48538162</v>
      </c>
      <c r="E31">
        <v>875.76923295000006</v>
      </c>
      <c r="F31">
        <v>160.93736181</v>
      </c>
      <c r="G31">
        <v>56.782260000000001</v>
      </c>
      <c r="H31">
        <v>217.67180517</v>
      </c>
    </row>
    <row r="32" spans="1:8">
      <c r="A32" s="20">
        <v>31</v>
      </c>
      <c r="B32">
        <v>13.364750880000001</v>
      </c>
      <c r="C32">
        <v>54.125447940000001</v>
      </c>
      <c r="D32">
        <v>228.32595026999999</v>
      </c>
      <c r="E32">
        <v>178.31273336999999</v>
      </c>
      <c r="F32">
        <v>50.893341929999998</v>
      </c>
      <c r="G32">
        <v>120.87897165</v>
      </c>
      <c r="H32">
        <v>42.474624750000004</v>
      </c>
    </row>
    <row r="33" spans="1:8">
      <c r="A33" s="20">
        <v>32</v>
      </c>
      <c r="B33">
        <v>128.64618711</v>
      </c>
      <c r="C33">
        <v>131.49575999999999</v>
      </c>
      <c r="D33">
        <v>80.469428039999997</v>
      </c>
      <c r="E33">
        <v>101.61036</v>
      </c>
      <c r="F33">
        <v>56.782260000000001</v>
      </c>
      <c r="G33">
        <v>112.97278908</v>
      </c>
      <c r="H33">
        <v>133.81785558000001</v>
      </c>
    </row>
    <row r="34" spans="1:8">
      <c r="A34" s="20">
        <v>33</v>
      </c>
      <c r="B34">
        <v>90.893455560000007</v>
      </c>
      <c r="C34">
        <v>95.679602370000012</v>
      </c>
      <c r="D34">
        <v>137.37571245000001</v>
      </c>
      <c r="E34">
        <v>101.65369382999999</v>
      </c>
      <c r="F34">
        <v>117.92479986000001</v>
      </c>
      <c r="G34">
        <v>79.575854579999998</v>
      </c>
      <c r="H34">
        <v>108.33158646000001</v>
      </c>
    </row>
    <row r="35" spans="1:8">
      <c r="A35" s="20">
        <v>34</v>
      </c>
      <c r="B35">
        <v>20.919779999999999</v>
      </c>
      <c r="C35">
        <v>132.03818000999999</v>
      </c>
      <c r="D35">
        <v>130.98471966</v>
      </c>
      <c r="E35">
        <v>184.73361155999999</v>
      </c>
      <c r="F35">
        <v>120.13781373</v>
      </c>
      <c r="G35">
        <v>107.0046747</v>
      </c>
      <c r="H35">
        <v>54.125447940000001</v>
      </c>
    </row>
    <row r="36" spans="1:8">
      <c r="A36" s="20">
        <v>35</v>
      </c>
      <c r="B36">
        <v>66.356047889999999</v>
      </c>
      <c r="C36">
        <v>96.470071200000007</v>
      </c>
      <c r="D36">
        <v>179.3124</v>
      </c>
      <c r="E36">
        <v>133.65199160999998</v>
      </c>
      <c r="F36">
        <v>111.90139748999999</v>
      </c>
      <c r="G36">
        <v>202.03128108000001</v>
      </c>
      <c r="H36">
        <v>320.77792943999998</v>
      </c>
    </row>
    <row r="37" spans="1:8">
      <c r="A37" s="20">
        <v>36</v>
      </c>
      <c r="B37">
        <v>64.652580090000001</v>
      </c>
      <c r="C37">
        <v>63.325668329999999</v>
      </c>
      <c r="D37">
        <v>105.66132596999999</v>
      </c>
      <c r="E37">
        <v>176.55098903999999</v>
      </c>
      <c r="F37">
        <v>142.07369732999999</v>
      </c>
      <c r="G37">
        <v>119.61631349999999</v>
      </c>
      <c r="H37">
        <v>90.745522829999999</v>
      </c>
    </row>
    <row r="38" spans="1:8">
      <c r="A38" s="20">
        <v>37</v>
      </c>
      <c r="B38">
        <v>66.154321440000004</v>
      </c>
      <c r="C38">
        <v>53.79372</v>
      </c>
      <c r="D38">
        <v>194.2551</v>
      </c>
      <c r="E38">
        <v>126.08650259999999</v>
      </c>
      <c r="F38">
        <v>78.217563150000004</v>
      </c>
      <c r="G38">
        <v>119.5416</v>
      </c>
      <c r="H38">
        <v>129.37240233</v>
      </c>
    </row>
    <row r="39" spans="1:8">
      <c r="A39" s="20">
        <v>38</v>
      </c>
      <c r="B39">
        <v>35.503855200000004</v>
      </c>
      <c r="C39">
        <v>235.65982743000001</v>
      </c>
      <c r="D39">
        <v>327.60973187999997</v>
      </c>
      <c r="E39">
        <v>134.84890188</v>
      </c>
      <c r="F39">
        <v>119.01711123</v>
      </c>
      <c r="G39">
        <v>71.97300881999999</v>
      </c>
      <c r="H39">
        <v>77.702039999999997</v>
      </c>
    </row>
    <row r="40" spans="1:8">
      <c r="A40" s="20">
        <v>39</v>
      </c>
      <c r="B40">
        <v>81.8710533</v>
      </c>
      <c r="C40">
        <v>194.62269042000003</v>
      </c>
      <c r="D40">
        <v>207.26720316000001</v>
      </c>
      <c r="E40">
        <v>114.81522399000001</v>
      </c>
      <c r="F40">
        <v>189.43607925000001</v>
      </c>
      <c r="G40">
        <v>177.76134773999999</v>
      </c>
      <c r="H40">
        <v>57.717673019999999</v>
      </c>
    </row>
    <row r="41" spans="1:8">
      <c r="A41" s="20">
        <v>40</v>
      </c>
      <c r="B41">
        <v>24.506027999999997</v>
      </c>
      <c r="C41">
        <v>53.79372</v>
      </c>
      <c r="D41">
        <v>236.69983934999999</v>
      </c>
      <c r="E41">
        <v>110.25172341</v>
      </c>
      <c r="F41">
        <v>113.72141835000001</v>
      </c>
      <c r="G41">
        <v>108.00135279</v>
      </c>
      <c r="H41">
        <v>18.17928882</v>
      </c>
    </row>
    <row r="42" spans="1:8">
      <c r="A42" s="20">
        <v>41</v>
      </c>
      <c r="B42">
        <v>111.64139450999998</v>
      </c>
      <c r="C42">
        <v>11.95416</v>
      </c>
      <c r="D42">
        <v>44.928216089999999</v>
      </c>
      <c r="E42">
        <v>113.72141835000001</v>
      </c>
      <c r="F42">
        <v>78.446186459999993</v>
      </c>
      <c r="G42">
        <v>30.034827000000003</v>
      </c>
      <c r="H42">
        <v>124.30383848999999</v>
      </c>
    </row>
    <row r="43" spans="1:8">
      <c r="A43" s="20">
        <v>42</v>
      </c>
      <c r="B43">
        <v>10.89173403</v>
      </c>
      <c r="C43">
        <v>44.427635639999998</v>
      </c>
      <c r="D43">
        <v>123.43865616000001</v>
      </c>
      <c r="E43">
        <v>106.12454966999999</v>
      </c>
      <c r="F43">
        <v>57.408359129999994</v>
      </c>
      <c r="G43">
        <v>131.63173856999998</v>
      </c>
      <c r="H43">
        <v>81.297253619999992</v>
      </c>
    </row>
    <row r="44" spans="1:8">
      <c r="A44" s="20">
        <v>43</v>
      </c>
      <c r="B44">
        <v>206.82041642999999</v>
      </c>
      <c r="C44">
        <v>250.48597437000001</v>
      </c>
      <c r="D44">
        <v>53.460497789999998</v>
      </c>
      <c r="E44">
        <v>70.022986469999992</v>
      </c>
      <c r="F44">
        <v>581.50712466000004</v>
      </c>
      <c r="G44">
        <v>108.78435027</v>
      </c>
      <c r="H44">
        <v>141.06357081000002</v>
      </c>
    </row>
    <row r="45" spans="1:8">
      <c r="A45" s="20">
        <v>44</v>
      </c>
      <c r="B45">
        <v>54.458670150000003</v>
      </c>
      <c r="C45">
        <v>117.43169076</v>
      </c>
      <c r="D45">
        <v>230.42838816</v>
      </c>
      <c r="E45">
        <v>125.83845377999999</v>
      </c>
      <c r="F45">
        <v>83.732913719999999</v>
      </c>
      <c r="G45">
        <v>92.307034979999997</v>
      </c>
      <c r="H45">
        <v>87.130883699999998</v>
      </c>
    </row>
    <row r="46" spans="1:8">
      <c r="A46" s="20">
        <v>45</v>
      </c>
      <c r="B46">
        <v>78.401358360000003</v>
      </c>
      <c r="C46">
        <v>53.79372</v>
      </c>
      <c r="D46">
        <v>117.88594884</v>
      </c>
      <c r="E46">
        <v>137.11570946999998</v>
      </c>
      <c r="F46">
        <v>95.679602370000012</v>
      </c>
      <c r="G46">
        <v>74.892812399999997</v>
      </c>
      <c r="H46">
        <v>54.125447940000001</v>
      </c>
    </row>
    <row r="47" spans="1:8">
      <c r="A47" s="20">
        <v>46</v>
      </c>
      <c r="B47">
        <v>192.17657043</v>
      </c>
      <c r="C47">
        <v>24.643500840000002</v>
      </c>
      <c r="D47">
        <v>42.789915719999996</v>
      </c>
      <c r="E47">
        <v>139.92045426000001</v>
      </c>
      <c r="F47">
        <v>84.158780669999999</v>
      </c>
      <c r="G47">
        <v>109.88712153</v>
      </c>
      <c r="H47">
        <v>80.745867989999994</v>
      </c>
    </row>
    <row r="48" spans="1:8">
      <c r="A48" s="20">
        <v>47</v>
      </c>
      <c r="B48">
        <v>51.807835169999997</v>
      </c>
      <c r="C48">
        <v>20.919779999999999</v>
      </c>
      <c r="D48">
        <v>42.263932679999996</v>
      </c>
      <c r="E48">
        <v>84.158780669999999</v>
      </c>
      <c r="F48">
        <v>137.89422414000001</v>
      </c>
      <c r="G48">
        <v>78.900444539999995</v>
      </c>
      <c r="H48">
        <v>236.39650254</v>
      </c>
    </row>
    <row r="49" spans="1:8">
      <c r="A49" s="20">
        <v>48</v>
      </c>
      <c r="B49">
        <v>46.29099033</v>
      </c>
      <c r="C49">
        <v>22.760720639999999</v>
      </c>
      <c r="D49">
        <v>416.27672514</v>
      </c>
      <c r="E49">
        <v>316.85547069</v>
      </c>
      <c r="F49">
        <v>124.37556345</v>
      </c>
      <c r="G49">
        <v>68.149171890000005</v>
      </c>
      <c r="H49">
        <v>164.61476028000001</v>
      </c>
    </row>
    <row r="50" spans="1:8">
      <c r="A50" s="20">
        <v>49</v>
      </c>
      <c r="B50">
        <v>128.00813381999998</v>
      </c>
      <c r="C50">
        <v>8.9656199999999995</v>
      </c>
      <c r="D50">
        <v>196.65340334999999</v>
      </c>
      <c r="E50">
        <v>126.79329230999998</v>
      </c>
      <c r="F50">
        <v>151.5040353</v>
      </c>
      <c r="G50">
        <v>36.357083369999998</v>
      </c>
      <c r="H50">
        <v>63.043251299999994</v>
      </c>
    </row>
    <row r="51" spans="1:8">
      <c r="A51" s="20">
        <v>50</v>
      </c>
      <c r="B51">
        <v>21.783468060000001</v>
      </c>
      <c r="C51">
        <v>39.871606409999998</v>
      </c>
      <c r="D51">
        <v>166.55581701</v>
      </c>
      <c r="E51">
        <v>133.14991688999999</v>
      </c>
      <c r="F51">
        <v>106.41892086</v>
      </c>
      <c r="G51">
        <v>114.97212233999998</v>
      </c>
      <c r="H51">
        <v>80.191493819999991</v>
      </c>
    </row>
    <row r="52" spans="1:8">
      <c r="A52" s="20">
        <v>51</v>
      </c>
      <c r="B52">
        <v>38.508832169999998</v>
      </c>
      <c r="C52">
        <v>111.22001037</v>
      </c>
      <c r="D52">
        <v>167.27754941999999</v>
      </c>
      <c r="E52">
        <v>198.68710482</v>
      </c>
      <c r="F52">
        <v>272.67887241</v>
      </c>
      <c r="G52">
        <v>118.64204946</v>
      </c>
      <c r="H52">
        <v>69.960227130000007</v>
      </c>
    </row>
    <row r="53" spans="1:8">
      <c r="A53" s="20">
        <v>52</v>
      </c>
      <c r="B53">
        <v>62.092895580000004</v>
      </c>
      <c r="C53">
        <v>103.74118902000001</v>
      </c>
      <c r="D53">
        <v>83.892800609999995</v>
      </c>
      <c r="E53">
        <v>113.40762165</v>
      </c>
      <c r="F53">
        <v>123.22049274</v>
      </c>
      <c r="G53">
        <v>151.32771144</v>
      </c>
      <c r="H53">
        <v>48.281357970000002</v>
      </c>
    </row>
    <row r="54" spans="1:8">
      <c r="A54" s="20">
        <v>53</v>
      </c>
      <c r="B54">
        <v>54.799363710000002</v>
      </c>
      <c r="C54">
        <v>104.64223383</v>
      </c>
      <c r="D54">
        <v>196.53983882999998</v>
      </c>
      <c r="E54">
        <v>83.732913719999999</v>
      </c>
      <c r="F54">
        <v>94.977295470000001</v>
      </c>
      <c r="G54">
        <v>205.25442146999998</v>
      </c>
      <c r="H54">
        <v>160.85517695999999</v>
      </c>
    </row>
    <row r="55" spans="1:8">
      <c r="A55" s="20">
        <v>54</v>
      </c>
      <c r="B55">
        <v>54.255449429999999</v>
      </c>
      <c r="C55">
        <v>167.78410694999999</v>
      </c>
      <c r="D55">
        <v>82.062319860000002</v>
      </c>
      <c r="E55">
        <v>164.47878170999999</v>
      </c>
      <c r="F55">
        <v>173.43842463000001</v>
      </c>
      <c r="G55">
        <v>90.351035550000006</v>
      </c>
      <c r="H55">
        <v>68.149171890000005</v>
      </c>
    </row>
    <row r="56" spans="1:8">
      <c r="A56" s="20">
        <v>55</v>
      </c>
      <c r="B56">
        <v>76.243632480000002</v>
      </c>
      <c r="C56">
        <v>148.61859993000002</v>
      </c>
      <c r="D56">
        <v>83.732913719999999</v>
      </c>
      <c r="E56">
        <v>340.03757547000004</v>
      </c>
      <c r="F56">
        <v>53.79372</v>
      </c>
      <c r="G56">
        <v>128.64618711</v>
      </c>
      <c r="H56">
        <v>52.191862559999997</v>
      </c>
    </row>
    <row r="57" spans="1:8">
      <c r="A57" s="20">
        <v>56</v>
      </c>
      <c r="B57">
        <v>84.587636159999988</v>
      </c>
      <c r="C57">
        <v>84.158780669999999</v>
      </c>
      <c r="D57">
        <v>294.16946354999999</v>
      </c>
      <c r="E57">
        <v>86.047537950000006</v>
      </c>
      <c r="F57">
        <v>135.67373892000001</v>
      </c>
      <c r="G57">
        <v>50.893341929999998</v>
      </c>
      <c r="H57">
        <v>187.73111718000001</v>
      </c>
    </row>
    <row r="58" spans="1:8">
      <c r="A58" s="20">
        <v>57</v>
      </c>
      <c r="B58">
        <v>51.736110209999993</v>
      </c>
      <c r="C58">
        <v>125.98040942999999</v>
      </c>
      <c r="D58">
        <v>50.80518</v>
      </c>
      <c r="E58">
        <v>87.488014230000005</v>
      </c>
      <c r="F58">
        <v>83.892800609999995</v>
      </c>
      <c r="G58">
        <v>135.83960288999998</v>
      </c>
      <c r="H58">
        <v>50.096896020000003</v>
      </c>
    </row>
    <row r="59" spans="1:8">
      <c r="A59" s="20">
        <v>58</v>
      </c>
      <c r="B59">
        <v>55.537533090000004</v>
      </c>
      <c r="C59">
        <v>77.758822259999988</v>
      </c>
      <c r="D59">
        <v>65.543165009999996</v>
      </c>
      <c r="E59">
        <v>123.22049274</v>
      </c>
      <c r="F59">
        <v>79.744707089999991</v>
      </c>
      <c r="G59">
        <v>105.66132596999999</v>
      </c>
      <c r="H59">
        <v>109.60171595999999</v>
      </c>
    </row>
    <row r="60" spans="1:8">
      <c r="A60" s="20">
        <v>59</v>
      </c>
      <c r="B60">
        <v>102.64588911</v>
      </c>
      <c r="C60">
        <v>134.51717394000002</v>
      </c>
      <c r="D60">
        <v>306.24914223000002</v>
      </c>
      <c r="E60">
        <v>104.5989</v>
      </c>
      <c r="F60">
        <v>279.53607743999999</v>
      </c>
      <c r="G60">
        <v>121.10012361000001</v>
      </c>
      <c r="H60">
        <v>104.08487112</v>
      </c>
    </row>
    <row r="61" spans="1:8">
      <c r="A61" s="20">
        <v>60</v>
      </c>
      <c r="B61">
        <v>87.897444210000003</v>
      </c>
      <c r="C61">
        <v>58.026986909999998</v>
      </c>
      <c r="D61">
        <v>177.76134773999999</v>
      </c>
      <c r="E61">
        <v>74.952583199999992</v>
      </c>
      <c r="F61">
        <v>113.60337102</v>
      </c>
      <c r="G61">
        <v>130.98471966</v>
      </c>
      <c r="H61">
        <v>34.07533308</v>
      </c>
    </row>
    <row r="62" spans="1:8">
      <c r="A62" s="20">
        <v>61</v>
      </c>
      <c r="B62">
        <v>185.34177944999999</v>
      </c>
      <c r="C62">
        <v>165.99247721999998</v>
      </c>
      <c r="D62">
        <v>74.952583199999992</v>
      </c>
      <c r="E62">
        <v>135.14626160999998</v>
      </c>
      <c r="F62">
        <v>181.12196097</v>
      </c>
      <c r="G62">
        <v>113.80061466000001</v>
      </c>
      <c r="H62">
        <v>41.94565317</v>
      </c>
    </row>
    <row r="63" spans="1:8">
      <c r="A63" s="20">
        <v>62</v>
      </c>
      <c r="B63">
        <v>55.135574460000001</v>
      </c>
      <c r="C63">
        <v>187.68479481</v>
      </c>
      <c r="D63">
        <v>104.76924678</v>
      </c>
      <c r="E63">
        <v>58.866766650000002</v>
      </c>
      <c r="F63">
        <v>138.28273433999999</v>
      </c>
      <c r="G63">
        <v>204.55659738</v>
      </c>
      <c r="H63">
        <v>110.61632529000001</v>
      </c>
    </row>
    <row r="64" spans="1:8">
      <c r="A64" s="20">
        <v>63</v>
      </c>
      <c r="B64">
        <v>52.377152039999999</v>
      </c>
      <c r="C64">
        <v>184.83073911</v>
      </c>
      <c r="D64">
        <v>135.14626160999998</v>
      </c>
      <c r="E64">
        <v>168.89883237000001</v>
      </c>
      <c r="F64">
        <v>128.64618711</v>
      </c>
      <c r="G64">
        <v>160.93736181</v>
      </c>
      <c r="H64">
        <v>183.49785027000001</v>
      </c>
    </row>
    <row r="65" spans="1:8">
      <c r="A65" s="20">
        <v>64</v>
      </c>
      <c r="B65">
        <v>81.234494279999993</v>
      </c>
      <c r="C65">
        <v>52.956928799999993</v>
      </c>
      <c r="D65">
        <v>218.34721520999997</v>
      </c>
      <c r="E65">
        <v>87.130883699999998</v>
      </c>
      <c r="F65">
        <v>177.96307418999999</v>
      </c>
      <c r="G65">
        <v>209.1978</v>
      </c>
      <c r="H65">
        <v>67.754684609999998</v>
      </c>
    </row>
    <row r="66" spans="1:8">
      <c r="A66" s="20">
        <v>65</v>
      </c>
      <c r="B66">
        <v>35.399256300000005</v>
      </c>
      <c r="C66">
        <v>49.739765489999996</v>
      </c>
      <c r="D66">
        <v>354.17635820999999</v>
      </c>
      <c r="E66">
        <v>104.5989</v>
      </c>
      <c r="F66">
        <v>139.31228636999998</v>
      </c>
      <c r="G66">
        <v>200.92253273999998</v>
      </c>
      <c r="H66">
        <v>71.84898441</v>
      </c>
    </row>
    <row r="67" spans="1:8">
      <c r="A67" s="20">
        <v>66</v>
      </c>
      <c r="B67">
        <v>35.814663359999997</v>
      </c>
      <c r="C67">
        <v>69.70470696000001</v>
      </c>
      <c r="D67">
        <v>129.47700123000001</v>
      </c>
      <c r="E67">
        <v>178.76400290999999</v>
      </c>
      <c r="F67">
        <v>96.377426460000009</v>
      </c>
      <c r="G67">
        <v>90.893455560000007</v>
      </c>
      <c r="H67">
        <v>52.956928799999993</v>
      </c>
    </row>
    <row r="68" spans="1:8">
      <c r="A68" s="20">
        <v>67</v>
      </c>
      <c r="B68">
        <v>108.91883457</v>
      </c>
      <c r="C68">
        <v>47.253300209999999</v>
      </c>
      <c r="D68">
        <v>129.75194690999999</v>
      </c>
      <c r="E68">
        <v>150.76586592000001</v>
      </c>
      <c r="F68">
        <v>92.644739999999999</v>
      </c>
      <c r="G68">
        <v>163.6076223</v>
      </c>
      <c r="H68">
        <v>78.446186459999993</v>
      </c>
    </row>
    <row r="69" spans="1:8">
      <c r="A69" s="20">
        <v>68</v>
      </c>
      <c r="B69">
        <v>66.976169940000005</v>
      </c>
      <c r="C69">
        <v>33.009918570000004</v>
      </c>
      <c r="D69">
        <v>107.75330397</v>
      </c>
      <c r="E69">
        <v>157.71422142</v>
      </c>
      <c r="F69">
        <v>121.35863231999998</v>
      </c>
      <c r="G69">
        <v>117.16421643000001</v>
      </c>
      <c r="H69">
        <v>42.263932679999996</v>
      </c>
    </row>
    <row r="70" spans="1:8">
      <c r="A70" s="20">
        <v>69</v>
      </c>
      <c r="B70">
        <v>135.19258397999999</v>
      </c>
      <c r="C70">
        <v>44.125793100000003</v>
      </c>
      <c r="D70">
        <v>110.93908760999999</v>
      </c>
      <c r="E70">
        <v>71.724959999999996</v>
      </c>
      <c r="F70">
        <v>290.85666695999998</v>
      </c>
      <c r="G70">
        <v>222.44002073999999</v>
      </c>
      <c r="H70">
        <v>32.188070070000002</v>
      </c>
    </row>
    <row r="71" spans="1:8">
      <c r="A71" s="20">
        <v>70</v>
      </c>
      <c r="B71">
        <v>39.647465910000001</v>
      </c>
      <c r="C71">
        <v>206.23017978000001</v>
      </c>
      <c r="D71">
        <v>96.053169870000005</v>
      </c>
      <c r="E71">
        <v>140.07884687999999</v>
      </c>
      <c r="F71">
        <v>127.25053893</v>
      </c>
      <c r="G71">
        <v>310.03113959999996</v>
      </c>
      <c r="H71">
        <v>29.885400000000001</v>
      </c>
    </row>
    <row r="72" spans="1:8">
      <c r="A72" s="20">
        <v>71</v>
      </c>
      <c r="B72">
        <v>23.42417652</v>
      </c>
      <c r="C72">
        <v>47.81664</v>
      </c>
      <c r="D72">
        <v>111.66082002</v>
      </c>
      <c r="E72">
        <v>82.658533590000005</v>
      </c>
      <c r="F72">
        <v>192.40668801000001</v>
      </c>
      <c r="G72">
        <v>83.679119999999998</v>
      </c>
      <c r="H72">
        <v>34.979366429999999</v>
      </c>
    </row>
    <row r="73" spans="1:8">
      <c r="A73" s="20">
        <v>72</v>
      </c>
      <c r="B73">
        <v>73.317851820000001</v>
      </c>
      <c r="C73">
        <v>137.99135168999999</v>
      </c>
      <c r="D73">
        <v>89.157113819999992</v>
      </c>
      <c r="E73">
        <v>95.306034869999991</v>
      </c>
      <c r="F73">
        <v>163.49854059</v>
      </c>
      <c r="G73">
        <v>98.938605240000001</v>
      </c>
      <c r="H73">
        <v>194.82889967999998</v>
      </c>
    </row>
    <row r="74" spans="1:8">
      <c r="A74" s="20">
        <v>73</v>
      </c>
      <c r="B74">
        <v>87.516405359999993</v>
      </c>
      <c r="C74">
        <v>104.76924678</v>
      </c>
      <c r="D74">
        <v>307.87789652999999</v>
      </c>
      <c r="E74">
        <v>105.61799214</v>
      </c>
      <c r="F74">
        <v>167.27754941999999</v>
      </c>
      <c r="G74">
        <v>101.61036</v>
      </c>
      <c r="H74">
        <v>121.94588042999999</v>
      </c>
    </row>
    <row r="75" spans="1:8">
      <c r="A75" s="20">
        <v>74</v>
      </c>
      <c r="B75">
        <v>54.799363710000002</v>
      </c>
      <c r="C75">
        <v>169.61159916</v>
      </c>
      <c r="D75">
        <v>201.32150283000001</v>
      </c>
      <c r="E75">
        <v>338.22054314999997</v>
      </c>
      <c r="F75">
        <v>206.10167256</v>
      </c>
      <c r="G75">
        <v>237.30203015999999</v>
      </c>
      <c r="H75">
        <v>186.37133148000001</v>
      </c>
    </row>
    <row r="76" spans="1:8">
      <c r="A76" s="20">
        <v>75</v>
      </c>
      <c r="B76">
        <v>96.694211699999997</v>
      </c>
      <c r="C76">
        <v>89.656199999999998</v>
      </c>
      <c r="D76">
        <v>378.25950779999999</v>
      </c>
      <c r="E76">
        <v>186.72995628000001</v>
      </c>
      <c r="F76">
        <v>159.74045154000001</v>
      </c>
      <c r="G76">
        <v>193.12543188000001</v>
      </c>
      <c r="H76">
        <v>105.28028712</v>
      </c>
    </row>
    <row r="77" spans="1:8">
      <c r="A77" s="20">
        <v>76</v>
      </c>
      <c r="B77">
        <v>36.53191296</v>
      </c>
      <c r="C77">
        <v>49.288495949999998</v>
      </c>
      <c r="D77">
        <v>221.33426094000001</v>
      </c>
      <c r="E77">
        <v>70.847823509999998</v>
      </c>
      <c r="F77">
        <v>104.98292739</v>
      </c>
      <c r="G77">
        <v>169.92689013</v>
      </c>
      <c r="H77">
        <v>222.13967246999999</v>
      </c>
    </row>
    <row r="78" spans="1:8">
      <c r="A78" s="20">
        <v>77</v>
      </c>
      <c r="B78">
        <v>54.255449429999999</v>
      </c>
      <c r="C78">
        <v>417.21960951000005</v>
      </c>
      <c r="D78">
        <v>129.37240233</v>
      </c>
      <c r="E78">
        <v>209.90160116999999</v>
      </c>
      <c r="F78">
        <v>77.932157580000009</v>
      </c>
      <c r="G78">
        <v>123.9795819</v>
      </c>
      <c r="H78">
        <v>320.77792943999998</v>
      </c>
    </row>
    <row r="79" spans="1:8">
      <c r="A79" s="20">
        <v>78</v>
      </c>
      <c r="B79">
        <v>243.07738370999999</v>
      </c>
      <c r="C79">
        <v>47.253300209999999</v>
      </c>
      <c r="D79">
        <v>98.62182</v>
      </c>
      <c r="E79">
        <v>175.33315899000002</v>
      </c>
      <c r="F79">
        <v>57.486061169999992</v>
      </c>
      <c r="G79">
        <v>118.2266424</v>
      </c>
      <c r="H79">
        <v>82.658533590000005</v>
      </c>
    </row>
    <row r="80" spans="1:8">
      <c r="A80" s="20">
        <v>79</v>
      </c>
      <c r="B80">
        <v>30.444256979999999</v>
      </c>
      <c r="C80">
        <v>64.652580090000001</v>
      </c>
      <c r="D80">
        <v>103.18083777</v>
      </c>
      <c r="E80">
        <v>151.82829189</v>
      </c>
      <c r="F80">
        <v>107.62927956000001</v>
      </c>
      <c r="G80">
        <v>197.80847405999998</v>
      </c>
      <c r="H80">
        <v>105.99903098999999</v>
      </c>
    </row>
    <row r="81" spans="1:8">
      <c r="A81" s="20">
        <v>80</v>
      </c>
      <c r="B81">
        <v>230.03838368999999</v>
      </c>
      <c r="C81">
        <v>117.16421643000001</v>
      </c>
      <c r="D81">
        <v>208.87802622000001</v>
      </c>
      <c r="E81">
        <v>166.07316779999999</v>
      </c>
      <c r="F81">
        <v>119.69102699999999</v>
      </c>
      <c r="G81">
        <v>125.66063565</v>
      </c>
      <c r="H81">
        <v>91.235643390000007</v>
      </c>
    </row>
    <row r="82" spans="1:8">
      <c r="A82" s="20">
        <v>81</v>
      </c>
      <c r="B82">
        <v>51.159321990000002</v>
      </c>
      <c r="C82">
        <v>182.91209643000002</v>
      </c>
      <c r="D82">
        <v>105.28028712</v>
      </c>
      <c r="E82">
        <v>183.18106502999998</v>
      </c>
      <c r="F82">
        <v>92.837500829999996</v>
      </c>
      <c r="G82">
        <v>144.84407391000002</v>
      </c>
      <c r="H82">
        <v>83.892800609999995</v>
      </c>
    </row>
    <row r="83" spans="1:8">
      <c r="A83" s="20">
        <v>82</v>
      </c>
      <c r="B83">
        <v>114.91384581000001</v>
      </c>
      <c r="C83">
        <v>213.88383071999999</v>
      </c>
      <c r="D83">
        <v>129.75194690999999</v>
      </c>
      <c r="E83">
        <v>132.34151682000001</v>
      </c>
      <c r="F83">
        <v>161.7397848</v>
      </c>
      <c r="G83">
        <v>72.345082050000002</v>
      </c>
      <c r="H83">
        <v>118.2266424</v>
      </c>
    </row>
    <row r="84" spans="1:8">
      <c r="A84" s="20">
        <v>83</v>
      </c>
      <c r="B84">
        <v>106.19627463</v>
      </c>
      <c r="C84">
        <v>51.416336430000001</v>
      </c>
      <c r="D84">
        <v>107.75330397</v>
      </c>
      <c r="E84">
        <v>114.81522399000001</v>
      </c>
      <c r="F84">
        <v>116.59191102</v>
      </c>
      <c r="G84">
        <v>145.24453826999999</v>
      </c>
      <c r="H84">
        <v>86.25374721</v>
      </c>
    </row>
    <row r="85" spans="1:8">
      <c r="A85" s="20">
        <v>84</v>
      </c>
      <c r="B85">
        <v>42.359565959999998</v>
      </c>
      <c r="C85">
        <v>142.01093799</v>
      </c>
      <c r="D85">
        <v>102.22450497</v>
      </c>
      <c r="E85">
        <v>129.30366591000001</v>
      </c>
      <c r="F85">
        <v>92.837500829999996</v>
      </c>
      <c r="G85">
        <v>122.67657846</v>
      </c>
      <c r="H85">
        <v>71.97300881999999</v>
      </c>
    </row>
    <row r="86" spans="1:8">
      <c r="A86" s="20">
        <v>85</v>
      </c>
      <c r="B86">
        <v>293.23405052999999</v>
      </c>
      <c r="C86">
        <v>65.747879999999995</v>
      </c>
      <c r="D86">
        <v>111.22001037</v>
      </c>
      <c r="E86">
        <v>330.09470289000001</v>
      </c>
      <c r="F86">
        <v>141.97955832</v>
      </c>
      <c r="G86">
        <v>107.13019338000001</v>
      </c>
      <c r="H86">
        <v>89.854937910000004</v>
      </c>
    </row>
    <row r="87" spans="1:8">
      <c r="A87" s="20">
        <v>86</v>
      </c>
      <c r="B87">
        <v>141.01724844</v>
      </c>
      <c r="C87">
        <v>97.299391049999997</v>
      </c>
      <c r="D87">
        <v>130.98471966</v>
      </c>
      <c r="E87">
        <v>97.574336730000013</v>
      </c>
      <c r="F87">
        <v>232.74151811999999</v>
      </c>
      <c r="G87">
        <v>116.55306</v>
      </c>
      <c r="H87">
        <v>93.078078300000001</v>
      </c>
    </row>
    <row r="88" spans="1:8">
      <c r="A88" s="20">
        <v>87</v>
      </c>
      <c r="B88">
        <v>139.82930378999998</v>
      </c>
      <c r="C88">
        <v>49.469302620000001</v>
      </c>
      <c r="D88">
        <v>143.51267934000001</v>
      </c>
      <c r="E88">
        <v>172.43128665</v>
      </c>
      <c r="F88">
        <v>109.60171595999999</v>
      </c>
      <c r="G88">
        <v>93.793833629999995</v>
      </c>
      <c r="H88">
        <v>84.633958530000001</v>
      </c>
    </row>
    <row r="89" spans="1:8">
      <c r="A89" s="20">
        <v>88</v>
      </c>
      <c r="B89">
        <v>125.52316281</v>
      </c>
      <c r="C89">
        <v>87.027779069999994</v>
      </c>
      <c r="D89">
        <v>176.95593621</v>
      </c>
      <c r="E89">
        <v>130.98471966</v>
      </c>
      <c r="F89">
        <v>108.24940160999999</v>
      </c>
      <c r="G89">
        <v>244.71360935999999</v>
      </c>
      <c r="H89">
        <v>167.06386881</v>
      </c>
    </row>
    <row r="90" spans="1:8">
      <c r="A90" s="20">
        <v>89</v>
      </c>
      <c r="B90">
        <v>29.952642150000003</v>
      </c>
      <c r="C90">
        <v>111.06012348</v>
      </c>
      <c r="D90">
        <v>215.71431146999998</v>
      </c>
      <c r="E90">
        <v>159.40424079000002</v>
      </c>
      <c r="F90">
        <v>131.80059107999998</v>
      </c>
      <c r="G90">
        <v>113.60337102</v>
      </c>
      <c r="H90">
        <v>131.80059107999998</v>
      </c>
    </row>
    <row r="91" spans="1:8">
      <c r="A91" s="20">
        <v>90</v>
      </c>
      <c r="B91">
        <v>291.81449402999999</v>
      </c>
      <c r="C91">
        <v>51.154839180000003</v>
      </c>
      <c r="D91">
        <v>327.93697700999996</v>
      </c>
      <c r="E91">
        <v>96.377426460000009</v>
      </c>
      <c r="F91">
        <v>304.43509845</v>
      </c>
      <c r="G91">
        <v>177.56111555999999</v>
      </c>
      <c r="H91">
        <v>18.901021229999998</v>
      </c>
    </row>
    <row r="92" spans="1:8">
      <c r="A92" s="20">
        <v>91</v>
      </c>
      <c r="B92">
        <v>79.293437549999993</v>
      </c>
      <c r="C92">
        <v>60.954261840000001</v>
      </c>
      <c r="D92">
        <v>134.48429999999999</v>
      </c>
      <c r="E92">
        <v>113.80061466000001</v>
      </c>
      <c r="F92">
        <v>184.12843221</v>
      </c>
      <c r="G92">
        <v>142.85669480999999</v>
      </c>
      <c r="H92">
        <v>102.83416713</v>
      </c>
    </row>
    <row r="93" spans="1:8">
      <c r="A93" s="20">
        <v>92</v>
      </c>
      <c r="B93">
        <v>80.085400649999997</v>
      </c>
      <c r="C93">
        <v>104.64223383</v>
      </c>
      <c r="D93">
        <v>101.52219807</v>
      </c>
      <c r="E93">
        <v>155.43247113000001</v>
      </c>
      <c r="F93">
        <v>146.4683454</v>
      </c>
      <c r="G93">
        <v>120.47253021</v>
      </c>
      <c r="H93">
        <v>107.62927956000001</v>
      </c>
    </row>
    <row r="94" spans="1:8">
      <c r="A94" s="20">
        <v>93</v>
      </c>
      <c r="B94">
        <v>93.965674680000006</v>
      </c>
      <c r="C94">
        <v>139.31228636999998</v>
      </c>
      <c r="D94">
        <v>266.39994987</v>
      </c>
      <c r="E94">
        <v>295.80568920000002</v>
      </c>
      <c r="F94">
        <v>126.863523</v>
      </c>
      <c r="G94">
        <v>141.69564702</v>
      </c>
      <c r="H94">
        <v>91.431392760000008</v>
      </c>
    </row>
    <row r="95" spans="1:8">
      <c r="A95" s="20">
        <v>94</v>
      </c>
      <c r="B95">
        <v>93.139343370000006</v>
      </c>
      <c r="C95">
        <v>51.416336430000001</v>
      </c>
      <c r="D95">
        <v>231.51023963999998</v>
      </c>
      <c r="E95">
        <v>248.33721411000002</v>
      </c>
      <c r="F95">
        <v>103.6126818</v>
      </c>
      <c r="G95">
        <v>137.66709509999998</v>
      </c>
      <c r="H95">
        <v>124.69832576999998</v>
      </c>
    </row>
    <row r="96" spans="1:8">
      <c r="A96" s="20">
        <v>95</v>
      </c>
      <c r="B96">
        <v>46.210299749999997</v>
      </c>
      <c r="C96">
        <v>29.885400000000001</v>
      </c>
      <c r="D96">
        <v>188.08824771000002</v>
      </c>
      <c r="E96">
        <v>160.18723826999999</v>
      </c>
      <c r="F96">
        <v>104.25671217</v>
      </c>
      <c r="G96">
        <v>85.63063661999999</v>
      </c>
      <c r="H96">
        <v>50.80518</v>
      </c>
    </row>
    <row r="97" spans="1:8">
      <c r="A97" s="20">
        <v>96</v>
      </c>
      <c r="B97">
        <v>43.652109510000003</v>
      </c>
      <c r="C97">
        <v>454.22819460000005</v>
      </c>
      <c r="D97">
        <v>59.546659500000004</v>
      </c>
      <c r="E97">
        <v>136.10110014</v>
      </c>
      <c r="F97">
        <v>97.574336730000013</v>
      </c>
      <c r="G97">
        <v>102.00484727999999</v>
      </c>
      <c r="H97">
        <v>48.188713230000005</v>
      </c>
    </row>
    <row r="98" spans="1:8">
      <c r="A98" s="20">
        <v>97</v>
      </c>
      <c r="B98">
        <v>60.151838850000004</v>
      </c>
      <c r="C98">
        <v>17.426176740000002</v>
      </c>
      <c r="D98">
        <v>160.93736181</v>
      </c>
      <c r="E98">
        <v>98.938605240000001</v>
      </c>
      <c r="F98">
        <v>149.42699999999999</v>
      </c>
      <c r="G98">
        <v>107.75330397</v>
      </c>
      <c r="H98">
        <v>70.341265980000003</v>
      </c>
    </row>
    <row r="99" spans="1:8">
      <c r="A99" s="20">
        <v>98</v>
      </c>
      <c r="B99">
        <v>71.473922639999998</v>
      </c>
      <c r="C99">
        <v>208.36399734</v>
      </c>
      <c r="D99">
        <v>81.570705029999999</v>
      </c>
      <c r="E99">
        <v>147.92525865000002</v>
      </c>
      <c r="F99">
        <v>125.12718126</v>
      </c>
      <c r="G99">
        <v>201.32150283000001</v>
      </c>
      <c r="H99">
        <v>138.18560679000001</v>
      </c>
    </row>
    <row r="100" spans="1:8">
      <c r="A100" s="20">
        <v>99</v>
      </c>
      <c r="B100">
        <v>23.104402740000001</v>
      </c>
      <c r="C100">
        <v>189.24780122999999</v>
      </c>
      <c r="D100">
        <v>112.77554543999999</v>
      </c>
      <c r="E100">
        <v>171.18357119999999</v>
      </c>
      <c r="F100">
        <v>98.62182</v>
      </c>
      <c r="G100">
        <v>96.377426460000009</v>
      </c>
      <c r="H100">
        <v>152.67853152000001</v>
      </c>
    </row>
    <row r="101" spans="1:8">
      <c r="A101" s="20">
        <v>100</v>
      </c>
      <c r="B101">
        <v>28.428486749999998</v>
      </c>
      <c r="C101">
        <v>286.54121520000001</v>
      </c>
      <c r="D101">
        <v>149.90367212999999</v>
      </c>
      <c r="E101">
        <v>93.078078300000001</v>
      </c>
      <c r="F101">
        <v>59.770800000000001</v>
      </c>
      <c r="G101">
        <v>115.47569132999999</v>
      </c>
      <c r="H101">
        <v>181.49104566</v>
      </c>
    </row>
    <row r="102" spans="1:8">
      <c r="A102" s="20">
        <v>101</v>
      </c>
      <c r="B102">
        <v>113.25670038</v>
      </c>
      <c r="C102">
        <v>125.51868</v>
      </c>
      <c r="D102">
        <v>75.604084919999991</v>
      </c>
      <c r="E102">
        <v>381.37506074999999</v>
      </c>
      <c r="F102">
        <v>130.98471966</v>
      </c>
      <c r="G102">
        <v>133.45026516000001</v>
      </c>
      <c r="H102">
        <v>224.95637141999998</v>
      </c>
    </row>
    <row r="103" spans="1:8">
      <c r="A103" s="20">
        <v>102</v>
      </c>
      <c r="B103">
        <v>128.18146913999999</v>
      </c>
      <c r="C103">
        <v>501.97759244999997</v>
      </c>
      <c r="D103">
        <v>575.51659623</v>
      </c>
      <c r="E103">
        <v>117.73502757</v>
      </c>
      <c r="F103">
        <v>90.102986729999998</v>
      </c>
      <c r="G103">
        <v>112.49761122</v>
      </c>
      <c r="H103">
        <v>73.507624109999995</v>
      </c>
    </row>
    <row r="104" spans="1:8">
      <c r="A104" s="20">
        <v>103</v>
      </c>
      <c r="B104">
        <v>73.97234207999999</v>
      </c>
      <c r="C104">
        <v>72.714166739999996</v>
      </c>
      <c r="D104">
        <v>200.58931053000001</v>
      </c>
      <c r="E104">
        <v>106.7954769</v>
      </c>
      <c r="F104">
        <v>71.84898441</v>
      </c>
      <c r="G104">
        <v>69.767466299999995</v>
      </c>
      <c r="H104">
        <v>152.67853152000001</v>
      </c>
    </row>
    <row r="105" spans="1:8">
      <c r="A105" s="20">
        <v>104</v>
      </c>
      <c r="B105">
        <v>28.428486749999998</v>
      </c>
      <c r="C105">
        <v>47.253300209999999</v>
      </c>
      <c r="D105">
        <v>238.52284875000001</v>
      </c>
      <c r="E105">
        <v>391.60184463000002</v>
      </c>
      <c r="F105">
        <v>76.543980750000003</v>
      </c>
      <c r="G105">
        <v>96.238459349999999</v>
      </c>
      <c r="H105">
        <v>128.75078600999998</v>
      </c>
    </row>
    <row r="106" spans="1:8">
      <c r="A106" s="20">
        <v>105</v>
      </c>
      <c r="B106">
        <v>102.5368074</v>
      </c>
      <c r="C106">
        <v>441.46563453000005</v>
      </c>
      <c r="D106">
        <v>80.745867989999994</v>
      </c>
      <c r="E106">
        <v>144.44211528</v>
      </c>
      <c r="F106">
        <v>98.983433340000005</v>
      </c>
      <c r="G106">
        <v>84.158780669999999</v>
      </c>
      <c r="H106">
        <v>243.76325364000002</v>
      </c>
    </row>
    <row r="107" spans="1:8">
      <c r="A107" s="20">
        <v>106</v>
      </c>
      <c r="B107">
        <v>32.675202089999999</v>
      </c>
      <c r="C107">
        <v>153.46601181</v>
      </c>
      <c r="D107">
        <v>82.658533590000005</v>
      </c>
      <c r="E107">
        <v>161.76817593000001</v>
      </c>
      <c r="F107">
        <v>78.217563150000004</v>
      </c>
      <c r="G107">
        <v>65.543165009999996</v>
      </c>
      <c r="H107">
        <v>116.05397382</v>
      </c>
    </row>
    <row r="108" spans="1:8">
      <c r="A108" s="20">
        <v>107</v>
      </c>
      <c r="B108">
        <v>16.562488679999998</v>
      </c>
      <c r="C108">
        <v>30.034827000000003</v>
      </c>
      <c r="D108">
        <v>81.570705029999999</v>
      </c>
      <c r="E108">
        <v>188.68147289999999</v>
      </c>
      <c r="F108">
        <v>128.92412132999999</v>
      </c>
      <c r="G108">
        <v>62.402209470000003</v>
      </c>
      <c r="H108">
        <v>120.87897165</v>
      </c>
    </row>
    <row r="109" spans="1:8">
      <c r="A109" s="20">
        <v>108</v>
      </c>
      <c r="B109">
        <v>19.82298582</v>
      </c>
      <c r="C109">
        <v>58.026986909999998</v>
      </c>
      <c r="D109">
        <v>40.206322890000003</v>
      </c>
      <c r="E109">
        <v>519.50836808999998</v>
      </c>
      <c r="F109">
        <v>212.54347053000001</v>
      </c>
      <c r="G109">
        <v>270.49126113</v>
      </c>
      <c r="H109">
        <v>161.63070309</v>
      </c>
    </row>
    <row r="110" spans="1:8">
      <c r="A110" s="20">
        <v>109</v>
      </c>
      <c r="B110">
        <v>32.675202089999999</v>
      </c>
      <c r="C110">
        <v>80.745867989999994</v>
      </c>
      <c r="D110">
        <v>920.24169668999991</v>
      </c>
      <c r="E110">
        <v>134.48429999999999</v>
      </c>
      <c r="F110">
        <v>77.932157580000009</v>
      </c>
      <c r="G110">
        <v>118.2266424</v>
      </c>
      <c r="H110">
        <v>61.610246369999999</v>
      </c>
    </row>
    <row r="111" spans="1:8">
      <c r="A111" s="20">
        <v>110</v>
      </c>
      <c r="B111">
        <v>27.230082209999999</v>
      </c>
      <c r="C111">
        <v>95.679602370000012</v>
      </c>
      <c r="D111">
        <v>193.14784592999999</v>
      </c>
      <c r="E111">
        <v>177.71203682999999</v>
      </c>
      <c r="F111">
        <v>177.76134773999999</v>
      </c>
      <c r="G111">
        <v>175.12993827</v>
      </c>
      <c r="H111">
        <v>158.84239527</v>
      </c>
    </row>
    <row r="112" spans="1:8">
      <c r="A112" s="20">
        <v>111</v>
      </c>
      <c r="B112">
        <v>70.006549500000006</v>
      </c>
      <c r="C112">
        <v>185.38511327999998</v>
      </c>
      <c r="D112">
        <v>96.978123000000011</v>
      </c>
      <c r="E112">
        <v>223.26186924000001</v>
      </c>
      <c r="F112">
        <v>174.08096072999999</v>
      </c>
      <c r="G112">
        <v>59.770800000000001</v>
      </c>
      <c r="H112">
        <v>85.578337169999998</v>
      </c>
    </row>
    <row r="113" spans="1:8">
      <c r="A113" s="20">
        <v>112</v>
      </c>
      <c r="B113">
        <v>111.64139450999998</v>
      </c>
      <c r="C113">
        <v>131.53012820999999</v>
      </c>
      <c r="D113">
        <v>276.12914183999999</v>
      </c>
      <c r="E113">
        <v>79.744707089999991</v>
      </c>
      <c r="F113">
        <v>119.61631349999999</v>
      </c>
      <c r="G113">
        <v>157.79939481</v>
      </c>
      <c r="H113">
        <v>41.625879390000001</v>
      </c>
    </row>
    <row r="114" spans="1:8">
      <c r="A114" s="20">
        <v>113</v>
      </c>
      <c r="B114">
        <v>81.688752359999995</v>
      </c>
      <c r="C114">
        <v>155.08729475999999</v>
      </c>
      <c r="D114">
        <v>79.40700206999999</v>
      </c>
      <c r="E114">
        <v>117.88594884</v>
      </c>
      <c r="F114">
        <v>110.73736116000001</v>
      </c>
      <c r="G114">
        <v>119.01711123</v>
      </c>
      <c r="H114">
        <v>80.745867989999994</v>
      </c>
    </row>
    <row r="115" spans="1:8">
      <c r="A115" s="20">
        <v>114</v>
      </c>
      <c r="B115">
        <v>108.91883457</v>
      </c>
      <c r="C115">
        <v>71.724959999999996</v>
      </c>
      <c r="D115">
        <v>54.862123050000008</v>
      </c>
      <c r="E115">
        <v>143.72934849000001</v>
      </c>
      <c r="F115">
        <v>72.221057639999998</v>
      </c>
      <c r="G115">
        <v>437.56409555999994</v>
      </c>
      <c r="H115">
        <v>81.297253619999992</v>
      </c>
    </row>
    <row r="116" spans="1:8">
      <c r="A116" s="20">
        <v>115</v>
      </c>
      <c r="B116">
        <v>106.51007132999999</v>
      </c>
      <c r="C116">
        <v>105.28028712</v>
      </c>
      <c r="D116">
        <v>246.44098547999999</v>
      </c>
      <c r="E116">
        <v>104.38521939</v>
      </c>
      <c r="F116">
        <v>184.44372318000001</v>
      </c>
      <c r="G116">
        <v>101.52219807</v>
      </c>
      <c r="H116">
        <v>55.105689060000003</v>
      </c>
    </row>
    <row r="117" spans="1:8">
      <c r="A117" s="20">
        <v>116</v>
      </c>
      <c r="B117">
        <v>109.46125458</v>
      </c>
      <c r="C117">
        <v>127.25053893</v>
      </c>
      <c r="D117">
        <v>89.854937910000004</v>
      </c>
      <c r="E117">
        <v>192.40668801000001</v>
      </c>
      <c r="F117">
        <v>127.91548908</v>
      </c>
      <c r="G117">
        <v>84.529359630000002</v>
      </c>
      <c r="H117">
        <v>51.416336430000001</v>
      </c>
    </row>
    <row r="118" spans="1:8">
      <c r="A118" s="20">
        <v>117</v>
      </c>
      <c r="B118">
        <v>39.647465910000001</v>
      </c>
      <c r="C118">
        <v>73.265552369999995</v>
      </c>
      <c r="D118">
        <v>104.64223383</v>
      </c>
      <c r="E118">
        <v>98.802626669999995</v>
      </c>
      <c r="F118">
        <v>85.473738269999998</v>
      </c>
      <c r="G118">
        <v>102.22450497</v>
      </c>
      <c r="H118">
        <v>189.24780122999999</v>
      </c>
    </row>
    <row r="119" spans="1:8">
      <c r="A119" s="20">
        <v>118</v>
      </c>
      <c r="B119">
        <v>73.519578269999997</v>
      </c>
      <c r="C119">
        <v>96.470071200000007</v>
      </c>
      <c r="D119">
        <v>133.81785558000001</v>
      </c>
      <c r="E119">
        <v>179.63516231999998</v>
      </c>
      <c r="F119">
        <v>104.98292739</v>
      </c>
      <c r="G119">
        <v>143.23175658</v>
      </c>
      <c r="H119">
        <v>59.321024729999998</v>
      </c>
    </row>
    <row r="120" spans="1:8">
      <c r="A120" s="20">
        <v>119</v>
      </c>
      <c r="B120">
        <v>97.191803610000008</v>
      </c>
      <c r="C120">
        <v>94.506600419999998</v>
      </c>
      <c r="D120">
        <v>212.77508238000001</v>
      </c>
      <c r="E120">
        <v>146.4683454</v>
      </c>
      <c r="F120">
        <v>164.61476028000001</v>
      </c>
      <c r="G120">
        <v>156.1213296</v>
      </c>
      <c r="H120">
        <v>46.778122349999997</v>
      </c>
    </row>
    <row r="121" spans="1:8">
      <c r="A121" s="20">
        <v>120</v>
      </c>
      <c r="B121">
        <v>19.82298582</v>
      </c>
      <c r="C121">
        <v>96.470071200000007</v>
      </c>
      <c r="D121">
        <v>116.55306</v>
      </c>
      <c r="E121">
        <v>419.46101451000004</v>
      </c>
      <c r="F121">
        <v>169.82229122999999</v>
      </c>
      <c r="G121">
        <v>306.08776107</v>
      </c>
      <c r="H121">
        <v>78.900444539999995</v>
      </c>
    </row>
    <row r="122" spans="1:8">
      <c r="A122" s="20">
        <v>121</v>
      </c>
      <c r="B122">
        <v>49.315392809999999</v>
      </c>
      <c r="C122">
        <v>33.009918570000004</v>
      </c>
      <c r="D122">
        <v>149.54654159999998</v>
      </c>
      <c r="E122">
        <v>101.78668386</v>
      </c>
      <c r="F122">
        <v>150.08298452999998</v>
      </c>
      <c r="G122">
        <v>183.47244768000002</v>
      </c>
      <c r="H122">
        <v>47.253300209999999</v>
      </c>
    </row>
    <row r="123" spans="1:8">
      <c r="A123" s="20">
        <v>122</v>
      </c>
      <c r="B123">
        <v>121.77403938</v>
      </c>
      <c r="C123">
        <v>147.19904342999999</v>
      </c>
      <c r="D123">
        <v>160.18723826999999</v>
      </c>
      <c r="E123">
        <v>106.92099558</v>
      </c>
      <c r="F123">
        <v>139.47217325999998</v>
      </c>
      <c r="G123">
        <v>337.82456160000004</v>
      </c>
      <c r="H123">
        <v>102.22450497</v>
      </c>
    </row>
    <row r="124" spans="1:8">
      <c r="A124" s="20">
        <v>123</v>
      </c>
      <c r="B124">
        <v>64.952928360000001</v>
      </c>
      <c r="C124">
        <v>95.679602370000012</v>
      </c>
      <c r="D124">
        <v>98.305034759999998</v>
      </c>
      <c r="E124">
        <v>101.12621652</v>
      </c>
      <c r="F124">
        <v>280.6836768</v>
      </c>
      <c r="G124">
        <v>78.616533239999995</v>
      </c>
      <c r="H124">
        <v>68.214919770000009</v>
      </c>
    </row>
    <row r="125" spans="1:8">
      <c r="A125" s="20">
        <v>124</v>
      </c>
      <c r="B125">
        <v>60.275863260000001</v>
      </c>
      <c r="C125">
        <v>107.96100749999999</v>
      </c>
      <c r="D125">
        <v>104.93959355999999</v>
      </c>
      <c r="E125">
        <v>213.52968873</v>
      </c>
      <c r="F125">
        <v>280.6836768</v>
      </c>
      <c r="G125">
        <v>67.42445094</v>
      </c>
      <c r="H125">
        <v>163.14290432999999</v>
      </c>
    </row>
    <row r="126" spans="1:8">
      <c r="A126" s="20">
        <v>125</v>
      </c>
      <c r="B126">
        <v>42.271404029999999</v>
      </c>
      <c r="C126">
        <v>201.65472503999999</v>
      </c>
      <c r="D126">
        <v>129.02722596000001</v>
      </c>
      <c r="E126">
        <v>156.57708195000001</v>
      </c>
      <c r="F126">
        <v>89.556083909999998</v>
      </c>
      <c r="G126">
        <v>88.855271279999997</v>
      </c>
      <c r="H126">
        <v>92.692556639999992</v>
      </c>
    </row>
    <row r="127" spans="1:8">
      <c r="A127" s="20">
        <v>126</v>
      </c>
      <c r="B127">
        <v>35.399256300000005</v>
      </c>
      <c r="C127">
        <v>219.81458834999998</v>
      </c>
      <c r="D127">
        <v>58.715845379999998</v>
      </c>
      <c r="E127">
        <v>117.77238432</v>
      </c>
      <c r="F127">
        <v>90.893455560000007</v>
      </c>
      <c r="G127">
        <v>101.12621652</v>
      </c>
      <c r="H127">
        <v>71.036101529999996</v>
      </c>
    </row>
    <row r="128" spans="1:8">
      <c r="A128" s="20">
        <v>127</v>
      </c>
      <c r="B128">
        <v>71.006216129999999</v>
      </c>
      <c r="C128">
        <v>84.158780669999999</v>
      </c>
      <c r="D128">
        <v>108.66182013</v>
      </c>
      <c r="E128">
        <v>101.12621652</v>
      </c>
      <c r="F128">
        <v>48.188713230000005</v>
      </c>
      <c r="G128">
        <v>84.950743770000003</v>
      </c>
      <c r="H128">
        <v>54.125447940000001</v>
      </c>
    </row>
    <row r="129" spans="1:8">
      <c r="A129" s="20">
        <v>128</v>
      </c>
      <c r="B129">
        <v>142.01243226</v>
      </c>
      <c r="C129">
        <v>266.24902860000003</v>
      </c>
      <c r="D129">
        <v>38.038137120000002</v>
      </c>
      <c r="E129">
        <v>249.50274471000003</v>
      </c>
      <c r="F129">
        <v>51.06817152</v>
      </c>
      <c r="G129">
        <v>78.900444539999995</v>
      </c>
      <c r="H129">
        <v>80.911731959999997</v>
      </c>
    </row>
    <row r="130" spans="1:8">
      <c r="A130" s="20">
        <v>129</v>
      </c>
      <c r="B130">
        <v>2.72255994</v>
      </c>
      <c r="C130">
        <v>241.40678985</v>
      </c>
      <c r="D130">
        <v>57.096056699999998</v>
      </c>
      <c r="E130">
        <v>143.76072815999999</v>
      </c>
      <c r="F130">
        <v>69.319185300000001</v>
      </c>
      <c r="G130">
        <v>199.76297922000001</v>
      </c>
      <c r="H130">
        <v>54.862123050000008</v>
      </c>
    </row>
    <row r="131" spans="1:8">
      <c r="A131" s="20">
        <v>130</v>
      </c>
      <c r="B131">
        <v>66.755017980000005</v>
      </c>
      <c r="C131">
        <v>357.75214632000001</v>
      </c>
      <c r="D131">
        <v>325.76430842999997</v>
      </c>
      <c r="E131">
        <v>108.24940160999999</v>
      </c>
      <c r="F131">
        <v>132.34151682000001</v>
      </c>
      <c r="G131">
        <v>122.63922170999999</v>
      </c>
      <c r="H131">
        <v>72.775431810000001</v>
      </c>
    </row>
    <row r="132" spans="1:8">
      <c r="A132" s="20">
        <v>131</v>
      </c>
      <c r="B132">
        <v>49.688960309999999</v>
      </c>
      <c r="C132">
        <v>18.17928882</v>
      </c>
      <c r="D132">
        <v>644.36807501999999</v>
      </c>
      <c r="E132">
        <v>152.99979956999999</v>
      </c>
      <c r="F132">
        <v>120.02574348</v>
      </c>
      <c r="G132">
        <v>140.9694318</v>
      </c>
      <c r="H132">
        <v>78.446186459999993</v>
      </c>
    </row>
    <row r="133" spans="1:8">
      <c r="A133" s="20">
        <v>132</v>
      </c>
      <c r="B133">
        <v>120.30517196999999</v>
      </c>
      <c r="C133">
        <v>143.57394441</v>
      </c>
      <c r="D133">
        <v>87.946755120000006</v>
      </c>
      <c r="E133">
        <v>121.02690438</v>
      </c>
      <c r="F133">
        <v>89.705510910000001</v>
      </c>
      <c r="G133">
        <v>140.07884687999999</v>
      </c>
      <c r="H133">
        <v>99.343552410000001</v>
      </c>
    </row>
    <row r="134" spans="1:8">
      <c r="A134" s="20">
        <v>133</v>
      </c>
      <c r="B134">
        <v>17.22146175</v>
      </c>
      <c r="C134">
        <v>143.01359316</v>
      </c>
      <c r="D134">
        <v>73.810960919999999</v>
      </c>
      <c r="E134">
        <v>255.77718443999998</v>
      </c>
      <c r="F134">
        <v>116.24673465000001</v>
      </c>
      <c r="G134">
        <v>99.343552410000001</v>
      </c>
      <c r="H134">
        <v>51.154839180000003</v>
      </c>
    </row>
    <row r="135" spans="1:8">
      <c r="A135" s="20">
        <v>134</v>
      </c>
      <c r="B135">
        <v>57.762501119999996</v>
      </c>
      <c r="C135">
        <v>86.718465179999995</v>
      </c>
      <c r="D135">
        <v>210.55907997</v>
      </c>
      <c r="E135">
        <v>104.55556617000001</v>
      </c>
      <c r="F135">
        <v>102.13634304</v>
      </c>
      <c r="G135">
        <v>191.29046831999997</v>
      </c>
      <c r="H135">
        <v>130.19873364</v>
      </c>
    </row>
    <row r="136" spans="1:8">
      <c r="A136" s="20">
        <v>135</v>
      </c>
      <c r="B136">
        <v>72.657384480000005</v>
      </c>
      <c r="C136">
        <v>35.986504409999995</v>
      </c>
      <c r="D136">
        <v>72.345082050000002</v>
      </c>
      <c r="E136">
        <v>263.82233411999999</v>
      </c>
      <c r="F136">
        <v>105.99903098999999</v>
      </c>
      <c r="G136">
        <v>93.841650270000002</v>
      </c>
      <c r="H136">
        <v>363.09266730000002</v>
      </c>
    </row>
    <row r="137" spans="1:8">
      <c r="A137" s="20">
        <v>136</v>
      </c>
      <c r="B137">
        <v>79.387576559999999</v>
      </c>
      <c r="C137">
        <v>76.192827300000005</v>
      </c>
      <c r="D137">
        <v>265.99649697000001</v>
      </c>
      <c r="E137">
        <v>137.60284149</v>
      </c>
      <c r="F137">
        <v>201.30058305</v>
      </c>
      <c r="G137">
        <v>179.93401631999998</v>
      </c>
      <c r="H137">
        <v>28.352278980000001</v>
      </c>
    </row>
    <row r="138" spans="1:8">
      <c r="A138" s="20">
        <v>137</v>
      </c>
      <c r="B138">
        <v>37.03697622</v>
      </c>
      <c r="C138">
        <v>11.95416</v>
      </c>
      <c r="D138">
        <v>68.214919770000009</v>
      </c>
      <c r="E138">
        <v>122.09231888999999</v>
      </c>
      <c r="F138">
        <v>289.19503872000001</v>
      </c>
      <c r="G138">
        <v>136.29834378000001</v>
      </c>
      <c r="H138">
        <v>83.251758780000003</v>
      </c>
    </row>
    <row r="139" spans="1:8">
      <c r="A139" s="20">
        <v>138</v>
      </c>
      <c r="B139">
        <v>92.74037328</v>
      </c>
      <c r="C139">
        <v>47.909284739999997</v>
      </c>
      <c r="D139">
        <v>116.59191102</v>
      </c>
      <c r="E139">
        <v>114.81522399000001</v>
      </c>
      <c r="F139">
        <v>165.69511749</v>
      </c>
      <c r="G139">
        <v>76.369151160000001</v>
      </c>
      <c r="H139">
        <v>107.79514352999999</v>
      </c>
    </row>
    <row r="140" spans="1:8">
      <c r="A140" s="20">
        <v>139</v>
      </c>
      <c r="B140">
        <v>98.027100540000006</v>
      </c>
      <c r="C140">
        <v>14.9427</v>
      </c>
      <c r="D140">
        <v>56.861456309999994</v>
      </c>
      <c r="E140">
        <v>211.17322494000001</v>
      </c>
      <c r="F140">
        <v>101.61036</v>
      </c>
      <c r="G140">
        <v>253.74497724000003</v>
      </c>
      <c r="H140">
        <v>183.49785027000001</v>
      </c>
    </row>
    <row r="141" spans="1:8">
      <c r="A141" s="20">
        <v>140</v>
      </c>
      <c r="B141">
        <v>26.81766369</v>
      </c>
      <c r="C141">
        <v>85.003043220000009</v>
      </c>
      <c r="D141">
        <v>89.656199999999998</v>
      </c>
      <c r="E141">
        <v>120.47253021</v>
      </c>
      <c r="F141">
        <v>123.43865616000001</v>
      </c>
      <c r="G141">
        <v>158.42101113000001</v>
      </c>
      <c r="H141">
        <v>176.55098903999999</v>
      </c>
    </row>
    <row r="142" spans="1:8">
      <c r="A142" s="20">
        <v>141</v>
      </c>
      <c r="B142">
        <v>180.04608657</v>
      </c>
      <c r="C142">
        <v>143.48129967</v>
      </c>
      <c r="D142">
        <v>136.33121772000001</v>
      </c>
      <c r="E142">
        <v>93.364978140000005</v>
      </c>
      <c r="F142">
        <v>80.745867989999994</v>
      </c>
      <c r="G142">
        <v>147.04662789</v>
      </c>
      <c r="H142">
        <v>379.73285801999998</v>
      </c>
    </row>
    <row r="143" spans="1:8">
      <c r="A143" s="20">
        <v>142</v>
      </c>
      <c r="B143">
        <v>70.849317780000007</v>
      </c>
      <c r="C143">
        <v>86.047537950000006</v>
      </c>
      <c r="D143">
        <v>222.38024994</v>
      </c>
      <c r="E143">
        <v>242.08967124</v>
      </c>
      <c r="F143">
        <v>126.96961617000001</v>
      </c>
      <c r="G143">
        <v>191.35920474000002</v>
      </c>
      <c r="H143">
        <v>99.478036709999984</v>
      </c>
    </row>
    <row r="144" spans="1:8">
      <c r="A144" s="20">
        <v>143</v>
      </c>
      <c r="B144">
        <v>59.719994820000004</v>
      </c>
      <c r="C144">
        <v>63.395899020000002</v>
      </c>
      <c r="D144">
        <v>188.18238672000001</v>
      </c>
      <c r="E144">
        <v>173.74773851999998</v>
      </c>
      <c r="F144">
        <v>155.08729475999999</v>
      </c>
      <c r="G144">
        <v>230.64057449999999</v>
      </c>
      <c r="H144">
        <v>59.546659500000004</v>
      </c>
    </row>
    <row r="145" spans="1:8">
      <c r="A145" s="20">
        <v>144</v>
      </c>
      <c r="B145">
        <v>40.844376179999998</v>
      </c>
      <c r="C145">
        <v>59.845513499999996</v>
      </c>
      <c r="D145">
        <v>157.23306647999999</v>
      </c>
      <c r="E145">
        <v>158.84239527</v>
      </c>
      <c r="F145">
        <v>205.40683700999998</v>
      </c>
      <c r="G145">
        <v>138.92676470999999</v>
      </c>
      <c r="H145">
        <v>85.578337169999998</v>
      </c>
    </row>
    <row r="146" spans="1:8">
      <c r="A146" s="20">
        <v>145</v>
      </c>
      <c r="B146">
        <v>63.334633949999997</v>
      </c>
      <c r="C146">
        <v>92.692556639999992</v>
      </c>
      <c r="D146">
        <v>130.19873364</v>
      </c>
      <c r="E146">
        <v>133.55187552000001</v>
      </c>
      <c r="F146">
        <v>111.22001037</v>
      </c>
      <c r="G146">
        <v>145.94983371000001</v>
      </c>
      <c r="H146">
        <v>92.644739999999999</v>
      </c>
    </row>
    <row r="147" spans="1:8">
      <c r="A147" s="20">
        <v>146</v>
      </c>
      <c r="B147">
        <v>68.074458390000004</v>
      </c>
      <c r="C147">
        <v>77.758822259999988</v>
      </c>
      <c r="D147">
        <v>142.85669480999999</v>
      </c>
      <c r="E147">
        <v>74.892812399999997</v>
      </c>
      <c r="F147">
        <v>249.39515727000003</v>
      </c>
      <c r="G147">
        <v>167.06386881</v>
      </c>
      <c r="H147">
        <v>84.633958530000001</v>
      </c>
    </row>
    <row r="148" spans="1:8">
      <c r="A148" s="20">
        <v>147</v>
      </c>
      <c r="B148">
        <v>52.021515780000001</v>
      </c>
      <c r="C148">
        <v>107.58744</v>
      </c>
      <c r="D148">
        <v>152.88324650999999</v>
      </c>
      <c r="E148">
        <v>175.10453568</v>
      </c>
      <c r="F148">
        <v>130.30183826999999</v>
      </c>
      <c r="G148">
        <v>97.574336730000013</v>
      </c>
      <c r="H148">
        <v>49.469302620000001</v>
      </c>
    </row>
    <row r="149" spans="1:8">
      <c r="A149" s="20">
        <v>148</v>
      </c>
      <c r="B149">
        <v>49.315392809999999</v>
      </c>
      <c r="C149">
        <v>92.692556639999992</v>
      </c>
      <c r="D149">
        <v>158.64664590000001</v>
      </c>
      <c r="E149">
        <v>47.253300209999999</v>
      </c>
      <c r="F149">
        <v>238.52284875000001</v>
      </c>
      <c r="G149">
        <v>206.36018127</v>
      </c>
      <c r="H149">
        <v>55.830410010000001</v>
      </c>
    </row>
    <row r="150" spans="1:8">
      <c r="A150" s="20">
        <v>149</v>
      </c>
      <c r="B150">
        <v>179.50964364000001</v>
      </c>
      <c r="C150">
        <v>100.81690262999999</v>
      </c>
      <c r="D150">
        <v>113.60337102</v>
      </c>
      <c r="E150">
        <v>89.854937910000004</v>
      </c>
      <c r="F150">
        <v>78.955732529999992</v>
      </c>
      <c r="G150">
        <v>264.78464399999996</v>
      </c>
      <c r="H150">
        <v>84.529359630000002</v>
      </c>
    </row>
    <row r="151" spans="1:8">
      <c r="A151" s="20">
        <v>150</v>
      </c>
      <c r="B151">
        <v>80.959548600000005</v>
      </c>
      <c r="C151">
        <v>24.09510375</v>
      </c>
      <c r="D151">
        <v>149.69596860000001</v>
      </c>
      <c r="E151">
        <v>94.506600419999998</v>
      </c>
      <c r="F151">
        <v>94.506600419999998</v>
      </c>
      <c r="G151">
        <v>129.75194690999999</v>
      </c>
      <c r="H151">
        <v>68.736419999999995</v>
      </c>
    </row>
    <row r="152" spans="1:8">
      <c r="A152" s="20">
        <v>151</v>
      </c>
      <c r="B152">
        <v>120.85805187</v>
      </c>
      <c r="C152">
        <v>39.871606409999998</v>
      </c>
      <c r="D152">
        <v>113.80061466000001</v>
      </c>
      <c r="E152">
        <v>79.744707089999991</v>
      </c>
      <c r="F152">
        <v>167.19835311</v>
      </c>
      <c r="G152">
        <v>168.26376761999998</v>
      </c>
      <c r="H152">
        <v>38.851019999999998</v>
      </c>
    </row>
    <row r="153" spans="1:8">
      <c r="A153" s="20">
        <v>152</v>
      </c>
      <c r="B153">
        <v>80.131723019999995</v>
      </c>
      <c r="C153">
        <v>25.53408576</v>
      </c>
      <c r="D153">
        <v>133.55187552000001</v>
      </c>
      <c r="E153">
        <v>101.12621652</v>
      </c>
      <c r="F153">
        <v>107.79514352999999</v>
      </c>
      <c r="G153">
        <v>166.76949761999998</v>
      </c>
      <c r="H153">
        <v>174.08096072999999</v>
      </c>
    </row>
    <row r="154" spans="1:8">
      <c r="A154" s="20">
        <v>153</v>
      </c>
      <c r="B154">
        <v>98.027100540000006</v>
      </c>
      <c r="C154">
        <v>48.188713230000005</v>
      </c>
      <c r="D154">
        <v>442.18288412999999</v>
      </c>
      <c r="E154">
        <v>192.40668801000001</v>
      </c>
      <c r="F154">
        <v>88.755155189999996</v>
      </c>
      <c r="G154">
        <v>133.81785558000001</v>
      </c>
      <c r="H154">
        <v>129.75194690999999</v>
      </c>
    </row>
    <row r="155" spans="1:8">
      <c r="A155" s="20">
        <v>154</v>
      </c>
      <c r="B155">
        <v>47.63284479</v>
      </c>
      <c r="C155">
        <v>124.30383848999999</v>
      </c>
      <c r="D155">
        <v>136.29834378000001</v>
      </c>
      <c r="E155">
        <v>92.789684190000003</v>
      </c>
      <c r="F155">
        <v>123.11141103</v>
      </c>
      <c r="G155">
        <v>282.79209177000001</v>
      </c>
      <c r="H155">
        <v>211.51242423000002</v>
      </c>
    </row>
    <row r="156" spans="1:8">
      <c r="A156" s="20">
        <v>155</v>
      </c>
      <c r="B156">
        <v>32.675202089999999</v>
      </c>
      <c r="C156">
        <v>71.724959999999996</v>
      </c>
      <c r="D156">
        <v>53.877399119999993</v>
      </c>
      <c r="E156">
        <v>164.88522315</v>
      </c>
      <c r="F156">
        <v>86.873869259999992</v>
      </c>
      <c r="G156">
        <v>117.88594884</v>
      </c>
      <c r="H156">
        <v>348.07226525999999</v>
      </c>
    </row>
    <row r="157" spans="1:8">
      <c r="A157" s="20">
        <v>156</v>
      </c>
      <c r="B157">
        <v>33.126471629999998</v>
      </c>
      <c r="C157">
        <v>76.835363400000006</v>
      </c>
      <c r="D157">
        <v>97.299391049999997</v>
      </c>
      <c r="E157">
        <v>76.192827300000005</v>
      </c>
      <c r="F157">
        <v>117.88594884</v>
      </c>
      <c r="G157">
        <v>218.18433978000002</v>
      </c>
      <c r="H157">
        <v>82.658533590000005</v>
      </c>
    </row>
    <row r="158" spans="1:8">
      <c r="A158" s="20">
        <v>157</v>
      </c>
      <c r="B158">
        <v>32.675202089999999</v>
      </c>
      <c r="C158">
        <v>50.893341929999998</v>
      </c>
      <c r="D158">
        <v>180.52873577999998</v>
      </c>
      <c r="E158">
        <v>66.356047889999999</v>
      </c>
      <c r="F158">
        <v>80.745867989999994</v>
      </c>
      <c r="G158">
        <v>155.43247113000001</v>
      </c>
      <c r="H158">
        <v>144.84407391000002</v>
      </c>
    </row>
    <row r="159" spans="1:8">
      <c r="A159" s="20">
        <v>158</v>
      </c>
      <c r="B159">
        <v>57.182724360000002</v>
      </c>
      <c r="C159">
        <v>47.909284739999997</v>
      </c>
      <c r="D159">
        <v>168.31606707</v>
      </c>
      <c r="E159">
        <v>265.57660709999999</v>
      </c>
      <c r="F159">
        <v>83.732913719999999</v>
      </c>
      <c r="G159">
        <v>128.64618711</v>
      </c>
      <c r="H159">
        <v>14.9427</v>
      </c>
    </row>
    <row r="160" spans="1:8">
      <c r="A160" s="20">
        <v>159</v>
      </c>
      <c r="B160">
        <v>177.51628746</v>
      </c>
      <c r="C160">
        <v>120.32310321</v>
      </c>
      <c r="D160">
        <v>71.97300881999999</v>
      </c>
      <c r="E160">
        <v>65.543165009999996</v>
      </c>
      <c r="F160">
        <v>231.97346334</v>
      </c>
      <c r="G160">
        <v>63.395899020000002</v>
      </c>
      <c r="H160">
        <v>236.32178903999997</v>
      </c>
    </row>
    <row r="161" spans="1:8">
      <c r="A161" s="20">
        <v>160</v>
      </c>
      <c r="B161">
        <v>77.017664339999996</v>
      </c>
      <c r="C161">
        <v>40.648626809999996</v>
      </c>
      <c r="D161">
        <v>146.56099014</v>
      </c>
      <c r="E161">
        <v>95.352357239999989</v>
      </c>
      <c r="F161">
        <v>100.23862013999999</v>
      </c>
      <c r="G161">
        <v>73.265552369999995</v>
      </c>
      <c r="H161">
        <v>405.39694527</v>
      </c>
    </row>
    <row r="162" spans="1:8">
      <c r="A162" s="20">
        <v>161</v>
      </c>
      <c r="B162">
        <v>60.459658470000001</v>
      </c>
      <c r="C162">
        <v>103.95636389999999</v>
      </c>
      <c r="D162">
        <v>89.556083909999998</v>
      </c>
      <c r="E162">
        <v>268.96859999999998</v>
      </c>
      <c r="F162">
        <v>77.528704680000004</v>
      </c>
      <c r="G162">
        <v>66.825248669999993</v>
      </c>
      <c r="H162">
        <v>123.22049274</v>
      </c>
    </row>
    <row r="163" spans="1:8">
      <c r="A163" s="20">
        <v>162</v>
      </c>
      <c r="B163">
        <v>37.03697622</v>
      </c>
      <c r="C163">
        <v>80.469428039999997</v>
      </c>
      <c r="D163">
        <v>205.07959188000001</v>
      </c>
      <c r="E163">
        <v>89.904248819999992</v>
      </c>
      <c r="F163">
        <v>157.91295933000001</v>
      </c>
      <c r="G163">
        <v>56.15018379</v>
      </c>
      <c r="H163">
        <v>64.374645870000009</v>
      </c>
    </row>
    <row r="164" spans="1:8">
      <c r="A164" s="20">
        <v>163</v>
      </c>
      <c r="B164">
        <v>38.121816240000001</v>
      </c>
      <c r="C164">
        <v>75.604084919999991</v>
      </c>
      <c r="D164">
        <v>95.679602370000012</v>
      </c>
      <c r="E164">
        <v>135.31212558000001</v>
      </c>
      <c r="F164">
        <v>167.06386881</v>
      </c>
      <c r="G164">
        <v>191.49966612</v>
      </c>
      <c r="H164">
        <v>170.37367685999999</v>
      </c>
    </row>
    <row r="165" spans="1:8">
      <c r="A165" s="20">
        <v>164</v>
      </c>
      <c r="B165">
        <v>78.401358360000003</v>
      </c>
      <c r="C165">
        <v>12.67888095</v>
      </c>
      <c r="D165">
        <v>239.25055824</v>
      </c>
      <c r="E165">
        <v>105.66132596999999</v>
      </c>
      <c r="F165">
        <v>319.66170975</v>
      </c>
      <c r="G165">
        <v>220.62597696</v>
      </c>
      <c r="H165">
        <v>78.616533239999995</v>
      </c>
    </row>
    <row r="166" spans="1:8">
      <c r="A166" s="20">
        <v>165</v>
      </c>
      <c r="B166">
        <v>43.566936120000001</v>
      </c>
      <c r="C166">
        <v>87.130883699999998</v>
      </c>
      <c r="D166">
        <v>440.05653791999998</v>
      </c>
      <c r="E166">
        <v>99.343552410000001</v>
      </c>
      <c r="F166">
        <v>78.900444539999995</v>
      </c>
      <c r="G166">
        <v>362.10644910000002</v>
      </c>
      <c r="H166">
        <v>70.847823509999998</v>
      </c>
    </row>
    <row r="167" spans="1:8">
      <c r="A167" s="20">
        <v>166</v>
      </c>
      <c r="B167">
        <v>21.783468060000001</v>
      </c>
      <c r="C167">
        <v>185.79454325999998</v>
      </c>
      <c r="D167">
        <v>180.89931473999999</v>
      </c>
      <c r="E167">
        <v>76.192827300000005</v>
      </c>
      <c r="F167">
        <v>185.31338832</v>
      </c>
      <c r="G167">
        <v>106.7954769</v>
      </c>
      <c r="H167">
        <v>152.15105420999998</v>
      </c>
    </row>
    <row r="168" spans="1:8">
      <c r="A168" s="20">
        <v>167</v>
      </c>
      <c r="B168">
        <v>41.564614319999997</v>
      </c>
      <c r="C168">
        <v>65.815122150000008</v>
      </c>
      <c r="D168">
        <v>99.028261440000009</v>
      </c>
      <c r="E168">
        <v>124.69832576999998</v>
      </c>
      <c r="F168">
        <v>186.46696476</v>
      </c>
      <c r="G168">
        <v>224.53797581999999</v>
      </c>
      <c r="H168">
        <v>240.31298421</v>
      </c>
    </row>
    <row r="169" spans="1:8">
      <c r="A169" s="20">
        <v>168</v>
      </c>
      <c r="B169">
        <v>141.83013131999999</v>
      </c>
      <c r="C169">
        <v>52.191862559999997</v>
      </c>
      <c r="D169">
        <v>143.23175658</v>
      </c>
      <c r="E169">
        <v>117.88594884</v>
      </c>
      <c r="F169">
        <v>126.65133666</v>
      </c>
      <c r="G169">
        <v>313.85348226000002</v>
      </c>
      <c r="H169">
        <v>67.15847088000001</v>
      </c>
    </row>
    <row r="170" spans="1:8">
      <c r="A170" s="20">
        <v>169</v>
      </c>
      <c r="B170">
        <v>137.12467508999998</v>
      </c>
      <c r="C170">
        <v>81.625993019999996</v>
      </c>
      <c r="D170">
        <v>29.885400000000001</v>
      </c>
      <c r="E170">
        <v>20.04712632</v>
      </c>
      <c r="F170">
        <v>83.251758780000003</v>
      </c>
      <c r="G170">
        <v>128.36825288999998</v>
      </c>
      <c r="H170">
        <v>138.92676470999999</v>
      </c>
    </row>
    <row r="171" spans="1:8">
      <c r="A171" s="20">
        <v>170</v>
      </c>
      <c r="B171">
        <v>62.627844239999995</v>
      </c>
      <c r="C171">
        <v>110.61632529000001</v>
      </c>
      <c r="D171">
        <v>83.892800609999995</v>
      </c>
      <c r="E171">
        <v>160.65942758999998</v>
      </c>
      <c r="F171">
        <v>141.2533431</v>
      </c>
      <c r="G171">
        <v>127.77502770000001</v>
      </c>
      <c r="H171">
        <v>140.84241885</v>
      </c>
    </row>
    <row r="172" spans="1:8">
      <c r="A172" s="20">
        <v>171</v>
      </c>
      <c r="B172">
        <v>103.47222041999999</v>
      </c>
      <c r="C172">
        <v>242.21967272999998</v>
      </c>
      <c r="D172">
        <v>165.34545831</v>
      </c>
      <c r="E172">
        <v>127.6704288</v>
      </c>
      <c r="F172">
        <v>183.49785027000001</v>
      </c>
      <c r="G172">
        <v>158.81549841</v>
      </c>
      <c r="H172">
        <v>107.62927956000001</v>
      </c>
    </row>
    <row r="173" spans="1:8">
      <c r="A173" s="20">
        <v>172</v>
      </c>
      <c r="B173">
        <v>166.90248764999998</v>
      </c>
      <c r="C173">
        <v>147.98502944999998</v>
      </c>
      <c r="D173">
        <v>229.18366125</v>
      </c>
      <c r="E173">
        <v>93.078078300000001</v>
      </c>
      <c r="F173">
        <v>91.235643390000007</v>
      </c>
      <c r="G173">
        <v>76.543980750000003</v>
      </c>
      <c r="H173">
        <v>123.43865616000001</v>
      </c>
    </row>
    <row r="174" spans="1:8">
      <c r="A174" s="20">
        <v>173</v>
      </c>
      <c r="B174">
        <v>89.857926449999994</v>
      </c>
      <c r="C174">
        <v>160.93736181</v>
      </c>
      <c r="D174">
        <v>65.271207869999998</v>
      </c>
      <c r="E174">
        <v>123.22049274</v>
      </c>
      <c r="F174">
        <v>153.14623803000001</v>
      </c>
      <c r="G174">
        <v>108.33158646000001</v>
      </c>
      <c r="H174">
        <v>146.52961047000002</v>
      </c>
    </row>
    <row r="175" spans="1:8">
      <c r="A175" s="20">
        <v>174</v>
      </c>
      <c r="B175">
        <v>29.952642150000003</v>
      </c>
      <c r="C175">
        <v>61.610246369999999</v>
      </c>
      <c r="D175">
        <v>206.98777466999996</v>
      </c>
      <c r="E175">
        <v>76.192827300000005</v>
      </c>
      <c r="F175">
        <v>127.42536851999999</v>
      </c>
      <c r="G175">
        <v>89.904248819999992</v>
      </c>
      <c r="H175">
        <v>123.07554854999999</v>
      </c>
    </row>
    <row r="176" spans="1:8">
      <c r="A176" s="20">
        <v>175</v>
      </c>
      <c r="B176">
        <v>76.437887580000009</v>
      </c>
      <c r="C176">
        <v>80.911731959999997</v>
      </c>
      <c r="D176">
        <v>98.802626669999995</v>
      </c>
      <c r="E176">
        <v>133.55187552000001</v>
      </c>
      <c r="F176">
        <v>148.64848533</v>
      </c>
      <c r="G176">
        <v>118.52848494</v>
      </c>
      <c r="H176">
        <v>85.055342670000002</v>
      </c>
    </row>
    <row r="177" spans="1:8">
      <c r="A177" s="20">
        <v>176</v>
      </c>
      <c r="B177">
        <v>107.06444550000001</v>
      </c>
      <c r="C177">
        <v>64.652580090000001</v>
      </c>
      <c r="D177">
        <v>120.87897165</v>
      </c>
      <c r="E177">
        <v>169.92689013</v>
      </c>
      <c r="F177">
        <v>108.24940160999999</v>
      </c>
      <c r="G177">
        <v>157.23306647999999</v>
      </c>
      <c r="H177">
        <v>88.502623560000004</v>
      </c>
    </row>
    <row r="178" spans="1:8">
      <c r="A178" s="20">
        <v>177</v>
      </c>
      <c r="B178">
        <v>68.237333819999989</v>
      </c>
      <c r="C178">
        <v>143.72934849000001</v>
      </c>
      <c r="D178">
        <v>86.667659999999998</v>
      </c>
      <c r="E178">
        <v>248.69583890999999</v>
      </c>
      <c r="F178">
        <v>87.895949940000008</v>
      </c>
      <c r="G178">
        <v>166.71719816999999</v>
      </c>
      <c r="H178">
        <v>114.54326684999999</v>
      </c>
    </row>
    <row r="179" spans="1:8">
      <c r="A179" s="20">
        <v>178</v>
      </c>
      <c r="B179">
        <v>21.95381484</v>
      </c>
      <c r="C179">
        <v>81.625993019999996</v>
      </c>
      <c r="D179">
        <v>165.99247721999998</v>
      </c>
      <c r="E179">
        <v>168.26376761999998</v>
      </c>
      <c r="F179">
        <v>105.28028712</v>
      </c>
      <c r="G179">
        <v>55.105689060000003</v>
      </c>
      <c r="H179">
        <v>178.76400290999999</v>
      </c>
    </row>
    <row r="180" spans="1:8">
      <c r="A180" s="20">
        <v>179</v>
      </c>
      <c r="B180">
        <v>58.65458031</v>
      </c>
      <c r="C180">
        <v>54.536372190000002</v>
      </c>
      <c r="D180">
        <v>83.090377619999998</v>
      </c>
      <c r="E180">
        <v>152.41553999999999</v>
      </c>
      <c r="F180">
        <v>145.42833347999999</v>
      </c>
      <c r="G180">
        <v>227.59973504999999</v>
      </c>
      <c r="H180">
        <v>70.341265980000003</v>
      </c>
    </row>
    <row r="181" spans="1:8">
      <c r="A181" s="20">
        <v>180</v>
      </c>
      <c r="B181">
        <v>52.870261139999997</v>
      </c>
      <c r="C181">
        <v>207.95606163000002</v>
      </c>
      <c r="D181">
        <v>111.22001037</v>
      </c>
      <c r="E181">
        <v>89.656199999999998</v>
      </c>
      <c r="F181">
        <v>72.221057639999998</v>
      </c>
      <c r="G181">
        <v>132.64485363</v>
      </c>
      <c r="H181">
        <v>95.306034869999991</v>
      </c>
    </row>
    <row r="182" spans="1:8">
      <c r="A182" s="20">
        <v>181</v>
      </c>
      <c r="B182">
        <v>45.645465690000002</v>
      </c>
      <c r="C182">
        <v>236.11408551</v>
      </c>
      <c r="D182">
        <v>258.07238316000002</v>
      </c>
      <c r="E182">
        <v>291.36322448999999</v>
      </c>
      <c r="F182">
        <v>189.97849926000001</v>
      </c>
      <c r="G182">
        <v>36.110528819999999</v>
      </c>
      <c r="H182">
        <v>70.532532539999991</v>
      </c>
    </row>
    <row r="183" spans="1:8">
      <c r="A183" s="20">
        <v>182</v>
      </c>
      <c r="B183">
        <v>87.813765090000004</v>
      </c>
      <c r="C183">
        <v>10.775180970000001</v>
      </c>
      <c r="D183">
        <v>103.18083777</v>
      </c>
      <c r="E183">
        <v>168.89883237000001</v>
      </c>
      <c r="F183">
        <v>266.24902860000003</v>
      </c>
      <c r="G183">
        <v>251.55288314999999</v>
      </c>
      <c r="H183">
        <v>71.97300881999999</v>
      </c>
    </row>
    <row r="184" spans="1:8">
      <c r="A184" s="20">
        <v>183</v>
      </c>
      <c r="B184">
        <v>59.781259889999994</v>
      </c>
      <c r="C184">
        <v>42.263932679999996</v>
      </c>
      <c r="D184">
        <v>222.13967246999999</v>
      </c>
      <c r="E184">
        <v>300.06137015999997</v>
      </c>
      <c r="F184">
        <v>199.18170818999999</v>
      </c>
      <c r="G184">
        <v>63.537854670000002</v>
      </c>
      <c r="H184">
        <v>66.825248669999993</v>
      </c>
    </row>
    <row r="185" spans="1:8">
      <c r="A185" s="20">
        <v>184</v>
      </c>
      <c r="B185">
        <v>46.848353039999999</v>
      </c>
      <c r="C185">
        <v>103.22417159999999</v>
      </c>
      <c r="D185">
        <v>319.82906799</v>
      </c>
      <c r="E185">
        <v>121.94588042999999</v>
      </c>
      <c r="F185">
        <v>285.66706725</v>
      </c>
      <c r="G185">
        <v>146.56099014</v>
      </c>
      <c r="H185">
        <v>99.747005310000006</v>
      </c>
    </row>
    <row r="186" spans="1:8">
      <c r="A186" s="20">
        <v>185</v>
      </c>
      <c r="B186">
        <v>44.326025280000003</v>
      </c>
      <c r="C186">
        <v>44.828099999999999</v>
      </c>
      <c r="D186">
        <v>110.21137812000001</v>
      </c>
      <c r="E186">
        <v>138.63687633000001</v>
      </c>
      <c r="F186">
        <v>74.952583199999992</v>
      </c>
      <c r="G186">
        <v>218.49066513</v>
      </c>
      <c r="H186">
        <v>42.789915719999996</v>
      </c>
    </row>
    <row r="187" spans="1:8">
      <c r="A187" s="20">
        <v>186</v>
      </c>
      <c r="B187">
        <v>56.661224129999994</v>
      </c>
      <c r="C187">
        <v>278.33617863000001</v>
      </c>
      <c r="D187">
        <v>61.610246369999999</v>
      </c>
      <c r="E187">
        <v>205.18867359000001</v>
      </c>
      <c r="F187">
        <v>107.75330397</v>
      </c>
      <c r="G187">
        <v>186.72995628000001</v>
      </c>
      <c r="H187">
        <v>85.578337169999998</v>
      </c>
    </row>
    <row r="188" spans="1:8">
      <c r="A188" s="20">
        <v>187</v>
      </c>
      <c r="B188">
        <v>62.212437180000002</v>
      </c>
      <c r="C188">
        <v>92.837500829999996</v>
      </c>
      <c r="D188">
        <v>316.23534863999998</v>
      </c>
      <c r="E188">
        <v>105.61799214</v>
      </c>
      <c r="F188">
        <v>87.895949940000008</v>
      </c>
      <c r="G188">
        <v>71.97300881999999</v>
      </c>
      <c r="H188">
        <v>140.74678557000001</v>
      </c>
    </row>
    <row r="189" spans="1:8">
      <c r="A189" s="20">
        <v>188</v>
      </c>
      <c r="B189">
        <v>21.550361940000002</v>
      </c>
      <c r="C189">
        <v>16.0932879</v>
      </c>
      <c r="D189">
        <v>106.12454966999999</v>
      </c>
      <c r="E189">
        <v>122.67657846</v>
      </c>
      <c r="F189">
        <v>224.1405</v>
      </c>
      <c r="G189">
        <v>195.78971528999998</v>
      </c>
      <c r="H189">
        <v>24.09510375</v>
      </c>
    </row>
    <row r="190" spans="1:8">
      <c r="A190" s="20">
        <v>189</v>
      </c>
      <c r="B190">
        <v>409.60480959</v>
      </c>
      <c r="C190">
        <v>350.93379231</v>
      </c>
      <c r="D190">
        <v>148.37802246000001</v>
      </c>
      <c r="E190">
        <v>102.00484727999999</v>
      </c>
      <c r="F190">
        <v>152.41553999999999</v>
      </c>
      <c r="G190">
        <v>202.44967668000001</v>
      </c>
      <c r="H190">
        <v>51.154839180000003</v>
      </c>
    </row>
    <row r="191" spans="1:8">
      <c r="A191" s="20">
        <v>190</v>
      </c>
      <c r="B191">
        <v>16.0932879</v>
      </c>
      <c r="C191">
        <v>265.0386699</v>
      </c>
      <c r="D191">
        <v>127.42536851999999</v>
      </c>
      <c r="E191">
        <v>118.34020692</v>
      </c>
      <c r="F191">
        <v>70.341265980000003</v>
      </c>
      <c r="G191">
        <v>91.431392760000008</v>
      </c>
      <c r="H191">
        <v>69.70470696000001</v>
      </c>
    </row>
    <row r="192" spans="1:8">
      <c r="A192" s="20">
        <v>191</v>
      </c>
      <c r="B192">
        <v>12.321750420000001</v>
      </c>
      <c r="C192">
        <v>105.28028712</v>
      </c>
      <c r="D192">
        <v>153.69911793</v>
      </c>
      <c r="E192">
        <v>160.93736181</v>
      </c>
      <c r="F192">
        <v>116.55306</v>
      </c>
      <c r="G192">
        <v>91.089204930000008</v>
      </c>
      <c r="H192">
        <v>140.84241885</v>
      </c>
    </row>
    <row r="193" spans="1:8">
      <c r="A193" s="20">
        <v>192</v>
      </c>
      <c r="B193">
        <v>65.543165009999996</v>
      </c>
      <c r="C193">
        <v>120.87897165</v>
      </c>
      <c r="D193">
        <v>133.28290691999999</v>
      </c>
      <c r="E193">
        <v>171.2881701</v>
      </c>
      <c r="F193">
        <v>112.02093909</v>
      </c>
      <c r="G193">
        <v>125.98040942999999</v>
      </c>
      <c r="H193">
        <v>112.77554543999999</v>
      </c>
    </row>
    <row r="194" spans="1:8">
      <c r="A194" s="20">
        <v>193</v>
      </c>
      <c r="B194">
        <v>109.96781211000001</v>
      </c>
      <c r="C194">
        <v>246.53213595000003</v>
      </c>
      <c r="D194">
        <v>110.57598</v>
      </c>
      <c r="E194">
        <v>110.57598</v>
      </c>
      <c r="F194">
        <v>138.66975027000001</v>
      </c>
      <c r="G194">
        <v>117.20306745000001</v>
      </c>
      <c r="H194">
        <v>141.69564702</v>
      </c>
    </row>
    <row r="195" spans="1:8">
      <c r="A195" s="20">
        <v>194</v>
      </c>
      <c r="B195">
        <v>67.42445094</v>
      </c>
      <c r="C195">
        <v>27.06272397</v>
      </c>
      <c r="D195">
        <v>296.75455065</v>
      </c>
      <c r="E195">
        <v>167.38513685999999</v>
      </c>
      <c r="F195">
        <v>102.31117262999999</v>
      </c>
      <c r="G195">
        <v>170.37367685999999</v>
      </c>
      <c r="H195">
        <v>116.28409139999999</v>
      </c>
    </row>
    <row r="196" spans="1:8">
      <c r="A196" s="20">
        <v>195</v>
      </c>
      <c r="B196">
        <v>60.142873230000006</v>
      </c>
      <c r="C196">
        <v>116.24673465000001</v>
      </c>
      <c r="D196">
        <v>58.866766650000002</v>
      </c>
      <c r="E196">
        <v>240.31298421</v>
      </c>
      <c r="F196">
        <v>115.35913826999999</v>
      </c>
      <c r="G196">
        <v>223.34255982000002</v>
      </c>
      <c r="H196">
        <v>179.41251609</v>
      </c>
    </row>
    <row r="197" spans="1:8">
      <c r="A197" s="20">
        <v>196</v>
      </c>
      <c r="B197">
        <v>165.34545831</v>
      </c>
      <c r="C197">
        <v>187.23203100000001</v>
      </c>
      <c r="D197">
        <v>90.102986729999998</v>
      </c>
      <c r="E197">
        <v>120.02574348</v>
      </c>
      <c r="F197">
        <v>130.47367932</v>
      </c>
      <c r="G197">
        <v>78.955732529999992</v>
      </c>
      <c r="H197">
        <v>48.188713230000005</v>
      </c>
    </row>
    <row r="198" spans="1:8">
      <c r="A198" s="20">
        <v>197</v>
      </c>
      <c r="B198">
        <v>38.038137120000002</v>
      </c>
      <c r="C198">
        <v>155.17396242000001</v>
      </c>
      <c r="D198">
        <v>132.34151682000001</v>
      </c>
      <c r="E198">
        <v>103.74118902000001</v>
      </c>
      <c r="F198">
        <v>93.078078300000001</v>
      </c>
      <c r="G198">
        <v>129.02722596000001</v>
      </c>
      <c r="H198">
        <v>58.866766650000002</v>
      </c>
    </row>
    <row r="199" spans="1:8">
      <c r="A199" s="20">
        <v>198</v>
      </c>
      <c r="B199">
        <v>266.24902860000003</v>
      </c>
      <c r="C199">
        <v>95.820063750000003</v>
      </c>
      <c r="D199">
        <v>85.578337169999998</v>
      </c>
      <c r="E199">
        <v>329.22802629</v>
      </c>
      <c r="F199">
        <v>128.64618711</v>
      </c>
      <c r="G199">
        <v>124.41142592999999</v>
      </c>
      <c r="H199">
        <v>113.60337102</v>
      </c>
    </row>
    <row r="200" spans="1:8">
      <c r="A200" s="20">
        <v>199</v>
      </c>
      <c r="B200">
        <v>103.18083777</v>
      </c>
      <c r="C200">
        <v>697.41316575000008</v>
      </c>
      <c r="D200">
        <v>93.364978140000005</v>
      </c>
      <c r="E200">
        <v>169.29481392</v>
      </c>
      <c r="F200">
        <v>467.86639689000003</v>
      </c>
      <c r="G200">
        <v>104.08487112</v>
      </c>
      <c r="H200">
        <v>86.873869259999992</v>
      </c>
    </row>
    <row r="201" spans="1:8">
      <c r="A201" s="20">
        <v>200</v>
      </c>
      <c r="B201">
        <v>186.58650635999999</v>
      </c>
      <c r="C201">
        <v>83.732913719999999</v>
      </c>
      <c r="D201">
        <v>117.16421643000001</v>
      </c>
      <c r="E201">
        <v>218.18433978000002</v>
      </c>
      <c r="F201">
        <v>117.16421643000001</v>
      </c>
      <c r="G201">
        <v>248.76756387</v>
      </c>
      <c r="H201">
        <v>107.0046747</v>
      </c>
    </row>
    <row r="202" spans="1:8">
      <c r="A202" s="20">
        <v>201</v>
      </c>
      <c r="B202">
        <v>63.887513850000005</v>
      </c>
      <c r="C202">
        <v>83.892800609999995</v>
      </c>
      <c r="D202">
        <v>144.22544612999999</v>
      </c>
      <c r="E202">
        <v>148.61859993000002</v>
      </c>
      <c r="F202">
        <v>82.225195290000002</v>
      </c>
      <c r="G202">
        <v>124.37556345</v>
      </c>
      <c r="H202">
        <v>67.15847088000001</v>
      </c>
    </row>
    <row r="203" spans="1:8">
      <c r="A203" s="20">
        <v>202</v>
      </c>
      <c r="B203">
        <v>80.745867989999994</v>
      </c>
      <c r="C203">
        <v>83.679119999999998</v>
      </c>
      <c r="D203">
        <v>101.65369382999999</v>
      </c>
      <c r="E203">
        <v>125.83845377999999</v>
      </c>
      <c r="F203">
        <v>149.54654159999998</v>
      </c>
      <c r="G203">
        <v>186.39523979999998</v>
      </c>
      <c r="H203">
        <v>50.80518</v>
      </c>
    </row>
    <row r="204" spans="1:8">
      <c r="A204" s="20">
        <v>203</v>
      </c>
      <c r="B204">
        <v>21.7565712</v>
      </c>
      <c r="C204">
        <v>63.325668329999999</v>
      </c>
      <c r="D204">
        <v>112.02093909</v>
      </c>
      <c r="E204">
        <v>135.41074740000002</v>
      </c>
      <c r="F204">
        <v>284.16233735999998</v>
      </c>
      <c r="G204">
        <v>156.46351743</v>
      </c>
      <c r="H204">
        <v>151.12150217999999</v>
      </c>
    </row>
    <row r="205" spans="1:8">
      <c r="A205" s="20">
        <v>204</v>
      </c>
      <c r="B205">
        <v>200.76712866</v>
      </c>
      <c r="C205">
        <v>113.13118169999998</v>
      </c>
      <c r="D205">
        <v>162.40174641000002</v>
      </c>
      <c r="E205">
        <v>38.966078790000005</v>
      </c>
      <c r="F205">
        <v>241.0556364</v>
      </c>
      <c r="G205">
        <v>140.33436705</v>
      </c>
      <c r="H205">
        <v>188.37215900999999</v>
      </c>
    </row>
    <row r="206" spans="1:8">
      <c r="A206" s="20">
        <v>205</v>
      </c>
      <c r="B206">
        <v>42.789915719999996</v>
      </c>
      <c r="C206">
        <v>69.319185300000001</v>
      </c>
      <c r="D206">
        <v>559.82377268999994</v>
      </c>
      <c r="E206">
        <v>117.62146305</v>
      </c>
      <c r="F206">
        <v>110.25172341</v>
      </c>
      <c r="G206">
        <v>144.59751936000001</v>
      </c>
      <c r="H206">
        <v>38.966078790000005</v>
      </c>
    </row>
    <row r="207" spans="1:8">
      <c r="A207" s="20">
        <v>206</v>
      </c>
      <c r="B207">
        <v>34.852353480000005</v>
      </c>
      <c r="C207">
        <v>18.17928882</v>
      </c>
      <c r="D207">
        <v>143.60532408</v>
      </c>
      <c r="E207">
        <v>127.14444576</v>
      </c>
      <c r="F207">
        <v>87.130883699999998</v>
      </c>
      <c r="G207">
        <v>85.578337169999998</v>
      </c>
      <c r="H207">
        <v>144.44211528</v>
      </c>
    </row>
    <row r="208" spans="1:8">
      <c r="A208" s="20">
        <v>207</v>
      </c>
      <c r="B208">
        <v>88.855271279999997</v>
      </c>
      <c r="C208">
        <v>962.70436728000004</v>
      </c>
      <c r="D208">
        <v>247.34501882999999</v>
      </c>
      <c r="E208">
        <v>126.79329230999998</v>
      </c>
      <c r="F208">
        <v>72.775431810000001</v>
      </c>
      <c r="G208">
        <v>114.81522399000001</v>
      </c>
      <c r="H208">
        <v>178.16330636999999</v>
      </c>
    </row>
    <row r="209" spans="1:8">
      <c r="A209" s="20">
        <v>208</v>
      </c>
      <c r="B209">
        <v>81.297253619999992</v>
      </c>
      <c r="C209">
        <v>46.394094959999997</v>
      </c>
      <c r="D209">
        <v>74.773270799999992</v>
      </c>
      <c r="E209">
        <v>149.21780219999999</v>
      </c>
      <c r="F209">
        <v>262.53277911000004</v>
      </c>
      <c r="G209">
        <v>125.66063565</v>
      </c>
      <c r="H209">
        <v>159.32056166999999</v>
      </c>
    </row>
    <row r="210" spans="1:8">
      <c r="A210" s="20">
        <v>209</v>
      </c>
      <c r="B210">
        <v>50.893341929999998</v>
      </c>
      <c r="C210">
        <v>70.022986469999992</v>
      </c>
      <c r="D210">
        <v>91.089204930000008</v>
      </c>
      <c r="E210">
        <v>139.92045426000001</v>
      </c>
      <c r="F210">
        <v>145.73465883</v>
      </c>
      <c r="G210">
        <v>149.69596860000001</v>
      </c>
      <c r="H210">
        <v>63.043251299999994</v>
      </c>
    </row>
    <row r="211" spans="1:8">
      <c r="A211" s="20">
        <v>210</v>
      </c>
      <c r="B211">
        <v>253.74497724000003</v>
      </c>
      <c r="C211">
        <v>128.36825288999998</v>
      </c>
      <c r="D211">
        <v>123.22049274</v>
      </c>
      <c r="E211">
        <v>276.90466796999999</v>
      </c>
      <c r="F211">
        <v>129.06159416999998</v>
      </c>
      <c r="G211">
        <v>121.90852368</v>
      </c>
      <c r="H211">
        <v>184.05670724999999</v>
      </c>
    </row>
    <row r="212" spans="1:8">
      <c r="A212" s="20">
        <v>211</v>
      </c>
      <c r="B212">
        <v>173.48922980999998</v>
      </c>
      <c r="C212">
        <v>27.552844530000002</v>
      </c>
      <c r="D212">
        <v>362.20507091999997</v>
      </c>
      <c r="E212">
        <v>123.83463771000001</v>
      </c>
      <c r="F212">
        <v>86.25374721</v>
      </c>
      <c r="G212">
        <v>144.22544612999999</v>
      </c>
      <c r="H212">
        <v>57.096056699999998</v>
      </c>
    </row>
    <row r="213" spans="1:8">
      <c r="A213" s="20">
        <v>212</v>
      </c>
      <c r="B213">
        <v>218.89860083999997</v>
      </c>
      <c r="C213">
        <v>47.81664</v>
      </c>
      <c r="D213">
        <v>463.84083351000004</v>
      </c>
      <c r="E213">
        <v>326.50397207999998</v>
      </c>
      <c r="F213">
        <v>108.00135279</v>
      </c>
      <c r="G213">
        <v>63.887513850000005</v>
      </c>
      <c r="H213">
        <v>20.919779999999999</v>
      </c>
    </row>
    <row r="214" spans="1:8">
      <c r="A214" s="20">
        <v>213</v>
      </c>
      <c r="B214">
        <v>136.10110014</v>
      </c>
      <c r="C214">
        <v>110.73736116000001</v>
      </c>
      <c r="D214">
        <v>269.25101703000001</v>
      </c>
      <c r="E214">
        <v>101.47886424000001</v>
      </c>
      <c r="F214">
        <v>107.75330397</v>
      </c>
      <c r="G214">
        <v>125.16304374000001</v>
      </c>
      <c r="H214">
        <v>172.74209481</v>
      </c>
    </row>
    <row r="215" spans="1:8">
      <c r="A215" s="20">
        <v>214</v>
      </c>
      <c r="B215">
        <v>14.9427</v>
      </c>
      <c r="C215">
        <v>206.98777466999996</v>
      </c>
      <c r="D215">
        <v>278.62457273999996</v>
      </c>
      <c r="E215">
        <v>136.55984103</v>
      </c>
      <c r="F215">
        <v>87.027779069999994</v>
      </c>
      <c r="G215">
        <v>126.79329230999998</v>
      </c>
      <c r="H215">
        <v>188.30192832</v>
      </c>
    </row>
    <row r="216" spans="1:8">
      <c r="A216" s="20">
        <v>215</v>
      </c>
      <c r="B216">
        <v>231.58794168</v>
      </c>
      <c r="C216">
        <v>149.4568854</v>
      </c>
      <c r="D216">
        <v>47.253300209999999</v>
      </c>
      <c r="E216">
        <v>179.36171091</v>
      </c>
      <c r="F216">
        <v>146.71340567999999</v>
      </c>
      <c r="G216">
        <v>84.529359630000002</v>
      </c>
      <c r="H216">
        <v>193.24049066999999</v>
      </c>
    </row>
    <row r="217" spans="1:8">
      <c r="A217" s="20">
        <v>216</v>
      </c>
      <c r="B217">
        <v>42.263932679999996</v>
      </c>
      <c r="C217">
        <v>101.78668386</v>
      </c>
      <c r="D217">
        <v>346.99190805000001</v>
      </c>
      <c r="E217">
        <v>113.40762165</v>
      </c>
      <c r="F217">
        <v>186.17857064999998</v>
      </c>
      <c r="G217">
        <v>224.36015768999999</v>
      </c>
      <c r="H217">
        <v>343.68209999999999</v>
      </c>
    </row>
    <row r="218" spans="1:8">
      <c r="A218" s="20">
        <v>217</v>
      </c>
      <c r="B218">
        <v>21.550361940000002</v>
      </c>
      <c r="C218">
        <v>105.91385759999999</v>
      </c>
      <c r="D218">
        <v>116.24673465000001</v>
      </c>
      <c r="E218">
        <v>121.90852368</v>
      </c>
      <c r="F218">
        <v>140.04746721000001</v>
      </c>
      <c r="G218">
        <v>120.28574646000001</v>
      </c>
      <c r="H218">
        <v>102.70267136999999</v>
      </c>
    </row>
    <row r="219" spans="1:8">
      <c r="A219" s="20">
        <v>218</v>
      </c>
      <c r="B219">
        <v>91.235643390000007</v>
      </c>
      <c r="C219">
        <v>146.71340567999999</v>
      </c>
      <c r="D219">
        <v>96.377426460000009</v>
      </c>
      <c r="E219">
        <v>172.40588406000001</v>
      </c>
      <c r="F219">
        <v>188.18238672000001</v>
      </c>
      <c r="G219">
        <v>127.6704288</v>
      </c>
      <c r="H219">
        <v>109.07125010999999</v>
      </c>
    </row>
    <row r="220" spans="1:8">
      <c r="A220" s="20">
        <v>219</v>
      </c>
      <c r="B220">
        <v>260.00297999999998</v>
      </c>
      <c r="C220">
        <v>51.589671750000001</v>
      </c>
      <c r="D220">
        <v>362.21851935000001</v>
      </c>
      <c r="E220">
        <v>159.15170916</v>
      </c>
      <c r="F220">
        <v>122.67657846</v>
      </c>
      <c r="G220">
        <v>167.19835311</v>
      </c>
      <c r="H220">
        <v>51.589671750000001</v>
      </c>
    </row>
    <row r="221" spans="1:8">
      <c r="A221" s="20">
        <v>220</v>
      </c>
      <c r="B221">
        <v>66.825248669999993</v>
      </c>
      <c r="C221">
        <v>167.35824</v>
      </c>
      <c r="D221">
        <v>105.99903098999999</v>
      </c>
      <c r="E221">
        <v>125.12718126</v>
      </c>
      <c r="F221">
        <v>165.34545831</v>
      </c>
      <c r="G221">
        <v>67.42445094</v>
      </c>
      <c r="H221">
        <v>156.80570526</v>
      </c>
    </row>
    <row r="222" spans="1:8">
      <c r="A222" s="20">
        <v>221</v>
      </c>
      <c r="B222">
        <v>36.110528819999999</v>
      </c>
      <c r="C222">
        <v>110.93908760999999</v>
      </c>
      <c r="D222">
        <v>116.70547554000001</v>
      </c>
      <c r="E222">
        <v>110.21137812000001</v>
      </c>
      <c r="F222">
        <v>107.13019338000001</v>
      </c>
      <c r="G222">
        <v>163.49854059</v>
      </c>
      <c r="H222">
        <v>26.73099603</v>
      </c>
    </row>
    <row r="223" spans="1:8">
      <c r="A223" s="20">
        <v>222</v>
      </c>
      <c r="B223">
        <v>407.02271103000004</v>
      </c>
      <c r="C223">
        <v>42.263932679999996</v>
      </c>
      <c r="D223">
        <v>95.117756850000006</v>
      </c>
      <c r="E223">
        <v>157.06122542999998</v>
      </c>
      <c r="F223">
        <v>162.73198008</v>
      </c>
      <c r="G223">
        <v>284.79142502999997</v>
      </c>
      <c r="H223">
        <v>140.07884687999999</v>
      </c>
    </row>
    <row r="224" spans="1:8">
      <c r="A224" s="20">
        <v>223</v>
      </c>
      <c r="B224">
        <v>17.426176740000002</v>
      </c>
      <c r="C224">
        <v>19.135621619999998</v>
      </c>
      <c r="D224">
        <v>321.45931655999999</v>
      </c>
      <c r="E224">
        <v>77.758822259999988</v>
      </c>
      <c r="F224">
        <v>499.12204248</v>
      </c>
      <c r="G224">
        <v>105.91385759999999</v>
      </c>
      <c r="H224">
        <v>182.52059769000002</v>
      </c>
    </row>
    <row r="225" spans="1:8">
      <c r="A225" s="20">
        <v>224</v>
      </c>
      <c r="B225">
        <v>16.0932879</v>
      </c>
      <c r="C225">
        <v>810.70423434000008</v>
      </c>
      <c r="D225">
        <v>108.33158646000001</v>
      </c>
      <c r="E225">
        <v>197.01651096000001</v>
      </c>
      <c r="F225">
        <v>72.775431810000001</v>
      </c>
      <c r="G225">
        <v>552.03862599000001</v>
      </c>
      <c r="H225">
        <v>34.07533308</v>
      </c>
    </row>
    <row r="226" spans="1:8">
      <c r="A226" s="20">
        <v>225</v>
      </c>
      <c r="B226">
        <v>27.06272397</v>
      </c>
      <c r="C226">
        <v>42.263932679999996</v>
      </c>
      <c r="D226">
        <v>107.96100749999999</v>
      </c>
      <c r="E226">
        <v>130.98471966</v>
      </c>
      <c r="F226">
        <v>125.12718126</v>
      </c>
      <c r="G226">
        <v>94.977295470000001</v>
      </c>
      <c r="H226">
        <v>92.692556639999992</v>
      </c>
    </row>
    <row r="227" spans="1:8">
      <c r="A227" s="20">
        <v>226</v>
      </c>
      <c r="B227">
        <v>39.308266619999998</v>
      </c>
      <c r="C227">
        <v>65.747879999999995</v>
      </c>
      <c r="D227">
        <v>87.895949940000008</v>
      </c>
      <c r="E227">
        <v>71.84898441</v>
      </c>
      <c r="F227">
        <v>126.863523</v>
      </c>
      <c r="G227">
        <v>95.679602370000012</v>
      </c>
      <c r="H227">
        <v>187.23203100000001</v>
      </c>
    </row>
    <row r="228" spans="1:8">
      <c r="A228" s="20">
        <v>227</v>
      </c>
      <c r="B228">
        <v>127.25053893</v>
      </c>
      <c r="C228">
        <v>108.61998057000001</v>
      </c>
      <c r="D228">
        <v>83.090377619999998</v>
      </c>
      <c r="E228">
        <v>654.37370694000003</v>
      </c>
      <c r="F228">
        <v>190.61206973999998</v>
      </c>
      <c r="G228">
        <v>135.14626160999998</v>
      </c>
      <c r="H228">
        <v>140.07884687999999</v>
      </c>
    </row>
    <row r="229" spans="1:8">
      <c r="A229" s="20">
        <v>228</v>
      </c>
      <c r="B229">
        <v>35.862479999999998</v>
      </c>
      <c r="C229">
        <v>68.736419999999995</v>
      </c>
      <c r="D229">
        <v>140.33436705</v>
      </c>
      <c r="E229">
        <v>114.81522399000001</v>
      </c>
      <c r="F229">
        <v>162.51232239000001</v>
      </c>
      <c r="G229">
        <v>89.656199999999998</v>
      </c>
      <c r="H229">
        <v>185.50614915</v>
      </c>
    </row>
    <row r="230" spans="1:8">
      <c r="A230" s="20">
        <v>229</v>
      </c>
      <c r="B230">
        <v>104.38521939</v>
      </c>
      <c r="C230">
        <v>21.7565712</v>
      </c>
      <c r="D230">
        <v>165.69511749</v>
      </c>
      <c r="E230">
        <v>198.10284524999997</v>
      </c>
      <c r="F230">
        <v>141.60150801</v>
      </c>
      <c r="G230">
        <v>125.69649812999999</v>
      </c>
      <c r="H230">
        <v>107.75330397</v>
      </c>
    </row>
    <row r="231" spans="1:8">
      <c r="A231" s="20">
        <v>230</v>
      </c>
      <c r="B231">
        <v>36.966745530000004</v>
      </c>
      <c r="C231">
        <v>146.71340567999999</v>
      </c>
      <c r="D231">
        <v>430.53654375000002</v>
      </c>
      <c r="E231">
        <v>291.13310690999998</v>
      </c>
      <c r="F231">
        <v>243.89176085999998</v>
      </c>
      <c r="G231">
        <v>152.41553999999999</v>
      </c>
      <c r="H231">
        <v>122.09231888999999</v>
      </c>
    </row>
    <row r="232" spans="1:8">
      <c r="A232" s="20">
        <v>231</v>
      </c>
      <c r="B232">
        <v>23.90832</v>
      </c>
      <c r="C232">
        <v>21.131966339999998</v>
      </c>
      <c r="D232">
        <v>327.71881359000002</v>
      </c>
      <c r="E232">
        <v>173.25761795999998</v>
      </c>
      <c r="F232">
        <v>363.58428212999996</v>
      </c>
      <c r="G232">
        <v>73.265552369999995</v>
      </c>
      <c r="H232">
        <v>35.986504409999995</v>
      </c>
    </row>
    <row r="233" spans="1:8">
      <c r="A233" s="20">
        <v>232</v>
      </c>
      <c r="B233">
        <v>135.54224316</v>
      </c>
      <c r="C233">
        <v>40.095746909999995</v>
      </c>
      <c r="D233">
        <v>129.75194690999999</v>
      </c>
      <c r="E233">
        <v>97.894110510000004</v>
      </c>
      <c r="F233">
        <v>140.9694318</v>
      </c>
      <c r="G233">
        <v>163.6076223</v>
      </c>
      <c r="H233">
        <v>74.952583199999992</v>
      </c>
    </row>
    <row r="234" spans="1:8">
      <c r="A234" s="20">
        <v>233</v>
      </c>
      <c r="B234">
        <v>63.887513850000005</v>
      </c>
      <c r="C234">
        <v>18.901021229999998</v>
      </c>
      <c r="D234">
        <v>319.56458220000002</v>
      </c>
      <c r="E234">
        <v>111.17966507999999</v>
      </c>
      <c r="F234">
        <v>168.02468442</v>
      </c>
      <c r="G234">
        <v>145.73465883</v>
      </c>
      <c r="H234">
        <v>54.536372190000002</v>
      </c>
    </row>
    <row r="235" spans="1:8">
      <c r="A235" s="20">
        <v>234</v>
      </c>
      <c r="B235">
        <v>51.589671750000001</v>
      </c>
      <c r="C235">
        <v>48.188713230000005</v>
      </c>
      <c r="D235">
        <v>212.37611229000001</v>
      </c>
      <c r="E235">
        <v>209.98677455999999</v>
      </c>
      <c r="F235">
        <v>218.89860083999997</v>
      </c>
      <c r="G235">
        <v>130.30183826999999</v>
      </c>
      <c r="H235">
        <v>58.866766650000002</v>
      </c>
    </row>
    <row r="236" spans="1:8">
      <c r="A236" s="20">
        <v>235</v>
      </c>
      <c r="B236">
        <v>49.288495949999998</v>
      </c>
      <c r="C236">
        <v>69.767466299999995</v>
      </c>
      <c r="D236">
        <v>109.96781211000001</v>
      </c>
      <c r="E236">
        <v>119.5416</v>
      </c>
      <c r="F236">
        <v>99.343552410000001</v>
      </c>
      <c r="G236">
        <v>68.149171890000005</v>
      </c>
      <c r="H236">
        <v>133.65199160999998</v>
      </c>
    </row>
    <row r="237" spans="1:8">
      <c r="A237" s="20">
        <v>236</v>
      </c>
      <c r="B237">
        <v>41.518291949999998</v>
      </c>
      <c r="C237">
        <v>643.55668641</v>
      </c>
      <c r="D237">
        <v>100.41643826999999</v>
      </c>
      <c r="E237">
        <v>124.69832576999998</v>
      </c>
      <c r="F237">
        <v>242.88163434000001</v>
      </c>
      <c r="G237">
        <v>209.21871978000001</v>
      </c>
      <c r="H237">
        <v>182.17840986000002</v>
      </c>
    </row>
    <row r="238" spans="1:8">
      <c r="A238" s="20">
        <v>237</v>
      </c>
      <c r="B238">
        <v>61.538521410000001</v>
      </c>
      <c r="C238">
        <v>81.186677639999999</v>
      </c>
      <c r="D238">
        <v>187.68479481</v>
      </c>
      <c r="E238">
        <v>202.86956654999997</v>
      </c>
      <c r="F238">
        <v>122.67657846</v>
      </c>
      <c r="G238">
        <v>628.48249065000005</v>
      </c>
      <c r="H238">
        <v>96.562715940000004</v>
      </c>
    </row>
    <row r="239" spans="1:8">
      <c r="A239" s="20">
        <v>238</v>
      </c>
      <c r="B239">
        <v>56.861456309999994</v>
      </c>
      <c r="C239">
        <v>53.877399119999993</v>
      </c>
      <c r="D239">
        <v>74.233839330000009</v>
      </c>
      <c r="E239">
        <v>84.529359630000002</v>
      </c>
      <c r="F239">
        <v>69.960227130000007</v>
      </c>
      <c r="G239">
        <v>128.54158820999999</v>
      </c>
      <c r="H239">
        <v>103.6126818</v>
      </c>
    </row>
    <row r="240" spans="1:8">
      <c r="A240" s="20">
        <v>239</v>
      </c>
      <c r="B240">
        <v>128.64618711</v>
      </c>
      <c r="C240">
        <v>125.55454247999999</v>
      </c>
      <c r="D240">
        <v>282.03300260999998</v>
      </c>
      <c r="E240">
        <v>135.31212558000001</v>
      </c>
      <c r="F240">
        <v>84.369472740000006</v>
      </c>
      <c r="G240">
        <v>134.31843602999999</v>
      </c>
      <c r="H240">
        <v>92.692556639999992</v>
      </c>
    </row>
    <row r="241" spans="1:8">
      <c r="A241" s="20">
        <v>240</v>
      </c>
      <c r="B241">
        <v>76.369151160000001</v>
      </c>
      <c r="C241">
        <v>242.07174000000001</v>
      </c>
      <c r="D241">
        <v>119.09182473</v>
      </c>
      <c r="E241">
        <v>155.08729475999999</v>
      </c>
      <c r="F241">
        <v>97.208240580000009</v>
      </c>
      <c r="G241">
        <v>184.44372318000001</v>
      </c>
      <c r="H241">
        <v>119.57895675</v>
      </c>
    </row>
    <row r="242" spans="1:8">
      <c r="A242" s="20">
        <v>241</v>
      </c>
      <c r="B242">
        <v>60.513452190000002</v>
      </c>
      <c r="C242">
        <v>111.66082002</v>
      </c>
      <c r="D242">
        <v>195.42361914000003</v>
      </c>
      <c r="E242">
        <v>105.91385759999999</v>
      </c>
      <c r="F242">
        <v>92.837500829999996</v>
      </c>
      <c r="G242">
        <v>110.93908760999999</v>
      </c>
      <c r="H242">
        <v>133.28290691999999</v>
      </c>
    </row>
    <row r="243" spans="1:8">
      <c r="A243" s="20">
        <v>242</v>
      </c>
      <c r="B243">
        <v>70.022986469999992</v>
      </c>
      <c r="C243">
        <v>71.724959999999996</v>
      </c>
      <c r="D243">
        <v>23.3404974</v>
      </c>
      <c r="E243">
        <v>117.92479986000001</v>
      </c>
      <c r="F243">
        <v>173.87624574</v>
      </c>
      <c r="G243">
        <v>123.43865616000001</v>
      </c>
      <c r="H243">
        <v>186.58650635999999</v>
      </c>
    </row>
    <row r="244" spans="1:8">
      <c r="A244" s="20">
        <v>243</v>
      </c>
      <c r="B244">
        <v>102.22450497</v>
      </c>
      <c r="C244">
        <v>213.94659006000001</v>
      </c>
      <c r="D244">
        <v>580.15331604000005</v>
      </c>
      <c r="E244">
        <v>150.08298452999998</v>
      </c>
      <c r="F244">
        <v>82.875202740000006</v>
      </c>
      <c r="G244">
        <v>125.55454247999999</v>
      </c>
      <c r="H244">
        <v>58.866766650000002</v>
      </c>
    </row>
    <row r="245" spans="1:8">
      <c r="A245" s="20">
        <v>244</v>
      </c>
      <c r="B245">
        <v>73.810960919999999</v>
      </c>
      <c r="C245">
        <v>208.12790267999998</v>
      </c>
      <c r="D245">
        <v>389.19905847000001</v>
      </c>
      <c r="E245">
        <v>162.73198008</v>
      </c>
      <c r="F245">
        <v>139.18377914999999</v>
      </c>
      <c r="G245">
        <v>192.59347176</v>
      </c>
      <c r="H245">
        <v>160.85517695999999</v>
      </c>
    </row>
    <row r="246" spans="1:8">
      <c r="A246" s="20">
        <v>245</v>
      </c>
      <c r="B246">
        <v>19.135621619999998</v>
      </c>
      <c r="C246">
        <v>62.831064959999999</v>
      </c>
      <c r="D246">
        <v>113.80061466000001</v>
      </c>
      <c r="E246">
        <v>152.99979956999999</v>
      </c>
      <c r="F246">
        <v>106.7954769</v>
      </c>
      <c r="G246">
        <v>50.893341929999998</v>
      </c>
      <c r="H246">
        <v>33.413371470000001</v>
      </c>
    </row>
    <row r="247" spans="1:8">
      <c r="A247" s="20">
        <v>246</v>
      </c>
      <c r="B247">
        <v>25.53408576</v>
      </c>
      <c r="C247">
        <v>24.09510375</v>
      </c>
      <c r="D247">
        <v>159.40424079000002</v>
      </c>
      <c r="E247">
        <v>114.54326684999999</v>
      </c>
      <c r="F247">
        <v>176.82892325999998</v>
      </c>
      <c r="G247">
        <v>47.909284739999997</v>
      </c>
      <c r="H247">
        <v>219.81458834999998</v>
      </c>
    </row>
    <row r="248" spans="1:8">
      <c r="A248" s="20">
        <v>247</v>
      </c>
      <c r="B248">
        <v>31.201851869999999</v>
      </c>
      <c r="C248">
        <v>11.95416</v>
      </c>
      <c r="D248">
        <v>114.81522399000001</v>
      </c>
      <c r="E248">
        <v>127.77502770000001</v>
      </c>
      <c r="F248">
        <v>192.87140598000002</v>
      </c>
      <c r="G248">
        <v>76.192827300000005</v>
      </c>
      <c r="H248">
        <v>78.446186459999993</v>
      </c>
    </row>
    <row r="249" spans="1:8">
      <c r="A249" s="20">
        <v>248</v>
      </c>
      <c r="B249">
        <v>145.94983371000001</v>
      </c>
      <c r="C249">
        <v>182.39956182</v>
      </c>
      <c r="D249">
        <v>132.10542215999999</v>
      </c>
      <c r="E249">
        <v>100.46126636999999</v>
      </c>
      <c r="F249">
        <v>165.69511749</v>
      </c>
      <c r="G249">
        <v>375.85522737000002</v>
      </c>
      <c r="H249">
        <v>52.278530219999993</v>
      </c>
    </row>
    <row r="250" spans="1:8">
      <c r="A250" s="20">
        <v>249</v>
      </c>
      <c r="B250">
        <v>95.679602370000012</v>
      </c>
      <c r="C250">
        <v>68.736419999999995</v>
      </c>
      <c r="D250">
        <v>124.55487585</v>
      </c>
      <c r="E250">
        <v>164.39659685999999</v>
      </c>
      <c r="F250">
        <v>74.233839330000009</v>
      </c>
      <c r="G250">
        <v>110.73736116000001</v>
      </c>
      <c r="H250">
        <v>160.93736181</v>
      </c>
    </row>
    <row r="251" spans="1:8">
      <c r="A251" s="20">
        <v>250</v>
      </c>
      <c r="B251">
        <v>56.387772719999994</v>
      </c>
      <c r="C251">
        <v>65.543165009999996</v>
      </c>
      <c r="D251">
        <v>198.34939980000001</v>
      </c>
      <c r="E251">
        <v>137.76422264999999</v>
      </c>
      <c r="F251">
        <v>65.815122150000008</v>
      </c>
      <c r="G251">
        <v>90.893455560000007</v>
      </c>
      <c r="H251">
        <v>246.53213595000003</v>
      </c>
    </row>
    <row r="252" spans="1:8">
      <c r="A252" s="20">
        <v>251</v>
      </c>
      <c r="B252">
        <v>54.944307900000005</v>
      </c>
      <c r="C252">
        <v>36.966745530000004</v>
      </c>
      <c r="D252">
        <v>106.12454966999999</v>
      </c>
      <c r="E252">
        <v>136.88708616</v>
      </c>
      <c r="F252">
        <v>162.73198008</v>
      </c>
      <c r="G252">
        <v>90.893455560000007</v>
      </c>
      <c r="H252">
        <v>171.18357119999999</v>
      </c>
    </row>
    <row r="253" spans="1:8">
      <c r="A253" s="20">
        <v>252</v>
      </c>
      <c r="B253">
        <v>112.02093909</v>
      </c>
      <c r="C253">
        <v>72.283816979999997</v>
      </c>
      <c r="D253">
        <v>309.55596173999999</v>
      </c>
      <c r="E253">
        <v>189.24780122999999</v>
      </c>
      <c r="F253">
        <v>152.4454254</v>
      </c>
      <c r="G253">
        <v>71.84898441</v>
      </c>
      <c r="H253">
        <v>114.42671378999999</v>
      </c>
    </row>
    <row r="254" spans="1:8">
      <c r="A254" s="20">
        <v>253</v>
      </c>
      <c r="B254">
        <v>63.537854670000002</v>
      </c>
      <c r="C254">
        <v>27.552844530000002</v>
      </c>
      <c r="D254">
        <v>82.875202740000006</v>
      </c>
      <c r="E254">
        <v>177.83755551000002</v>
      </c>
      <c r="F254">
        <v>233.66049417000002</v>
      </c>
      <c r="G254">
        <v>119.5416</v>
      </c>
      <c r="H254">
        <v>59.17010346</v>
      </c>
    </row>
    <row r="255" spans="1:8">
      <c r="A255" s="20">
        <v>254</v>
      </c>
      <c r="B255">
        <v>49.469302620000001</v>
      </c>
      <c r="C255">
        <v>139.05527193</v>
      </c>
      <c r="D255">
        <v>148.16583611999999</v>
      </c>
      <c r="E255">
        <v>93.364978140000005</v>
      </c>
      <c r="F255">
        <v>102.00484727999999</v>
      </c>
      <c r="G255">
        <v>199.15929414000001</v>
      </c>
      <c r="H255">
        <v>38.966078790000005</v>
      </c>
    </row>
    <row r="256" spans="1:8">
      <c r="A256" s="20">
        <v>255</v>
      </c>
      <c r="B256">
        <v>46.682489070000003</v>
      </c>
      <c r="C256">
        <v>95.679602370000012</v>
      </c>
      <c r="D256">
        <v>86.873869259999992</v>
      </c>
      <c r="E256">
        <v>68.800673610000004</v>
      </c>
      <c r="F256">
        <v>165.77580807000001</v>
      </c>
      <c r="G256">
        <v>149.3672292</v>
      </c>
      <c r="H256">
        <v>93.841650270000002</v>
      </c>
    </row>
    <row r="257" spans="1:8">
      <c r="A257" s="20">
        <v>256</v>
      </c>
      <c r="B257">
        <v>397.37420964</v>
      </c>
      <c r="C257">
        <v>156.89087865000002</v>
      </c>
      <c r="D257">
        <v>87.946755120000006</v>
      </c>
      <c r="E257">
        <v>153.14623803000001</v>
      </c>
      <c r="F257">
        <v>113.80061466000001</v>
      </c>
      <c r="G257">
        <v>51.06817152</v>
      </c>
      <c r="H257">
        <v>225.01614222000001</v>
      </c>
    </row>
    <row r="258" spans="1:8">
      <c r="A258" s="20">
        <v>257</v>
      </c>
      <c r="B258">
        <v>23.3404974</v>
      </c>
      <c r="C258">
        <v>87.488014230000005</v>
      </c>
      <c r="D258">
        <v>25.708915349999998</v>
      </c>
      <c r="E258">
        <v>100.41643826999999</v>
      </c>
      <c r="F258">
        <v>182.52059769000002</v>
      </c>
      <c r="G258">
        <v>176.60179422000002</v>
      </c>
      <c r="H258">
        <v>44.427635639999998</v>
      </c>
    </row>
    <row r="259" spans="1:8">
      <c r="A259" s="20">
        <v>258</v>
      </c>
      <c r="B259">
        <v>86.873869259999992</v>
      </c>
      <c r="C259">
        <v>84.211080120000005</v>
      </c>
      <c r="D259">
        <v>181.54035657</v>
      </c>
      <c r="E259">
        <v>185.67500165999999</v>
      </c>
      <c r="F259">
        <v>104.93959355999999</v>
      </c>
      <c r="G259">
        <v>71.036101529999996</v>
      </c>
      <c r="H259">
        <v>149.4568854</v>
      </c>
    </row>
    <row r="260" spans="1:8">
      <c r="A260" s="20">
        <v>259</v>
      </c>
      <c r="B260">
        <v>77.932157580000009</v>
      </c>
      <c r="C260">
        <v>279.53607743999999</v>
      </c>
      <c r="D260">
        <v>320.37298227000002</v>
      </c>
      <c r="E260">
        <v>123.22049274</v>
      </c>
      <c r="F260">
        <v>200.47724027999999</v>
      </c>
      <c r="G260">
        <v>94.364644769999998</v>
      </c>
      <c r="H260">
        <v>180.55264410000001</v>
      </c>
    </row>
    <row r="261" spans="1:8">
      <c r="A261" s="20">
        <v>260</v>
      </c>
      <c r="B261">
        <v>33.009918570000004</v>
      </c>
      <c r="C261">
        <v>41.625879390000001</v>
      </c>
      <c r="D261">
        <v>152.67853152000001</v>
      </c>
      <c r="E261">
        <v>124.80441894000001</v>
      </c>
      <c r="F261">
        <v>125.83845377999999</v>
      </c>
      <c r="G261">
        <v>48.650442659999996</v>
      </c>
      <c r="H261">
        <v>222.44002073999999</v>
      </c>
    </row>
    <row r="262" spans="1:8">
      <c r="A262" s="20">
        <v>261</v>
      </c>
      <c r="B262">
        <v>86.25374721</v>
      </c>
      <c r="C262">
        <v>137.99135168999999</v>
      </c>
      <c r="D262">
        <v>46.682489070000003</v>
      </c>
      <c r="E262">
        <v>117.62146305</v>
      </c>
      <c r="F262">
        <v>105.10994033999999</v>
      </c>
      <c r="G262">
        <v>75.427761059999995</v>
      </c>
      <c r="H262">
        <v>51.589671750000001</v>
      </c>
    </row>
    <row r="263" spans="1:8">
      <c r="A263" s="20">
        <v>262</v>
      </c>
      <c r="B263">
        <v>30.034827000000003</v>
      </c>
      <c r="C263">
        <v>17.931239999999999</v>
      </c>
      <c r="D263">
        <v>89.854937910000004</v>
      </c>
      <c r="E263">
        <v>123.72705027000001</v>
      </c>
      <c r="F263">
        <v>137.11570946999998</v>
      </c>
      <c r="G263">
        <v>72.221057639999998</v>
      </c>
      <c r="H263">
        <v>64.513612980000005</v>
      </c>
    </row>
    <row r="264" spans="1:8">
      <c r="A264" s="20">
        <v>263</v>
      </c>
      <c r="B264">
        <v>24.09510375</v>
      </c>
      <c r="C264">
        <v>206.23017978000001</v>
      </c>
      <c r="D264">
        <v>476.23879169999998</v>
      </c>
      <c r="E264">
        <v>128.54158820999999</v>
      </c>
      <c r="F264">
        <v>107.96100749999999</v>
      </c>
      <c r="G264">
        <v>17.931239999999999</v>
      </c>
      <c r="H264">
        <v>69.70470696000001</v>
      </c>
    </row>
    <row r="265" spans="1:8">
      <c r="A265" s="20">
        <v>264</v>
      </c>
      <c r="B265">
        <v>132.03818000999999</v>
      </c>
      <c r="C265">
        <v>63.325668329999999</v>
      </c>
      <c r="D265">
        <v>97.711809570000014</v>
      </c>
      <c r="E265">
        <v>179.03894858999999</v>
      </c>
      <c r="F265">
        <v>91.480703669999997</v>
      </c>
      <c r="G265">
        <v>92.837500829999996</v>
      </c>
      <c r="H265">
        <v>77.586981210000005</v>
      </c>
    </row>
    <row r="266" spans="1:8">
      <c r="A266" s="20">
        <v>265</v>
      </c>
      <c r="B266">
        <v>32.325542909999996</v>
      </c>
      <c r="C266">
        <v>29.58505173</v>
      </c>
      <c r="D266">
        <v>167.06386881</v>
      </c>
      <c r="E266">
        <v>106.7954769</v>
      </c>
      <c r="F266">
        <v>188.08824771000002</v>
      </c>
      <c r="G266">
        <v>84.950743770000003</v>
      </c>
      <c r="H266">
        <v>61.610246369999999</v>
      </c>
    </row>
    <row r="267" spans="1:8">
      <c r="A267" s="20">
        <v>266</v>
      </c>
      <c r="B267">
        <v>39.871606409999998</v>
      </c>
      <c r="C267">
        <v>69.70470696000001</v>
      </c>
      <c r="D267">
        <v>95.679602370000012</v>
      </c>
      <c r="E267">
        <v>187.23203100000001</v>
      </c>
      <c r="F267">
        <v>33.009918570000004</v>
      </c>
      <c r="G267">
        <v>209.21871978000001</v>
      </c>
      <c r="H267">
        <v>42.474624750000004</v>
      </c>
    </row>
    <row r="268" spans="1:8">
      <c r="A268" s="20">
        <v>267</v>
      </c>
      <c r="B268">
        <v>29.885400000000001</v>
      </c>
      <c r="C268">
        <v>119.31745949999998</v>
      </c>
      <c r="D268">
        <v>80.191493819999991</v>
      </c>
      <c r="E268">
        <v>51.416336430000001</v>
      </c>
      <c r="F268">
        <v>111.17966507999999</v>
      </c>
      <c r="G268">
        <v>93.793833629999995</v>
      </c>
      <c r="H268">
        <v>124.87614389999999</v>
      </c>
    </row>
    <row r="269" spans="1:8">
      <c r="A269" s="20">
        <v>268</v>
      </c>
      <c r="B269">
        <v>24.09510375</v>
      </c>
      <c r="C269">
        <v>139.53642686999999</v>
      </c>
      <c r="D269">
        <v>99.343552410000001</v>
      </c>
      <c r="E269">
        <v>95.679602370000012</v>
      </c>
      <c r="F269">
        <v>93.364978140000005</v>
      </c>
      <c r="G269">
        <v>158.50469025000001</v>
      </c>
      <c r="H269">
        <v>54.536372190000002</v>
      </c>
    </row>
    <row r="270" spans="1:8">
      <c r="A270" s="20">
        <v>269</v>
      </c>
      <c r="B270">
        <v>129.47700123000001</v>
      </c>
      <c r="C270">
        <v>23.90832</v>
      </c>
      <c r="D270">
        <v>63.537854670000002</v>
      </c>
      <c r="E270">
        <v>105.99903098999999</v>
      </c>
      <c r="F270">
        <v>114.1921134</v>
      </c>
      <c r="G270">
        <v>72.775431810000001</v>
      </c>
      <c r="H270">
        <v>39.871606409999998</v>
      </c>
    </row>
    <row r="271" spans="1:8">
      <c r="A271" s="20">
        <v>270</v>
      </c>
      <c r="B271">
        <v>38.851019999999998</v>
      </c>
      <c r="C271">
        <v>53.877399119999993</v>
      </c>
      <c r="D271">
        <v>70.022986469999992</v>
      </c>
      <c r="E271">
        <v>140.84241885</v>
      </c>
      <c r="F271">
        <v>44.125793100000003</v>
      </c>
      <c r="G271">
        <v>231.68357495999999</v>
      </c>
      <c r="H271">
        <v>47.909284739999997</v>
      </c>
    </row>
    <row r="272" spans="1:8">
      <c r="A272" s="20">
        <v>271</v>
      </c>
      <c r="B272">
        <v>169.18872074999999</v>
      </c>
      <c r="C272">
        <v>146.43845999999999</v>
      </c>
      <c r="D272">
        <v>412.89519213</v>
      </c>
      <c r="E272">
        <v>96.978123000000011</v>
      </c>
      <c r="F272">
        <v>45.715696380000004</v>
      </c>
      <c r="G272">
        <v>119.01711123</v>
      </c>
      <c r="H272">
        <v>158.84239527</v>
      </c>
    </row>
    <row r="273" spans="1:8">
      <c r="A273" s="20">
        <v>272</v>
      </c>
      <c r="B273">
        <v>71.84898441</v>
      </c>
      <c r="C273">
        <v>46.778122349999997</v>
      </c>
      <c r="D273">
        <v>204.99292422000002</v>
      </c>
      <c r="E273">
        <v>137.60284149</v>
      </c>
      <c r="F273">
        <v>96.377426460000009</v>
      </c>
      <c r="G273">
        <v>252.17300519999998</v>
      </c>
      <c r="H273">
        <v>44.828099999999999</v>
      </c>
    </row>
    <row r="274" spans="1:8">
      <c r="A274" s="20">
        <v>273</v>
      </c>
      <c r="B274">
        <v>151.32771144</v>
      </c>
      <c r="C274">
        <v>47.909284739999997</v>
      </c>
      <c r="D274">
        <v>86.873869259999992</v>
      </c>
      <c r="E274">
        <v>132.30864288000001</v>
      </c>
      <c r="F274">
        <v>110.21137812000001</v>
      </c>
      <c r="G274">
        <v>163.14290432999999</v>
      </c>
      <c r="H274">
        <v>103.05083628</v>
      </c>
    </row>
    <row r="275" spans="1:8">
      <c r="A275" s="20">
        <v>274</v>
      </c>
      <c r="B275">
        <v>14.9427</v>
      </c>
      <c r="C275">
        <v>85.63063661999999</v>
      </c>
      <c r="D275">
        <v>129.75194690999999</v>
      </c>
      <c r="E275">
        <v>98.576991899999996</v>
      </c>
      <c r="F275">
        <v>133.28290691999999</v>
      </c>
      <c r="G275">
        <v>263.82233411999999</v>
      </c>
      <c r="H275">
        <v>125.83845377999999</v>
      </c>
    </row>
    <row r="276" spans="1:8">
      <c r="A276" s="20">
        <v>275</v>
      </c>
      <c r="B276">
        <v>77.528704680000004</v>
      </c>
      <c r="C276">
        <v>196.81329023999999</v>
      </c>
      <c r="D276">
        <v>192.31404326999998</v>
      </c>
      <c r="E276">
        <v>67.15847088000001</v>
      </c>
      <c r="F276">
        <v>42.789915719999996</v>
      </c>
      <c r="G276">
        <v>235.65982743000001</v>
      </c>
      <c r="H276">
        <v>410.38930133999997</v>
      </c>
    </row>
    <row r="277" spans="1:8">
      <c r="A277" s="20">
        <v>276</v>
      </c>
      <c r="B277">
        <v>100.41643826999999</v>
      </c>
      <c r="C277">
        <v>54.125447940000001</v>
      </c>
      <c r="D277">
        <v>140.46137999999999</v>
      </c>
      <c r="E277">
        <v>112.65600384</v>
      </c>
      <c r="F277">
        <v>64.166942340000006</v>
      </c>
      <c r="G277">
        <v>331.39172925000003</v>
      </c>
      <c r="H277">
        <v>146.4683454</v>
      </c>
    </row>
    <row r="278" spans="1:8">
      <c r="A278" s="20">
        <v>277</v>
      </c>
      <c r="B278">
        <v>102.00484727999999</v>
      </c>
      <c r="C278">
        <v>187.23203100000001</v>
      </c>
      <c r="D278">
        <v>93.412794779999999</v>
      </c>
      <c r="E278">
        <v>113.13118169999998</v>
      </c>
      <c r="F278">
        <v>216.43753814999999</v>
      </c>
      <c r="G278">
        <v>110.57598</v>
      </c>
      <c r="H278">
        <v>87.130883699999998</v>
      </c>
    </row>
    <row r="279" spans="1:8">
      <c r="A279" s="20">
        <v>278</v>
      </c>
      <c r="B279">
        <v>108.78435027</v>
      </c>
      <c r="C279">
        <v>38.851019999999998</v>
      </c>
      <c r="D279">
        <v>68.800673610000004</v>
      </c>
      <c r="E279">
        <v>98.305034759999998</v>
      </c>
      <c r="F279">
        <v>116.28409139999999</v>
      </c>
      <c r="G279">
        <v>93.412794779999999</v>
      </c>
      <c r="H279">
        <v>80.302069799999998</v>
      </c>
    </row>
    <row r="280" spans="1:8">
      <c r="A280" s="20">
        <v>279</v>
      </c>
      <c r="B280">
        <v>107.0046747</v>
      </c>
      <c r="C280">
        <v>41.839559999999999</v>
      </c>
      <c r="D280">
        <v>60.142873230000006</v>
      </c>
      <c r="E280">
        <v>76.369151160000001</v>
      </c>
      <c r="F280">
        <v>118.52848494</v>
      </c>
      <c r="G280">
        <v>118.64204946</v>
      </c>
      <c r="H280">
        <v>82.225195290000002</v>
      </c>
    </row>
    <row r="281" spans="1:8">
      <c r="A281" s="20">
        <v>280</v>
      </c>
      <c r="B281">
        <v>43.100723880000004</v>
      </c>
      <c r="C281">
        <v>100.46126636999999</v>
      </c>
      <c r="D281">
        <v>546.40522808999992</v>
      </c>
      <c r="E281">
        <v>103.56934797000001</v>
      </c>
      <c r="F281">
        <v>173.56693185</v>
      </c>
      <c r="G281">
        <v>89.705510910000001</v>
      </c>
      <c r="H281">
        <v>77.528704680000004</v>
      </c>
    </row>
    <row r="282" spans="1:8">
      <c r="A282" s="20">
        <v>281</v>
      </c>
      <c r="B282">
        <v>179.03894858999999</v>
      </c>
      <c r="C282">
        <v>96.470071200000007</v>
      </c>
      <c r="D282">
        <v>67.15847088000001</v>
      </c>
      <c r="E282">
        <v>69.960227130000007</v>
      </c>
      <c r="F282">
        <v>129.75194690999999</v>
      </c>
      <c r="G282">
        <v>276.66259623000002</v>
      </c>
      <c r="H282">
        <v>78.446186459999993</v>
      </c>
    </row>
    <row r="283" spans="1:8">
      <c r="A283" s="20">
        <v>282</v>
      </c>
      <c r="B283">
        <v>433.039446</v>
      </c>
      <c r="C283">
        <v>101.61036</v>
      </c>
      <c r="D283">
        <v>334.72992842999997</v>
      </c>
      <c r="E283">
        <v>89.157113819999992</v>
      </c>
      <c r="F283">
        <v>89.656199999999998</v>
      </c>
      <c r="G283">
        <v>514.62808227000005</v>
      </c>
      <c r="H283">
        <v>34.07533308</v>
      </c>
    </row>
    <row r="284" spans="1:8">
      <c r="A284" s="20">
        <v>283</v>
      </c>
      <c r="B284">
        <v>66.825248669999993</v>
      </c>
      <c r="C284">
        <v>122.67657846</v>
      </c>
      <c r="D284">
        <v>116.70547554000001</v>
      </c>
      <c r="E284">
        <v>184.83073911</v>
      </c>
      <c r="F284">
        <v>87.895949940000008</v>
      </c>
      <c r="G284">
        <v>65.611901430000003</v>
      </c>
      <c r="H284">
        <v>69.511946129999998</v>
      </c>
    </row>
    <row r="285" spans="1:8">
      <c r="A285" s="20">
        <v>284</v>
      </c>
      <c r="B285">
        <v>24.09510375</v>
      </c>
      <c r="C285">
        <v>67.42445094</v>
      </c>
      <c r="D285">
        <v>184.83073911</v>
      </c>
      <c r="E285">
        <v>99.747005310000006</v>
      </c>
      <c r="F285">
        <v>192.31404326999998</v>
      </c>
      <c r="G285">
        <v>110.89874232</v>
      </c>
      <c r="H285">
        <v>40.206322890000003</v>
      </c>
    </row>
    <row r="286" spans="1:8">
      <c r="A286" s="20">
        <v>285</v>
      </c>
      <c r="B286">
        <v>125.66063565</v>
      </c>
      <c r="C286">
        <v>53.79372</v>
      </c>
      <c r="D286">
        <v>49.288495949999998</v>
      </c>
      <c r="E286">
        <v>127.6704288</v>
      </c>
      <c r="F286">
        <v>95.492818619999994</v>
      </c>
      <c r="G286">
        <v>71.97300881999999</v>
      </c>
      <c r="H286">
        <v>57.096056699999998</v>
      </c>
    </row>
    <row r="287" spans="1:8">
      <c r="A287" s="20">
        <v>286</v>
      </c>
      <c r="B287">
        <v>216.18948933000001</v>
      </c>
      <c r="C287">
        <v>77.702039999999997</v>
      </c>
      <c r="D287">
        <v>25.53408576</v>
      </c>
      <c r="E287">
        <v>98.938605240000001</v>
      </c>
      <c r="F287">
        <v>263.34715626000002</v>
      </c>
      <c r="G287">
        <v>101.65369382999999</v>
      </c>
      <c r="H287">
        <v>167.46433317</v>
      </c>
    </row>
    <row r="288" spans="1:8">
      <c r="A288" s="20">
        <v>287</v>
      </c>
      <c r="B288">
        <v>180.89931473999999</v>
      </c>
      <c r="C288">
        <v>45.715696380000004</v>
      </c>
      <c r="D288">
        <v>77.932157580000009</v>
      </c>
      <c r="E288">
        <v>100.23862013999999</v>
      </c>
      <c r="F288">
        <v>99.028261440000009</v>
      </c>
      <c r="G288">
        <v>100.46126636999999</v>
      </c>
      <c r="H288">
        <v>297.56593925999999</v>
      </c>
    </row>
    <row r="289" spans="1:8">
      <c r="A289" s="20">
        <v>288</v>
      </c>
      <c r="B289">
        <v>43.5131424</v>
      </c>
      <c r="C289">
        <v>98.983433340000005</v>
      </c>
      <c r="D289">
        <v>587.43638801999998</v>
      </c>
      <c r="E289">
        <v>367.54110909000002</v>
      </c>
      <c r="F289">
        <v>165.77580807000001</v>
      </c>
      <c r="G289">
        <v>93.793833629999995</v>
      </c>
      <c r="H289">
        <v>41.94565317</v>
      </c>
    </row>
    <row r="290" spans="1:8">
      <c r="A290" s="20">
        <v>289</v>
      </c>
      <c r="B290">
        <v>254.18429261999998</v>
      </c>
      <c r="C290">
        <v>161.1869049</v>
      </c>
      <c r="D290">
        <v>48.281357970000002</v>
      </c>
      <c r="E290">
        <v>108.33158646000001</v>
      </c>
      <c r="F290">
        <v>264.16003914000004</v>
      </c>
      <c r="G290">
        <v>49.469302620000001</v>
      </c>
      <c r="H290">
        <v>31.201851869999999</v>
      </c>
    </row>
    <row r="291" spans="1:8">
      <c r="A291" s="20">
        <v>290</v>
      </c>
      <c r="B291">
        <v>40.648626809999996</v>
      </c>
      <c r="C291">
        <v>367.69950170999999</v>
      </c>
      <c r="D291">
        <v>182.30094</v>
      </c>
      <c r="E291">
        <v>247.25536262999998</v>
      </c>
      <c r="F291">
        <v>29.434130459999999</v>
      </c>
      <c r="G291">
        <v>90.745522829999999</v>
      </c>
      <c r="H291">
        <v>58.942974419999999</v>
      </c>
    </row>
    <row r="292" spans="1:8">
      <c r="A292" s="20">
        <v>291</v>
      </c>
      <c r="B292">
        <v>95.679602370000012</v>
      </c>
      <c r="C292">
        <v>151.20966411000001</v>
      </c>
      <c r="D292">
        <v>96.794327789999997</v>
      </c>
      <c r="E292">
        <v>112.02093909</v>
      </c>
      <c r="F292">
        <v>42.474624750000004</v>
      </c>
      <c r="G292">
        <v>92.257724069999995</v>
      </c>
      <c r="H292">
        <v>54.944307900000005</v>
      </c>
    </row>
    <row r="293" spans="1:8">
      <c r="A293" s="20">
        <v>292</v>
      </c>
      <c r="B293">
        <v>113.91716772000001</v>
      </c>
      <c r="C293">
        <v>114.1921134</v>
      </c>
      <c r="D293">
        <v>165.45304575</v>
      </c>
      <c r="E293">
        <v>129.06159416999998</v>
      </c>
      <c r="F293">
        <v>39.871606409999998</v>
      </c>
      <c r="G293">
        <v>128.33388468000001</v>
      </c>
      <c r="H293">
        <v>57.408359129999994</v>
      </c>
    </row>
    <row r="294" spans="1:8">
      <c r="A294" s="20">
        <v>293</v>
      </c>
      <c r="B294">
        <v>24.09510375</v>
      </c>
      <c r="C294">
        <v>38.851019999999998</v>
      </c>
      <c r="D294">
        <v>102.92083478999999</v>
      </c>
      <c r="E294">
        <v>120.47253021</v>
      </c>
      <c r="F294">
        <v>103.05083628</v>
      </c>
      <c r="G294">
        <v>172.94830407000001</v>
      </c>
      <c r="H294">
        <v>113.91716772000001</v>
      </c>
    </row>
    <row r="295" spans="1:8">
      <c r="A295" s="20">
        <v>294</v>
      </c>
      <c r="B295">
        <v>194.27751404999998</v>
      </c>
      <c r="C295">
        <v>284.16233735999998</v>
      </c>
      <c r="D295">
        <v>101.12621652</v>
      </c>
      <c r="E295">
        <v>323.64692783999999</v>
      </c>
      <c r="F295">
        <v>129.30366591000001</v>
      </c>
      <c r="G295">
        <v>95.679602370000012</v>
      </c>
      <c r="H295">
        <v>135.31212558000001</v>
      </c>
    </row>
    <row r="296" spans="1:8">
      <c r="A296" s="20">
        <v>295</v>
      </c>
      <c r="B296">
        <v>41.94565317</v>
      </c>
      <c r="C296">
        <v>130.98471966</v>
      </c>
      <c r="D296">
        <v>246.96696852000002</v>
      </c>
      <c r="E296">
        <v>124.84028142000001</v>
      </c>
      <c r="F296">
        <v>95.679602370000012</v>
      </c>
      <c r="G296">
        <v>114.97212233999998</v>
      </c>
      <c r="H296">
        <v>175.81730246999999</v>
      </c>
    </row>
    <row r="297" spans="1:8">
      <c r="A297" s="20">
        <v>296</v>
      </c>
      <c r="B297">
        <v>115.43684030999999</v>
      </c>
      <c r="C297">
        <v>151.32771144</v>
      </c>
      <c r="D297">
        <v>84.158780669999999</v>
      </c>
      <c r="E297">
        <v>82.875202740000006</v>
      </c>
      <c r="F297">
        <v>89.656199999999998</v>
      </c>
      <c r="G297">
        <v>65.815122150000008</v>
      </c>
      <c r="H297">
        <v>112.02093909</v>
      </c>
    </row>
    <row r="298" spans="1:8">
      <c r="A298" s="20">
        <v>297</v>
      </c>
      <c r="B298">
        <v>125.51868</v>
      </c>
      <c r="C298">
        <v>74.952583199999992</v>
      </c>
      <c r="D298">
        <v>648.28605096000001</v>
      </c>
      <c r="E298">
        <v>77.702039999999997</v>
      </c>
      <c r="F298">
        <v>119.87781074999999</v>
      </c>
      <c r="G298">
        <v>27.552844530000002</v>
      </c>
      <c r="H298">
        <v>179.93401631999998</v>
      </c>
    </row>
    <row r="299" spans="1:8">
      <c r="A299" s="20">
        <v>298</v>
      </c>
      <c r="B299">
        <v>32.873939999999997</v>
      </c>
      <c r="C299">
        <v>512.95898267999996</v>
      </c>
      <c r="D299">
        <v>73.993261860000004</v>
      </c>
      <c r="E299">
        <v>114.42671378999999</v>
      </c>
      <c r="F299">
        <v>164.47878170999999</v>
      </c>
      <c r="G299">
        <v>92.692556639999992</v>
      </c>
      <c r="H299">
        <v>113.60337102</v>
      </c>
    </row>
    <row r="300" spans="1:8">
      <c r="A300" s="20">
        <v>299</v>
      </c>
      <c r="B300">
        <v>32.873939999999997</v>
      </c>
      <c r="C300">
        <v>62.759340000000002</v>
      </c>
      <c r="D300">
        <v>172.01587959</v>
      </c>
      <c r="E300">
        <v>620.60918202000005</v>
      </c>
      <c r="F300">
        <v>270.62425116000003</v>
      </c>
      <c r="G300">
        <v>108.61998057000001</v>
      </c>
      <c r="H300">
        <v>80.745867989999994</v>
      </c>
    </row>
    <row r="301" spans="1:8">
      <c r="A301" s="20">
        <v>300</v>
      </c>
      <c r="B301">
        <v>21.550361940000002</v>
      </c>
      <c r="C301">
        <v>77.702039999999997</v>
      </c>
      <c r="D301">
        <v>38.966078790000005</v>
      </c>
      <c r="E301">
        <v>132.64485363</v>
      </c>
      <c r="F301">
        <v>133.81785558000001</v>
      </c>
      <c r="G301">
        <v>114.11441135999999</v>
      </c>
      <c r="H301">
        <v>125.83845377999999</v>
      </c>
    </row>
    <row r="302" spans="1:8">
      <c r="A302" s="20">
        <v>301</v>
      </c>
      <c r="B302">
        <v>35.862479999999998</v>
      </c>
      <c r="C302">
        <v>115.35913826999999</v>
      </c>
      <c r="D302">
        <v>42.263932679999996</v>
      </c>
      <c r="E302">
        <v>97.299391049999997</v>
      </c>
      <c r="F302">
        <v>194.46130926000001</v>
      </c>
      <c r="G302">
        <v>141.69564702</v>
      </c>
      <c r="H302">
        <v>87.946755120000006</v>
      </c>
    </row>
    <row r="303" spans="1:8">
      <c r="A303" s="20">
        <v>302</v>
      </c>
      <c r="B303">
        <v>60.954261840000001</v>
      </c>
      <c r="C303">
        <v>126.12236507999999</v>
      </c>
      <c r="D303">
        <v>34.07533308</v>
      </c>
      <c r="E303">
        <v>140.9694318</v>
      </c>
      <c r="F303">
        <v>109.64355552000001</v>
      </c>
      <c r="G303">
        <v>138.28273433999999</v>
      </c>
      <c r="H303">
        <v>126.82766052000001</v>
      </c>
    </row>
    <row r="304" spans="1:8">
      <c r="A304" s="20">
        <v>303</v>
      </c>
      <c r="B304">
        <v>17.931239999999999</v>
      </c>
      <c r="C304">
        <v>140.9694318</v>
      </c>
      <c r="D304">
        <v>33.009918570000004</v>
      </c>
      <c r="E304">
        <v>126.12236507999999</v>
      </c>
      <c r="F304">
        <v>43.100723880000004</v>
      </c>
      <c r="G304">
        <v>182.96140733999999</v>
      </c>
      <c r="H304">
        <v>299.70423962999996</v>
      </c>
    </row>
    <row r="305" spans="1:8">
      <c r="A305" s="20">
        <v>304</v>
      </c>
      <c r="B305">
        <v>97.299391049999997</v>
      </c>
      <c r="C305">
        <v>63.887513850000005</v>
      </c>
      <c r="D305">
        <v>143.94751191</v>
      </c>
      <c r="E305">
        <v>173.48922980999998</v>
      </c>
      <c r="F305">
        <v>184.51694241000001</v>
      </c>
      <c r="G305">
        <v>46.394094959999997</v>
      </c>
      <c r="H305">
        <v>53.877399119999993</v>
      </c>
    </row>
    <row r="306" spans="1:8">
      <c r="A306" s="20">
        <v>305</v>
      </c>
      <c r="B306">
        <v>20.919779999999999</v>
      </c>
      <c r="C306">
        <v>11.95416</v>
      </c>
      <c r="D306">
        <v>273.20186690999998</v>
      </c>
      <c r="E306">
        <v>125.83845377999999</v>
      </c>
      <c r="F306">
        <v>145.24453826999999</v>
      </c>
      <c r="G306">
        <v>139.18377914999999</v>
      </c>
      <c r="H306">
        <v>203.41796364000001</v>
      </c>
    </row>
    <row r="307" spans="1:8">
      <c r="A307" s="20">
        <v>306</v>
      </c>
      <c r="B307">
        <v>86.667659999999998</v>
      </c>
      <c r="C307">
        <v>201.47690691</v>
      </c>
      <c r="D307">
        <v>281.25598221000001</v>
      </c>
      <c r="E307">
        <v>343.16209404</v>
      </c>
      <c r="F307">
        <v>134.21831994000001</v>
      </c>
      <c r="G307">
        <v>129.02722596000001</v>
      </c>
      <c r="H307">
        <v>78.217563150000004</v>
      </c>
    </row>
    <row r="308" spans="1:8">
      <c r="A308" s="20">
        <v>307</v>
      </c>
      <c r="B308">
        <v>34.07533308</v>
      </c>
      <c r="C308">
        <v>285.48028350000004</v>
      </c>
      <c r="D308">
        <v>212.71232304</v>
      </c>
      <c r="E308">
        <v>185.02349993999999</v>
      </c>
      <c r="F308">
        <v>109.88712153</v>
      </c>
      <c r="G308">
        <v>101.47886424000001</v>
      </c>
      <c r="H308">
        <v>120.47253021</v>
      </c>
    </row>
    <row r="309" spans="1:8">
      <c r="A309" s="20">
        <v>308</v>
      </c>
      <c r="B309">
        <v>89.854937910000004</v>
      </c>
      <c r="C309">
        <v>206.57685042</v>
      </c>
      <c r="D309">
        <v>263.41589268000001</v>
      </c>
      <c r="E309">
        <v>113.40762165</v>
      </c>
      <c r="F309">
        <v>69.767466299999995</v>
      </c>
      <c r="G309">
        <v>161.7397848</v>
      </c>
      <c r="H309">
        <v>65.271207869999998</v>
      </c>
    </row>
    <row r="310" spans="1:8">
      <c r="A310" s="20">
        <v>309</v>
      </c>
      <c r="B310">
        <v>73.931996789999999</v>
      </c>
      <c r="C310">
        <v>342.95439051</v>
      </c>
      <c r="D310">
        <v>233.41244535000001</v>
      </c>
      <c r="E310">
        <v>46.778122349999997</v>
      </c>
      <c r="F310">
        <v>101.47886424000001</v>
      </c>
      <c r="G310">
        <v>106.12454966999999</v>
      </c>
      <c r="H310">
        <v>59.321024729999998</v>
      </c>
    </row>
    <row r="311" spans="1:8">
      <c r="A311" s="20">
        <v>310</v>
      </c>
      <c r="B311">
        <v>104.98292739</v>
      </c>
      <c r="C311">
        <v>119.09182473</v>
      </c>
      <c r="D311">
        <v>110.25172341</v>
      </c>
      <c r="E311">
        <v>56.861456309999994</v>
      </c>
      <c r="F311">
        <v>168.31606707</v>
      </c>
      <c r="G311">
        <v>325.02315050999999</v>
      </c>
      <c r="H311">
        <v>129.75194690999999</v>
      </c>
    </row>
    <row r="312" spans="1:8">
      <c r="A312" s="20">
        <v>311</v>
      </c>
      <c r="B312">
        <v>189.31803191999998</v>
      </c>
      <c r="C312">
        <v>124.30383848999999</v>
      </c>
      <c r="D312">
        <v>51.06817152</v>
      </c>
      <c r="E312">
        <v>107.58744</v>
      </c>
      <c r="F312">
        <v>415.79407593000002</v>
      </c>
      <c r="G312">
        <v>54.944307900000005</v>
      </c>
      <c r="H312">
        <v>69.960227130000007</v>
      </c>
    </row>
    <row r="313" spans="1:8">
      <c r="A313" s="20">
        <v>312</v>
      </c>
      <c r="B313">
        <v>98.938605240000001</v>
      </c>
      <c r="C313">
        <v>50.096896020000003</v>
      </c>
      <c r="D313">
        <v>75.249942930000003</v>
      </c>
      <c r="E313">
        <v>88.502623560000004</v>
      </c>
      <c r="F313">
        <v>66.356047889999999</v>
      </c>
      <c r="G313">
        <v>78.217563150000004</v>
      </c>
      <c r="H313">
        <v>150.17264072999998</v>
      </c>
    </row>
    <row r="314" spans="1:8">
      <c r="A314" s="20">
        <v>313</v>
      </c>
      <c r="B314">
        <v>157.48709238000001</v>
      </c>
      <c r="C314">
        <v>101.52219807</v>
      </c>
      <c r="D314">
        <v>185.89167080999999</v>
      </c>
      <c r="E314">
        <v>125.83845377999999</v>
      </c>
      <c r="F314">
        <v>135.31212558000001</v>
      </c>
      <c r="G314">
        <v>44.427635639999998</v>
      </c>
      <c r="H314">
        <v>49.288495949999998</v>
      </c>
    </row>
    <row r="315" spans="1:8">
      <c r="A315" s="20">
        <v>314</v>
      </c>
      <c r="B315">
        <v>86.873869259999992</v>
      </c>
      <c r="C315">
        <v>298.85399999999998</v>
      </c>
      <c r="D315">
        <v>62.831064959999999</v>
      </c>
      <c r="E315">
        <v>152.21082501000001</v>
      </c>
      <c r="F315">
        <v>138.18560679000001</v>
      </c>
      <c r="G315">
        <v>65.271207869999998</v>
      </c>
      <c r="H315">
        <v>49.469302620000001</v>
      </c>
    </row>
    <row r="316" spans="1:8">
      <c r="A316" s="20">
        <v>315</v>
      </c>
      <c r="B316">
        <v>133.14991688999999</v>
      </c>
      <c r="C316">
        <v>194.2551</v>
      </c>
      <c r="D316">
        <v>317.29179753</v>
      </c>
      <c r="E316">
        <v>95.117756850000006</v>
      </c>
      <c r="F316">
        <v>380.29619780999997</v>
      </c>
      <c r="G316">
        <v>113.60337102</v>
      </c>
      <c r="H316">
        <v>129.33803412</v>
      </c>
    </row>
    <row r="317" spans="1:8">
      <c r="A317" s="20">
        <v>316</v>
      </c>
      <c r="B317">
        <v>89.157113819999992</v>
      </c>
      <c r="C317">
        <v>96.562715940000004</v>
      </c>
      <c r="D317">
        <v>215.25855912000003</v>
      </c>
      <c r="E317">
        <v>575.67200030999993</v>
      </c>
      <c r="F317">
        <v>69.767466299999995</v>
      </c>
      <c r="G317">
        <v>82.441864439999989</v>
      </c>
      <c r="H317">
        <v>167.59881747</v>
      </c>
    </row>
    <row r="318" spans="1:8">
      <c r="A318" s="20">
        <v>317</v>
      </c>
      <c r="B318">
        <v>47.909284739999997</v>
      </c>
      <c r="C318">
        <v>53.79372</v>
      </c>
      <c r="D318">
        <v>82.225195290000002</v>
      </c>
      <c r="E318">
        <v>125.44695503999999</v>
      </c>
      <c r="F318">
        <v>120.13781373</v>
      </c>
      <c r="G318">
        <v>137.60284149</v>
      </c>
      <c r="H318">
        <v>116.24673465000001</v>
      </c>
    </row>
    <row r="319" spans="1:8">
      <c r="A319" s="20">
        <v>318</v>
      </c>
      <c r="B319">
        <v>113.80061466000001</v>
      </c>
      <c r="C319">
        <v>29.885400000000001</v>
      </c>
      <c r="D319">
        <v>195.56109197999999</v>
      </c>
      <c r="E319">
        <v>100.23862013999999</v>
      </c>
      <c r="F319">
        <v>127.77502770000001</v>
      </c>
      <c r="G319">
        <v>156.00627081000002</v>
      </c>
      <c r="H319">
        <v>35.986504409999995</v>
      </c>
    </row>
    <row r="320" spans="1:8">
      <c r="A320" s="20">
        <v>319</v>
      </c>
      <c r="B320">
        <v>262.99151999999998</v>
      </c>
      <c r="C320">
        <v>8.9656199999999995</v>
      </c>
      <c r="D320">
        <v>159.85252179</v>
      </c>
      <c r="E320">
        <v>138.92676470999999</v>
      </c>
      <c r="F320">
        <v>121.02690438</v>
      </c>
      <c r="G320">
        <v>97.711809570000014</v>
      </c>
      <c r="H320">
        <v>32.188070070000002</v>
      </c>
    </row>
    <row r="321" spans="1:8">
      <c r="A321" s="20">
        <v>320</v>
      </c>
      <c r="B321">
        <v>99.522864809999987</v>
      </c>
      <c r="C321">
        <v>17.931239999999999</v>
      </c>
      <c r="D321">
        <v>96.377426460000009</v>
      </c>
      <c r="E321">
        <v>164.83142942999999</v>
      </c>
      <c r="F321">
        <v>163.49854059</v>
      </c>
      <c r="G321">
        <v>49.015044539999998</v>
      </c>
      <c r="H321">
        <v>198.82158912000003</v>
      </c>
    </row>
    <row r="322" spans="1:8">
      <c r="A322" s="20">
        <v>321</v>
      </c>
      <c r="B322">
        <v>82.062319860000002</v>
      </c>
      <c r="C322">
        <v>24.643500840000002</v>
      </c>
      <c r="D322">
        <v>125.66063565</v>
      </c>
      <c r="E322">
        <v>70.847823509999998</v>
      </c>
      <c r="F322">
        <v>274.96211697000001</v>
      </c>
      <c r="G322">
        <v>146.19489399</v>
      </c>
      <c r="H322">
        <v>184.1538348</v>
      </c>
    </row>
    <row r="323" spans="1:8">
      <c r="A323" s="20">
        <v>322</v>
      </c>
      <c r="B323">
        <v>64.166942340000006</v>
      </c>
      <c r="C323">
        <v>26.89686</v>
      </c>
      <c r="D323">
        <v>88.755155189999996</v>
      </c>
      <c r="E323">
        <v>174.89982068999998</v>
      </c>
      <c r="F323">
        <v>177.41019428999999</v>
      </c>
      <c r="G323">
        <v>35.986504409999995</v>
      </c>
      <c r="H323">
        <v>123.11141103</v>
      </c>
    </row>
    <row r="324" spans="1:8">
      <c r="A324" s="20">
        <v>323</v>
      </c>
      <c r="B324">
        <v>63.325668329999999</v>
      </c>
      <c r="C324">
        <v>146.43845999999999</v>
      </c>
      <c r="D324">
        <v>281.32023581999999</v>
      </c>
      <c r="E324">
        <v>134.31843602999999</v>
      </c>
      <c r="F324">
        <v>153.14623803000001</v>
      </c>
      <c r="G324">
        <v>95.679602370000012</v>
      </c>
      <c r="H324">
        <v>117.92479986000001</v>
      </c>
    </row>
    <row r="325" spans="1:8">
      <c r="A325" s="20">
        <v>324</v>
      </c>
      <c r="B325">
        <v>53.877399119999993</v>
      </c>
      <c r="C325">
        <v>144.84407391000002</v>
      </c>
      <c r="D325">
        <v>161.63070309</v>
      </c>
      <c r="E325">
        <v>271.36540908000001</v>
      </c>
      <c r="F325">
        <v>87.488014230000005</v>
      </c>
      <c r="G325">
        <v>109.72424610000002</v>
      </c>
      <c r="H325">
        <v>45.618568830000001</v>
      </c>
    </row>
    <row r="326" spans="1:8">
      <c r="A326" s="20">
        <v>325</v>
      </c>
      <c r="B326">
        <v>44.427635639999998</v>
      </c>
      <c r="C326">
        <v>107.58744</v>
      </c>
      <c r="D326">
        <v>38.271243239999997</v>
      </c>
      <c r="E326">
        <v>89.904248819999992</v>
      </c>
      <c r="F326">
        <v>129.06159416999998</v>
      </c>
      <c r="G326">
        <v>92.064963239999997</v>
      </c>
      <c r="H326">
        <v>94.977295470000001</v>
      </c>
    </row>
    <row r="327" spans="1:8">
      <c r="A327" s="20">
        <v>326</v>
      </c>
      <c r="B327">
        <v>76.192827300000005</v>
      </c>
      <c r="C327">
        <v>195.72097886999998</v>
      </c>
      <c r="D327">
        <v>95.679602370000012</v>
      </c>
      <c r="E327">
        <v>106.41892086</v>
      </c>
      <c r="F327">
        <v>104.55556617000001</v>
      </c>
      <c r="G327">
        <v>94.977295470000001</v>
      </c>
      <c r="H327">
        <v>208.77043878000001</v>
      </c>
    </row>
    <row r="328" spans="1:8">
      <c r="A328" s="20">
        <v>327</v>
      </c>
      <c r="B328">
        <v>44.427635639999998</v>
      </c>
      <c r="C328">
        <v>172.45668924</v>
      </c>
      <c r="D328">
        <v>374.31911780999997</v>
      </c>
      <c r="E328">
        <v>111.22001037</v>
      </c>
      <c r="F328">
        <v>125.16304374000001</v>
      </c>
      <c r="G328">
        <v>182.07978804000001</v>
      </c>
      <c r="H328">
        <v>63.043251299999994</v>
      </c>
    </row>
    <row r="329" spans="1:8">
      <c r="A329" s="20">
        <v>328</v>
      </c>
      <c r="B329">
        <v>60.513452190000002</v>
      </c>
      <c r="C329">
        <v>50.80518</v>
      </c>
      <c r="D329">
        <v>78.217563150000004</v>
      </c>
      <c r="E329">
        <v>58.942974419999999</v>
      </c>
      <c r="F329">
        <v>140.07884687999999</v>
      </c>
      <c r="G329">
        <v>122.67657846</v>
      </c>
      <c r="H329">
        <v>50.893341929999998</v>
      </c>
    </row>
    <row r="330" spans="1:8">
      <c r="A330" s="20">
        <v>329</v>
      </c>
      <c r="B330">
        <v>42.789915719999996</v>
      </c>
      <c r="C330">
        <v>63.395899020000002</v>
      </c>
      <c r="D330">
        <v>50.717018070000002</v>
      </c>
      <c r="E330">
        <v>126.96961617000001</v>
      </c>
      <c r="F330">
        <v>115.32028724999999</v>
      </c>
      <c r="G330">
        <v>187.23203100000001</v>
      </c>
      <c r="H330">
        <v>51.589671750000001</v>
      </c>
    </row>
    <row r="331" spans="1:8">
      <c r="A331" s="20">
        <v>330</v>
      </c>
      <c r="B331">
        <v>44.125793100000003</v>
      </c>
      <c r="C331">
        <v>161.82346391999999</v>
      </c>
      <c r="D331">
        <v>194.2551</v>
      </c>
      <c r="E331">
        <v>139.72769342999999</v>
      </c>
      <c r="F331">
        <v>113.60337102</v>
      </c>
      <c r="G331">
        <v>108.24940160999999</v>
      </c>
      <c r="H331">
        <v>125.51868</v>
      </c>
    </row>
    <row r="332" spans="1:8">
      <c r="A332" s="20">
        <v>331</v>
      </c>
      <c r="B332">
        <v>92.692556639999992</v>
      </c>
      <c r="C332">
        <v>73.265552369999995</v>
      </c>
      <c r="D332">
        <v>136.85421221999999</v>
      </c>
      <c r="E332">
        <v>36.966745530000004</v>
      </c>
      <c r="F332">
        <v>106.92099558</v>
      </c>
      <c r="G332">
        <v>179.80999191000001</v>
      </c>
      <c r="H332">
        <v>50.096896020000003</v>
      </c>
    </row>
    <row r="333" spans="1:8">
      <c r="A333" s="20">
        <v>332</v>
      </c>
      <c r="B333">
        <v>52.191862559999997</v>
      </c>
      <c r="C333">
        <v>48.281357970000002</v>
      </c>
      <c r="D333">
        <v>203.30888192999998</v>
      </c>
      <c r="E333">
        <v>48.650442659999996</v>
      </c>
      <c r="F333">
        <v>124.87614389999999</v>
      </c>
      <c r="G333">
        <v>101.65369382999999</v>
      </c>
      <c r="H333">
        <v>133.45026516000001</v>
      </c>
    </row>
    <row r="334" spans="1:8">
      <c r="A334" s="20">
        <v>333</v>
      </c>
      <c r="B334">
        <v>68.996422980000006</v>
      </c>
      <c r="C334">
        <v>77.932157580000009</v>
      </c>
      <c r="D334">
        <v>84.529359630000002</v>
      </c>
      <c r="E334">
        <v>107.62927956000001</v>
      </c>
      <c r="F334">
        <v>388.01559662999995</v>
      </c>
      <c r="G334">
        <v>101.65369382999999</v>
      </c>
      <c r="H334">
        <v>72.283816979999997</v>
      </c>
    </row>
    <row r="335" spans="1:8">
      <c r="A335" s="20">
        <v>334</v>
      </c>
      <c r="B335">
        <v>58.026986909999998</v>
      </c>
      <c r="C335">
        <v>475.77855653999995</v>
      </c>
      <c r="D335">
        <v>75.663855720000001</v>
      </c>
      <c r="E335">
        <v>85.055342670000002</v>
      </c>
      <c r="F335">
        <v>76.543980750000003</v>
      </c>
      <c r="G335">
        <v>194.07130479</v>
      </c>
      <c r="H335">
        <v>223.04221154999999</v>
      </c>
    </row>
    <row r="336" spans="1:8">
      <c r="A336" s="20">
        <v>335</v>
      </c>
      <c r="B336">
        <v>48.188713230000005</v>
      </c>
      <c r="C336">
        <v>102.22450497</v>
      </c>
      <c r="D336">
        <v>115.35913826999999</v>
      </c>
      <c r="E336">
        <v>69.70470696000001</v>
      </c>
      <c r="F336">
        <v>74.952583199999992</v>
      </c>
      <c r="G336">
        <v>83.679119999999998</v>
      </c>
      <c r="H336">
        <v>101.78668386</v>
      </c>
    </row>
    <row r="337" spans="1:8">
      <c r="A337" s="20">
        <v>336</v>
      </c>
      <c r="B337">
        <v>22.760720639999999</v>
      </c>
      <c r="C337">
        <v>33.413371470000001</v>
      </c>
      <c r="D337">
        <v>314.02382903999995</v>
      </c>
      <c r="E337">
        <v>192.03610904999996</v>
      </c>
      <c r="F337">
        <v>44.828099999999999</v>
      </c>
      <c r="G337">
        <v>166.55581701</v>
      </c>
      <c r="H337">
        <v>304.77280347000004</v>
      </c>
    </row>
    <row r="338" spans="1:8">
      <c r="A338" s="20">
        <v>337</v>
      </c>
      <c r="B338">
        <v>146.56099014</v>
      </c>
      <c r="C338">
        <v>71.787719339999995</v>
      </c>
      <c r="D338">
        <v>164.58636915</v>
      </c>
      <c r="E338">
        <v>427.87226033999997</v>
      </c>
      <c r="F338">
        <v>62.831064959999999</v>
      </c>
      <c r="G338">
        <v>126.08650259999999</v>
      </c>
      <c r="H338">
        <v>144.96660405</v>
      </c>
    </row>
    <row r="339" spans="1:8">
      <c r="A339" s="20">
        <v>338</v>
      </c>
      <c r="B339">
        <v>150.49839158999998</v>
      </c>
      <c r="C339">
        <v>123.22049274</v>
      </c>
      <c r="D339">
        <v>51.06817152</v>
      </c>
      <c r="E339">
        <v>175.40936676000001</v>
      </c>
      <c r="F339">
        <v>209.47573422000002</v>
      </c>
      <c r="G339">
        <v>166.71719816999999</v>
      </c>
      <c r="H339">
        <v>36.966745530000004</v>
      </c>
    </row>
    <row r="340" spans="1:8">
      <c r="A340" s="20">
        <v>339</v>
      </c>
      <c r="B340">
        <v>50.893341929999998</v>
      </c>
      <c r="C340">
        <v>224.45877951</v>
      </c>
      <c r="D340">
        <v>398.83261716000004</v>
      </c>
      <c r="E340">
        <v>84.529359630000002</v>
      </c>
      <c r="F340">
        <v>120.13781373</v>
      </c>
      <c r="G340">
        <v>140.46137999999999</v>
      </c>
      <c r="H340">
        <v>23.3404974</v>
      </c>
    </row>
    <row r="341" spans="1:8">
      <c r="A341" s="20">
        <v>340</v>
      </c>
      <c r="B341">
        <v>65.815122150000008</v>
      </c>
      <c r="C341">
        <v>74.713499999999996</v>
      </c>
      <c r="D341">
        <v>81.570705029999999</v>
      </c>
      <c r="E341">
        <v>83.357851949999997</v>
      </c>
      <c r="F341">
        <v>128.54158820999999</v>
      </c>
      <c r="G341">
        <v>194.82889967999998</v>
      </c>
      <c r="H341">
        <v>26.73099603</v>
      </c>
    </row>
    <row r="342" spans="1:8">
      <c r="A342" s="20">
        <v>341</v>
      </c>
      <c r="B342">
        <v>71.036101529999996</v>
      </c>
      <c r="C342">
        <v>247.97709503999999</v>
      </c>
      <c r="D342">
        <v>164.80453256999999</v>
      </c>
      <c r="E342">
        <v>81.297253619999992</v>
      </c>
      <c r="F342">
        <v>76.543980750000003</v>
      </c>
      <c r="G342">
        <v>131.29253928</v>
      </c>
      <c r="H342">
        <v>53.460497789999998</v>
      </c>
    </row>
    <row r="343" spans="1:8">
      <c r="A343" s="20">
        <v>342</v>
      </c>
      <c r="B343">
        <v>134.51717394000002</v>
      </c>
      <c r="C343">
        <v>143.23175658</v>
      </c>
      <c r="D343">
        <v>89.157113819999992</v>
      </c>
      <c r="E343">
        <v>145.70477342999999</v>
      </c>
      <c r="F343">
        <v>108.66182013</v>
      </c>
      <c r="G343">
        <v>167.59881747</v>
      </c>
      <c r="H343">
        <v>112.65600384</v>
      </c>
    </row>
    <row r="344" spans="1:8">
      <c r="A344" s="20">
        <v>343</v>
      </c>
      <c r="B344">
        <v>37.802042459999996</v>
      </c>
      <c r="C344">
        <v>108.78435027</v>
      </c>
      <c r="D344">
        <v>111.66082002</v>
      </c>
      <c r="E344">
        <v>91.039894020000006</v>
      </c>
      <c r="F344">
        <v>116.89674210000001</v>
      </c>
      <c r="G344">
        <v>118.97975448</v>
      </c>
      <c r="H344">
        <v>61.320357989999998</v>
      </c>
    </row>
    <row r="345" spans="1:8">
      <c r="A345" s="20">
        <v>344</v>
      </c>
      <c r="B345">
        <v>74.773270799999992</v>
      </c>
      <c r="C345">
        <v>177.93767159999999</v>
      </c>
      <c r="D345">
        <v>53.20946043</v>
      </c>
      <c r="E345">
        <v>103.05083628</v>
      </c>
      <c r="F345">
        <v>211.17322494000001</v>
      </c>
      <c r="G345">
        <v>47.909284739999997</v>
      </c>
      <c r="H345">
        <v>206.81443934999999</v>
      </c>
    </row>
    <row r="346" spans="1:8">
      <c r="A346" s="20">
        <v>345</v>
      </c>
      <c r="B346">
        <v>20.919779999999999</v>
      </c>
      <c r="C346">
        <v>95.633279999999999</v>
      </c>
      <c r="D346">
        <v>90.745522829999999</v>
      </c>
      <c r="E346">
        <v>90.102986729999998</v>
      </c>
      <c r="F346">
        <v>225.43154928000001</v>
      </c>
      <c r="G346">
        <v>59.770800000000001</v>
      </c>
      <c r="H346">
        <v>87.946755120000006</v>
      </c>
    </row>
    <row r="347" spans="1:8">
      <c r="A347" s="20">
        <v>346</v>
      </c>
      <c r="B347">
        <v>105.28028712</v>
      </c>
      <c r="C347">
        <v>228.57997617000001</v>
      </c>
      <c r="D347">
        <v>143.10773216999999</v>
      </c>
      <c r="E347">
        <v>140.84241885</v>
      </c>
      <c r="F347">
        <v>246.53213595000003</v>
      </c>
      <c r="G347">
        <v>163.14290432999999</v>
      </c>
      <c r="H347">
        <v>288.17295804000003</v>
      </c>
    </row>
    <row r="348" spans="1:8">
      <c r="A348" s="20">
        <v>347</v>
      </c>
      <c r="B348">
        <v>222.44002073999999</v>
      </c>
      <c r="C348">
        <v>87.027779069999994</v>
      </c>
      <c r="D348">
        <v>42.263932679999996</v>
      </c>
      <c r="E348">
        <v>183.18106502999998</v>
      </c>
      <c r="F348">
        <v>69.767466299999995</v>
      </c>
      <c r="G348">
        <v>137.11570946999998</v>
      </c>
      <c r="H348">
        <v>378.02341314</v>
      </c>
    </row>
    <row r="349" spans="1:8">
      <c r="A349" s="20">
        <v>348</v>
      </c>
      <c r="B349">
        <v>29.434130459999999</v>
      </c>
      <c r="C349">
        <v>52.191862559999997</v>
      </c>
      <c r="D349">
        <v>26.73099603</v>
      </c>
      <c r="E349">
        <v>516.80971647000001</v>
      </c>
      <c r="F349">
        <v>90.102986729999998</v>
      </c>
      <c r="G349">
        <v>201.56656311</v>
      </c>
      <c r="H349">
        <v>132.37588503000001</v>
      </c>
    </row>
    <row r="350" spans="1:8">
      <c r="A350" s="20">
        <v>349</v>
      </c>
      <c r="B350">
        <v>199.96470567</v>
      </c>
      <c r="C350">
        <v>59.321024729999998</v>
      </c>
      <c r="D350">
        <v>124.30383848999999</v>
      </c>
      <c r="E350">
        <v>262.34599536000002</v>
      </c>
      <c r="F350">
        <v>48.650442659999996</v>
      </c>
      <c r="G350">
        <v>86.873869259999992</v>
      </c>
      <c r="H350">
        <v>45.519947010000003</v>
      </c>
    </row>
    <row r="351" spans="1:8">
      <c r="A351" s="20">
        <v>350</v>
      </c>
      <c r="B351">
        <v>89.904248819999992</v>
      </c>
      <c r="C351">
        <v>63.043251299999994</v>
      </c>
      <c r="D351">
        <v>63.043251299999994</v>
      </c>
      <c r="E351">
        <v>104.08487112</v>
      </c>
      <c r="F351">
        <v>88.855271279999997</v>
      </c>
      <c r="G351">
        <v>80.911731959999997</v>
      </c>
      <c r="H351">
        <v>175.79189988000002</v>
      </c>
    </row>
    <row r="352" spans="1:8">
      <c r="A352" s="20">
        <v>351</v>
      </c>
      <c r="B352">
        <v>93.412794779999999</v>
      </c>
      <c r="C352">
        <v>67.42445094</v>
      </c>
      <c r="D352">
        <v>192.10484547000001</v>
      </c>
      <c r="E352">
        <v>277.95065697000001</v>
      </c>
      <c r="F352">
        <v>110.21137812000001</v>
      </c>
      <c r="G352">
        <v>200.58931053000001</v>
      </c>
      <c r="H352">
        <v>174.56809275000001</v>
      </c>
    </row>
    <row r="353" spans="1:8">
      <c r="A353" s="20">
        <v>352</v>
      </c>
      <c r="B353">
        <v>108.61998057000001</v>
      </c>
      <c r="C353">
        <v>89.904248819999992</v>
      </c>
      <c r="D353">
        <v>92.837500829999996</v>
      </c>
      <c r="E353">
        <v>315.42844284</v>
      </c>
      <c r="F353">
        <v>349.26319845</v>
      </c>
      <c r="G353">
        <v>92.789684190000003</v>
      </c>
      <c r="H353">
        <v>174.08096072999999</v>
      </c>
    </row>
    <row r="354" spans="1:8">
      <c r="A354" s="20">
        <v>353</v>
      </c>
      <c r="B354">
        <v>38.966078790000005</v>
      </c>
      <c r="C354">
        <v>303.14106062999997</v>
      </c>
      <c r="D354">
        <v>52.191862559999997</v>
      </c>
      <c r="E354">
        <v>175.10453568</v>
      </c>
      <c r="F354">
        <v>85.578337169999998</v>
      </c>
      <c r="G354">
        <v>66.825248669999993</v>
      </c>
      <c r="H354">
        <v>168.66124343999999</v>
      </c>
    </row>
    <row r="355" spans="1:8">
      <c r="A355" s="20">
        <v>354</v>
      </c>
      <c r="B355">
        <v>54.125447940000001</v>
      </c>
      <c r="C355">
        <v>233.43187085999998</v>
      </c>
      <c r="D355">
        <v>80.745867989999994</v>
      </c>
      <c r="E355">
        <v>156.37834404</v>
      </c>
      <c r="F355">
        <v>56.387772719999994</v>
      </c>
      <c r="G355">
        <v>129.30366591000001</v>
      </c>
      <c r="H355">
        <v>80.412645780000005</v>
      </c>
    </row>
    <row r="356" spans="1:8">
      <c r="A356" s="20">
        <v>355</v>
      </c>
      <c r="B356">
        <v>45.519947010000003</v>
      </c>
      <c r="C356">
        <v>68.800673610000004</v>
      </c>
      <c r="D356">
        <v>77.702039999999997</v>
      </c>
      <c r="E356">
        <v>238.18514372999999</v>
      </c>
      <c r="F356">
        <v>96.238459349999999</v>
      </c>
      <c r="G356">
        <v>209.90160116999999</v>
      </c>
      <c r="H356">
        <v>50.893341929999998</v>
      </c>
    </row>
    <row r="357" spans="1:8">
      <c r="A357" s="20">
        <v>356</v>
      </c>
      <c r="B357">
        <v>18.17928882</v>
      </c>
      <c r="C357">
        <v>71.036101529999996</v>
      </c>
      <c r="D357">
        <v>197.87721048</v>
      </c>
      <c r="E357">
        <v>223.52187222000001</v>
      </c>
      <c r="F357">
        <v>84.529359630000002</v>
      </c>
      <c r="G357">
        <v>97.345713419999996</v>
      </c>
      <c r="H357">
        <v>136.55984103</v>
      </c>
    </row>
    <row r="358" spans="1:8">
      <c r="A358" s="20">
        <v>357</v>
      </c>
      <c r="B358">
        <v>82.875202740000006</v>
      </c>
      <c r="C358">
        <v>206.55593063999999</v>
      </c>
      <c r="D358">
        <v>129.75194690999999</v>
      </c>
      <c r="E358">
        <v>116.39915019</v>
      </c>
      <c r="F358">
        <v>83.090377619999998</v>
      </c>
      <c r="G358">
        <v>308.52939824999999</v>
      </c>
      <c r="H358">
        <v>77.586981210000005</v>
      </c>
    </row>
    <row r="359" spans="1:8">
      <c r="A359" s="20">
        <v>358</v>
      </c>
      <c r="B359">
        <v>41.94565317</v>
      </c>
      <c r="C359">
        <v>71.787719339999995</v>
      </c>
      <c r="D359">
        <v>116.24673465000001</v>
      </c>
      <c r="E359">
        <v>136.59271497</v>
      </c>
      <c r="F359">
        <v>169.89999326999998</v>
      </c>
      <c r="G359">
        <v>210.55907997</v>
      </c>
      <c r="H359">
        <v>114.38786277</v>
      </c>
    </row>
    <row r="360" spans="1:8">
      <c r="A360" s="20">
        <v>359</v>
      </c>
      <c r="B360">
        <v>43.5131424</v>
      </c>
      <c r="C360">
        <v>44.928216089999999</v>
      </c>
      <c r="D360">
        <v>52.191862559999997</v>
      </c>
      <c r="E360">
        <v>136.29834378000001</v>
      </c>
      <c r="F360">
        <v>161.98932789</v>
      </c>
      <c r="G360">
        <v>248.12054495999999</v>
      </c>
      <c r="H360">
        <v>74.952583199999992</v>
      </c>
    </row>
    <row r="361" spans="1:8">
      <c r="A361" s="20">
        <v>360</v>
      </c>
      <c r="B361">
        <v>48.650442659999996</v>
      </c>
      <c r="C361">
        <v>101.78668386</v>
      </c>
      <c r="D361">
        <v>24.09510375</v>
      </c>
      <c r="E361">
        <v>133.45026516000001</v>
      </c>
      <c r="F361">
        <v>54.944307900000005</v>
      </c>
      <c r="G361">
        <v>163.06071947999999</v>
      </c>
      <c r="H361">
        <v>119.69102699999999</v>
      </c>
    </row>
    <row r="362" spans="1:8">
      <c r="A362" s="20">
        <v>361</v>
      </c>
      <c r="B362">
        <v>56.782260000000001</v>
      </c>
      <c r="C362">
        <v>40.648626809999996</v>
      </c>
      <c r="D362">
        <v>92.789684190000003</v>
      </c>
      <c r="E362">
        <v>77.758822259999988</v>
      </c>
      <c r="F362">
        <v>98.305034759999998</v>
      </c>
      <c r="G362">
        <v>126.79329230999998</v>
      </c>
      <c r="H362">
        <v>101.78668386</v>
      </c>
    </row>
    <row r="363" spans="1:8">
      <c r="A363" s="20">
        <v>362</v>
      </c>
      <c r="B363">
        <v>40.095746909999995</v>
      </c>
      <c r="C363">
        <v>51.154839180000003</v>
      </c>
      <c r="D363">
        <v>41.625879390000001</v>
      </c>
      <c r="E363">
        <v>117.62146305</v>
      </c>
      <c r="F363">
        <v>101.47886424000001</v>
      </c>
      <c r="G363">
        <v>66.018342869999998</v>
      </c>
      <c r="H363">
        <v>87.130883699999998</v>
      </c>
    </row>
    <row r="364" spans="1:8">
      <c r="A364" s="20">
        <v>363</v>
      </c>
      <c r="B364">
        <v>59.546659500000004</v>
      </c>
      <c r="C364">
        <v>33.009918570000004</v>
      </c>
      <c r="D364">
        <v>79.744707089999991</v>
      </c>
      <c r="E364">
        <v>71.787719339999995</v>
      </c>
      <c r="F364">
        <v>127.6704288</v>
      </c>
      <c r="G364">
        <v>85.003043220000009</v>
      </c>
      <c r="H364">
        <v>101.61036</v>
      </c>
    </row>
    <row r="365" spans="1:8">
      <c r="A365" s="20">
        <v>364</v>
      </c>
      <c r="B365">
        <v>38.851019999999998</v>
      </c>
      <c r="C365">
        <v>51.589671750000001</v>
      </c>
      <c r="D365">
        <v>71.97300881999999</v>
      </c>
      <c r="E365">
        <v>64.374645870000009</v>
      </c>
      <c r="F365">
        <v>110.93908760999999</v>
      </c>
      <c r="G365">
        <v>378.49560245999999</v>
      </c>
      <c r="H365">
        <v>101.78668386</v>
      </c>
    </row>
    <row r="366" spans="1:8">
      <c r="A366" s="20">
        <v>365</v>
      </c>
      <c r="B366">
        <v>39.871606409999998</v>
      </c>
      <c r="C366">
        <v>36.966745530000004</v>
      </c>
      <c r="D366">
        <v>16.0932879</v>
      </c>
      <c r="E366">
        <v>139.40791965</v>
      </c>
      <c r="F366">
        <v>125.66063565</v>
      </c>
      <c r="G366">
        <v>108.00135279</v>
      </c>
      <c r="H366">
        <v>78.955732529999992</v>
      </c>
    </row>
    <row r="367" spans="1:8">
      <c r="A367" s="20">
        <v>366</v>
      </c>
      <c r="B367">
        <v>62.831064959999999</v>
      </c>
      <c r="C367">
        <v>187.68479481</v>
      </c>
      <c r="D367">
        <v>14.9427</v>
      </c>
      <c r="E367">
        <v>86.873869259999992</v>
      </c>
      <c r="F367">
        <v>53.460497789999998</v>
      </c>
      <c r="G367">
        <v>54.125447940000001</v>
      </c>
      <c r="H367">
        <v>230.60172348</v>
      </c>
    </row>
    <row r="368" spans="1:8">
      <c r="A368" s="20">
        <v>367</v>
      </c>
      <c r="B368">
        <v>76.835363400000006</v>
      </c>
      <c r="C368">
        <v>240.64770068999999</v>
      </c>
      <c r="D368">
        <v>246.18695957999998</v>
      </c>
      <c r="E368">
        <v>182.30094</v>
      </c>
      <c r="F368">
        <v>82.875202740000006</v>
      </c>
      <c r="G368">
        <v>93.412794779999999</v>
      </c>
      <c r="H368">
        <v>187.04076444</v>
      </c>
    </row>
    <row r="369" spans="1:8">
      <c r="A369" s="20">
        <v>368</v>
      </c>
      <c r="B369">
        <v>31.768180200000003</v>
      </c>
      <c r="C369">
        <v>102.00484727999999</v>
      </c>
      <c r="D369">
        <v>118.97975448</v>
      </c>
      <c r="E369">
        <v>117.62146305</v>
      </c>
      <c r="F369">
        <v>106.12454966999999</v>
      </c>
      <c r="G369">
        <v>62.759340000000002</v>
      </c>
      <c r="H369">
        <v>99.881489610000003</v>
      </c>
    </row>
    <row r="370" spans="1:8">
      <c r="A370" s="20">
        <v>369</v>
      </c>
      <c r="B370">
        <v>60.954261840000001</v>
      </c>
      <c r="C370">
        <v>57.408359129999994</v>
      </c>
      <c r="D370">
        <v>62.831064959999999</v>
      </c>
      <c r="E370">
        <v>95.679602370000012</v>
      </c>
      <c r="F370">
        <v>106.7954769</v>
      </c>
      <c r="G370">
        <v>182.07978804000001</v>
      </c>
      <c r="H370">
        <v>92.692556639999992</v>
      </c>
    </row>
    <row r="371" spans="1:8">
      <c r="A371" s="20">
        <v>370</v>
      </c>
      <c r="B371">
        <v>94.977295470000001</v>
      </c>
      <c r="C371">
        <v>44.125793100000003</v>
      </c>
      <c r="D371">
        <v>150.88391324999998</v>
      </c>
      <c r="E371">
        <v>97.345713419999996</v>
      </c>
      <c r="F371">
        <v>166.50202329000001</v>
      </c>
      <c r="G371">
        <v>127.91548908</v>
      </c>
      <c r="H371">
        <v>21.131966339999998</v>
      </c>
    </row>
    <row r="372" spans="1:8">
      <c r="A372" s="20">
        <v>371</v>
      </c>
      <c r="B372">
        <v>74.713499999999996</v>
      </c>
      <c r="C372">
        <v>63.395899020000002</v>
      </c>
      <c r="D372">
        <v>239.86619748000001</v>
      </c>
      <c r="E372">
        <v>155.92109742</v>
      </c>
      <c r="F372">
        <v>95.679602370000012</v>
      </c>
      <c r="G372">
        <v>93.412794779999999</v>
      </c>
      <c r="H372">
        <v>86.667659999999998</v>
      </c>
    </row>
    <row r="373" spans="1:8">
      <c r="A373" s="20">
        <v>372</v>
      </c>
      <c r="B373">
        <v>172.50898869</v>
      </c>
      <c r="C373">
        <v>88.300897110000008</v>
      </c>
      <c r="D373">
        <v>103.05083628</v>
      </c>
      <c r="E373">
        <v>108.33158646000001</v>
      </c>
      <c r="F373">
        <v>80.911731959999997</v>
      </c>
      <c r="G373">
        <v>238.22250048000001</v>
      </c>
      <c r="H373">
        <v>95.679602370000012</v>
      </c>
    </row>
    <row r="374" spans="1:8">
      <c r="A374" s="20">
        <v>373</v>
      </c>
      <c r="B374">
        <v>50.717018070000002</v>
      </c>
      <c r="C374">
        <v>86.202942030000003</v>
      </c>
      <c r="D374">
        <v>22.760720639999999</v>
      </c>
      <c r="E374">
        <v>51.06817152</v>
      </c>
      <c r="F374">
        <v>143.76072815999999</v>
      </c>
      <c r="G374">
        <v>104.38521939</v>
      </c>
      <c r="H374">
        <v>245.95086492000001</v>
      </c>
    </row>
    <row r="375" spans="1:8">
      <c r="A375" s="20">
        <v>374</v>
      </c>
      <c r="B375">
        <v>24.09510375</v>
      </c>
      <c r="C375">
        <v>70.341265980000003</v>
      </c>
      <c r="D375">
        <v>156.80570526</v>
      </c>
      <c r="E375">
        <v>101.43403614</v>
      </c>
      <c r="F375">
        <v>149.78562479999999</v>
      </c>
      <c r="G375">
        <v>301.01322015</v>
      </c>
      <c r="H375">
        <v>146.56099014</v>
      </c>
    </row>
    <row r="376" spans="1:8">
      <c r="A376" s="20">
        <v>375</v>
      </c>
      <c r="B376">
        <v>48.650442659999996</v>
      </c>
      <c r="C376">
        <v>47.253300209999999</v>
      </c>
      <c r="D376">
        <v>109.07125010999999</v>
      </c>
      <c r="E376">
        <v>123.22049274</v>
      </c>
      <c r="F376">
        <v>159.06803004</v>
      </c>
      <c r="G376">
        <v>87.283299239999991</v>
      </c>
      <c r="H376">
        <v>137.60284149</v>
      </c>
    </row>
    <row r="377" spans="1:8">
      <c r="A377" s="20">
        <v>376</v>
      </c>
      <c r="B377">
        <v>95.352357239999989</v>
      </c>
      <c r="C377">
        <v>101.65369382999999</v>
      </c>
      <c r="D377">
        <v>46.394094959999997</v>
      </c>
      <c r="E377">
        <v>144.6901641</v>
      </c>
      <c r="F377">
        <v>90.745522829999999</v>
      </c>
      <c r="G377">
        <v>62.187034589999996</v>
      </c>
      <c r="H377">
        <v>193.24049066999999</v>
      </c>
    </row>
    <row r="378" spans="1:8">
      <c r="A378" s="20">
        <v>377</v>
      </c>
      <c r="B378">
        <v>167.59881747</v>
      </c>
      <c r="C378">
        <v>26.89686</v>
      </c>
      <c r="D378">
        <v>44.828099999999999</v>
      </c>
      <c r="E378">
        <v>188.75170358999998</v>
      </c>
      <c r="F378">
        <v>213.94659006000001</v>
      </c>
      <c r="G378">
        <v>101.12621652</v>
      </c>
      <c r="H378">
        <v>73.265552369999995</v>
      </c>
    </row>
    <row r="379" spans="1:8">
      <c r="A379" s="20">
        <v>378</v>
      </c>
      <c r="B379">
        <v>21.7565712</v>
      </c>
      <c r="C379">
        <v>228.08985561</v>
      </c>
      <c r="D379">
        <v>89.854937910000004</v>
      </c>
      <c r="E379">
        <v>84.581659079999994</v>
      </c>
      <c r="F379">
        <v>50.893341929999998</v>
      </c>
      <c r="G379">
        <v>102.83416713</v>
      </c>
      <c r="H379">
        <v>69.511946129999998</v>
      </c>
    </row>
    <row r="380" spans="1:8">
      <c r="A380" s="20">
        <v>379</v>
      </c>
      <c r="B380">
        <v>53.877399119999993</v>
      </c>
      <c r="C380">
        <v>170.34678</v>
      </c>
      <c r="D380">
        <v>99.028261440000009</v>
      </c>
      <c r="E380">
        <v>137.50571394000002</v>
      </c>
      <c r="F380">
        <v>87.488014230000005</v>
      </c>
      <c r="G380">
        <v>108.29124117000001</v>
      </c>
      <c r="H380">
        <v>163.25198603999999</v>
      </c>
    </row>
    <row r="381" spans="1:8">
      <c r="A381" s="20">
        <v>380</v>
      </c>
      <c r="B381">
        <v>144.22544612999999</v>
      </c>
      <c r="C381">
        <v>153.46601181</v>
      </c>
      <c r="D381">
        <v>44.928216089999999</v>
      </c>
      <c r="E381">
        <v>226.91237084999997</v>
      </c>
      <c r="F381">
        <v>89.904248819999992</v>
      </c>
      <c r="G381">
        <v>113.40762165</v>
      </c>
      <c r="H381">
        <v>274.71855096000002</v>
      </c>
    </row>
    <row r="382" spans="1:8">
      <c r="A382" s="20">
        <v>381</v>
      </c>
      <c r="B382">
        <v>98.666648100000003</v>
      </c>
      <c r="C382">
        <v>90.102986729999998</v>
      </c>
      <c r="D382">
        <v>35.986504409999995</v>
      </c>
      <c r="E382">
        <v>88.855271279999997</v>
      </c>
      <c r="F382">
        <v>105.28028712</v>
      </c>
      <c r="G382">
        <v>72.221057639999998</v>
      </c>
      <c r="H382">
        <v>170.76517559999999</v>
      </c>
    </row>
    <row r="383" spans="1:8">
      <c r="A383" s="20">
        <v>382</v>
      </c>
      <c r="B383">
        <v>32.325542909999996</v>
      </c>
      <c r="C383">
        <v>207.95606163000002</v>
      </c>
      <c r="D383">
        <v>49.288495949999998</v>
      </c>
      <c r="E383">
        <v>63.395899020000002</v>
      </c>
      <c r="F383">
        <v>186.17857064999998</v>
      </c>
      <c r="G383">
        <v>164.12463972</v>
      </c>
      <c r="H383">
        <v>36.110528819999999</v>
      </c>
    </row>
    <row r="384" spans="1:8">
      <c r="A384" s="20">
        <v>383</v>
      </c>
      <c r="B384">
        <v>86.718465179999995</v>
      </c>
      <c r="C384">
        <v>298.80917190000002</v>
      </c>
      <c r="D384">
        <v>189.24780122999999</v>
      </c>
      <c r="E384">
        <v>181.93334958</v>
      </c>
      <c r="F384">
        <v>206.36018127</v>
      </c>
      <c r="G384">
        <v>157.91295933000001</v>
      </c>
      <c r="H384">
        <v>34.979366429999999</v>
      </c>
    </row>
    <row r="385" spans="1:8">
      <c r="A385" s="20">
        <v>384</v>
      </c>
      <c r="B385">
        <v>48.188713230000005</v>
      </c>
      <c r="C385">
        <v>152.4454254</v>
      </c>
      <c r="D385">
        <v>104.08487112</v>
      </c>
      <c r="E385">
        <v>276.90466796999999</v>
      </c>
      <c r="F385">
        <v>128.64618711</v>
      </c>
      <c r="G385">
        <v>120.28574646000001</v>
      </c>
      <c r="H385">
        <v>21.131966339999998</v>
      </c>
    </row>
    <row r="386" spans="1:8">
      <c r="A386" s="20">
        <v>385</v>
      </c>
      <c r="B386">
        <v>49.469302620000001</v>
      </c>
      <c r="C386">
        <v>302.21162469000001</v>
      </c>
      <c r="D386">
        <v>105.74500508999999</v>
      </c>
      <c r="E386">
        <v>179.3124</v>
      </c>
      <c r="F386">
        <v>172.94830407000001</v>
      </c>
      <c r="G386">
        <v>60.513452190000002</v>
      </c>
      <c r="H386">
        <v>48.650442659999996</v>
      </c>
    </row>
    <row r="387" spans="1:8">
      <c r="A387" s="20">
        <v>386</v>
      </c>
      <c r="B387">
        <v>24.09510375</v>
      </c>
      <c r="C387">
        <v>113.80061466000001</v>
      </c>
      <c r="D387">
        <v>87.946755120000006</v>
      </c>
      <c r="E387">
        <v>127.77502770000001</v>
      </c>
      <c r="F387">
        <v>168.55515027000001</v>
      </c>
      <c r="G387">
        <v>232.60703382</v>
      </c>
      <c r="H387">
        <v>104.98292739</v>
      </c>
    </row>
    <row r="388" spans="1:8">
      <c r="A388" s="20">
        <v>387</v>
      </c>
      <c r="B388">
        <v>92.064963239999997</v>
      </c>
      <c r="C388">
        <v>64.374645870000009</v>
      </c>
      <c r="D388">
        <v>506.21982498</v>
      </c>
      <c r="E388">
        <v>665.86165470000003</v>
      </c>
      <c r="F388">
        <v>459.74952225000004</v>
      </c>
      <c r="G388">
        <v>145.42833347999999</v>
      </c>
      <c r="H388">
        <v>83.357851949999997</v>
      </c>
    </row>
    <row r="389" spans="1:8">
      <c r="A389" s="20">
        <v>388</v>
      </c>
      <c r="B389">
        <v>63.395899020000002</v>
      </c>
      <c r="C389">
        <v>657.58788170999992</v>
      </c>
      <c r="D389">
        <v>43.5131424</v>
      </c>
      <c r="E389">
        <v>135.31212558000001</v>
      </c>
      <c r="F389">
        <v>186.82558956</v>
      </c>
      <c r="G389">
        <v>179.41251609</v>
      </c>
      <c r="H389">
        <v>168.31606707</v>
      </c>
    </row>
    <row r="390" spans="1:8">
      <c r="A390" s="20">
        <v>389</v>
      </c>
      <c r="B390">
        <v>52.873249680000001</v>
      </c>
      <c r="C390">
        <v>127.25053893</v>
      </c>
      <c r="D390">
        <v>68.800673610000004</v>
      </c>
      <c r="E390">
        <v>181.93334958</v>
      </c>
      <c r="F390">
        <v>181.54035657</v>
      </c>
      <c r="G390">
        <v>95.352357239999989</v>
      </c>
      <c r="H390">
        <v>140.33436705</v>
      </c>
    </row>
    <row r="391" spans="1:8">
      <c r="A391" s="20">
        <v>390</v>
      </c>
      <c r="B391">
        <v>137.60284149</v>
      </c>
      <c r="C391">
        <v>107.79514352999999</v>
      </c>
      <c r="D391">
        <v>140.68402623</v>
      </c>
      <c r="E391">
        <v>162.84106179</v>
      </c>
      <c r="F391">
        <v>174.08096072999999</v>
      </c>
      <c r="G391">
        <v>92.257724069999995</v>
      </c>
      <c r="H391">
        <v>149.90367212999999</v>
      </c>
    </row>
    <row r="392" spans="1:8">
      <c r="A392" s="20">
        <v>391</v>
      </c>
      <c r="B392">
        <v>53.877399119999993</v>
      </c>
      <c r="C392">
        <v>132.71209578</v>
      </c>
      <c r="D392">
        <v>73.931996789999999</v>
      </c>
      <c r="E392">
        <v>170.11068534</v>
      </c>
      <c r="F392">
        <v>46.778122349999997</v>
      </c>
      <c r="G392">
        <v>323.97716150999997</v>
      </c>
      <c r="H392">
        <v>102.00484727999999</v>
      </c>
    </row>
    <row r="393" spans="1:8">
      <c r="A393" s="20">
        <v>392</v>
      </c>
      <c r="B393">
        <v>224.15992550999999</v>
      </c>
      <c r="C393">
        <v>222.13967246999999</v>
      </c>
      <c r="D393">
        <v>164.80453256999999</v>
      </c>
      <c r="E393">
        <v>148.88756852999998</v>
      </c>
      <c r="F393">
        <v>47.253300209999999</v>
      </c>
      <c r="G393">
        <v>101.65369382999999</v>
      </c>
      <c r="H393">
        <v>200.58931053000001</v>
      </c>
    </row>
    <row r="394" spans="1:8">
      <c r="A394" s="20">
        <v>393</v>
      </c>
      <c r="B394">
        <v>71.97300881999999</v>
      </c>
      <c r="C394">
        <v>89.656199999999998</v>
      </c>
      <c r="D394">
        <v>41.839559999999999</v>
      </c>
      <c r="E394">
        <v>165.04809857999999</v>
      </c>
      <c r="F394">
        <v>195.62982839999998</v>
      </c>
      <c r="G394">
        <v>108.33158646000001</v>
      </c>
      <c r="H394">
        <v>60.513452190000002</v>
      </c>
    </row>
    <row r="395" spans="1:8">
      <c r="A395" s="20">
        <v>394</v>
      </c>
      <c r="B395">
        <v>45.519947010000003</v>
      </c>
      <c r="C395">
        <v>146.56099014</v>
      </c>
      <c r="D395">
        <v>419.80170806999996</v>
      </c>
      <c r="E395">
        <v>120.87897165</v>
      </c>
      <c r="F395">
        <v>102.22450497</v>
      </c>
      <c r="G395">
        <v>93.841650270000002</v>
      </c>
      <c r="H395">
        <v>213.52968873</v>
      </c>
    </row>
    <row r="396" spans="1:8">
      <c r="A396" s="20">
        <v>395</v>
      </c>
      <c r="B396">
        <v>24.643500840000002</v>
      </c>
      <c r="C396">
        <v>79.40700206999999</v>
      </c>
      <c r="D396">
        <v>137.60284149</v>
      </c>
      <c r="E396">
        <v>192.40668801000001</v>
      </c>
      <c r="F396">
        <v>142.85669480999999</v>
      </c>
      <c r="G396">
        <v>152.38565460000001</v>
      </c>
      <c r="H396">
        <v>265.57660709999999</v>
      </c>
    </row>
    <row r="397" spans="1:8">
      <c r="A397" s="20">
        <v>396</v>
      </c>
      <c r="B397">
        <v>76.192827300000005</v>
      </c>
      <c r="C397">
        <v>149.90367212999999</v>
      </c>
      <c r="D397">
        <v>102.22450497</v>
      </c>
      <c r="E397">
        <v>88.300897110000008</v>
      </c>
      <c r="F397">
        <v>60.513452190000002</v>
      </c>
      <c r="G397">
        <v>129.64884228</v>
      </c>
      <c r="H397">
        <v>133.81785558000001</v>
      </c>
    </row>
    <row r="398" spans="1:8">
      <c r="A398" s="20">
        <v>397</v>
      </c>
      <c r="B398">
        <v>63.887513850000005</v>
      </c>
      <c r="C398">
        <v>93.604061340000001</v>
      </c>
      <c r="D398">
        <v>125.66063565</v>
      </c>
      <c r="E398">
        <v>135.50936922</v>
      </c>
      <c r="F398">
        <v>198.34939980000001</v>
      </c>
      <c r="G398">
        <v>117.92479986000001</v>
      </c>
      <c r="H398">
        <v>96.053169870000005</v>
      </c>
    </row>
    <row r="399" spans="1:8">
      <c r="A399" s="20">
        <v>398</v>
      </c>
      <c r="B399">
        <v>21.131966339999998</v>
      </c>
      <c r="C399">
        <v>140.9694318</v>
      </c>
      <c r="D399">
        <v>240.31298421</v>
      </c>
      <c r="E399">
        <v>134.48429999999999</v>
      </c>
      <c r="F399">
        <v>262.17564858000003</v>
      </c>
      <c r="G399">
        <v>147.16915803000001</v>
      </c>
      <c r="H399">
        <v>185.79454325999998</v>
      </c>
    </row>
    <row r="400" spans="1:8">
      <c r="A400" s="20">
        <v>399</v>
      </c>
      <c r="B400">
        <v>27.552844530000002</v>
      </c>
      <c r="C400">
        <v>92.837500829999996</v>
      </c>
      <c r="D400">
        <v>46.778122349999997</v>
      </c>
      <c r="E400">
        <v>133.81785558000001</v>
      </c>
      <c r="F400">
        <v>172.94830407000001</v>
      </c>
      <c r="G400">
        <v>209.21871978000001</v>
      </c>
      <c r="H400">
        <v>93.364978140000005</v>
      </c>
    </row>
    <row r="401" spans="1:8">
      <c r="A401" s="20">
        <v>400</v>
      </c>
      <c r="B401">
        <v>17.931239999999999</v>
      </c>
      <c r="C401">
        <v>173.87624574</v>
      </c>
      <c r="D401">
        <v>18.17928882</v>
      </c>
      <c r="E401">
        <v>79.126079310000009</v>
      </c>
      <c r="F401">
        <v>105.28028712</v>
      </c>
      <c r="G401">
        <v>132.10542215999999</v>
      </c>
      <c r="H401">
        <v>56.70306369</v>
      </c>
    </row>
    <row r="402" spans="1:8">
      <c r="A402" s="20">
        <v>401</v>
      </c>
      <c r="B402">
        <v>25.708915349999998</v>
      </c>
      <c r="C402">
        <v>84.529359630000002</v>
      </c>
      <c r="D402">
        <v>125.55454247999999</v>
      </c>
      <c r="E402">
        <v>86.667659999999998</v>
      </c>
      <c r="F402">
        <v>199.78539326999999</v>
      </c>
      <c r="G402">
        <v>142.57577205000001</v>
      </c>
      <c r="H402">
        <v>104.93959355999999</v>
      </c>
    </row>
    <row r="403" spans="1:8">
      <c r="A403" s="20">
        <v>402</v>
      </c>
      <c r="B403">
        <v>182.32484832</v>
      </c>
      <c r="C403">
        <v>135.41074740000002</v>
      </c>
      <c r="D403">
        <v>72.714166739999996</v>
      </c>
      <c r="E403">
        <v>124.37556345</v>
      </c>
      <c r="F403">
        <v>219.38872139999998</v>
      </c>
      <c r="G403">
        <v>68.280667649999998</v>
      </c>
      <c r="H403">
        <v>189.81412956</v>
      </c>
    </row>
    <row r="404" spans="1:8">
      <c r="A404" s="20">
        <v>403</v>
      </c>
      <c r="B404">
        <v>51.154839180000003</v>
      </c>
      <c r="C404">
        <v>89.705510910000001</v>
      </c>
      <c r="D404">
        <v>190.63448378999999</v>
      </c>
      <c r="E404">
        <v>210.24080046</v>
      </c>
      <c r="F404">
        <v>99.343552410000001</v>
      </c>
      <c r="G404">
        <v>149.78562479999999</v>
      </c>
      <c r="H404">
        <v>103.95636389999999</v>
      </c>
    </row>
    <row r="405" spans="1:8">
      <c r="A405" s="20">
        <v>404</v>
      </c>
      <c r="B405">
        <v>105.10994033999999</v>
      </c>
      <c r="C405">
        <v>2.98854</v>
      </c>
      <c r="D405">
        <v>135.24637770000001</v>
      </c>
      <c r="E405">
        <v>131.63173856999998</v>
      </c>
      <c r="F405">
        <v>93.841650270000002</v>
      </c>
      <c r="G405">
        <v>254.04383124</v>
      </c>
      <c r="H405">
        <v>87.130883699999998</v>
      </c>
    </row>
    <row r="406" spans="1:8">
      <c r="A406" s="20">
        <v>405</v>
      </c>
      <c r="B406">
        <v>23.90832</v>
      </c>
      <c r="C406">
        <v>96.562715940000004</v>
      </c>
      <c r="D406">
        <v>100.23862013999999</v>
      </c>
      <c r="E406">
        <v>209.53849356000001</v>
      </c>
      <c r="F406">
        <v>72.283816979999997</v>
      </c>
      <c r="G406">
        <v>209.73125439</v>
      </c>
      <c r="H406">
        <v>32.188070070000002</v>
      </c>
    </row>
    <row r="407" spans="1:8">
      <c r="A407" s="20">
        <v>406</v>
      </c>
      <c r="B407">
        <v>25.53408576</v>
      </c>
      <c r="C407">
        <v>264.68452790999999</v>
      </c>
      <c r="D407">
        <v>74.952583199999992</v>
      </c>
      <c r="E407">
        <v>149.3672292</v>
      </c>
      <c r="F407">
        <v>119.01711123</v>
      </c>
      <c r="G407">
        <v>126.79329230999998</v>
      </c>
      <c r="H407">
        <v>163.49854059</v>
      </c>
    </row>
    <row r="408" spans="1:8">
      <c r="A408" s="20">
        <v>407</v>
      </c>
      <c r="B408">
        <v>221.09069493000001</v>
      </c>
      <c r="C408">
        <v>176.95593621</v>
      </c>
      <c r="D408">
        <v>53.877399119999993</v>
      </c>
      <c r="E408">
        <v>168.89883237000001</v>
      </c>
      <c r="F408">
        <v>80.469428039999997</v>
      </c>
      <c r="G408">
        <v>212.27001912000003</v>
      </c>
      <c r="H408">
        <v>59.845513499999996</v>
      </c>
    </row>
    <row r="409" spans="1:8">
      <c r="A409" s="20">
        <v>408</v>
      </c>
      <c r="B409">
        <v>60.513452190000002</v>
      </c>
      <c r="C409">
        <v>97.345713419999996</v>
      </c>
      <c r="D409">
        <v>65.543165009999996</v>
      </c>
      <c r="E409">
        <v>139.72769342999999</v>
      </c>
      <c r="F409">
        <v>90.351035550000006</v>
      </c>
      <c r="G409">
        <v>168.31606707</v>
      </c>
      <c r="H409">
        <v>43.100723880000004</v>
      </c>
    </row>
    <row r="410" spans="1:8">
      <c r="A410" s="20">
        <v>409</v>
      </c>
      <c r="B410">
        <v>74.713499999999996</v>
      </c>
      <c r="C410">
        <v>23.90832</v>
      </c>
      <c r="D410">
        <v>89.854937910000004</v>
      </c>
      <c r="E410">
        <v>135.14626160999998</v>
      </c>
      <c r="F410">
        <v>66.018342869999998</v>
      </c>
      <c r="G410">
        <v>77.125251779999999</v>
      </c>
      <c r="H410">
        <v>243.02956706999998</v>
      </c>
    </row>
    <row r="411" spans="1:8">
      <c r="A411" s="20">
        <v>410</v>
      </c>
      <c r="B411">
        <v>143.44991999999999</v>
      </c>
      <c r="C411">
        <v>91.431392760000008</v>
      </c>
      <c r="D411">
        <v>66.356047889999999</v>
      </c>
      <c r="E411">
        <v>117.73502757</v>
      </c>
      <c r="F411">
        <v>134.25119387999999</v>
      </c>
      <c r="G411">
        <v>223.04221154999999</v>
      </c>
      <c r="H411">
        <v>40.206322890000003</v>
      </c>
    </row>
    <row r="412" spans="1:8">
      <c r="A412" s="20">
        <v>411</v>
      </c>
      <c r="B412">
        <v>74.713499999999996</v>
      </c>
      <c r="C412">
        <v>229.08653369999999</v>
      </c>
      <c r="D412">
        <v>71.287138889999994</v>
      </c>
      <c r="E412">
        <v>122.96646684</v>
      </c>
      <c r="F412">
        <v>120.87897165</v>
      </c>
      <c r="G412">
        <v>100.81690262999999</v>
      </c>
      <c r="H412">
        <v>151.82829189</v>
      </c>
    </row>
    <row r="413" spans="1:8">
      <c r="A413" s="20">
        <v>412</v>
      </c>
      <c r="B413">
        <v>50.80518</v>
      </c>
      <c r="C413">
        <v>140.49275967</v>
      </c>
      <c r="D413">
        <v>153.35095302000002</v>
      </c>
      <c r="E413">
        <v>122.85738512999998</v>
      </c>
      <c r="F413">
        <v>186.15466232999998</v>
      </c>
      <c r="G413">
        <v>86.873869259999992</v>
      </c>
      <c r="H413">
        <v>133.55187552000001</v>
      </c>
    </row>
    <row r="414" spans="1:8">
      <c r="A414" s="20">
        <v>413</v>
      </c>
      <c r="B414">
        <v>14.9427</v>
      </c>
      <c r="C414">
        <v>185.24166335999999</v>
      </c>
      <c r="D414">
        <v>190.23700797000001</v>
      </c>
      <c r="E414">
        <v>171.2881701</v>
      </c>
      <c r="F414">
        <v>134.48429999999999</v>
      </c>
      <c r="G414">
        <v>78.955732529999992</v>
      </c>
      <c r="H414">
        <v>72.283816979999997</v>
      </c>
    </row>
    <row r="415" spans="1:8">
      <c r="A415" s="20">
        <v>414</v>
      </c>
      <c r="B415">
        <v>102.31117262999999</v>
      </c>
      <c r="C415">
        <v>36.357083369999998</v>
      </c>
      <c r="D415">
        <v>193.90992363000001</v>
      </c>
      <c r="E415">
        <v>176.55098903999999</v>
      </c>
      <c r="F415">
        <v>109.43884053000001</v>
      </c>
      <c r="G415">
        <v>153.69911793</v>
      </c>
      <c r="H415">
        <v>99.478036709999984</v>
      </c>
    </row>
    <row r="416" spans="1:8">
      <c r="A416" s="20">
        <v>415</v>
      </c>
      <c r="B416">
        <v>56.782260000000001</v>
      </c>
      <c r="C416">
        <v>71.287138889999994</v>
      </c>
      <c r="D416">
        <v>105.99903098999999</v>
      </c>
      <c r="E416">
        <v>133.28290691999999</v>
      </c>
      <c r="F416">
        <v>131.01908786999999</v>
      </c>
      <c r="G416">
        <v>135.50936922</v>
      </c>
      <c r="H416">
        <v>117.16421643000001</v>
      </c>
    </row>
    <row r="417" spans="1:8">
      <c r="A417" s="20">
        <v>416</v>
      </c>
      <c r="B417">
        <v>27.552844530000002</v>
      </c>
      <c r="C417">
        <v>72.221057639999998</v>
      </c>
      <c r="D417">
        <v>258.74629892999997</v>
      </c>
      <c r="E417">
        <v>88.704350009999999</v>
      </c>
      <c r="F417">
        <v>139.53642686999999</v>
      </c>
      <c r="G417">
        <v>181.71219761999998</v>
      </c>
      <c r="H417">
        <v>79.575854579999998</v>
      </c>
    </row>
    <row r="418" spans="1:8">
      <c r="A418" s="20">
        <v>417</v>
      </c>
      <c r="B418">
        <v>18.17928882</v>
      </c>
      <c r="C418">
        <v>53.79372</v>
      </c>
      <c r="D418">
        <v>259.78033376999997</v>
      </c>
      <c r="E418">
        <v>105.74500508999999</v>
      </c>
      <c r="F418">
        <v>110.25172341</v>
      </c>
      <c r="G418">
        <v>93.078078300000001</v>
      </c>
      <c r="H418">
        <v>143.51267934000001</v>
      </c>
    </row>
    <row r="419" spans="1:8">
      <c r="A419" s="20">
        <v>418</v>
      </c>
      <c r="B419">
        <v>11.95416</v>
      </c>
      <c r="C419">
        <v>64.374645870000009</v>
      </c>
      <c r="D419">
        <v>204.00969455999999</v>
      </c>
      <c r="E419">
        <v>86.047537950000006</v>
      </c>
      <c r="F419">
        <v>126.65133666</v>
      </c>
      <c r="G419">
        <v>208.51342434</v>
      </c>
      <c r="H419">
        <v>105.10994033999999</v>
      </c>
    </row>
    <row r="420" spans="1:8">
      <c r="A420" s="20">
        <v>419</v>
      </c>
      <c r="B420">
        <v>125.66063565</v>
      </c>
      <c r="C420">
        <v>144.96660405</v>
      </c>
      <c r="D420">
        <v>39.308266619999998</v>
      </c>
      <c r="E420">
        <v>104.55556617000001</v>
      </c>
      <c r="F420">
        <v>123.22049274</v>
      </c>
      <c r="G420">
        <v>167.27754941999999</v>
      </c>
      <c r="H420">
        <v>58.715845379999998</v>
      </c>
    </row>
    <row r="421" spans="1:8">
      <c r="A421" s="20">
        <v>420</v>
      </c>
      <c r="B421">
        <v>43.100723880000004</v>
      </c>
      <c r="C421">
        <v>156.1213296</v>
      </c>
      <c r="D421">
        <v>21.131966339999998</v>
      </c>
      <c r="E421">
        <v>110.57598</v>
      </c>
      <c r="F421">
        <v>124.30383848999999</v>
      </c>
      <c r="G421">
        <v>68.214919770000009</v>
      </c>
      <c r="H421">
        <v>104.55556617000001</v>
      </c>
    </row>
    <row r="422" spans="1:8">
      <c r="A422" s="20">
        <v>421</v>
      </c>
      <c r="B422">
        <v>120.32310321</v>
      </c>
      <c r="C422">
        <v>107.75330397</v>
      </c>
      <c r="D422">
        <v>521.18045622</v>
      </c>
      <c r="E422">
        <v>385.75327184999998</v>
      </c>
      <c r="F422">
        <v>111.17966507999999</v>
      </c>
      <c r="G422">
        <v>72.714166739999996</v>
      </c>
      <c r="H422">
        <v>69.70470696000001</v>
      </c>
    </row>
    <row r="423" spans="1:8">
      <c r="A423" s="20">
        <v>422</v>
      </c>
      <c r="B423">
        <v>63.043251299999994</v>
      </c>
      <c r="C423">
        <v>113.80061466000001</v>
      </c>
      <c r="D423">
        <v>181.49104566</v>
      </c>
      <c r="E423">
        <v>233.27796105000002</v>
      </c>
      <c r="F423">
        <v>112.77554543999999</v>
      </c>
      <c r="G423">
        <v>134.31843602999999</v>
      </c>
      <c r="H423">
        <v>80.745867989999994</v>
      </c>
    </row>
    <row r="424" spans="1:8">
      <c r="A424" s="20">
        <v>423</v>
      </c>
      <c r="B424">
        <v>63.887513850000005</v>
      </c>
      <c r="C424">
        <v>135.83960288999998</v>
      </c>
      <c r="D424">
        <v>156.1213296</v>
      </c>
      <c r="E424">
        <v>121.65300350999999</v>
      </c>
      <c r="F424">
        <v>114.54326684999999</v>
      </c>
      <c r="G424">
        <v>156.57708195000001</v>
      </c>
      <c r="H424">
        <v>118.41492041999999</v>
      </c>
    </row>
    <row r="425" spans="1:8">
      <c r="A425" s="20">
        <v>424</v>
      </c>
      <c r="B425">
        <v>21.131966339999998</v>
      </c>
      <c r="C425">
        <v>177.93767159999999</v>
      </c>
      <c r="D425">
        <v>124.30383848999999</v>
      </c>
      <c r="E425">
        <v>285.35476482000001</v>
      </c>
      <c r="F425">
        <v>151.82829189</v>
      </c>
      <c r="G425">
        <v>87.895949940000008</v>
      </c>
      <c r="H425">
        <v>113.60337102</v>
      </c>
    </row>
    <row r="426" spans="1:8">
      <c r="A426" s="20">
        <v>425</v>
      </c>
      <c r="B426">
        <v>18.17928882</v>
      </c>
      <c r="C426">
        <v>173.56693185</v>
      </c>
      <c r="D426">
        <v>370.59091416000001</v>
      </c>
      <c r="E426">
        <v>71.287138889999994</v>
      </c>
      <c r="F426">
        <v>111.17966507999999</v>
      </c>
      <c r="G426">
        <v>81.625993019999996</v>
      </c>
      <c r="H426">
        <v>113.80061466000001</v>
      </c>
    </row>
    <row r="427" spans="1:8">
      <c r="A427" s="20">
        <v>426</v>
      </c>
      <c r="B427">
        <v>74.952583199999992</v>
      </c>
      <c r="C427">
        <v>38.851019999999998</v>
      </c>
      <c r="D427">
        <v>126.82766052000001</v>
      </c>
      <c r="E427">
        <v>27.06272397</v>
      </c>
      <c r="F427">
        <v>134.783154</v>
      </c>
      <c r="G427">
        <v>78.900444539999995</v>
      </c>
      <c r="H427">
        <v>174.08096072999999</v>
      </c>
    </row>
    <row r="428" spans="1:8">
      <c r="A428" s="20">
        <v>427</v>
      </c>
      <c r="B428">
        <v>153.14623803000001</v>
      </c>
      <c r="C428">
        <v>30.47713092</v>
      </c>
      <c r="D428">
        <v>35.862479999999998</v>
      </c>
      <c r="E428">
        <v>44.125793100000003</v>
      </c>
      <c r="F428">
        <v>145.94983371000001</v>
      </c>
      <c r="G428">
        <v>120.28574646000001</v>
      </c>
      <c r="H428">
        <v>150.76586592000001</v>
      </c>
    </row>
    <row r="429" spans="1:8">
      <c r="A429" s="20">
        <v>428</v>
      </c>
      <c r="B429">
        <v>254.88510524999998</v>
      </c>
      <c r="C429">
        <v>26.89686</v>
      </c>
      <c r="D429">
        <v>148.37802246000001</v>
      </c>
      <c r="E429">
        <v>99.028261440000009</v>
      </c>
      <c r="F429">
        <v>168.31606707</v>
      </c>
      <c r="G429">
        <v>109.60171595999999</v>
      </c>
      <c r="H429">
        <v>120.47253021</v>
      </c>
    </row>
    <row r="430" spans="1:8">
      <c r="A430" s="20">
        <v>429</v>
      </c>
      <c r="B430">
        <v>68.996422980000006</v>
      </c>
      <c r="C430">
        <v>88.502623560000004</v>
      </c>
      <c r="D430">
        <v>55.105689060000003</v>
      </c>
      <c r="E430">
        <v>85.63063661999999</v>
      </c>
      <c r="F430">
        <v>186.37133148000001</v>
      </c>
      <c r="G430">
        <v>168.02468442</v>
      </c>
      <c r="H430">
        <v>209.90160116999999</v>
      </c>
    </row>
    <row r="431" spans="1:8">
      <c r="A431" s="20">
        <v>430</v>
      </c>
      <c r="B431">
        <v>29.58505173</v>
      </c>
      <c r="C431">
        <v>158.87078639999999</v>
      </c>
      <c r="D431">
        <v>193.17175425000002</v>
      </c>
      <c r="E431">
        <v>226.06511976000002</v>
      </c>
      <c r="F431">
        <v>322.23633696000002</v>
      </c>
      <c r="G431">
        <v>163.82578572</v>
      </c>
      <c r="H431">
        <v>73.810960919999999</v>
      </c>
    </row>
    <row r="432" spans="1:8">
      <c r="A432" s="20">
        <v>431</v>
      </c>
      <c r="B432">
        <v>48.188713230000005</v>
      </c>
      <c r="C432">
        <v>41.839559999999999</v>
      </c>
      <c r="D432">
        <v>182.32484832</v>
      </c>
      <c r="E432">
        <v>208.77043878000001</v>
      </c>
      <c r="F432">
        <v>66.825248669999993</v>
      </c>
      <c r="G432">
        <v>139.02389226</v>
      </c>
      <c r="H432">
        <v>96.794327789999997</v>
      </c>
    </row>
    <row r="433" spans="1:8">
      <c r="A433" s="20">
        <v>432</v>
      </c>
      <c r="B433">
        <v>82.658533590000005</v>
      </c>
      <c r="C433">
        <v>68.800673610000004</v>
      </c>
      <c r="D433">
        <v>73.507624109999995</v>
      </c>
      <c r="E433">
        <v>143.10773216999999</v>
      </c>
      <c r="F433">
        <v>122.56600247999999</v>
      </c>
      <c r="G433">
        <v>110.21137812000001</v>
      </c>
      <c r="H433">
        <v>35.986504409999995</v>
      </c>
    </row>
    <row r="434" spans="1:8">
      <c r="A434" s="20">
        <v>433</v>
      </c>
      <c r="B434">
        <v>98.666648100000003</v>
      </c>
      <c r="C434">
        <v>132.71209578</v>
      </c>
      <c r="D434">
        <v>57.408359129999994</v>
      </c>
      <c r="E434">
        <v>137.66709509999998</v>
      </c>
      <c r="F434">
        <v>172.66439277000001</v>
      </c>
      <c r="G434">
        <v>99.881489610000003</v>
      </c>
      <c r="H434">
        <v>41.625879390000001</v>
      </c>
    </row>
    <row r="435" spans="1:8">
      <c r="A435" s="20">
        <v>434</v>
      </c>
      <c r="B435">
        <v>239.26998374999999</v>
      </c>
      <c r="C435">
        <v>130.47367932</v>
      </c>
      <c r="D435">
        <v>39.871606409999998</v>
      </c>
      <c r="E435">
        <v>179.93401631999998</v>
      </c>
      <c r="F435">
        <v>262.53277911000004</v>
      </c>
      <c r="G435">
        <v>211.68127674000002</v>
      </c>
      <c r="H435">
        <v>53.79372</v>
      </c>
    </row>
    <row r="436" spans="1:8">
      <c r="A436" s="20">
        <v>435</v>
      </c>
      <c r="B436">
        <v>203.30888192999998</v>
      </c>
      <c r="C436">
        <v>106.7954769</v>
      </c>
      <c r="D436">
        <v>89.157113819999992</v>
      </c>
      <c r="E436">
        <v>114.97212233999998</v>
      </c>
      <c r="F436">
        <v>112.97278908</v>
      </c>
      <c r="G436">
        <v>231.58794168</v>
      </c>
      <c r="H436">
        <v>51.06817152</v>
      </c>
    </row>
    <row r="437" spans="1:8">
      <c r="A437" s="20">
        <v>436</v>
      </c>
      <c r="B437">
        <v>33.413371470000001</v>
      </c>
      <c r="C437">
        <v>74.952583199999992</v>
      </c>
      <c r="D437">
        <v>133.28290691999999</v>
      </c>
      <c r="E437">
        <v>104.08487112</v>
      </c>
      <c r="F437">
        <v>120.87897165</v>
      </c>
      <c r="G437">
        <v>102.70267136999999</v>
      </c>
      <c r="H437">
        <v>53.877399119999993</v>
      </c>
    </row>
    <row r="438" spans="1:8">
      <c r="A438" s="20">
        <v>437</v>
      </c>
      <c r="B438">
        <v>87.895949940000008</v>
      </c>
      <c r="C438">
        <v>286.91478269999999</v>
      </c>
      <c r="D438">
        <v>130.19873364</v>
      </c>
      <c r="E438">
        <v>87.946755120000006</v>
      </c>
      <c r="F438">
        <v>237.01961313000001</v>
      </c>
      <c r="G438">
        <v>181.12196097</v>
      </c>
      <c r="H438">
        <v>125.69649812999999</v>
      </c>
    </row>
    <row r="439" spans="1:8">
      <c r="A439" s="20">
        <v>438</v>
      </c>
      <c r="B439">
        <v>110.21137812000001</v>
      </c>
      <c r="C439">
        <v>277.99847361000002</v>
      </c>
      <c r="D439">
        <v>103.74118902000001</v>
      </c>
      <c r="E439">
        <v>94.506600419999998</v>
      </c>
      <c r="F439">
        <v>148.61859993000002</v>
      </c>
      <c r="G439">
        <v>170.11068534</v>
      </c>
      <c r="H439">
        <v>98.983433340000005</v>
      </c>
    </row>
    <row r="440" spans="1:8">
      <c r="A440" s="20">
        <v>439</v>
      </c>
      <c r="B440">
        <v>54.536372190000002</v>
      </c>
      <c r="C440">
        <v>53.877399119999993</v>
      </c>
      <c r="D440">
        <v>35.986504409999995</v>
      </c>
      <c r="E440">
        <v>320.27585472000004</v>
      </c>
      <c r="F440">
        <v>357.75214632000001</v>
      </c>
      <c r="G440">
        <v>170.11068534</v>
      </c>
      <c r="H440">
        <v>79.575854579999998</v>
      </c>
    </row>
    <row r="441" spans="1:8">
      <c r="A441" s="20">
        <v>440</v>
      </c>
      <c r="B441">
        <v>107.58744</v>
      </c>
      <c r="C441">
        <v>146.92559201999998</v>
      </c>
      <c r="D441">
        <v>194.82889967999998</v>
      </c>
      <c r="E441">
        <v>227.48318198999999</v>
      </c>
      <c r="F441">
        <v>226.28178890999999</v>
      </c>
      <c r="G441">
        <v>157.79939481</v>
      </c>
      <c r="H441">
        <v>55.105689060000003</v>
      </c>
    </row>
    <row r="442" spans="1:8">
      <c r="A442" s="20">
        <v>441</v>
      </c>
      <c r="B442">
        <v>44.427635639999998</v>
      </c>
      <c r="C442">
        <v>92.307034979999997</v>
      </c>
      <c r="D442">
        <v>68.149171890000005</v>
      </c>
      <c r="E442">
        <v>159.85252179</v>
      </c>
      <c r="F442">
        <v>100.19379204000001</v>
      </c>
      <c r="G442">
        <v>68.280667649999998</v>
      </c>
      <c r="H442">
        <v>229.18366125</v>
      </c>
    </row>
    <row r="443" spans="1:8">
      <c r="A443" s="20">
        <v>442</v>
      </c>
      <c r="B443">
        <v>80.911731959999997</v>
      </c>
      <c r="C443">
        <v>102.13634304</v>
      </c>
      <c r="D443">
        <v>124.69832576999998</v>
      </c>
      <c r="E443">
        <v>100.81690262999999</v>
      </c>
      <c r="F443">
        <v>83.732913719999999</v>
      </c>
      <c r="G443">
        <v>78.217563150000004</v>
      </c>
      <c r="H443">
        <v>103.05083628</v>
      </c>
    </row>
    <row r="444" spans="1:8">
      <c r="A444" s="20">
        <v>443</v>
      </c>
      <c r="B444">
        <v>63.887513850000005</v>
      </c>
      <c r="C444">
        <v>280.93919697000001</v>
      </c>
      <c r="D444">
        <v>266.83478244000003</v>
      </c>
      <c r="E444">
        <v>251.90702514</v>
      </c>
      <c r="F444">
        <v>219.28561677000002</v>
      </c>
      <c r="G444">
        <v>84.211080120000005</v>
      </c>
      <c r="H444">
        <v>75.427761059999995</v>
      </c>
    </row>
    <row r="445" spans="1:8">
      <c r="A445" s="20">
        <v>444</v>
      </c>
      <c r="B445">
        <v>100.23862013999999</v>
      </c>
      <c r="C445">
        <v>102.70267136999999</v>
      </c>
      <c r="D445">
        <v>31.201851869999999</v>
      </c>
      <c r="E445">
        <v>145.91845404</v>
      </c>
      <c r="F445">
        <v>135.01476585</v>
      </c>
      <c r="G445">
        <v>108.66182013</v>
      </c>
      <c r="H445">
        <v>200.05436187000001</v>
      </c>
    </row>
    <row r="446" spans="1:8">
      <c r="A446" s="20">
        <v>445</v>
      </c>
      <c r="B446">
        <v>117.43169076</v>
      </c>
      <c r="C446">
        <v>26.73099603</v>
      </c>
      <c r="D446">
        <v>137.66709509999998</v>
      </c>
      <c r="E446">
        <v>122.85738512999998</v>
      </c>
      <c r="F446">
        <v>231.68357495999999</v>
      </c>
      <c r="G446">
        <v>318.43043126999999</v>
      </c>
      <c r="H446">
        <v>57.408359129999994</v>
      </c>
    </row>
    <row r="447" spans="1:8">
      <c r="A447" s="20">
        <v>446</v>
      </c>
      <c r="B447">
        <v>92.644739999999999</v>
      </c>
      <c r="C447">
        <v>331.84897587</v>
      </c>
      <c r="D447">
        <v>163.14290432999999</v>
      </c>
      <c r="E447">
        <v>87.283299239999991</v>
      </c>
      <c r="F447">
        <v>201.47690691</v>
      </c>
      <c r="G447">
        <v>167.06386881</v>
      </c>
      <c r="H447">
        <v>135.50936922</v>
      </c>
    </row>
    <row r="448" spans="1:8">
      <c r="A448" s="20">
        <v>447</v>
      </c>
      <c r="B448">
        <v>18.17928882</v>
      </c>
      <c r="C448">
        <v>272.02288788000004</v>
      </c>
      <c r="D448">
        <v>36.966745530000004</v>
      </c>
      <c r="E448">
        <v>223.16175315000001</v>
      </c>
      <c r="F448">
        <v>126.08650259999999</v>
      </c>
      <c r="G448">
        <v>473.24726316000005</v>
      </c>
      <c r="H448">
        <v>165.31856145</v>
      </c>
    </row>
    <row r="449" spans="1:8">
      <c r="A449" s="20">
        <v>448</v>
      </c>
      <c r="B449">
        <v>27.552844530000002</v>
      </c>
      <c r="C449">
        <v>116.70547554000001</v>
      </c>
      <c r="D449">
        <v>52.956928799999993</v>
      </c>
      <c r="E449">
        <v>124.41142592999999</v>
      </c>
      <c r="F449">
        <v>206.10167256</v>
      </c>
      <c r="G449">
        <v>215.4438486</v>
      </c>
      <c r="H449">
        <v>117.16421643000001</v>
      </c>
    </row>
    <row r="450" spans="1:8">
      <c r="A450" s="20">
        <v>449</v>
      </c>
      <c r="B450">
        <v>24.09510375</v>
      </c>
      <c r="C450">
        <v>171.2881701</v>
      </c>
      <c r="D450">
        <v>48.281357970000002</v>
      </c>
      <c r="E450">
        <v>150.17264072999998</v>
      </c>
      <c r="F450">
        <v>135.04763979000001</v>
      </c>
      <c r="G450">
        <v>81.625993019999996</v>
      </c>
      <c r="H450">
        <v>60.954261840000001</v>
      </c>
    </row>
    <row r="451" spans="1:8">
      <c r="A451" s="20">
        <v>450</v>
      </c>
      <c r="B451">
        <v>82.062319860000002</v>
      </c>
      <c r="C451">
        <v>18.901021229999998</v>
      </c>
      <c r="D451">
        <v>131.63173856999998</v>
      </c>
      <c r="E451">
        <v>103.74118902000001</v>
      </c>
      <c r="F451">
        <v>80.469428039999997</v>
      </c>
      <c r="G451">
        <v>360.97080389999996</v>
      </c>
      <c r="H451">
        <v>179.93401631999998</v>
      </c>
    </row>
    <row r="452" spans="1:8">
      <c r="A452" s="20">
        <v>451</v>
      </c>
      <c r="B452">
        <v>33.413371470000001</v>
      </c>
      <c r="C452">
        <v>22.760720639999999</v>
      </c>
      <c r="E452">
        <v>154.04728284000001</v>
      </c>
      <c r="F452">
        <v>72.775431810000001</v>
      </c>
      <c r="G452">
        <v>78.446186459999993</v>
      </c>
      <c r="H452">
        <v>183.86245215</v>
      </c>
    </row>
    <row r="453" spans="1:8">
      <c r="A453" s="20">
        <v>452</v>
      </c>
      <c r="B453">
        <v>54.536372190000002</v>
      </c>
      <c r="C453">
        <v>208.10698290000002</v>
      </c>
      <c r="E453">
        <v>87.488014230000005</v>
      </c>
      <c r="F453">
        <v>90.893455560000007</v>
      </c>
      <c r="G453">
        <v>154.04728284000001</v>
      </c>
      <c r="H453">
        <v>52.278530219999993</v>
      </c>
    </row>
    <row r="454" spans="1:8">
      <c r="A454" s="20">
        <v>453</v>
      </c>
      <c r="B454">
        <v>51.06817152</v>
      </c>
      <c r="C454">
        <v>150.17264072999998</v>
      </c>
      <c r="E454">
        <v>195.15016772999999</v>
      </c>
      <c r="F454">
        <v>102.83416713</v>
      </c>
      <c r="G454">
        <v>191.66254154999999</v>
      </c>
      <c r="H454">
        <v>77.932157580000009</v>
      </c>
    </row>
    <row r="455" spans="1:8">
      <c r="A455" s="20">
        <v>454</v>
      </c>
      <c r="B455">
        <v>34.07533308</v>
      </c>
      <c r="C455">
        <v>165.69511749</v>
      </c>
      <c r="E455">
        <v>113.60337102</v>
      </c>
      <c r="F455">
        <v>200.58931053000001</v>
      </c>
      <c r="G455">
        <v>125.66063565</v>
      </c>
      <c r="H455">
        <v>153.46601181</v>
      </c>
    </row>
    <row r="456" spans="1:8">
      <c r="A456" s="20">
        <v>455</v>
      </c>
      <c r="B456">
        <v>52.191862559999997</v>
      </c>
      <c r="C456">
        <v>133.14991688999999</v>
      </c>
      <c r="E456">
        <v>189.97849926000001</v>
      </c>
      <c r="F456">
        <v>123.07554854999999</v>
      </c>
      <c r="G456">
        <v>152.41553999999999</v>
      </c>
      <c r="H456">
        <v>70.341265980000003</v>
      </c>
    </row>
    <row r="457" spans="1:8">
      <c r="A457" s="20">
        <v>456</v>
      </c>
      <c r="B457">
        <v>17.426176740000002</v>
      </c>
      <c r="C457">
        <v>90.102986729999998</v>
      </c>
      <c r="E457">
        <v>107.96100749999999</v>
      </c>
      <c r="F457">
        <v>412.12564307999997</v>
      </c>
      <c r="G457">
        <v>124.84028142000001</v>
      </c>
      <c r="H457">
        <v>47.81664</v>
      </c>
    </row>
    <row r="458" spans="1:8">
      <c r="A458" s="20">
        <v>457</v>
      </c>
      <c r="B458">
        <v>78.616533239999995</v>
      </c>
      <c r="C458">
        <v>63.887513850000005</v>
      </c>
      <c r="E458">
        <v>217.56870054000001</v>
      </c>
      <c r="F458">
        <v>166.50202329000001</v>
      </c>
      <c r="G458">
        <v>117.62146305</v>
      </c>
      <c r="H458">
        <v>95.679602370000012</v>
      </c>
    </row>
    <row r="459" spans="1:8">
      <c r="A459" s="20">
        <v>458</v>
      </c>
      <c r="B459">
        <v>91.431392760000008</v>
      </c>
      <c r="C459">
        <v>39.308266619999998</v>
      </c>
      <c r="E459">
        <v>173.33532</v>
      </c>
      <c r="F459">
        <v>178.36353854999999</v>
      </c>
      <c r="G459">
        <v>155.66258870999999</v>
      </c>
      <c r="H459">
        <v>142.48163303999999</v>
      </c>
    </row>
    <row r="460" spans="1:8">
      <c r="A460" s="20">
        <v>459</v>
      </c>
      <c r="B460">
        <v>192.75485292000002</v>
      </c>
      <c r="C460">
        <v>213.52968873</v>
      </c>
      <c r="E460">
        <v>148.88756852999998</v>
      </c>
      <c r="F460">
        <v>144.22544612999999</v>
      </c>
      <c r="G460">
        <v>168.4490571</v>
      </c>
      <c r="H460">
        <v>55.105689060000003</v>
      </c>
    </row>
    <row r="461" spans="1:8">
      <c r="A461" s="20">
        <v>460</v>
      </c>
      <c r="B461">
        <v>77.932157580000009</v>
      </c>
      <c r="C461">
        <v>84.369472740000006</v>
      </c>
      <c r="E461">
        <v>120.47253021</v>
      </c>
      <c r="F461">
        <v>387.78547904999999</v>
      </c>
      <c r="G461">
        <v>52.956928799999993</v>
      </c>
      <c r="H461">
        <v>182.86278552000002</v>
      </c>
    </row>
    <row r="462" spans="1:8">
      <c r="A462" s="20">
        <v>461</v>
      </c>
      <c r="B462">
        <v>120.87897165</v>
      </c>
      <c r="C462">
        <v>23.3404974</v>
      </c>
      <c r="E462">
        <v>267.18593589</v>
      </c>
      <c r="F462">
        <v>134.48429999999999</v>
      </c>
      <c r="G462">
        <v>114.97212233999998</v>
      </c>
      <c r="H462">
        <v>140.46137999999999</v>
      </c>
    </row>
    <row r="463" spans="1:8">
      <c r="A463" s="20">
        <v>462</v>
      </c>
      <c r="B463">
        <v>26.89686</v>
      </c>
      <c r="C463">
        <v>140.49275967</v>
      </c>
      <c r="E463">
        <v>92.837500829999996</v>
      </c>
      <c r="F463">
        <v>188.08824771000002</v>
      </c>
      <c r="G463">
        <v>80.745867989999994</v>
      </c>
      <c r="H463">
        <v>75.663855720000001</v>
      </c>
    </row>
    <row r="464" spans="1:8">
      <c r="A464" s="20">
        <v>463</v>
      </c>
      <c r="B464">
        <v>22.760720639999999</v>
      </c>
      <c r="C464">
        <v>45.715696380000004</v>
      </c>
      <c r="E464">
        <v>143.76072815999999</v>
      </c>
      <c r="F464">
        <v>363.14197820999999</v>
      </c>
      <c r="G464">
        <v>100.46126636999999</v>
      </c>
      <c r="H464">
        <v>496.13350248</v>
      </c>
    </row>
    <row r="465" spans="1:8">
      <c r="A465" s="20">
        <v>464</v>
      </c>
      <c r="B465">
        <v>22.760720639999999</v>
      </c>
      <c r="C465">
        <v>48.650442659999996</v>
      </c>
      <c r="E465">
        <v>77.702039999999997</v>
      </c>
      <c r="F465">
        <v>80.745867989999994</v>
      </c>
      <c r="G465">
        <v>99.881489610000003</v>
      </c>
      <c r="H465">
        <v>65.815122150000008</v>
      </c>
    </row>
    <row r="466" spans="1:8">
      <c r="A466" s="20">
        <v>465</v>
      </c>
      <c r="B466">
        <v>26.73099603</v>
      </c>
      <c r="C466">
        <v>58.026986909999998</v>
      </c>
      <c r="E466">
        <v>268.40376594000003</v>
      </c>
      <c r="F466">
        <v>162.59450723999998</v>
      </c>
      <c r="G466">
        <v>222.44002073999999</v>
      </c>
      <c r="H466">
        <v>295.01970318000002</v>
      </c>
    </row>
    <row r="467" spans="1:8">
      <c r="A467" s="20">
        <v>466</v>
      </c>
      <c r="B467">
        <v>72.775431810000001</v>
      </c>
      <c r="C467">
        <v>225.74833451999999</v>
      </c>
      <c r="E467">
        <v>166.50202329000001</v>
      </c>
      <c r="F467">
        <v>74.713499999999996</v>
      </c>
      <c r="G467">
        <v>86.202942030000003</v>
      </c>
      <c r="H467">
        <v>101.65369382999999</v>
      </c>
    </row>
    <row r="468" spans="1:8">
      <c r="A468" s="20">
        <v>467</v>
      </c>
      <c r="B468">
        <v>84.158780669999999</v>
      </c>
      <c r="C468">
        <v>104.98292739</v>
      </c>
      <c r="E468">
        <v>197.87721048</v>
      </c>
      <c r="F468">
        <v>195.08143131</v>
      </c>
      <c r="G468">
        <v>127.91548908</v>
      </c>
      <c r="H468">
        <v>120.02574348</v>
      </c>
    </row>
    <row r="469" spans="1:8">
      <c r="A469" s="20">
        <v>468</v>
      </c>
      <c r="B469">
        <v>75.604084919999991</v>
      </c>
      <c r="C469">
        <v>347.80180238999998</v>
      </c>
      <c r="E469">
        <v>163.06071947999999</v>
      </c>
      <c r="F469">
        <v>295.56361745999999</v>
      </c>
      <c r="G469">
        <v>91.089204930000008</v>
      </c>
      <c r="H469">
        <v>295.92523080000001</v>
      </c>
    </row>
    <row r="470" spans="1:8">
      <c r="A470" s="20">
        <v>469</v>
      </c>
      <c r="B470">
        <v>177.56111555999999</v>
      </c>
      <c r="C470">
        <v>35.862479999999998</v>
      </c>
      <c r="E470">
        <v>129.75194690999999</v>
      </c>
      <c r="F470">
        <v>94.977295470000001</v>
      </c>
      <c r="G470">
        <v>107.0046747</v>
      </c>
      <c r="H470">
        <v>44.828099999999999</v>
      </c>
    </row>
    <row r="471" spans="1:8">
      <c r="A471" s="20">
        <v>470</v>
      </c>
      <c r="B471">
        <v>33.413371470000001</v>
      </c>
      <c r="C471">
        <v>35.986504409999995</v>
      </c>
      <c r="E471">
        <v>131.53012820999999</v>
      </c>
      <c r="F471">
        <v>235.64040191999999</v>
      </c>
      <c r="G471">
        <v>205.66683999</v>
      </c>
      <c r="H471">
        <v>97.574336730000013</v>
      </c>
    </row>
    <row r="472" spans="1:8">
      <c r="A472" s="20">
        <v>471</v>
      </c>
      <c r="B472">
        <v>194.34774474000002</v>
      </c>
      <c r="C472">
        <v>146.19489399</v>
      </c>
      <c r="E472">
        <v>156.00627081000002</v>
      </c>
      <c r="F472">
        <v>94.977295470000001</v>
      </c>
      <c r="G472">
        <v>59.770800000000001</v>
      </c>
      <c r="H472">
        <v>14.9427</v>
      </c>
    </row>
    <row r="473" spans="1:8">
      <c r="A473" s="20">
        <v>472</v>
      </c>
      <c r="B473">
        <v>53.79372</v>
      </c>
      <c r="C473">
        <v>281.52644507999997</v>
      </c>
      <c r="E473">
        <v>285.15154410000002</v>
      </c>
      <c r="F473">
        <v>60.069654000000007</v>
      </c>
      <c r="G473">
        <v>29.434130459999999</v>
      </c>
      <c r="H473">
        <v>80.469428039999997</v>
      </c>
    </row>
    <row r="474" spans="1:8">
      <c r="A474" s="20">
        <v>473</v>
      </c>
      <c r="B474">
        <v>51.589671750000001</v>
      </c>
      <c r="C474">
        <v>71.036101529999996</v>
      </c>
      <c r="E474">
        <v>145.82730357</v>
      </c>
      <c r="F474">
        <v>159.09642117000001</v>
      </c>
      <c r="G474">
        <v>188.72779527</v>
      </c>
      <c r="H474">
        <v>99.343552410000001</v>
      </c>
    </row>
    <row r="475" spans="1:8">
      <c r="A475" s="20">
        <v>474</v>
      </c>
      <c r="B475">
        <v>105.10994033999999</v>
      </c>
      <c r="C475">
        <v>175.40936676000001</v>
      </c>
      <c r="E475">
        <v>302.90646024</v>
      </c>
      <c r="F475">
        <v>76.602257280000003</v>
      </c>
      <c r="G475">
        <v>203.30888192999998</v>
      </c>
      <c r="H475">
        <v>155.17396242000001</v>
      </c>
    </row>
    <row r="476" spans="1:8">
      <c r="A476" s="20">
        <v>475</v>
      </c>
      <c r="B476">
        <v>58.026986909999998</v>
      </c>
      <c r="C476">
        <v>129.06159416999998</v>
      </c>
      <c r="E476">
        <v>104.64223383</v>
      </c>
      <c r="F476">
        <v>161.63070309</v>
      </c>
      <c r="G476">
        <v>71.84898441</v>
      </c>
      <c r="H476">
        <v>21.7565712</v>
      </c>
    </row>
    <row r="477" spans="1:8">
      <c r="A477" s="20">
        <v>476</v>
      </c>
      <c r="B477">
        <v>96.053169870000005</v>
      </c>
      <c r="C477">
        <v>212.69140325999999</v>
      </c>
      <c r="E477">
        <v>153.14623803000001</v>
      </c>
      <c r="F477">
        <v>144.56613969</v>
      </c>
      <c r="G477">
        <v>103.22417159999999</v>
      </c>
      <c r="H477">
        <v>175.51097712000001</v>
      </c>
    </row>
    <row r="478" spans="1:8">
      <c r="A478" s="20">
        <v>477</v>
      </c>
      <c r="B478">
        <v>206.10167256</v>
      </c>
      <c r="C478">
        <v>52.191862559999997</v>
      </c>
      <c r="E478">
        <v>217.23996114000002</v>
      </c>
      <c r="F478">
        <v>134.783154</v>
      </c>
      <c r="G478">
        <v>117.77238432</v>
      </c>
      <c r="H478">
        <v>145.73465883</v>
      </c>
    </row>
    <row r="479" spans="1:8">
      <c r="A479" s="20">
        <v>478</v>
      </c>
      <c r="B479">
        <v>137.47283999999999</v>
      </c>
      <c r="C479">
        <v>56.782260000000001</v>
      </c>
      <c r="E479">
        <v>121.02690438</v>
      </c>
      <c r="F479">
        <v>177.56111555999999</v>
      </c>
      <c r="G479">
        <v>140.04746721000001</v>
      </c>
      <c r="H479">
        <v>140.74678557000001</v>
      </c>
    </row>
    <row r="480" spans="1:8">
      <c r="A480" s="20">
        <v>479</v>
      </c>
      <c r="B480">
        <v>26.89686</v>
      </c>
      <c r="C480">
        <v>89.705510910000001</v>
      </c>
      <c r="E480">
        <v>80.469428039999997</v>
      </c>
      <c r="F480">
        <v>135.67373892000001</v>
      </c>
      <c r="G480">
        <v>84.158780669999999</v>
      </c>
      <c r="H480">
        <v>169.26791706</v>
      </c>
    </row>
    <row r="481" spans="1:8">
      <c r="A481" s="20">
        <v>480</v>
      </c>
      <c r="B481">
        <v>46.682489070000003</v>
      </c>
      <c r="C481">
        <v>140.49275967</v>
      </c>
      <c r="E481">
        <v>113.60337102</v>
      </c>
      <c r="F481">
        <v>225.41212376999999</v>
      </c>
      <c r="G481">
        <v>58.866766650000002</v>
      </c>
      <c r="H481">
        <v>88.704350009999999</v>
      </c>
    </row>
    <row r="482" spans="1:8">
      <c r="A482" s="20">
        <v>481</v>
      </c>
      <c r="B482">
        <v>17.931239999999999</v>
      </c>
      <c r="C482">
        <v>86.25374721</v>
      </c>
      <c r="E482">
        <v>59.321024729999998</v>
      </c>
      <c r="F482">
        <v>60.438738690000001</v>
      </c>
      <c r="G482">
        <v>126.79329230999998</v>
      </c>
      <c r="H482">
        <v>122.96646684</v>
      </c>
    </row>
    <row r="483" spans="1:8">
      <c r="A483" s="20">
        <v>482</v>
      </c>
      <c r="B483">
        <v>13.364750880000001</v>
      </c>
      <c r="C483">
        <v>87.488014230000005</v>
      </c>
      <c r="E483">
        <v>61.538521410000001</v>
      </c>
      <c r="F483">
        <v>77.702039999999997</v>
      </c>
      <c r="G483">
        <v>233.5842864</v>
      </c>
      <c r="H483">
        <v>126.08650259999999</v>
      </c>
    </row>
    <row r="484" spans="1:8">
      <c r="A484" s="20">
        <v>483</v>
      </c>
      <c r="B484">
        <v>83.679119999999998</v>
      </c>
      <c r="C484">
        <v>272.54737664999999</v>
      </c>
      <c r="E484">
        <v>123.22049274</v>
      </c>
      <c r="F484">
        <v>147.62341611000002</v>
      </c>
      <c r="G484">
        <v>174.05555813999999</v>
      </c>
      <c r="H484">
        <v>26.89686</v>
      </c>
    </row>
    <row r="485" spans="1:8">
      <c r="A485" s="20">
        <v>484</v>
      </c>
      <c r="B485">
        <v>44.928216089999999</v>
      </c>
      <c r="C485">
        <v>107.58744</v>
      </c>
      <c r="E485">
        <v>152.18093961</v>
      </c>
      <c r="F485">
        <v>124.30383848999999</v>
      </c>
      <c r="G485">
        <v>79.126079310000009</v>
      </c>
      <c r="H485">
        <v>140.9694318</v>
      </c>
    </row>
    <row r="486" spans="1:8">
      <c r="A486" s="20">
        <v>485</v>
      </c>
      <c r="B486">
        <v>40.648626809999996</v>
      </c>
      <c r="C486">
        <v>162.40174641000002</v>
      </c>
      <c r="E486">
        <v>160.18723826999999</v>
      </c>
      <c r="F486">
        <v>138.18560679000001</v>
      </c>
      <c r="G486">
        <v>105.66132596999999</v>
      </c>
      <c r="H486">
        <v>110.61632529000001</v>
      </c>
    </row>
    <row r="487" spans="1:8">
      <c r="A487" s="20">
        <v>486</v>
      </c>
      <c r="B487">
        <v>188.86975092</v>
      </c>
      <c r="C487">
        <v>110.57598</v>
      </c>
      <c r="E487">
        <v>78.900444539999995</v>
      </c>
      <c r="F487">
        <v>192.40668801000001</v>
      </c>
      <c r="G487">
        <v>120.21252722999999</v>
      </c>
      <c r="H487">
        <v>84.529359630000002</v>
      </c>
    </row>
    <row r="488" spans="1:8">
      <c r="A488" s="20">
        <v>487</v>
      </c>
      <c r="B488">
        <v>55.105689060000003</v>
      </c>
      <c r="C488">
        <v>67.15847088000001</v>
      </c>
      <c r="E488">
        <v>76.602257280000003</v>
      </c>
      <c r="F488">
        <v>103.56934797000001</v>
      </c>
      <c r="G488">
        <v>104.25671217</v>
      </c>
      <c r="H488">
        <v>90.893455560000007</v>
      </c>
    </row>
    <row r="489" spans="1:8">
      <c r="A489" s="20">
        <v>488</v>
      </c>
      <c r="B489">
        <v>101.78668386</v>
      </c>
      <c r="C489">
        <v>173.56693185</v>
      </c>
      <c r="E489">
        <v>159.15170916</v>
      </c>
      <c r="F489">
        <v>107.13019338000001</v>
      </c>
      <c r="G489">
        <v>141.2533431</v>
      </c>
      <c r="H489">
        <v>106.7954769</v>
      </c>
    </row>
    <row r="490" spans="1:8">
      <c r="A490" s="20">
        <v>489</v>
      </c>
      <c r="B490">
        <v>35.862479999999998</v>
      </c>
      <c r="C490">
        <v>128.64618711</v>
      </c>
      <c r="E490">
        <v>75.663855720000001</v>
      </c>
      <c r="F490">
        <v>215.87868116999999</v>
      </c>
      <c r="G490">
        <v>82.225195290000002</v>
      </c>
      <c r="H490">
        <v>53.460497789999998</v>
      </c>
    </row>
    <row r="491" spans="1:8">
      <c r="A491" s="20">
        <v>490</v>
      </c>
      <c r="B491">
        <v>42.789915719999996</v>
      </c>
      <c r="C491">
        <v>80.469428039999997</v>
      </c>
      <c r="E491">
        <v>124.41142592999999</v>
      </c>
      <c r="F491">
        <v>76.192827300000005</v>
      </c>
      <c r="G491">
        <v>128.36825288999998</v>
      </c>
      <c r="H491">
        <v>70.847823509999998</v>
      </c>
    </row>
    <row r="492" spans="1:8">
      <c r="A492" s="20">
        <v>491</v>
      </c>
      <c r="B492">
        <v>40.648626809999996</v>
      </c>
      <c r="C492">
        <v>75.604084919999991</v>
      </c>
      <c r="E492">
        <v>100.19379204000001</v>
      </c>
      <c r="F492">
        <v>117.20306745000001</v>
      </c>
      <c r="G492">
        <v>200.25459404999998</v>
      </c>
      <c r="H492">
        <v>118.97975448</v>
      </c>
    </row>
    <row r="493" spans="1:8">
      <c r="A493" s="20">
        <v>492</v>
      </c>
      <c r="B493">
        <v>23.90832</v>
      </c>
      <c r="C493">
        <v>79.40700206999999</v>
      </c>
      <c r="E493">
        <v>101.43403614</v>
      </c>
      <c r="F493">
        <v>200.83287653999997</v>
      </c>
      <c r="G493">
        <v>228.56055065999999</v>
      </c>
      <c r="H493">
        <v>72.714166739999996</v>
      </c>
    </row>
    <row r="494" spans="1:8">
      <c r="A494" s="20">
        <v>493</v>
      </c>
      <c r="B494">
        <v>104.98292739</v>
      </c>
      <c r="C494">
        <v>137.14708913999999</v>
      </c>
      <c r="E494">
        <v>186.01121241000001</v>
      </c>
      <c r="F494">
        <v>195.35488271999998</v>
      </c>
      <c r="G494">
        <v>133.81785558000001</v>
      </c>
      <c r="H494">
        <v>45.519947010000003</v>
      </c>
    </row>
    <row r="495" spans="1:8">
      <c r="A495" s="20">
        <v>494</v>
      </c>
      <c r="B495">
        <v>47.253300209999999</v>
      </c>
      <c r="C495">
        <v>208.87802622000001</v>
      </c>
      <c r="E495">
        <v>63.043251299999994</v>
      </c>
      <c r="F495">
        <v>74.892812399999997</v>
      </c>
      <c r="G495">
        <v>134.84890188</v>
      </c>
      <c r="H495">
        <v>439.97584734000003</v>
      </c>
    </row>
    <row r="496" spans="1:8">
      <c r="A496" s="20">
        <v>495</v>
      </c>
      <c r="B496">
        <v>114.54326684999999</v>
      </c>
      <c r="C496">
        <v>87.130883699999998</v>
      </c>
      <c r="E496">
        <v>164.47878170999999</v>
      </c>
      <c r="F496">
        <v>102.22450497</v>
      </c>
      <c r="G496">
        <v>187.58916153000001</v>
      </c>
      <c r="H496">
        <v>131.93656965</v>
      </c>
    </row>
    <row r="497" spans="1:8">
      <c r="A497" s="20">
        <v>496</v>
      </c>
      <c r="B497">
        <v>161.76817593000001</v>
      </c>
      <c r="C497">
        <v>221.17287978000002</v>
      </c>
      <c r="E497">
        <v>95.633279999999999</v>
      </c>
      <c r="F497">
        <v>173.33532</v>
      </c>
      <c r="G497">
        <v>302.47760475000001</v>
      </c>
      <c r="H497">
        <v>362.35300365000001</v>
      </c>
    </row>
    <row r="498" spans="1:8">
      <c r="A498" s="20">
        <v>497</v>
      </c>
      <c r="B498">
        <v>91.674958770000003</v>
      </c>
      <c r="C498">
        <v>196.45018263</v>
      </c>
      <c r="E498">
        <v>146.92559201999998</v>
      </c>
      <c r="F498">
        <v>81.570705029999999</v>
      </c>
      <c r="G498">
        <v>128.33388468000001</v>
      </c>
      <c r="H498">
        <v>73.810960919999999</v>
      </c>
    </row>
    <row r="499" spans="1:8">
      <c r="A499" s="20">
        <v>498</v>
      </c>
      <c r="B499">
        <v>54.125447940000001</v>
      </c>
      <c r="C499">
        <v>86.047537950000006</v>
      </c>
      <c r="E499">
        <v>102.00484727999999</v>
      </c>
      <c r="F499">
        <v>355.02062075999999</v>
      </c>
      <c r="G499">
        <v>118.64204946</v>
      </c>
      <c r="H499">
        <v>159.06803004</v>
      </c>
    </row>
    <row r="500" spans="1:8">
      <c r="A500" s="20">
        <v>499</v>
      </c>
      <c r="B500">
        <v>151.5040353</v>
      </c>
      <c r="C500">
        <v>106.66995822</v>
      </c>
      <c r="E500">
        <v>109.07125010999999</v>
      </c>
      <c r="F500">
        <v>67.42445094</v>
      </c>
      <c r="G500">
        <v>287.90996651999995</v>
      </c>
      <c r="H500">
        <v>142.85669480999999</v>
      </c>
    </row>
    <row r="501" spans="1:8">
      <c r="A501" s="20">
        <v>500</v>
      </c>
      <c r="B501">
        <v>50.80518</v>
      </c>
      <c r="C501">
        <v>64.513612980000005</v>
      </c>
      <c r="E501">
        <v>118.2266424</v>
      </c>
      <c r="F501">
        <v>55.105689060000003</v>
      </c>
      <c r="G501">
        <v>209.73125439</v>
      </c>
      <c r="H501">
        <v>152.4454254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9C8E-3150-EE4D-82F3-F8FF56409C12}">
  <dimension ref="A1:H501"/>
  <sheetViews>
    <sheetView workbookViewId="0">
      <selection activeCell="H1" sqref="H1"/>
    </sheetView>
  </sheetViews>
  <sheetFormatPr defaultColWidth="11" defaultRowHeight="15.95"/>
  <cols>
    <col min="1" max="1" width="11" style="20"/>
  </cols>
  <sheetData>
    <row r="1" spans="1:8">
      <c r="A1" s="19" t="s">
        <v>44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40</v>
      </c>
      <c r="G1" s="19" t="s">
        <v>30</v>
      </c>
      <c r="H1" s="19" t="s">
        <v>31</v>
      </c>
    </row>
    <row r="2" spans="1:8">
      <c r="A2" s="20">
        <v>1</v>
      </c>
      <c r="B2">
        <v>72.775431810000001</v>
      </c>
      <c r="C2">
        <v>22.760720639999999</v>
      </c>
      <c r="D2">
        <v>40.206322890000003</v>
      </c>
      <c r="E2">
        <v>74.713499999999996</v>
      </c>
      <c r="F2">
        <v>52.956928799999993</v>
      </c>
      <c r="G2">
        <v>86.873869259999992</v>
      </c>
      <c r="H2">
        <v>74.773270799999992</v>
      </c>
    </row>
    <row r="3" spans="1:8">
      <c r="A3" s="20">
        <v>2</v>
      </c>
      <c r="B3">
        <v>34.979366429999999</v>
      </c>
      <c r="C3">
        <v>90.449657369999997</v>
      </c>
      <c r="D3">
        <v>44.828099999999999</v>
      </c>
      <c r="E3">
        <v>56.861456309999994</v>
      </c>
      <c r="F3">
        <v>61.538521410000001</v>
      </c>
      <c r="G3">
        <v>68.149171890000005</v>
      </c>
      <c r="H3">
        <v>66.356047889999999</v>
      </c>
    </row>
    <row r="4" spans="1:8">
      <c r="A4" s="20">
        <v>3</v>
      </c>
      <c r="B4">
        <v>28.352278980000001</v>
      </c>
      <c r="C4">
        <v>42.789915719999996</v>
      </c>
      <c r="D4">
        <v>154.97223596999999</v>
      </c>
      <c r="E4">
        <v>50.80518</v>
      </c>
      <c r="F4">
        <v>95.306034869999991</v>
      </c>
      <c r="G4">
        <v>53.877399119999993</v>
      </c>
      <c r="H4">
        <v>74.773270799999992</v>
      </c>
    </row>
    <row r="5" spans="1:8">
      <c r="A5" s="20">
        <v>4</v>
      </c>
      <c r="B5">
        <v>29.885400000000001</v>
      </c>
      <c r="C5">
        <v>76.835363400000006</v>
      </c>
      <c r="D5">
        <v>55.105689060000003</v>
      </c>
      <c r="E5">
        <v>45.519947010000003</v>
      </c>
      <c r="F5">
        <v>128.64618711</v>
      </c>
      <c r="G5">
        <v>42.263932679999996</v>
      </c>
      <c r="H5">
        <v>76.835363400000006</v>
      </c>
    </row>
    <row r="6" spans="1:8">
      <c r="A6" s="20">
        <v>5</v>
      </c>
      <c r="B6">
        <v>54.125447940000001</v>
      </c>
      <c r="C6">
        <v>47.909284739999997</v>
      </c>
      <c r="D6">
        <v>47.253300209999999</v>
      </c>
      <c r="E6">
        <v>53.877399119999993</v>
      </c>
      <c r="F6">
        <v>44.928216089999999</v>
      </c>
      <c r="G6">
        <v>83.357851949999997</v>
      </c>
      <c r="H6">
        <v>80.469428039999997</v>
      </c>
    </row>
    <row r="7" spans="1:8">
      <c r="A7" s="20">
        <v>6</v>
      </c>
      <c r="B7">
        <v>45.224081550000001</v>
      </c>
      <c r="C7">
        <v>95.306034869999991</v>
      </c>
      <c r="D7">
        <v>50.717018070000002</v>
      </c>
      <c r="E7">
        <v>68.996422980000006</v>
      </c>
      <c r="F7">
        <v>52.191862559999997</v>
      </c>
      <c r="G7">
        <v>104.93959355999999</v>
      </c>
      <c r="H7">
        <v>51.416336430000001</v>
      </c>
    </row>
    <row r="8" spans="1:8">
      <c r="A8" s="20">
        <v>7</v>
      </c>
      <c r="B8">
        <v>60.513452190000002</v>
      </c>
      <c r="C8">
        <v>48.650442659999996</v>
      </c>
      <c r="D8">
        <v>70.532532539999991</v>
      </c>
      <c r="E8">
        <v>76.192827300000005</v>
      </c>
      <c r="F8">
        <v>82.441864439999989</v>
      </c>
      <c r="G8">
        <v>55.105689060000003</v>
      </c>
      <c r="H8">
        <v>70.847823509999998</v>
      </c>
    </row>
    <row r="9" spans="1:8">
      <c r="A9" s="20">
        <v>8</v>
      </c>
      <c r="B9">
        <v>46.682489070000003</v>
      </c>
      <c r="C9">
        <v>90.893455560000007</v>
      </c>
      <c r="D9">
        <v>61.610246369999999</v>
      </c>
      <c r="E9">
        <v>68.996422980000006</v>
      </c>
      <c r="F9">
        <v>73.931996789999999</v>
      </c>
      <c r="G9">
        <v>68.214919770000009</v>
      </c>
      <c r="H9">
        <v>59.845513499999996</v>
      </c>
    </row>
    <row r="10" spans="1:8">
      <c r="A10" s="20">
        <v>9</v>
      </c>
      <c r="B10">
        <v>60.069654000000007</v>
      </c>
      <c r="C10">
        <v>118.64204946</v>
      </c>
      <c r="D10">
        <v>86.667659999999998</v>
      </c>
      <c r="E10">
        <v>110.25172341</v>
      </c>
      <c r="F10">
        <v>66.154321440000004</v>
      </c>
      <c r="G10">
        <v>87.130883699999998</v>
      </c>
      <c r="H10">
        <v>72.775431810000001</v>
      </c>
    </row>
    <row r="11" spans="1:8">
      <c r="A11" s="20">
        <v>10</v>
      </c>
      <c r="B11">
        <v>74.892812399999997</v>
      </c>
      <c r="C11">
        <v>64.652580090000001</v>
      </c>
      <c r="D11">
        <v>50.096896020000003</v>
      </c>
      <c r="E11">
        <v>38.851019999999998</v>
      </c>
      <c r="F11">
        <v>64.166942340000006</v>
      </c>
      <c r="G11">
        <v>124.80441894000001</v>
      </c>
      <c r="H11">
        <v>62.402209470000003</v>
      </c>
    </row>
    <row r="12" spans="1:8">
      <c r="A12" s="20">
        <v>11</v>
      </c>
      <c r="B12">
        <v>80.469428039999997</v>
      </c>
      <c r="C12">
        <v>97.574336730000013</v>
      </c>
      <c r="D12">
        <v>26.89686</v>
      </c>
      <c r="E12">
        <v>85.578337169999998</v>
      </c>
      <c r="F12">
        <v>38.038137120000002</v>
      </c>
      <c r="G12">
        <v>87.946755120000006</v>
      </c>
      <c r="H12">
        <v>37.802042459999996</v>
      </c>
    </row>
    <row r="13" spans="1:8">
      <c r="A13" s="20">
        <v>12</v>
      </c>
      <c r="B13">
        <v>85.578337169999998</v>
      </c>
      <c r="C13">
        <v>85.003043220000009</v>
      </c>
      <c r="D13">
        <v>85.003043220000009</v>
      </c>
      <c r="E13">
        <v>79.744707089999991</v>
      </c>
      <c r="F13">
        <v>100.41643826999999</v>
      </c>
      <c r="G13">
        <v>116.89674210000001</v>
      </c>
      <c r="H13">
        <v>77.125251779999999</v>
      </c>
    </row>
    <row r="14" spans="1:8">
      <c r="A14" s="20">
        <v>13</v>
      </c>
      <c r="B14">
        <v>41.839559999999999</v>
      </c>
      <c r="C14">
        <v>74.233839330000009</v>
      </c>
      <c r="D14">
        <v>73.810960919999999</v>
      </c>
      <c r="E14">
        <v>70.022986469999992</v>
      </c>
      <c r="F14">
        <v>89.904248819999992</v>
      </c>
      <c r="G14">
        <v>104.76924678</v>
      </c>
      <c r="H14">
        <v>142.57577205000001</v>
      </c>
    </row>
    <row r="15" spans="1:8">
      <c r="A15" s="20">
        <v>14</v>
      </c>
      <c r="B15">
        <v>64.374645870000009</v>
      </c>
      <c r="C15">
        <v>165.02120172000002</v>
      </c>
      <c r="D15">
        <v>262.75393107000002</v>
      </c>
      <c r="E15">
        <v>59.770800000000001</v>
      </c>
      <c r="F15">
        <v>46.778122349999997</v>
      </c>
      <c r="G15">
        <v>58.026986909999998</v>
      </c>
      <c r="H15">
        <v>59.546659500000004</v>
      </c>
    </row>
    <row r="16" spans="1:8">
      <c r="A16" s="20">
        <v>15</v>
      </c>
      <c r="B16">
        <v>60.954261840000001</v>
      </c>
      <c r="C16">
        <v>74.233839330000009</v>
      </c>
      <c r="D16">
        <v>96.053169870000005</v>
      </c>
      <c r="E16">
        <v>71.036101529999996</v>
      </c>
      <c r="F16">
        <v>76.192827300000005</v>
      </c>
      <c r="G16">
        <v>132.34151682000001</v>
      </c>
      <c r="H16">
        <v>65.815122150000008</v>
      </c>
    </row>
    <row r="17" spans="1:8">
      <c r="A17" s="20">
        <v>16</v>
      </c>
      <c r="B17">
        <v>88.300897110000008</v>
      </c>
      <c r="C17">
        <v>72.775431810000001</v>
      </c>
      <c r="D17">
        <v>99.343552410000001</v>
      </c>
      <c r="E17">
        <v>95.492818619999994</v>
      </c>
      <c r="F17">
        <v>62.187034589999996</v>
      </c>
      <c r="G17">
        <v>63.043251299999994</v>
      </c>
      <c r="H17">
        <v>99.028261440000009</v>
      </c>
    </row>
    <row r="18" spans="1:8">
      <c r="A18" s="20">
        <v>17</v>
      </c>
      <c r="B18">
        <v>38.851019999999998</v>
      </c>
      <c r="C18">
        <v>40.206322890000003</v>
      </c>
      <c r="D18">
        <v>38.966078790000005</v>
      </c>
      <c r="E18">
        <v>71.97300881999999</v>
      </c>
      <c r="F18">
        <v>96.238459349999999</v>
      </c>
      <c r="G18">
        <v>50.096896020000003</v>
      </c>
      <c r="H18">
        <v>47.909284739999997</v>
      </c>
    </row>
    <row r="19" spans="1:8">
      <c r="A19" s="20">
        <v>18</v>
      </c>
      <c r="B19">
        <v>25.53408576</v>
      </c>
      <c r="C19">
        <v>110.25172341</v>
      </c>
      <c r="D19">
        <v>75.663855720000001</v>
      </c>
      <c r="E19">
        <v>70.847823509999998</v>
      </c>
      <c r="F19">
        <v>58.026986909999998</v>
      </c>
      <c r="G19">
        <v>100.19379204000001</v>
      </c>
      <c r="H19">
        <v>70.532532539999991</v>
      </c>
    </row>
    <row r="20" spans="1:8">
      <c r="A20" s="20">
        <v>19</v>
      </c>
      <c r="B20">
        <v>126.08650259999999</v>
      </c>
      <c r="C20">
        <v>67.754684609999998</v>
      </c>
      <c r="D20">
        <v>87.130883699999998</v>
      </c>
      <c r="E20">
        <v>63.043251299999994</v>
      </c>
      <c r="F20">
        <v>37.802042459999996</v>
      </c>
      <c r="G20">
        <v>42.263932679999996</v>
      </c>
      <c r="H20">
        <v>40.648626809999996</v>
      </c>
    </row>
    <row r="21" spans="1:8">
      <c r="A21" s="20">
        <v>20</v>
      </c>
      <c r="B21">
        <v>34.852353480000005</v>
      </c>
      <c r="C21">
        <v>109.07125010999999</v>
      </c>
      <c r="D21">
        <v>17.426176740000002</v>
      </c>
      <c r="E21">
        <v>95.117756850000006</v>
      </c>
      <c r="F21">
        <v>62.831064959999999</v>
      </c>
      <c r="G21">
        <v>100.23862013999999</v>
      </c>
      <c r="H21">
        <v>70.022986469999992</v>
      </c>
    </row>
    <row r="22" spans="1:8">
      <c r="A22" s="20">
        <v>21</v>
      </c>
      <c r="B22">
        <v>92.307034979999997</v>
      </c>
      <c r="C22">
        <v>73.810960919999999</v>
      </c>
      <c r="D22">
        <v>35.986504409999995</v>
      </c>
      <c r="E22">
        <v>95.820063750000003</v>
      </c>
      <c r="F22">
        <v>67.42445094</v>
      </c>
      <c r="G22">
        <v>71.787719339999995</v>
      </c>
      <c r="H22">
        <v>81.625993019999996</v>
      </c>
    </row>
    <row r="23" spans="1:8">
      <c r="A23" s="20">
        <v>22</v>
      </c>
      <c r="B23">
        <v>36.110528819999999</v>
      </c>
      <c r="C23">
        <v>79.575854579999998</v>
      </c>
      <c r="D23">
        <v>83.357851949999997</v>
      </c>
      <c r="E23">
        <v>54.536372190000002</v>
      </c>
      <c r="F23">
        <v>63.043251299999994</v>
      </c>
      <c r="G23">
        <v>76.192827300000005</v>
      </c>
      <c r="H23">
        <v>47.81664</v>
      </c>
    </row>
    <row r="24" spans="1:8">
      <c r="A24" s="20">
        <v>23</v>
      </c>
      <c r="B24">
        <v>71.97300881999999</v>
      </c>
      <c r="C24">
        <v>94.977295470000001</v>
      </c>
      <c r="D24">
        <v>48.650442659999996</v>
      </c>
      <c r="E24">
        <v>82.225195290000002</v>
      </c>
      <c r="F24">
        <v>67.42445094</v>
      </c>
      <c r="G24">
        <v>101.65369382999999</v>
      </c>
      <c r="H24">
        <v>78.900444539999995</v>
      </c>
    </row>
    <row r="25" spans="1:8">
      <c r="A25" s="20">
        <v>24</v>
      </c>
      <c r="B25">
        <v>44.125793100000003</v>
      </c>
      <c r="C25">
        <v>85.578337169999998</v>
      </c>
      <c r="D25">
        <v>51.154839180000003</v>
      </c>
      <c r="E25">
        <v>58.715845379999998</v>
      </c>
      <c r="F25">
        <v>48.281357970000002</v>
      </c>
      <c r="G25">
        <v>55.105689060000003</v>
      </c>
      <c r="H25">
        <v>91.674958770000003</v>
      </c>
    </row>
    <row r="26" spans="1:8">
      <c r="A26" s="20">
        <v>25</v>
      </c>
      <c r="B26">
        <v>53.877399119999993</v>
      </c>
      <c r="C26">
        <v>68.214919770000009</v>
      </c>
      <c r="D26">
        <v>41.94565317</v>
      </c>
      <c r="E26">
        <v>87.946755120000006</v>
      </c>
      <c r="F26">
        <v>52.191862559999997</v>
      </c>
      <c r="G26">
        <v>111.22001037</v>
      </c>
      <c r="H26">
        <v>78.446186459999993</v>
      </c>
    </row>
    <row r="27" spans="1:8">
      <c r="A27" s="20">
        <v>26</v>
      </c>
      <c r="B27">
        <v>57.486061169999992</v>
      </c>
      <c r="C27">
        <v>52.191862559999997</v>
      </c>
      <c r="D27">
        <v>96.470071200000007</v>
      </c>
      <c r="E27">
        <v>78.900444539999995</v>
      </c>
      <c r="F27">
        <v>72.714166739999996</v>
      </c>
      <c r="G27">
        <v>62.831064959999999</v>
      </c>
      <c r="H27">
        <v>67.15847088000001</v>
      </c>
    </row>
    <row r="28" spans="1:8">
      <c r="A28" s="20">
        <v>27</v>
      </c>
      <c r="B28">
        <v>31.201851869999999</v>
      </c>
      <c r="C28">
        <v>105.91385759999999</v>
      </c>
      <c r="D28">
        <v>54.944307900000005</v>
      </c>
      <c r="E28">
        <v>96.377426460000009</v>
      </c>
      <c r="F28">
        <v>57.717673019999999</v>
      </c>
      <c r="G28">
        <v>61.320357989999998</v>
      </c>
      <c r="H28">
        <v>64.374645870000009</v>
      </c>
    </row>
    <row r="29" spans="1:8">
      <c r="A29" s="20">
        <v>28</v>
      </c>
      <c r="B29">
        <v>21.550361940000002</v>
      </c>
      <c r="C29">
        <v>84.529359630000002</v>
      </c>
      <c r="D29">
        <v>80.469428039999997</v>
      </c>
      <c r="E29">
        <v>87.130883699999998</v>
      </c>
      <c r="F29">
        <v>70.341265980000003</v>
      </c>
      <c r="G29">
        <v>102.83416713</v>
      </c>
      <c r="H29">
        <v>76.602257280000003</v>
      </c>
    </row>
    <row r="30" spans="1:8">
      <c r="A30" s="20">
        <v>29</v>
      </c>
      <c r="B30">
        <v>66.825248669999993</v>
      </c>
      <c r="C30">
        <v>183.18106502999998</v>
      </c>
      <c r="D30">
        <v>93.793833629999995</v>
      </c>
      <c r="E30">
        <v>111.06012348</v>
      </c>
      <c r="F30">
        <v>73.810960919999999</v>
      </c>
      <c r="G30">
        <v>81.570705029999999</v>
      </c>
      <c r="H30">
        <v>111.66082002</v>
      </c>
    </row>
    <row r="31" spans="1:8">
      <c r="A31" s="20">
        <v>30</v>
      </c>
      <c r="B31">
        <v>52.191862559999997</v>
      </c>
      <c r="C31">
        <v>81.297253619999992</v>
      </c>
      <c r="D31">
        <v>66.356047889999999</v>
      </c>
      <c r="E31">
        <v>71.036101529999996</v>
      </c>
      <c r="F31">
        <v>79.126079310000009</v>
      </c>
      <c r="G31">
        <v>86.667659999999998</v>
      </c>
      <c r="H31">
        <v>60.069654000000007</v>
      </c>
    </row>
    <row r="32" spans="1:8">
      <c r="A32" s="20">
        <v>31</v>
      </c>
      <c r="B32">
        <v>65.543165009999996</v>
      </c>
      <c r="C32">
        <v>52.278530219999993</v>
      </c>
      <c r="D32">
        <v>110.61632529000001</v>
      </c>
      <c r="E32">
        <v>78.217563150000004</v>
      </c>
      <c r="F32">
        <v>93.604061340000001</v>
      </c>
      <c r="G32">
        <v>84.158780669999999</v>
      </c>
      <c r="H32">
        <v>72.714166739999996</v>
      </c>
    </row>
    <row r="33" spans="1:8">
      <c r="A33" s="20">
        <v>32</v>
      </c>
      <c r="B33">
        <v>27.06272397</v>
      </c>
      <c r="C33">
        <v>84.950743770000003</v>
      </c>
      <c r="D33">
        <v>84.633958530000001</v>
      </c>
      <c r="E33">
        <v>88.855271279999997</v>
      </c>
      <c r="F33">
        <v>89.904248819999992</v>
      </c>
      <c r="G33">
        <v>133.14991688999999</v>
      </c>
      <c r="H33">
        <v>130.19873364</v>
      </c>
    </row>
    <row r="34" spans="1:8">
      <c r="A34" s="20">
        <v>33</v>
      </c>
      <c r="B34">
        <v>27.552844530000002</v>
      </c>
      <c r="C34">
        <v>34.07533308</v>
      </c>
      <c r="D34">
        <v>62.831064959999999</v>
      </c>
      <c r="E34">
        <v>94.364644769999998</v>
      </c>
      <c r="F34">
        <v>48.650442659999996</v>
      </c>
      <c r="G34">
        <v>97.299391049999997</v>
      </c>
      <c r="H34">
        <v>96.377426460000009</v>
      </c>
    </row>
    <row r="35" spans="1:8">
      <c r="A35" s="20">
        <v>34</v>
      </c>
      <c r="B35">
        <v>96.053169870000005</v>
      </c>
      <c r="C35">
        <v>95.679602370000012</v>
      </c>
      <c r="D35">
        <v>98.666648100000003</v>
      </c>
      <c r="E35">
        <v>82.062319860000002</v>
      </c>
      <c r="F35">
        <v>63.95774454</v>
      </c>
      <c r="G35">
        <v>95.679602370000012</v>
      </c>
      <c r="H35">
        <v>82.062319860000002</v>
      </c>
    </row>
    <row r="36" spans="1:8">
      <c r="A36" s="20">
        <v>35</v>
      </c>
      <c r="B36">
        <v>84.950743770000003</v>
      </c>
      <c r="C36">
        <v>104.5989</v>
      </c>
      <c r="D36">
        <v>46.778122349999997</v>
      </c>
      <c r="E36">
        <v>94.977295470000001</v>
      </c>
      <c r="F36">
        <v>61.610246369999999</v>
      </c>
      <c r="G36">
        <v>61.320357989999998</v>
      </c>
      <c r="H36">
        <v>85.003043220000009</v>
      </c>
    </row>
    <row r="37" spans="1:8">
      <c r="A37" s="20">
        <v>36</v>
      </c>
      <c r="B37">
        <v>33.009918570000004</v>
      </c>
      <c r="C37">
        <v>105.28028712</v>
      </c>
      <c r="D37">
        <v>129.06159416999998</v>
      </c>
      <c r="E37">
        <v>120.47253021</v>
      </c>
      <c r="F37">
        <v>70.532532539999991</v>
      </c>
      <c r="G37">
        <v>92.307034979999997</v>
      </c>
      <c r="H37">
        <v>71.97300881999999</v>
      </c>
    </row>
    <row r="38" spans="1:8">
      <c r="A38" s="20">
        <v>37</v>
      </c>
      <c r="B38">
        <v>66.825248669999993</v>
      </c>
      <c r="C38">
        <v>53.20946043</v>
      </c>
      <c r="D38">
        <v>57.486061169999992</v>
      </c>
      <c r="E38">
        <v>109.88712153</v>
      </c>
      <c r="F38">
        <v>128.64618711</v>
      </c>
      <c r="G38">
        <v>125.51868</v>
      </c>
      <c r="H38">
        <v>116.70547554000001</v>
      </c>
    </row>
    <row r="39" spans="1:8">
      <c r="A39" s="20">
        <v>38</v>
      </c>
      <c r="B39">
        <v>44.427635639999998</v>
      </c>
      <c r="C39">
        <v>43.100723880000004</v>
      </c>
      <c r="D39">
        <v>70.022986469999992</v>
      </c>
      <c r="E39">
        <v>156.57708195000001</v>
      </c>
      <c r="F39">
        <v>74.713499999999996</v>
      </c>
      <c r="G39">
        <v>109.72424610000002</v>
      </c>
      <c r="H39">
        <v>82.658533590000005</v>
      </c>
    </row>
    <row r="40" spans="1:8">
      <c r="A40" s="20">
        <v>39</v>
      </c>
      <c r="B40">
        <v>47.909284739999997</v>
      </c>
      <c r="C40">
        <v>101.78668386</v>
      </c>
      <c r="D40">
        <v>56.70306369</v>
      </c>
      <c r="E40">
        <v>93.793833629999995</v>
      </c>
      <c r="F40">
        <v>107.96100749999999</v>
      </c>
      <c r="G40">
        <v>105.66132596999999</v>
      </c>
      <c r="H40">
        <v>89.854937910000004</v>
      </c>
    </row>
    <row r="41" spans="1:8">
      <c r="A41" s="20">
        <v>40</v>
      </c>
      <c r="B41">
        <v>38.851019999999998</v>
      </c>
      <c r="C41">
        <v>99.522864809999987</v>
      </c>
      <c r="D41">
        <v>47.253300209999999</v>
      </c>
      <c r="E41">
        <v>88.502623560000004</v>
      </c>
      <c r="F41">
        <v>132.34151682000001</v>
      </c>
      <c r="G41">
        <v>92.980950750000005</v>
      </c>
      <c r="H41">
        <v>57.486061169999992</v>
      </c>
    </row>
    <row r="42" spans="1:8">
      <c r="A42" s="20">
        <v>41</v>
      </c>
      <c r="B42">
        <v>59.546659500000004</v>
      </c>
      <c r="C42">
        <v>115.35913826999999</v>
      </c>
      <c r="D42">
        <v>37.446406199999998</v>
      </c>
      <c r="E42">
        <v>43.5131424</v>
      </c>
      <c r="F42">
        <v>113.80061466000001</v>
      </c>
      <c r="G42">
        <v>71.97300881999999</v>
      </c>
      <c r="H42">
        <v>54.536372190000002</v>
      </c>
    </row>
    <row r="43" spans="1:8">
      <c r="A43" s="20">
        <v>42</v>
      </c>
      <c r="B43">
        <v>70.847823509999998</v>
      </c>
      <c r="C43">
        <v>48.188713230000005</v>
      </c>
      <c r="D43">
        <v>76.543980750000003</v>
      </c>
      <c r="E43">
        <v>81.625993019999996</v>
      </c>
      <c r="F43">
        <v>58.866766650000002</v>
      </c>
      <c r="G43">
        <v>120.28574646000001</v>
      </c>
      <c r="H43">
        <v>50.80518</v>
      </c>
    </row>
    <row r="44" spans="1:8">
      <c r="A44" s="20">
        <v>43</v>
      </c>
      <c r="B44">
        <v>46.49122251</v>
      </c>
      <c r="C44">
        <v>78.616533239999995</v>
      </c>
      <c r="D44">
        <v>53.877399119999993</v>
      </c>
      <c r="E44">
        <v>42.263932679999996</v>
      </c>
      <c r="F44">
        <v>66.825248669999993</v>
      </c>
      <c r="G44">
        <v>102.00484727999999</v>
      </c>
      <c r="H44">
        <v>68.280667649999998</v>
      </c>
    </row>
    <row r="45" spans="1:8">
      <c r="A45" s="20">
        <v>44</v>
      </c>
      <c r="B45">
        <v>84.369472740000006</v>
      </c>
      <c r="C45">
        <v>97.574336730000013</v>
      </c>
      <c r="D45">
        <v>47.909284739999997</v>
      </c>
      <c r="E45">
        <v>71.036101529999996</v>
      </c>
      <c r="F45">
        <v>68.736419999999995</v>
      </c>
      <c r="G45">
        <v>143.10773216999999</v>
      </c>
      <c r="H45">
        <v>50.096896020000003</v>
      </c>
    </row>
    <row r="46" spans="1:8">
      <c r="A46" s="20">
        <v>45</v>
      </c>
      <c r="B46">
        <v>64.513612980000005</v>
      </c>
      <c r="C46">
        <v>65.543165009999996</v>
      </c>
      <c r="D46">
        <v>71.84898441</v>
      </c>
      <c r="E46">
        <v>83.732913719999999</v>
      </c>
      <c r="F46">
        <v>71.287138889999994</v>
      </c>
      <c r="G46">
        <v>199.42826273999998</v>
      </c>
      <c r="H46">
        <v>64.652580090000001</v>
      </c>
    </row>
    <row r="47" spans="1:8">
      <c r="A47" s="20">
        <v>46</v>
      </c>
      <c r="B47">
        <v>29.885400000000001</v>
      </c>
      <c r="C47">
        <v>91.431392760000008</v>
      </c>
      <c r="D47">
        <v>64.166942340000006</v>
      </c>
      <c r="E47">
        <v>92.980950750000005</v>
      </c>
      <c r="F47">
        <v>77.125251779999999</v>
      </c>
      <c r="G47">
        <v>122.09231888999999</v>
      </c>
      <c r="H47">
        <v>60.069654000000007</v>
      </c>
    </row>
    <row r="48" spans="1:8">
      <c r="A48" s="20">
        <v>47</v>
      </c>
      <c r="B48">
        <v>64.166942340000006</v>
      </c>
      <c r="C48">
        <v>112.97278908</v>
      </c>
      <c r="D48">
        <v>192.94014240000001</v>
      </c>
      <c r="E48">
        <v>96.238459349999999</v>
      </c>
      <c r="F48">
        <v>86.873869259999992</v>
      </c>
      <c r="G48">
        <v>36.47961351</v>
      </c>
      <c r="H48">
        <v>65.815122150000008</v>
      </c>
    </row>
    <row r="49" spans="1:8">
      <c r="A49" s="20">
        <v>48</v>
      </c>
      <c r="B49">
        <v>51.589671750000001</v>
      </c>
      <c r="C49">
        <v>97.574336730000013</v>
      </c>
      <c r="D49">
        <v>110.93908760999999</v>
      </c>
      <c r="E49">
        <v>85.055342670000002</v>
      </c>
      <c r="F49">
        <v>78.900444539999995</v>
      </c>
      <c r="G49">
        <v>42.789915719999996</v>
      </c>
      <c r="H49">
        <v>17.931239999999999</v>
      </c>
    </row>
    <row r="50" spans="1:8">
      <c r="A50" s="20">
        <v>49</v>
      </c>
      <c r="B50">
        <v>25.708915349999998</v>
      </c>
      <c r="C50">
        <v>91.235643390000007</v>
      </c>
      <c r="D50">
        <v>47.253300209999999</v>
      </c>
      <c r="E50">
        <v>95.820063750000003</v>
      </c>
      <c r="F50">
        <v>69.767466299999995</v>
      </c>
      <c r="G50">
        <v>40.648626809999996</v>
      </c>
      <c r="H50">
        <v>52.191862559999997</v>
      </c>
    </row>
    <row r="51" spans="1:8">
      <c r="A51" s="20">
        <v>50</v>
      </c>
      <c r="B51">
        <v>51.589671750000001</v>
      </c>
      <c r="C51">
        <v>95.679602370000012</v>
      </c>
      <c r="D51">
        <v>79.575854579999998</v>
      </c>
      <c r="E51">
        <v>110.21137812000001</v>
      </c>
      <c r="F51">
        <v>81.570705029999999</v>
      </c>
      <c r="G51">
        <v>128.64618711</v>
      </c>
      <c r="H51">
        <v>79.126079310000009</v>
      </c>
    </row>
    <row r="52" spans="1:8">
      <c r="A52" s="20">
        <v>51</v>
      </c>
      <c r="B52">
        <v>39.308266619999998</v>
      </c>
      <c r="C52">
        <v>127.6704288</v>
      </c>
      <c r="D52">
        <v>29.885400000000001</v>
      </c>
      <c r="E52">
        <v>137.76422264999999</v>
      </c>
      <c r="F52">
        <v>235.03372829999998</v>
      </c>
      <c r="G52">
        <v>110.61632529000001</v>
      </c>
      <c r="H52">
        <v>42.474624750000004</v>
      </c>
    </row>
    <row r="53" spans="1:8">
      <c r="A53" s="20">
        <v>52</v>
      </c>
      <c r="B53">
        <v>70.022986469999992</v>
      </c>
      <c r="C53">
        <v>74.233839330000009</v>
      </c>
      <c r="D53">
        <v>31.768180200000003</v>
      </c>
      <c r="E53">
        <v>103.74118902000001</v>
      </c>
      <c r="F53">
        <v>93.604061340000001</v>
      </c>
      <c r="G53">
        <v>94.506600419999998</v>
      </c>
      <c r="H53">
        <v>131.53012820999999</v>
      </c>
    </row>
    <row r="54" spans="1:8">
      <c r="A54" s="20">
        <v>53</v>
      </c>
      <c r="B54">
        <v>77.702039999999997</v>
      </c>
      <c r="C54">
        <v>85.003043220000009</v>
      </c>
      <c r="D54">
        <v>41.839559999999999</v>
      </c>
      <c r="E54">
        <v>115.35913826999999</v>
      </c>
      <c r="F54">
        <v>65.815122150000008</v>
      </c>
      <c r="G54">
        <v>108.78435027</v>
      </c>
      <c r="H54">
        <v>64.652580090000001</v>
      </c>
    </row>
    <row r="55" spans="1:8">
      <c r="A55" s="20">
        <v>54</v>
      </c>
      <c r="B55">
        <v>36.966745530000004</v>
      </c>
      <c r="C55">
        <v>93.412794779999999</v>
      </c>
      <c r="D55">
        <v>39.308266619999998</v>
      </c>
      <c r="E55">
        <v>99.522864809999987</v>
      </c>
      <c r="F55">
        <v>146.07236384999999</v>
      </c>
      <c r="G55">
        <v>87.895949940000008</v>
      </c>
      <c r="H55">
        <v>71.036101529999996</v>
      </c>
    </row>
    <row r="56" spans="1:8">
      <c r="A56" s="20">
        <v>55</v>
      </c>
      <c r="B56">
        <v>36.110528819999999</v>
      </c>
      <c r="C56">
        <v>56.387772719999994</v>
      </c>
      <c r="D56">
        <v>95.492818619999994</v>
      </c>
      <c r="E56">
        <v>85.63063661999999</v>
      </c>
      <c r="F56">
        <v>93.364978140000005</v>
      </c>
      <c r="G56">
        <v>117.77238432</v>
      </c>
      <c r="H56">
        <v>48.650442659999996</v>
      </c>
    </row>
    <row r="57" spans="1:8">
      <c r="A57" s="20">
        <v>56</v>
      </c>
      <c r="B57">
        <v>22.760720639999999</v>
      </c>
      <c r="C57">
        <v>116.59191102</v>
      </c>
      <c r="D57">
        <v>47.253300209999999</v>
      </c>
      <c r="E57">
        <v>80.745867989999994</v>
      </c>
      <c r="F57">
        <v>64.513612980000005</v>
      </c>
      <c r="G57">
        <v>72.775431810000001</v>
      </c>
      <c r="H57">
        <v>54.125447940000001</v>
      </c>
    </row>
    <row r="58" spans="1:8">
      <c r="A58" s="20">
        <v>57</v>
      </c>
      <c r="B58">
        <v>40.095746909999995</v>
      </c>
      <c r="C58">
        <v>151.5040353</v>
      </c>
      <c r="D58">
        <v>44.828099999999999</v>
      </c>
      <c r="E58">
        <v>123.72705027000001</v>
      </c>
      <c r="F58">
        <v>148.37802246000001</v>
      </c>
      <c r="G58">
        <v>78.616533239999995</v>
      </c>
      <c r="H58">
        <v>71.036101529999996</v>
      </c>
    </row>
    <row r="59" spans="1:8">
      <c r="A59" s="20">
        <v>58</v>
      </c>
      <c r="B59">
        <v>32.325542909999996</v>
      </c>
      <c r="C59">
        <v>54.536372190000002</v>
      </c>
      <c r="D59">
        <v>152.53209305999999</v>
      </c>
      <c r="E59">
        <v>133.81785558000001</v>
      </c>
      <c r="F59">
        <v>86.718465179999995</v>
      </c>
      <c r="G59">
        <v>58.942974419999999</v>
      </c>
      <c r="H59">
        <v>57.486061169999992</v>
      </c>
    </row>
    <row r="60" spans="1:8">
      <c r="A60" s="20">
        <v>59</v>
      </c>
      <c r="B60">
        <v>113.72141835000001</v>
      </c>
      <c r="C60">
        <v>74.233839330000009</v>
      </c>
      <c r="D60">
        <v>104.38521939</v>
      </c>
      <c r="E60">
        <v>125.66063565</v>
      </c>
      <c r="F60">
        <v>80.191493819999991</v>
      </c>
      <c r="G60">
        <v>71.036101529999996</v>
      </c>
      <c r="H60">
        <v>77.758822259999988</v>
      </c>
    </row>
    <row r="61" spans="1:8">
      <c r="A61" s="20">
        <v>60</v>
      </c>
      <c r="B61">
        <v>66.356047889999999</v>
      </c>
      <c r="C61">
        <v>48.650442659999996</v>
      </c>
      <c r="D61">
        <v>93.841650270000002</v>
      </c>
      <c r="E61">
        <v>93.364978140000005</v>
      </c>
      <c r="F61">
        <v>79.40700206999999</v>
      </c>
      <c r="G61">
        <v>49.288495949999998</v>
      </c>
      <c r="H61">
        <v>50.893341929999998</v>
      </c>
    </row>
    <row r="62" spans="1:8">
      <c r="A62" s="20">
        <v>61</v>
      </c>
      <c r="B62">
        <v>54.944307900000005</v>
      </c>
      <c r="C62">
        <v>155.31741233999998</v>
      </c>
      <c r="D62">
        <v>74.713499999999996</v>
      </c>
      <c r="E62">
        <v>107.96100749999999</v>
      </c>
      <c r="F62">
        <v>137.89422414000001</v>
      </c>
      <c r="G62">
        <v>78.616533239999995</v>
      </c>
      <c r="H62">
        <v>92.064963239999997</v>
      </c>
    </row>
    <row r="63" spans="1:8">
      <c r="A63" s="20">
        <v>62</v>
      </c>
      <c r="B63">
        <v>40.095746909999995</v>
      </c>
      <c r="C63">
        <v>30.034827000000003</v>
      </c>
      <c r="D63">
        <v>86.047537950000006</v>
      </c>
      <c r="E63">
        <v>95.820063750000003</v>
      </c>
      <c r="F63">
        <v>75.663855720000001</v>
      </c>
      <c r="G63">
        <v>90.893455560000007</v>
      </c>
      <c r="H63">
        <v>87.130883699999998</v>
      </c>
    </row>
    <row r="64" spans="1:8">
      <c r="A64" s="20">
        <v>63</v>
      </c>
      <c r="B64">
        <v>102.13634304</v>
      </c>
      <c r="C64">
        <v>56.70306369</v>
      </c>
      <c r="D64">
        <v>81.625993019999996</v>
      </c>
      <c r="E64">
        <v>87.283299239999991</v>
      </c>
      <c r="F64">
        <v>108.00135279</v>
      </c>
      <c r="G64">
        <v>72.283816979999997</v>
      </c>
      <c r="H64">
        <v>63.043251299999994</v>
      </c>
    </row>
    <row r="65" spans="1:8">
      <c r="A65" s="20">
        <v>64</v>
      </c>
      <c r="B65">
        <v>82.658533590000005</v>
      </c>
      <c r="C65">
        <v>68.800673610000004</v>
      </c>
      <c r="D65">
        <v>65.611901430000003</v>
      </c>
      <c r="E65">
        <v>114.97212233999998</v>
      </c>
      <c r="F65">
        <v>59.845513499999996</v>
      </c>
      <c r="G65">
        <v>83.357851949999997</v>
      </c>
      <c r="H65">
        <v>92.692556639999992</v>
      </c>
    </row>
    <row r="66" spans="1:8">
      <c r="A66" s="20">
        <v>65</v>
      </c>
      <c r="B66">
        <v>78.446186459999993</v>
      </c>
      <c r="C66">
        <v>45.715696380000004</v>
      </c>
      <c r="D66">
        <v>141.72702669</v>
      </c>
      <c r="E66">
        <v>66.356047889999999</v>
      </c>
      <c r="F66">
        <v>103.95636389999999</v>
      </c>
      <c r="G66">
        <v>83.036583899999997</v>
      </c>
      <c r="H66">
        <v>69.319185300000001</v>
      </c>
    </row>
    <row r="67" spans="1:8">
      <c r="A67" s="20">
        <v>66</v>
      </c>
      <c r="B67">
        <v>56.782260000000001</v>
      </c>
      <c r="C67">
        <v>42.263932679999996</v>
      </c>
      <c r="D67">
        <v>114.97212233999998</v>
      </c>
      <c r="E67">
        <v>115.35913826999999</v>
      </c>
      <c r="F67">
        <v>78.900444539999995</v>
      </c>
      <c r="G67">
        <v>82.225195290000002</v>
      </c>
      <c r="H67">
        <v>61.610246369999999</v>
      </c>
    </row>
    <row r="68" spans="1:8">
      <c r="A68" s="20">
        <v>67</v>
      </c>
      <c r="B68">
        <v>95.820063750000003</v>
      </c>
      <c r="C68">
        <v>80.469428039999997</v>
      </c>
      <c r="D68">
        <v>42.263932679999996</v>
      </c>
      <c r="E68">
        <v>74.713499999999996</v>
      </c>
      <c r="F68">
        <v>96.238459349999999</v>
      </c>
      <c r="G68">
        <v>105.61799214</v>
      </c>
      <c r="H68">
        <v>91.674958770000003</v>
      </c>
    </row>
    <row r="69" spans="1:8">
      <c r="A69" s="20">
        <v>68</v>
      </c>
      <c r="B69">
        <v>82.441864439999989</v>
      </c>
      <c r="C69">
        <v>60.438738690000001</v>
      </c>
      <c r="D69">
        <v>53.20946043</v>
      </c>
      <c r="E69">
        <v>84.158780669999999</v>
      </c>
      <c r="F69">
        <v>66.154321440000004</v>
      </c>
      <c r="G69">
        <v>108.33158646000001</v>
      </c>
      <c r="H69">
        <v>50.893341929999998</v>
      </c>
    </row>
    <row r="70" spans="1:8">
      <c r="A70" s="20">
        <v>69</v>
      </c>
      <c r="B70">
        <v>51.154839180000003</v>
      </c>
      <c r="C70">
        <v>52.191862559999997</v>
      </c>
      <c r="D70">
        <v>108.78435027</v>
      </c>
      <c r="E70">
        <v>113.13118169999998</v>
      </c>
      <c r="F70">
        <v>133.95233988000001</v>
      </c>
      <c r="G70">
        <v>80.191493819999991</v>
      </c>
      <c r="H70">
        <v>85.578337169999998</v>
      </c>
    </row>
    <row r="71" spans="1:8">
      <c r="A71" s="20">
        <v>70</v>
      </c>
      <c r="B71">
        <v>65.815122150000008</v>
      </c>
      <c r="C71">
        <v>92.257724069999995</v>
      </c>
      <c r="D71">
        <v>74.892812399999997</v>
      </c>
      <c r="E71">
        <v>152.29898693999999</v>
      </c>
      <c r="F71">
        <v>72.345082050000002</v>
      </c>
      <c r="G71">
        <v>84.581659079999994</v>
      </c>
      <c r="H71">
        <v>46.682489070000003</v>
      </c>
    </row>
    <row r="72" spans="1:8">
      <c r="A72" s="20">
        <v>71</v>
      </c>
      <c r="B72">
        <v>62.187034589999996</v>
      </c>
      <c r="C72">
        <v>59.546659500000004</v>
      </c>
      <c r="D72">
        <v>301.97553003000002</v>
      </c>
      <c r="E72">
        <v>90.893455560000007</v>
      </c>
      <c r="F72">
        <v>100.23862013999999</v>
      </c>
      <c r="G72">
        <v>99.747005310000006</v>
      </c>
      <c r="H72">
        <v>76.192827300000005</v>
      </c>
    </row>
    <row r="73" spans="1:8">
      <c r="A73" s="20">
        <v>72</v>
      </c>
      <c r="B73">
        <v>22.760720639999999</v>
      </c>
      <c r="C73">
        <v>88.250091929999996</v>
      </c>
      <c r="D73">
        <v>83.732913719999999</v>
      </c>
      <c r="E73">
        <v>118.97975448</v>
      </c>
      <c r="F73">
        <v>91.235643390000007</v>
      </c>
      <c r="G73">
        <v>94.506600419999998</v>
      </c>
      <c r="H73">
        <v>63.887513850000005</v>
      </c>
    </row>
    <row r="74" spans="1:8">
      <c r="A74" s="20">
        <v>73</v>
      </c>
      <c r="B74">
        <v>28.193886359999997</v>
      </c>
      <c r="C74">
        <v>143.48129967</v>
      </c>
      <c r="D74">
        <v>74.713499999999996</v>
      </c>
      <c r="E74">
        <v>116.39915019</v>
      </c>
      <c r="F74">
        <v>35.986504409999995</v>
      </c>
      <c r="G74">
        <v>87.946755120000006</v>
      </c>
      <c r="H74">
        <v>61.610246369999999</v>
      </c>
    </row>
    <row r="75" spans="1:8">
      <c r="A75" s="20">
        <v>74</v>
      </c>
      <c r="B75">
        <v>61.320357989999998</v>
      </c>
      <c r="C75">
        <v>70.847823509999998</v>
      </c>
      <c r="D75">
        <v>107.29605735000001</v>
      </c>
      <c r="E75">
        <v>92.980950750000005</v>
      </c>
      <c r="F75">
        <v>154.27889468999999</v>
      </c>
      <c r="G75">
        <v>81.297253619999992</v>
      </c>
      <c r="H75">
        <v>68.280667649999998</v>
      </c>
    </row>
    <row r="76" spans="1:8">
      <c r="A76" s="20">
        <v>75</v>
      </c>
      <c r="B76">
        <v>184.61406995999999</v>
      </c>
      <c r="C76">
        <v>42.789915719999996</v>
      </c>
      <c r="D76">
        <v>51.06817152</v>
      </c>
      <c r="E76">
        <v>84.158780669999999</v>
      </c>
      <c r="F76">
        <v>77.125251779999999</v>
      </c>
      <c r="G76">
        <v>92.692556639999992</v>
      </c>
      <c r="H76">
        <v>61.320357989999998</v>
      </c>
    </row>
    <row r="77" spans="1:8">
      <c r="A77" s="20">
        <v>76</v>
      </c>
      <c r="B77">
        <v>55.589832539999996</v>
      </c>
      <c r="C77">
        <v>72.95922702</v>
      </c>
      <c r="D77">
        <v>33.009918570000004</v>
      </c>
      <c r="E77">
        <v>77.586981210000005</v>
      </c>
      <c r="F77">
        <v>69.319185300000001</v>
      </c>
      <c r="G77">
        <v>50.80518</v>
      </c>
      <c r="H77">
        <v>46.778122349999997</v>
      </c>
    </row>
    <row r="78" spans="1:8">
      <c r="A78" s="20">
        <v>77</v>
      </c>
      <c r="B78">
        <v>91.674958770000003</v>
      </c>
      <c r="C78">
        <v>52.956928799999993</v>
      </c>
      <c r="D78">
        <v>111.66082002</v>
      </c>
      <c r="E78">
        <v>102.13634304</v>
      </c>
      <c r="F78">
        <v>86.873869259999992</v>
      </c>
      <c r="G78">
        <v>113.40762165</v>
      </c>
      <c r="H78">
        <v>58.942974419999999</v>
      </c>
    </row>
    <row r="79" spans="1:8">
      <c r="A79" s="20">
        <v>78</v>
      </c>
      <c r="B79">
        <v>42.263932679999996</v>
      </c>
      <c r="C79">
        <v>90.893455560000007</v>
      </c>
      <c r="D79">
        <v>31.768180200000003</v>
      </c>
      <c r="E79">
        <v>110.61632529000001</v>
      </c>
      <c r="F79">
        <v>143.94751191</v>
      </c>
      <c r="G79">
        <v>83.251758780000003</v>
      </c>
      <c r="H79">
        <v>76.192827300000005</v>
      </c>
    </row>
    <row r="80" spans="1:8">
      <c r="A80" s="20">
        <v>79</v>
      </c>
      <c r="B80">
        <v>70.532532539999991</v>
      </c>
      <c r="C80">
        <v>41.94565317</v>
      </c>
      <c r="D80">
        <v>38.851019999999998</v>
      </c>
      <c r="E80">
        <v>103.74118902000001</v>
      </c>
      <c r="F80">
        <v>99.522864809999987</v>
      </c>
      <c r="G80">
        <v>84.158780669999999</v>
      </c>
      <c r="H80">
        <v>101.47886424000001</v>
      </c>
    </row>
    <row r="81" spans="1:8">
      <c r="A81" s="20">
        <v>80</v>
      </c>
      <c r="B81">
        <v>103.18083777</v>
      </c>
      <c r="C81">
        <v>76.192827300000005</v>
      </c>
      <c r="D81">
        <v>123.43865616000001</v>
      </c>
      <c r="E81">
        <v>106.92099558</v>
      </c>
      <c r="F81">
        <v>71.97300881999999</v>
      </c>
      <c r="G81">
        <v>68.280667649999998</v>
      </c>
      <c r="H81">
        <v>55.589832539999996</v>
      </c>
    </row>
    <row r="82" spans="1:8">
      <c r="A82" s="20">
        <v>81</v>
      </c>
      <c r="B82">
        <v>36.357083369999998</v>
      </c>
      <c r="C82">
        <v>77.932157580000009</v>
      </c>
      <c r="D82">
        <v>120.02574348</v>
      </c>
      <c r="E82">
        <v>67.754684609999998</v>
      </c>
      <c r="F82">
        <v>107.13019338000001</v>
      </c>
      <c r="G82">
        <v>66.356047889999999</v>
      </c>
      <c r="H82">
        <v>33.810847289999998</v>
      </c>
    </row>
    <row r="83" spans="1:8">
      <c r="A83" s="20">
        <v>82</v>
      </c>
      <c r="B83">
        <v>117.62146305</v>
      </c>
      <c r="C83">
        <v>56.861456309999994</v>
      </c>
      <c r="D83">
        <v>83.732913719999999</v>
      </c>
      <c r="E83">
        <v>114.81522399000001</v>
      </c>
      <c r="F83">
        <v>74.713499999999996</v>
      </c>
      <c r="G83">
        <v>57.408359129999994</v>
      </c>
      <c r="H83">
        <v>72.283816979999997</v>
      </c>
    </row>
    <row r="84" spans="1:8">
      <c r="A84" s="20">
        <v>83</v>
      </c>
      <c r="B84">
        <v>41.518291949999998</v>
      </c>
      <c r="C84">
        <v>63.887513850000005</v>
      </c>
      <c r="D84">
        <v>82.062319860000002</v>
      </c>
      <c r="E84">
        <v>92.307034979999997</v>
      </c>
      <c r="F84">
        <v>111.90139748999999</v>
      </c>
      <c r="G84">
        <v>48.281357970000002</v>
      </c>
      <c r="H84">
        <v>57.486061169999992</v>
      </c>
    </row>
    <row r="85" spans="1:8">
      <c r="A85" s="20">
        <v>84</v>
      </c>
      <c r="B85">
        <v>69.70470696000001</v>
      </c>
      <c r="C85">
        <v>89.157113819999992</v>
      </c>
      <c r="D85">
        <v>165.45304575</v>
      </c>
      <c r="E85">
        <v>59.770800000000001</v>
      </c>
      <c r="F85">
        <v>73.931996789999999</v>
      </c>
      <c r="G85">
        <v>62.831064959999999</v>
      </c>
      <c r="H85">
        <v>41.839559999999999</v>
      </c>
    </row>
    <row r="86" spans="1:8">
      <c r="A86" s="20">
        <v>85</v>
      </c>
      <c r="B86">
        <v>48.188713230000005</v>
      </c>
      <c r="C86">
        <v>63.395899020000002</v>
      </c>
      <c r="D86">
        <v>59.17010346</v>
      </c>
      <c r="E86">
        <v>107.0046747</v>
      </c>
      <c r="F86">
        <v>58.026986909999998</v>
      </c>
      <c r="G86">
        <v>62.402209470000003</v>
      </c>
      <c r="H86">
        <v>60.954261840000001</v>
      </c>
    </row>
    <row r="87" spans="1:8">
      <c r="A87" s="20">
        <v>86</v>
      </c>
      <c r="B87">
        <v>52.191862559999997</v>
      </c>
      <c r="C87">
        <v>87.130883699999998</v>
      </c>
      <c r="D87">
        <v>41.625879390000001</v>
      </c>
      <c r="E87">
        <v>56.387772719999994</v>
      </c>
      <c r="F87">
        <v>136.42983954000002</v>
      </c>
      <c r="G87">
        <v>78.217563150000004</v>
      </c>
      <c r="H87">
        <v>129.06159416999998</v>
      </c>
    </row>
    <row r="88" spans="1:8">
      <c r="A88" s="20">
        <v>87</v>
      </c>
      <c r="B88">
        <v>63.043251299999994</v>
      </c>
      <c r="C88">
        <v>79.40700206999999</v>
      </c>
      <c r="D88">
        <v>145.70477342999999</v>
      </c>
      <c r="E88">
        <v>71.97300881999999</v>
      </c>
      <c r="F88">
        <v>100.46126636999999</v>
      </c>
      <c r="G88">
        <v>90.449657369999997</v>
      </c>
      <c r="H88">
        <v>61.538521410000001</v>
      </c>
    </row>
    <row r="89" spans="1:8">
      <c r="A89" s="20">
        <v>88</v>
      </c>
      <c r="B89">
        <v>71.036101529999996</v>
      </c>
      <c r="C89">
        <v>61.610246369999999</v>
      </c>
      <c r="D89">
        <v>72.714166739999996</v>
      </c>
      <c r="E89">
        <v>88.855271279999997</v>
      </c>
      <c r="F89">
        <v>93.841650270000002</v>
      </c>
      <c r="G89">
        <v>62.831064959999999</v>
      </c>
      <c r="H89">
        <v>51.589671750000001</v>
      </c>
    </row>
    <row r="90" spans="1:8">
      <c r="A90" s="20">
        <v>89</v>
      </c>
      <c r="B90">
        <v>98.576991899999996</v>
      </c>
      <c r="C90">
        <v>59.845513499999996</v>
      </c>
      <c r="D90">
        <v>105.99903098999999</v>
      </c>
      <c r="E90">
        <v>133.55187552000001</v>
      </c>
      <c r="F90">
        <v>69.767466299999995</v>
      </c>
      <c r="G90">
        <v>137.99135168999999</v>
      </c>
      <c r="H90">
        <v>62.187034589999996</v>
      </c>
    </row>
    <row r="91" spans="1:8">
      <c r="A91" s="20">
        <v>90</v>
      </c>
      <c r="B91">
        <v>68.214919770000009</v>
      </c>
      <c r="C91">
        <v>55.830410010000001</v>
      </c>
      <c r="D91">
        <v>60.513452190000002</v>
      </c>
      <c r="E91">
        <v>78.900444539999995</v>
      </c>
      <c r="F91">
        <v>84.158780669999999</v>
      </c>
      <c r="G91">
        <v>64.652580090000001</v>
      </c>
      <c r="H91">
        <v>42.789915719999996</v>
      </c>
    </row>
    <row r="92" spans="1:8">
      <c r="A92" s="20">
        <v>91</v>
      </c>
      <c r="B92">
        <v>38.851019999999998</v>
      </c>
      <c r="C92">
        <v>125.98040942999999</v>
      </c>
      <c r="D92">
        <v>68.996422980000006</v>
      </c>
      <c r="E92">
        <v>112.17933170999999</v>
      </c>
      <c r="F92">
        <v>103.74118902000001</v>
      </c>
      <c r="G92">
        <v>114.1921134</v>
      </c>
      <c r="H92">
        <v>60.438738690000001</v>
      </c>
    </row>
    <row r="93" spans="1:8">
      <c r="A93" s="20">
        <v>92</v>
      </c>
      <c r="B93">
        <v>42.789915719999996</v>
      </c>
      <c r="C93">
        <v>57.096056699999998</v>
      </c>
      <c r="D93">
        <v>77.932157580000009</v>
      </c>
      <c r="E93">
        <v>92.064963239999997</v>
      </c>
      <c r="F93">
        <v>91.674958770000003</v>
      </c>
      <c r="G93">
        <v>99.343552410000001</v>
      </c>
      <c r="H93">
        <v>94.930973100000003</v>
      </c>
    </row>
    <row r="94" spans="1:8">
      <c r="A94" s="20">
        <v>93</v>
      </c>
      <c r="B94">
        <v>47.909284739999997</v>
      </c>
      <c r="C94">
        <v>41.839559999999999</v>
      </c>
      <c r="D94">
        <v>164.83142942999999</v>
      </c>
      <c r="E94">
        <v>166.76949761999998</v>
      </c>
      <c r="F94">
        <v>89.705510910000001</v>
      </c>
      <c r="G94">
        <v>64.513612980000005</v>
      </c>
      <c r="H94">
        <v>47.253300209999999</v>
      </c>
    </row>
    <row r="95" spans="1:8">
      <c r="A95" s="20">
        <v>94</v>
      </c>
      <c r="B95">
        <v>38.851019999999998</v>
      </c>
      <c r="C95">
        <v>69.319185300000001</v>
      </c>
      <c r="D95">
        <v>77.528704680000004</v>
      </c>
      <c r="E95">
        <v>90.893455560000007</v>
      </c>
      <c r="F95">
        <v>86.667659999999998</v>
      </c>
      <c r="G95">
        <v>49.015044539999998</v>
      </c>
      <c r="H95">
        <v>70.022986469999992</v>
      </c>
    </row>
    <row r="96" spans="1:8">
      <c r="A96" s="20">
        <v>95</v>
      </c>
      <c r="B96">
        <v>78.217563150000004</v>
      </c>
      <c r="C96">
        <v>94.364644769999998</v>
      </c>
      <c r="D96">
        <v>103.74118902000001</v>
      </c>
      <c r="E96">
        <v>73.810960919999999</v>
      </c>
      <c r="F96">
        <v>94.506600419999998</v>
      </c>
      <c r="G96">
        <v>113.80061466000001</v>
      </c>
      <c r="H96">
        <v>57.486061169999992</v>
      </c>
    </row>
    <row r="97" spans="1:8">
      <c r="A97" s="20">
        <v>96</v>
      </c>
      <c r="B97">
        <v>65.747879999999995</v>
      </c>
      <c r="C97">
        <v>98.576991899999996</v>
      </c>
      <c r="D97">
        <v>71.287138889999994</v>
      </c>
      <c r="E97">
        <v>59.546659500000004</v>
      </c>
      <c r="F97">
        <v>71.036101529999996</v>
      </c>
      <c r="G97">
        <v>89.904248819999992</v>
      </c>
      <c r="H97">
        <v>82.658533590000005</v>
      </c>
    </row>
    <row r="98" spans="1:8">
      <c r="A98" s="20">
        <v>97</v>
      </c>
      <c r="B98">
        <v>65.543165009999996</v>
      </c>
      <c r="C98">
        <v>44.427635639999998</v>
      </c>
      <c r="D98">
        <v>82.062319860000002</v>
      </c>
      <c r="E98">
        <v>101.12621652</v>
      </c>
      <c r="F98">
        <v>100.46126636999999</v>
      </c>
      <c r="G98">
        <v>84.581659079999994</v>
      </c>
      <c r="H98">
        <v>56.70306369</v>
      </c>
    </row>
    <row r="99" spans="1:8">
      <c r="A99" s="20">
        <v>98</v>
      </c>
      <c r="B99">
        <v>44.427635639999998</v>
      </c>
      <c r="C99">
        <v>33.009918570000004</v>
      </c>
      <c r="D99">
        <v>86.873869259999992</v>
      </c>
      <c r="E99">
        <v>86.873869259999992</v>
      </c>
      <c r="F99">
        <v>102.13634304</v>
      </c>
      <c r="G99">
        <v>38.271243239999997</v>
      </c>
      <c r="H99">
        <v>84.211080120000005</v>
      </c>
    </row>
    <row r="100" spans="1:8">
      <c r="A100" s="20">
        <v>99</v>
      </c>
      <c r="B100">
        <v>83.892800609999995</v>
      </c>
      <c r="C100">
        <v>55.589832539999996</v>
      </c>
      <c r="D100">
        <v>149.69596860000001</v>
      </c>
      <c r="E100">
        <v>78.446186459999993</v>
      </c>
      <c r="F100">
        <v>142.85669480999999</v>
      </c>
      <c r="G100">
        <v>63.395899020000002</v>
      </c>
      <c r="H100">
        <v>69.960227130000007</v>
      </c>
    </row>
    <row r="101" spans="1:8">
      <c r="A101" s="20">
        <v>100</v>
      </c>
      <c r="B101">
        <v>49.288495949999998</v>
      </c>
      <c r="C101">
        <v>54.944307900000005</v>
      </c>
      <c r="D101">
        <v>113.80061466000001</v>
      </c>
      <c r="E101">
        <v>44.828099999999999</v>
      </c>
      <c r="F101">
        <v>72.345082050000002</v>
      </c>
      <c r="G101">
        <v>85.578337169999998</v>
      </c>
      <c r="H101">
        <v>78.217563150000004</v>
      </c>
    </row>
    <row r="102" spans="1:8">
      <c r="A102" s="20">
        <v>101</v>
      </c>
      <c r="B102">
        <v>44.928216089999999</v>
      </c>
      <c r="C102">
        <v>82.441864439999989</v>
      </c>
      <c r="D102">
        <v>138.28273433999999</v>
      </c>
      <c r="E102">
        <v>40.648626809999996</v>
      </c>
      <c r="F102">
        <v>74.952583199999992</v>
      </c>
      <c r="G102">
        <v>37.446406199999998</v>
      </c>
      <c r="H102">
        <v>78.616533239999995</v>
      </c>
    </row>
    <row r="103" spans="1:8">
      <c r="A103" s="20">
        <v>102</v>
      </c>
      <c r="B103">
        <v>67.42445094</v>
      </c>
      <c r="C103">
        <v>58.715845379999998</v>
      </c>
      <c r="D103">
        <v>108.78435027</v>
      </c>
      <c r="E103">
        <v>94.506600419999998</v>
      </c>
      <c r="F103">
        <v>101.47886424000001</v>
      </c>
      <c r="G103">
        <v>87.130883699999998</v>
      </c>
      <c r="H103">
        <v>63.537854670000002</v>
      </c>
    </row>
    <row r="104" spans="1:8">
      <c r="A104" s="20">
        <v>103</v>
      </c>
      <c r="B104">
        <v>90.102986729999998</v>
      </c>
      <c r="C104">
        <v>26.73099603</v>
      </c>
      <c r="D104">
        <v>90.893455560000007</v>
      </c>
      <c r="E104">
        <v>62.187034589999996</v>
      </c>
      <c r="F104">
        <v>92.692556639999992</v>
      </c>
      <c r="G104">
        <v>30.034827000000003</v>
      </c>
      <c r="H104">
        <v>71.287138889999994</v>
      </c>
    </row>
    <row r="105" spans="1:8">
      <c r="A105" s="20">
        <v>104</v>
      </c>
      <c r="B105">
        <v>65.815122150000008</v>
      </c>
      <c r="C105">
        <v>84.581659079999994</v>
      </c>
      <c r="D105">
        <v>73.993261860000004</v>
      </c>
      <c r="E105">
        <v>84.211080120000005</v>
      </c>
      <c r="F105">
        <v>40.095746909999995</v>
      </c>
      <c r="G105">
        <v>73.810960919999999</v>
      </c>
      <c r="H105">
        <v>89.705510910000001</v>
      </c>
    </row>
    <row r="106" spans="1:8">
      <c r="A106" s="20">
        <v>105</v>
      </c>
      <c r="B106">
        <v>50.096896020000003</v>
      </c>
      <c r="C106">
        <v>74.952583199999992</v>
      </c>
      <c r="D106">
        <v>91.480703669999997</v>
      </c>
      <c r="E106">
        <v>91.480703669999997</v>
      </c>
      <c r="F106">
        <v>90.745522829999999</v>
      </c>
      <c r="G106">
        <v>75.249942930000003</v>
      </c>
      <c r="H106">
        <v>83.036583899999997</v>
      </c>
    </row>
    <row r="107" spans="1:8">
      <c r="A107" s="20">
        <v>106</v>
      </c>
      <c r="B107">
        <v>75.427761059999995</v>
      </c>
      <c r="C107">
        <v>101.61036</v>
      </c>
      <c r="D107">
        <v>53.877399119999993</v>
      </c>
      <c r="E107">
        <v>83.732913719999999</v>
      </c>
      <c r="F107">
        <v>105.10994033999999</v>
      </c>
      <c r="G107">
        <v>68.800673610000004</v>
      </c>
      <c r="H107">
        <v>57.096056699999998</v>
      </c>
    </row>
    <row r="108" spans="1:8">
      <c r="A108" s="20">
        <v>107</v>
      </c>
      <c r="B108">
        <v>40.206322890000003</v>
      </c>
      <c r="C108">
        <v>64.652580090000001</v>
      </c>
      <c r="D108">
        <v>76.543980750000003</v>
      </c>
      <c r="E108">
        <v>112.17933170999999</v>
      </c>
      <c r="F108">
        <v>80.469428039999997</v>
      </c>
      <c r="G108">
        <v>63.887513850000005</v>
      </c>
      <c r="H108">
        <v>107.58744</v>
      </c>
    </row>
    <row r="109" spans="1:8">
      <c r="A109" s="20">
        <v>108</v>
      </c>
      <c r="B109">
        <v>47.909284739999997</v>
      </c>
      <c r="C109">
        <v>61.610246369999999</v>
      </c>
      <c r="D109">
        <v>77.125251779999999</v>
      </c>
      <c r="E109">
        <v>167.59881747</v>
      </c>
      <c r="F109">
        <v>123.07554854999999</v>
      </c>
      <c r="G109">
        <v>118.52848494</v>
      </c>
      <c r="H109">
        <v>69.960227130000007</v>
      </c>
    </row>
    <row r="110" spans="1:8">
      <c r="A110" s="20">
        <v>109</v>
      </c>
      <c r="B110">
        <v>42.789915719999996</v>
      </c>
      <c r="C110">
        <v>41.625879390000001</v>
      </c>
      <c r="D110">
        <v>61.538521410000001</v>
      </c>
      <c r="E110">
        <v>147.86548784999999</v>
      </c>
      <c r="F110">
        <v>100.19379204000001</v>
      </c>
      <c r="G110">
        <v>87.130883699999998</v>
      </c>
      <c r="H110">
        <v>87.130883699999998</v>
      </c>
    </row>
    <row r="111" spans="1:8">
      <c r="A111" s="20">
        <v>110</v>
      </c>
      <c r="B111">
        <v>19.135621619999998</v>
      </c>
      <c r="C111">
        <v>54.536372190000002</v>
      </c>
      <c r="D111">
        <v>37.446406199999998</v>
      </c>
      <c r="E111">
        <v>306.48224834999996</v>
      </c>
      <c r="F111">
        <v>131.39414963999999</v>
      </c>
      <c r="G111">
        <v>97.574336730000013</v>
      </c>
      <c r="H111">
        <v>118.2266424</v>
      </c>
    </row>
    <row r="112" spans="1:8">
      <c r="A112" s="20">
        <v>111</v>
      </c>
      <c r="B112">
        <v>53.877399119999993</v>
      </c>
      <c r="C112">
        <v>113.56452</v>
      </c>
      <c r="D112">
        <v>99.028261440000009</v>
      </c>
      <c r="E112">
        <v>111.22001037</v>
      </c>
      <c r="F112">
        <v>88.704350009999999</v>
      </c>
      <c r="G112">
        <v>47.253300209999999</v>
      </c>
      <c r="H112">
        <v>96.794327789999997</v>
      </c>
    </row>
    <row r="113" spans="1:8">
      <c r="A113" s="20">
        <v>112</v>
      </c>
      <c r="B113">
        <v>52.956928799999993</v>
      </c>
      <c r="C113">
        <v>87.027779069999994</v>
      </c>
      <c r="D113">
        <v>77.702039999999997</v>
      </c>
      <c r="E113">
        <v>129.37240233</v>
      </c>
      <c r="F113">
        <v>103.6126818</v>
      </c>
      <c r="G113">
        <v>92.307034979999997</v>
      </c>
      <c r="H113">
        <v>56.387772719999994</v>
      </c>
    </row>
    <row r="114" spans="1:8">
      <c r="A114" s="20">
        <v>113</v>
      </c>
      <c r="B114">
        <v>39.308266619999998</v>
      </c>
      <c r="C114">
        <v>101.12621652</v>
      </c>
      <c r="D114">
        <v>73.810960919999999</v>
      </c>
      <c r="E114">
        <v>99.881489610000003</v>
      </c>
      <c r="F114">
        <v>44.427635639999998</v>
      </c>
      <c r="G114">
        <v>82.875202740000006</v>
      </c>
      <c r="H114">
        <v>119.5416</v>
      </c>
    </row>
    <row r="115" spans="1:8">
      <c r="A115" s="20">
        <v>114</v>
      </c>
      <c r="B115">
        <v>21.7565712</v>
      </c>
      <c r="C115">
        <v>84.950743770000003</v>
      </c>
      <c r="D115">
        <v>54.862123050000008</v>
      </c>
      <c r="E115">
        <v>152.41553999999999</v>
      </c>
      <c r="F115">
        <v>90.351035550000006</v>
      </c>
      <c r="G115">
        <v>75.663855720000001</v>
      </c>
      <c r="H115">
        <v>60.513452190000002</v>
      </c>
    </row>
    <row r="116" spans="1:8">
      <c r="A116" s="20">
        <v>115</v>
      </c>
      <c r="B116">
        <v>35.986504409999995</v>
      </c>
      <c r="C116">
        <v>56.782260000000001</v>
      </c>
      <c r="D116">
        <v>76.369151160000001</v>
      </c>
      <c r="E116">
        <v>80.745867989999994</v>
      </c>
      <c r="F116">
        <v>48.188713230000005</v>
      </c>
      <c r="G116">
        <v>111.58162371</v>
      </c>
      <c r="H116">
        <v>83.251758780000003</v>
      </c>
    </row>
    <row r="117" spans="1:8">
      <c r="A117" s="20">
        <v>116</v>
      </c>
      <c r="B117">
        <v>46.394094959999997</v>
      </c>
      <c r="C117">
        <v>51.154839180000003</v>
      </c>
      <c r="D117">
        <v>89.705510910000001</v>
      </c>
      <c r="E117">
        <v>109.96781211000001</v>
      </c>
      <c r="F117">
        <v>125.55454247999999</v>
      </c>
      <c r="G117">
        <v>70.341265980000003</v>
      </c>
      <c r="H117">
        <v>84.211080120000005</v>
      </c>
    </row>
    <row r="118" spans="1:8">
      <c r="A118" s="20">
        <v>117</v>
      </c>
      <c r="B118">
        <v>82.225195290000002</v>
      </c>
      <c r="C118">
        <v>69.70470696000001</v>
      </c>
      <c r="D118">
        <v>134.21831994000001</v>
      </c>
      <c r="E118">
        <v>83.090377619999998</v>
      </c>
      <c r="F118">
        <v>71.84898441</v>
      </c>
      <c r="G118">
        <v>98.305034759999998</v>
      </c>
      <c r="H118">
        <v>58.942974419999999</v>
      </c>
    </row>
    <row r="119" spans="1:8">
      <c r="A119" s="20">
        <v>118</v>
      </c>
      <c r="B119">
        <v>101.12621652</v>
      </c>
      <c r="C119">
        <v>80.745867989999994</v>
      </c>
      <c r="D119">
        <v>60.513452190000002</v>
      </c>
      <c r="E119">
        <v>74.713499999999996</v>
      </c>
      <c r="F119">
        <v>69.511946129999998</v>
      </c>
      <c r="G119">
        <v>66.825248669999993</v>
      </c>
      <c r="H119">
        <v>103.05083628</v>
      </c>
    </row>
    <row r="120" spans="1:8">
      <c r="A120" s="20">
        <v>119</v>
      </c>
      <c r="B120">
        <v>86.718465179999995</v>
      </c>
      <c r="C120">
        <v>117.43169076</v>
      </c>
      <c r="D120">
        <v>198.05652288000002</v>
      </c>
      <c r="E120">
        <v>89.854937910000004</v>
      </c>
      <c r="F120">
        <v>102.70267136999999</v>
      </c>
      <c r="G120">
        <v>44.828099999999999</v>
      </c>
      <c r="H120">
        <v>81.186677639999999</v>
      </c>
    </row>
    <row r="121" spans="1:8">
      <c r="A121" s="20">
        <v>120</v>
      </c>
      <c r="B121">
        <v>160.65942758999998</v>
      </c>
      <c r="C121">
        <v>55.830410010000001</v>
      </c>
      <c r="D121">
        <v>71.84898441</v>
      </c>
      <c r="E121">
        <v>105.66132596999999</v>
      </c>
      <c r="F121">
        <v>96.238459349999999</v>
      </c>
      <c r="G121">
        <v>44.427635639999998</v>
      </c>
      <c r="H121">
        <v>89.705510910000001</v>
      </c>
    </row>
    <row r="122" spans="1:8">
      <c r="A122" s="20">
        <v>121</v>
      </c>
      <c r="B122">
        <v>49.739765489999996</v>
      </c>
      <c r="C122">
        <v>99.478036709999984</v>
      </c>
      <c r="D122">
        <v>40.648626809999996</v>
      </c>
      <c r="E122">
        <v>127.91548908</v>
      </c>
      <c r="F122">
        <v>104.55556617000001</v>
      </c>
      <c r="G122">
        <v>66.356047889999999</v>
      </c>
      <c r="H122">
        <v>73.993261860000004</v>
      </c>
    </row>
    <row r="123" spans="1:8">
      <c r="A123" s="20">
        <v>122</v>
      </c>
      <c r="B123">
        <v>44.427635639999998</v>
      </c>
      <c r="C123">
        <v>92.644739999999999</v>
      </c>
      <c r="D123">
        <v>57.717673019999999</v>
      </c>
      <c r="E123">
        <v>120.47253021</v>
      </c>
      <c r="F123">
        <v>95.492818619999994</v>
      </c>
      <c r="G123">
        <v>73.810960919999999</v>
      </c>
      <c r="H123">
        <v>101.12621652</v>
      </c>
    </row>
    <row r="124" spans="1:8">
      <c r="A124" s="20">
        <v>123</v>
      </c>
      <c r="B124">
        <v>55.105689060000003</v>
      </c>
      <c r="C124">
        <v>84.633958530000001</v>
      </c>
      <c r="D124">
        <v>74.713499999999996</v>
      </c>
      <c r="E124">
        <v>50.80518</v>
      </c>
      <c r="F124">
        <v>92.692556639999992</v>
      </c>
      <c r="G124">
        <v>81.186677639999999</v>
      </c>
      <c r="H124">
        <v>112.53795651</v>
      </c>
    </row>
    <row r="125" spans="1:8">
      <c r="A125" s="20">
        <v>124</v>
      </c>
      <c r="B125">
        <v>61.610246369999999</v>
      </c>
      <c r="C125">
        <v>80.302069799999998</v>
      </c>
      <c r="D125">
        <v>92.064963239999997</v>
      </c>
      <c r="E125">
        <v>127.6704288</v>
      </c>
      <c r="F125">
        <v>95.633279999999999</v>
      </c>
      <c r="G125">
        <v>98.802626669999995</v>
      </c>
      <c r="H125">
        <v>50.717018070000002</v>
      </c>
    </row>
    <row r="126" spans="1:8">
      <c r="A126" s="20">
        <v>125</v>
      </c>
      <c r="B126">
        <v>70.532532539999991</v>
      </c>
      <c r="C126">
        <v>59.17010346</v>
      </c>
      <c r="D126">
        <v>57.096056699999998</v>
      </c>
      <c r="E126">
        <v>126.863523</v>
      </c>
      <c r="F126">
        <v>132.34151682000001</v>
      </c>
      <c r="G126">
        <v>85.003043220000009</v>
      </c>
      <c r="H126">
        <v>78.616533239999995</v>
      </c>
    </row>
    <row r="127" spans="1:8">
      <c r="A127" s="20">
        <v>126</v>
      </c>
      <c r="B127">
        <v>43.100723880000004</v>
      </c>
      <c r="C127">
        <v>32.325542909999996</v>
      </c>
      <c r="D127">
        <v>74.952583199999992</v>
      </c>
      <c r="E127">
        <v>123.22049274</v>
      </c>
      <c r="F127">
        <v>82.658533590000005</v>
      </c>
      <c r="G127">
        <v>104.55556617000001</v>
      </c>
      <c r="H127">
        <v>61.320357989999998</v>
      </c>
    </row>
    <row r="128" spans="1:8">
      <c r="A128" s="20">
        <v>127</v>
      </c>
      <c r="B128">
        <v>127.91548908</v>
      </c>
      <c r="C128">
        <v>80.302069799999998</v>
      </c>
      <c r="D128">
        <v>68.800673610000004</v>
      </c>
      <c r="E128">
        <v>113.60337102</v>
      </c>
      <c r="F128">
        <v>85.63063661999999</v>
      </c>
      <c r="G128">
        <v>84.950743770000003</v>
      </c>
      <c r="H128">
        <v>73.265552369999995</v>
      </c>
    </row>
    <row r="129" spans="1:8">
      <c r="A129" s="20">
        <v>128</v>
      </c>
      <c r="B129">
        <v>51.589671750000001</v>
      </c>
      <c r="C129">
        <v>47.909284739999997</v>
      </c>
      <c r="D129">
        <v>101.65369382999999</v>
      </c>
      <c r="E129">
        <v>61.610246369999999</v>
      </c>
      <c r="F129">
        <v>79.126079310000009</v>
      </c>
      <c r="G129">
        <v>67.623188850000005</v>
      </c>
      <c r="H129">
        <v>57.486061169999992</v>
      </c>
    </row>
    <row r="130" spans="1:8">
      <c r="A130" s="20">
        <v>129</v>
      </c>
      <c r="B130">
        <v>78.446186459999993</v>
      </c>
      <c r="C130">
        <v>97.299391049999997</v>
      </c>
      <c r="D130">
        <v>87.895949940000008</v>
      </c>
      <c r="E130">
        <v>52.278530219999993</v>
      </c>
      <c r="F130">
        <v>65.543165009999996</v>
      </c>
      <c r="G130">
        <v>111.17966507999999</v>
      </c>
      <c r="H130">
        <v>87.130883699999998</v>
      </c>
    </row>
    <row r="131" spans="1:8">
      <c r="A131" s="20">
        <v>130</v>
      </c>
      <c r="B131">
        <v>49.015044539999998</v>
      </c>
      <c r="C131">
        <v>119.01711123</v>
      </c>
      <c r="D131">
        <v>64.374645870000009</v>
      </c>
      <c r="E131">
        <v>52.278530219999993</v>
      </c>
      <c r="F131">
        <v>63.043251299999994</v>
      </c>
      <c r="G131">
        <v>54.944307900000005</v>
      </c>
      <c r="H131">
        <v>46.49122251</v>
      </c>
    </row>
    <row r="132" spans="1:8">
      <c r="A132" s="20">
        <v>131</v>
      </c>
      <c r="B132">
        <v>45.715696380000004</v>
      </c>
      <c r="C132">
        <v>51.154839180000003</v>
      </c>
      <c r="D132">
        <v>84.529359630000002</v>
      </c>
      <c r="E132">
        <v>64.513612980000005</v>
      </c>
      <c r="F132">
        <v>83.732913719999999</v>
      </c>
      <c r="G132">
        <v>74.952583199999992</v>
      </c>
      <c r="H132">
        <v>61.610246369999999</v>
      </c>
    </row>
    <row r="133" spans="1:8">
      <c r="A133" s="20">
        <v>132</v>
      </c>
      <c r="B133">
        <v>71.036101529999996</v>
      </c>
      <c r="C133">
        <v>94.930973100000003</v>
      </c>
      <c r="D133">
        <v>109.88712153</v>
      </c>
      <c r="E133">
        <v>116.05397382</v>
      </c>
      <c r="F133">
        <v>47.253300209999999</v>
      </c>
      <c r="G133">
        <v>116.70547554000001</v>
      </c>
      <c r="H133">
        <v>35.986504409999995</v>
      </c>
    </row>
    <row r="134" spans="1:8">
      <c r="A134" s="20">
        <v>133</v>
      </c>
      <c r="B134">
        <v>74.892812399999997</v>
      </c>
      <c r="C134">
        <v>65.543165009999996</v>
      </c>
      <c r="D134">
        <v>76.543980750000003</v>
      </c>
      <c r="E134">
        <v>98.983433340000005</v>
      </c>
      <c r="F134">
        <v>67.623188850000005</v>
      </c>
      <c r="G134">
        <v>65.815122150000008</v>
      </c>
      <c r="H134">
        <v>63.325668329999999</v>
      </c>
    </row>
    <row r="135" spans="1:8">
      <c r="A135" s="20">
        <v>134</v>
      </c>
      <c r="B135">
        <v>53.877399119999993</v>
      </c>
      <c r="C135">
        <v>112.65600384</v>
      </c>
      <c r="D135">
        <v>97.299391049999997</v>
      </c>
      <c r="E135">
        <v>84.633958530000001</v>
      </c>
      <c r="F135">
        <v>116.59191102</v>
      </c>
      <c r="G135">
        <v>120.47253021</v>
      </c>
      <c r="H135">
        <v>89.157113819999992</v>
      </c>
    </row>
    <row r="136" spans="1:8">
      <c r="A136" s="20">
        <v>135</v>
      </c>
      <c r="B136">
        <v>38.966078790000005</v>
      </c>
      <c r="C136">
        <v>67.15847088000001</v>
      </c>
      <c r="D136">
        <v>83.357851949999997</v>
      </c>
      <c r="E136">
        <v>90.351035550000006</v>
      </c>
      <c r="F136">
        <v>99.522864809999987</v>
      </c>
      <c r="G136">
        <v>65.815122150000008</v>
      </c>
      <c r="H136">
        <v>57.486061169999992</v>
      </c>
    </row>
    <row r="137" spans="1:8">
      <c r="A137" s="20">
        <v>136</v>
      </c>
      <c r="B137">
        <v>45.519947010000003</v>
      </c>
      <c r="C137">
        <v>66.356047889999999</v>
      </c>
      <c r="D137">
        <v>107.0046747</v>
      </c>
      <c r="E137">
        <v>155.40407999999999</v>
      </c>
      <c r="F137">
        <v>124.30383848999999</v>
      </c>
      <c r="G137">
        <v>62.831064959999999</v>
      </c>
      <c r="H137">
        <v>124.84028142000001</v>
      </c>
    </row>
    <row r="138" spans="1:8">
      <c r="A138" s="20">
        <v>137</v>
      </c>
      <c r="B138">
        <v>41.839559999999999</v>
      </c>
      <c r="C138">
        <v>104.55556617000001</v>
      </c>
      <c r="D138">
        <v>104.08487112</v>
      </c>
      <c r="E138">
        <v>106.12454966999999</v>
      </c>
      <c r="F138">
        <v>147.98502944999998</v>
      </c>
      <c r="G138">
        <v>59.770800000000001</v>
      </c>
      <c r="H138">
        <v>112.33921860000001</v>
      </c>
    </row>
    <row r="139" spans="1:8">
      <c r="A139" s="20">
        <v>138</v>
      </c>
      <c r="B139">
        <v>68.149171890000005</v>
      </c>
      <c r="C139">
        <v>84.211080120000005</v>
      </c>
      <c r="D139">
        <v>103.22417159999999</v>
      </c>
      <c r="E139">
        <v>87.130883699999998</v>
      </c>
      <c r="F139">
        <v>109.88712153</v>
      </c>
      <c r="G139">
        <v>71.97300881999999</v>
      </c>
      <c r="H139">
        <v>65.815122150000008</v>
      </c>
    </row>
    <row r="140" spans="1:8">
      <c r="A140" s="20">
        <v>139</v>
      </c>
      <c r="B140">
        <v>73.810960919999999</v>
      </c>
      <c r="C140">
        <v>66.825248669999993</v>
      </c>
      <c r="D140">
        <v>132.34151682000001</v>
      </c>
      <c r="E140">
        <v>59.17010346</v>
      </c>
      <c r="F140">
        <v>65.815122150000008</v>
      </c>
      <c r="G140">
        <v>87.946755120000006</v>
      </c>
      <c r="H140">
        <v>92.257724069999995</v>
      </c>
    </row>
    <row r="141" spans="1:8">
      <c r="A141" s="20">
        <v>140</v>
      </c>
      <c r="B141">
        <v>76.543980750000003</v>
      </c>
      <c r="C141">
        <v>105.74500508999999</v>
      </c>
      <c r="D141">
        <v>114.38786277</v>
      </c>
      <c r="E141">
        <v>62.831064959999999</v>
      </c>
      <c r="F141">
        <v>140.74678557000001</v>
      </c>
      <c r="G141">
        <v>65.543165009999996</v>
      </c>
      <c r="H141">
        <v>98.031583350000005</v>
      </c>
    </row>
    <row r="142" spans="1:8">
      <c r="A142" s="20">
        <v>141</v>
      </c>
      <c r="B142">
        <v>95.679602370000012</v>
      </c>
      <c r="C142">
        <v>48.281357970000002</v>
      </c>
      <c r="D142">
        <v>84.158780669999999</v>
      </c>
      <c r="E142">
        <v>108.78435027</v>
      </c>
      <c r="F142">
        <v>86.873869259999992</v>
      </c>
      <c r="G142">
        <v>158.50469025000001</v>
      </c>
      <c r="H142">
        <v>79.126079310000009</v>
      </c>
    </row>
    <row r="143" spans="1:8">
      <c r="A143" s="20">
        <v>142</v>
      </c>
      <c r="B143">
        <v>123.54624360000001</v>
      </c>
      <c r="C143">
        <v>90.893455560000007</v>
      </c>
      <c r="D143">
        <v>51.416336430000001</v>
      </c>
      <c r="E143">
        <v>119.01711123</v>
      </c>
      <c r="F143">
        <v>115.47569132999999</v>
      </c>
      <c r="G143">
        <v>76.543980750000003</v>
      </c>
      <c r="H143">
        <v>117.88594884</v>
      </c>
    </row>
    <row r="144" spans="1:8">
      <c r="A144" s="20">
        <v>143</v>
      </c>
      <c r="B144">
        <v>71.97300881999999</v>
      </c>
      <c r="C144">
        <v>84.369472740000006</v>
      </c>
      <c r="D144">
        <v>29.434130459999999</v>
      </c>
      <c r="E144">
        <v>65.815122150000008</v>
      </c>
      <c r="F144">
        <v>126.82766052000001</v>
      </c>
      <c r="G144">
        <v>111.66082002</v>
      </c>
      <c r="H144">
        <v>66.825248669999993</v>
      </c>
    </row>
    <row r="145" spans="1:8">
      <c r="A145" s="20">
        <v>144</v>
      </c>
      <c r="B145">
        <v>74.952583199999992</v>
      </c>
      <c r="C145">
        <v>58.026986909999998</v>
      </c>
      <c r="D145">
        <v>91.089204930000008</v>
      </c>
      <c r="E145">
        <v>99.747005310000006</v>
      </c>
      <c r="F145">
        <v>65.271207869999998</v>
      </c>
      <c r="G145">
        <v>117.88594884</v>
      </c>
      <c r="H145">
        <v>53.877399119999993</v>
      </c>
    </row>
    <row r="146" spans="1:8">
      <c r="A146" s="20">
        <v>145</v>
      </c>
      <c r="B146">
        <v>50.80518</v>
      </c>
      <c r="C146">
        <v>89.556083909999998</v>
      </c>
      <c r="D146">
        <v>89.904248819999992</v>
      </c>
      <c r="E146">
        <v>77.702039999999997</v>
      </c>
      <c r="F146">
        <v>63.537854670000002</v>
      </c>
      <c r="G146">
        <v>63.043251299999994</v>
      </c>
      <c r="H146">
        <v>53.877399119999993</v>
      </c>
    </row>
    <row r="147" spans="1:8">
      <c r="A147" s="20">
        <v>146</v>
      </c>
      <c r="B147">
        <v>47.253300209999999</v>
      </c>
      <c r="C147">
        <v>79.575854579999998</v>
      </c>
      <c r="D147">
        <v>132.34151682000001</v>
      </c>
      <c r="E147">
        <v>70.847823509999998</v>
      </c>
      <c r="F147">
        <v>96.238459349999999</v>
      </c>
      <c r="G147">
        <v>60.513452190000002</v>
      </c>
      <c r="H147">
        <v>77.586981210000005</v>
      </c>
    </row>
    <row r="148" spans="1:8">
      <c r="A148" s="20">
        <v>147</v>
      </c>
      <c r="B148">
        <v>55.105689060000003</v>
      </c>
      <c r="C148">
        <v>68.800673610000004</v>
      </c>
      <c r="D148">
        <v>37.802042459999996</v>
      </c>
      <c r="E148">
        <v>131.29253928</v>
      </c>
      <c r="F148">
        <v>83.357851949999997</v>
      </c>
      <c r="G148">
        <v>33.413371470000001</v>
      </c>
      <c r="H148">
        <v>51.154839180000003</v>
      </c>
    </row>
    <row r="149" spans="1:8">
      <c r="A149" s="20">
        <v>148</v>
      </c>
      <c r="B149">
        <v>40.095746909999995</v>
      </c>
      <c r="C149">
        <v>135.31212558000001</v>
      </c>
      <c r="D149">
        <v>73.931996789999999</v>
      </c>
      <c r="E149">
        <v>114.81522399000001</v>
      </c>
      <c r="F149">
        <v>91.039894020000006</v>
      </c>
      <c r="G149">
        <v>124.30383848999999</v>
      </c>
      <c r="H149">
        <v>53.20946043</v>
      </c>
    </row>
    <row r="150" spans="1:8">
      <c r="A150" s="20">
        <v>149</v>
      </c>
      <c r="B150">
        <v>76.369151160000001</v>
      </c>
      <c r="C150">
        <v>69.767466299999995</v>
      </c>
      <c r="D150">
        <v>44.125793100000003</v>
      </c>
      <c r="E150">
        <v>59.845513499999996</v>
      </c>
      <c r="F150">
        <v>66.356047889999999</v>
      </c>
      <c r="G150">
        <v>72.95922702</v>
      </c>
      <c r="H150">
        <v>91.431392760000008</v>
      </c>
    </row>
    <row r="151" spans="1:8">
      <c r="A151" s="20">
        <v>150</v>
      </c>
      <c r="B151">
        <v>30.034827000000003</v>
      </c>
      <c r="C151">
        <v>98.305034759999998</v>
      </c>
      <c r="D151">
        <v>120.9163284</v>
      </c>
      <c r="E151">
        <v>103.05083628</v>
      </c>
      <c r="F151">
        <v>112.17933170999999</v>
      </c>
      <c r="G151">
        <v>107.13019338000001</v>
      </c>
      <c r="H151">
        <v>59.770800000000001</v>
      </c>
    </row>
    <row r="152" spans="1:8">
      <c r="A152" s="20">
        <v>151</v>
      </c>
      <c r="B152">
        <v>33.009918570000004</v>
      </c>
      <c r="C152">
        <v>103.56934797000001</v>
      </c>
      <c r="D152">
        <v>58.026986909999998</v>
      </c>
      <c r="E152">
        <v>84.158780669999999</v>
      </c>
      <c r="F152">
        <v>74.713499999999996</v>
      </c>
      <c r="G152">
        <v>74.713499999999996</v>
      </c>
      <c r="H152">
        <v>50.80518</v>
      </c>
    </row>
    <row r="153" spans="1:8">
      <c r="A153" s="20">
        <v>152</v>
      </c>
      <c r="B153">
        <v>67.15847088000001</v>
      </c>
      <c r="C153">
        <v>78.900444539999995</v>
      </c>
      <c r="D153">
        <v>91.480703669999997</v>
      </c>
      <c r="E153">
        <v>77.125251779999999</v>
      </c>
      <c r="F153">
        <v>76.192827300000005</v>
      </c>
      <c r="G153">
        <v>64.652580090000001</v>
      </c>
      <c r="H153">
        <v>82.658533590000005</v>
      </c>
    </row>
    <row r="154" spans="1:8">
      <c r="A154" s="20">
        <v>153</v>
      </c>
      <c r="B154">
        <v>30.034827000000003</v>
      </c>
      <c r="C154">
        <v>104.98292739</v>
      </c>
      <c r="D154">
        <v>42.263932679999996</v>
      </c>
      <c r="E154">
        <v>63.325668329999999</v>
      </c>
      <c r="F154">
        <v>93.793833629999995</v>
      </c>
      <c r="G154">
        <v>132.37588503000001</v>
      </c>
      <c r="H154">
        <v>67.15847088000001</v>
      </c>
    </row>
    <row r="155" spans="1:8">
      <c r="A155" s="20">
        <v>154</v>
      </c>
      <c r="B155">
        <v>147.86548784999999</v>
      </c>
      <c r="C155">
        <v>70.341265980000003</v>
      </c>
      <c r="D155">
        <v>74.713499999999996</v>
      </c>
      <c r="E155">
        <v>113.60337102</v>
      </c>
      <c r="F155">
        <v>123.9795819</v>
      </c>
      <c r="G155">
        <v>121.94588042999999</v>
      </c>
      <c r="H155">
        <v>43.5131424</v>
      </c>
    </row>
    <row r="156" spans="1:8">
      <c r="A156" s="20">
        <v>155</v>
      </c>
      <c r="B156">
        <v>36.966745530000004</v>
      </c>
      <c r="C156">
        <v>71.84898441</v>
      </c>
      <c r="D156">
        <v>60.513452190000002</v>
      </c>
      <c r="E156">
        <v>124.37556345</v>
      </c>
      <c r="F156">
        <v>57.486061169999992</v>
      </c>
      <c r="G156">
        <v>55.830410010000001</v>
      </c>
      <c r="H156">
        <v>83.732913719999999</v>
      </c>
    </row>
    <row r="157" spans="1:8">
      <c r="A157" s="20">
        <v>156</v>
      </c>
      <c r="B157">
        <v>46.778122349999997</v>
      </c>
      <c r="C157">
        <v>34.07533308</v>
      </c>
      <c r="D157">
        <v>59.321024729999998</v>
      </c>
      <c r="E157">
        <v>65.815122150000008</v>
      </c>
      <c r="F157">
        <v>116.59191102</v>
      </c>
      <c r="G157">
        <v>84.950743770000003</v>
      </c>
      <c r="H157">
        <v>49.288495949999998</v>
      </c>
    </row>
    <row r="158" spans="1:8">
      <c r="A158" s="20">
        <v>157</v>
      </c>
      <c r="B158">
        <v>41.839559999999999</v>
      </c>
      <c r="C158">
        <v>87.027779069999994</v>
      </c>
      <c r="D158">
        <v>68.996422980000006</v>
      </c>
      <c r="E158">
        <v>109.88712153</v>
      </c>
      <c r="F158">
        <v>142.01093799</v>
      </c>
      <c r="G158">
        <v>66.825248669999993</v>
      </c>
      <c r="H158">
        <v>68.149171890000005</v>
      </c>
    </row>
    <row r="159" spans="1:8">
      <c r="A159" s="20">
        <v>158</v>
      </c>
      <c r="B159">
        <v>42.789915719999996</v>
      </c>
      <c r="C159">
        <v>73.993261860000004</v>
      </c>
      <c r="D159">
        <v>76.192827300000005</v>
      </c>
      <c r="E159">
        <v>90.745522829999999</v>
      </c>
      <c r="F159">
        <v>113.40762165</v>
      </c>
      <c r="G159">
        <v>79.744707089999991</v>
      </c>
      <c r="H159">
        <v>51.416336430000001</v>
      </c>
    </row>
    <row r="160" spans="1:8">
      <c r="A160" s="20">
        <v>159</v>
      </c>
      <c r="B160">
        <v>29.58505173</v>
      </c>
      <c r="C160">
        <v>111.06012348</v>
      </c>
      <c r="D160">
        <v>55.105689060000003</v>
      </c>
      <c r="E160">
        <v>132.30864288000001</v>
      </c>
      <c r="F160">
        <v>52.191862559999997</v>
      </c>
      <c r="G160">
        <v>87.283299239999991</v>
      </c>
      <c r="H160">
        <v>100.81690262999999</v>
      </c>
    </row>
    <row r="161" spans="1:8">
      <c r="A161" s="20">
        <v>160</v>
      </c>
      <c r="B161">
        <v>21.550361940000002</v>
      </c>
      <c r="C161">
        <v>64.513612980000005</v>
      </c>
      <c r="D161">
        <v>66.018342869999998</v>
      </c>
      <c r="E161">
        <v>119.42952975</v>
      </c>
      <c r="F161">
        <v>114.1921134</v>
      </c>
      <c r="G161">
        <v>47.253300209999999</v>
      </c>
      <c r="H161">
        <v>43.100723880000004</v>
      </c>
    </row>
    <row r="162" spans="1:8">
      <c r="A162" s="20">
        <v>161</v>
      </c>
      <c r="B162">
        <v>63.887513850000005</v>
      </c>
      <c r="C162">
        <v>49.015044539999998</v>
      </c>
      <c r="D162">
        <v>28.193886359999997</v>
      </c>
      <c r="E162">
        <v>46.682489070000003</v>
      </c>
      <c r="F162">
        <v>107.79514352999999</v>
      </c>
      <c r="G162">
        <v>100.46126636999999</v>
      </c>
      <c r="H162">
        <v>50.893341929999998</v>
      </c>
    </row>
    <row r="163" spans="1:8">
      <c r="A163" s="20">
        <v>162</v>
      </c>
      <c r="B163">
        <v>45.715696380000004</v>
      </c>
      <c r="C163">
        <v>52.956928799999993</v>
      </c>
      <c r="D163">
        <v>54.125447940000001</v>
      </c>
      <c r="E163">
        <v>106.92099558</v>
      </c>
      <c r="F163">
        <v>77.528704680000004</v>
      </c>
      <c r="G163">
        <v>118.64204946</v>
      </c>
      <c r="H163">
        <v>99.028261440000009</v>
      </c>
    </row>
    <row r="164" spans="1:8">
      <c r="A164" s="20">
        <v>163</v>
      </c>
      <c r="B164">
        <v>63.887513850000005</v>
      </c>
      <c r="C164">
        <v>44.125793100000003</v>
      </c>
      <c r="D164">
        <v>59.321024729999998</v>
      </c>
      <c r="E164">
        <v>113.40762165</v>
      </c>
      <c r="F164">
        <v>143.94751191</v>
      </c>
      <c r="G164">
        <v>94.506600419999998</v>
      </c>
      <c r="H164">
        <v>52.191862559999997</v>
      </c>
    </row>
    <row r="165" spans="1:8">
      <c r="A165" s="20">
        <v>164</v>
      </c>
      <c r="B165">
        <v>84.211080120000005</v>
      </c>
      <c r="C165">
        <v>55.830410010000001</v>
      </c>
      <c r="D165">
        <v>105.28028712</v>
      </c>
      <c r="E165">
        <v>101.12621652</v>
      </c>
      <c r="F165">
        <v>76.369151160000001</v>
      </c>
      <c r="G165">
        <v>109.60171595999999</v>
      </c>
      <c r="H165">
        <v>93.078078300000001</v>
      </c>
    </row>
    <row r="166" spans="1:8">
      <c r="A166" s="20">
        <v>165</v>
      </c>
      <c r="B166">
        <v>36.966745530000004</v>
      </c>
      <c r="C166">
        <v>51.154839180000003</v>
      </c>
      <c r="D166">
        <v>56.387772719999994</v>
      </c>
      <c r="E166">
        <v>89.656199999999998</v>
      </c>
      <c r="F166">
        <v>122.09231888999999</v>
      </c>
      <c r="G166">
        <v>90.893455560000007</v>
      </c>
      <c r="H166">
        <v>36.357083369999998</v>
      </c>
    </row>
    <row r="167" spans="1:8">
      <c r="A167" s="20">
        <v>166</v>
      </c>
      <c r="B167">
        <v>85.003043220000009</v>
      </c>
      <c r="C167">
        <v>90.745522829999999</v>
      </c>
      <c r="D167">
        <v>44.828099999999999</v>
      </c>
      <c r="E167">
        <v>98.938605240000001</v>
      </c>
      <c r="F167">
        <v>123.07554854999999</v>
      </c>
      <c r="G167">
        <v>92.064963239999997</v>
      </c>
      <c r="H167">
        <v>31.201851869999999</v>
      </c>
    </row>
    <row r="168" spans="1:8">
      <c r="A168" s="20">
        <v>167</v>
      </c>
      <c r="B168">
        <v>73.810960919999999</v>
      </c>
      <c r="C168">
        <v>54.862123050000008</v>
      </c>
      <c r="D168">
        <v>55.589832539999996</v>
      </c>
      <c r="E168">
        <v>90.893455560000007</v>
      </c>
      <c r="F168">
        <v>193.70222010000001</v>
      </c>
      <c r="G168">
        <v>52.956928799999993</v>
      </c>
      <c r="H168">
        <v>102.00484727999999</v>
      </c>
    </row>
    <row r="169" spans="1:8">
      <c r="A169" s="20">
        <v>168</v>
      </c>
      <c r="B169">
        <v>50.893341929999998</v>
      </c>
      <c r="C169">
        <v>104.5989</v>
      </c>
      <c r="D169">
        <v>97.574336730000013</v>
      </c>
      <c r="E169">
        <v>95.352357239999989</v>
      </c>
      <c r="F169">
        <v>78.446186459999993</v>
      </c>
      <c r="G169">
        <v>105.66132596999999</v>
      </c>
      <c r="H169">
        <v>68.996422980000006</v>
      </c>
    </row>
    <row r="170" spans="1:8">
      <c r="A170" s="20">
        <v>169</v>
      </c>
      <c r="B170">
        <v>146.71340567999999</v>
      </c>
      <c r="C170">
        <v>129.64884228</v>
      </c>
      <c r="D170">
        <v>133.81785558000001</v>
      </c>
      <c r="E170">
        <v>112.49761122</v>
      </c>
      <c r="F170">
        <v>143.10773216999999</v>
      </c>
      <c r="G170">
        <v>76.543980750000003</v>
      </c>
      <c r="H170">
        <v>89.705510910000001</v>
      </c>
    </row>
    <row r="171" spans="1:8">
      <c r="A171" s="20">
        <v>170</v>
      </c>
      <c r="B171">
        <v>55.105689060000003</v>
      </c>
      <c r="C171">
        <v>116.39915019</v>
      </c>
      <c r="D171">
        <v>60.954261840000001</v>
      </c>
      <c r="E171">
        <v>132.34151682000001</v>
      </c>
      <c r="F171">
        <v>99.881489610000003</v>
      </c>
      <c r="G171">
        <v>112.49761122</v>
      </c>
      <c r="H171">
        <v>47.81664</v>
      </c>
    </row>
    <row r="172" spans="1:8">
      <c r="A172" s="20">
        <v>171</v>
      </c>
      <c r="B172">
        <v>34.07533308</v>
      </c>
      <c r="C172">
        <v>38.966078790000005</v>
      </c>
      <c r="D172">
        <v>57.717673019999999</v>
      </c>
      <c r="E172">
        <v>102.22450497</v>
      </c>
      <c r="F172">
        <v>159.40424079000002</v>
      </c>
      <c r="G172">
        <v>58.026986909999998</v>
      </c>
      <c r="H172">
        <v>44.928216089999999</v>
      </c>
    </row>
    <row r="173" spans="1:8">
      <c r="A173" s="20">
        <v>172</v>
      </c>
      <c r="B173">
        <v>57.096056699999998</v>
      </c>
      <c r="C173">
        <v>80.191493819999991</v>
      </c>
      <c r="D173">
        <v>76.192827300000005</v>
      </c>
      <c r="E173">
        <v>127.42536851999999</v>
      </c>
      <c r="F173">
        <v>126.12236507999999</v>
      </c>
      <c r="G173">
        <v>96.238459349999999</v>
      </c>
      <c r="H173">
        <v>39.871606409999998</v>
      </c>
    </row>
    <row r="174" spans="1:8">
      <c r="A174" s="20">
        <v>173</v>
      </c>
      <c r="B174">
        <v>34.979366429999999</v>
      </c>
      <c r="C174">
        <v>47.909284739999997</v>
      </c>
      <c r="D174">
        <v>36.110528819999999</v>
      </c>
      <c r="E174">
        <v>147.53226563999999</v>
      </c>
      <c r="F174">
        <v>105.91385759999999</v>
      </c>
      <c r="G174">
        <v>69.960227130000007</v>
      </c>
      <c r="H174">
        <v>82.658533590000005</v>
      </c>
    </row>
    <row r="175" spans="1:8">
      <c r="A175" s="20">
        <v>174</v>
      </c>
      <c r="B175">
        <v>28.193886359999997</v>
      </c>
      <c r="C175">
        <v>88.855271279999997</v>
      </c>
      <c r="D175">
        <v>72.95922702</v>
      </c>
      <c r="E175">
        <v>93.364978140000005</v>
      </c>
      <c r="F175">
        <v>104.55556617000001</v>
      </c>
      <c r="G175">
        <v>82.441864439999989</v>
      </c>
      <c r="H175">
        <v>24.643500840000002</v>
      </c>
    </row>
    <row r="176" spans="1:8">
      <c r="A176" s="20">
        <v>175</v>
      </c>
      <c r="B176">
        <v>26.73099603</v>
      </c>
      <c r="C176">
        <v>99.343552410000001</v>
      </c>
      <c r="D176">
        <v>106.41892086</v>
      </c>
      <c r="E176">
        <v>159.32056166999999</v>
      </c>
      <c r="F176">
        <v>135.31212558000001</v>
      </c>
      <c r="G176">
        <v>77.702039999999997</v>
      </c>
      <c r="H176">
        <v>15.23856546</v>
      </c>
    </row>
    <row r="177" spans="1:8">
      <c r="A177" s="20">
        <v>176</v>
      </c>
      <c r="B177">
        <v>50.717018070000002</v>
      </c>
      <c r="C177">
        <v>68.996422980000006</v>
      </c>
      <c r="D177">
        <v>72.775431810000001</v>
      </c>
      <c r="E177">
        <v>84.158780669999999</v>
      </c>
      <c r="F177">
        <v>90.893455560000007</v>
      </c>
      <c r="G177">
        <v>79.575854579999998</v>
      </c>
      <c r="H177">
        <v>77.932157580000009</v>
      </c>
    </row>
    <row r="178" spans="1:8">
      <c r="A178" s="20">
        <v>177</v>
      </c>
      <c r="B178">
        <v>50.893341929999998</v>
      </c>
      <c r="C178">
        <v>26.73099603</v>
      </c>
      <c r="D178">
        <v>88.250091929999996</v>
      </c>
      <c r="E178">
        <v>79.744707089999991</v>
      </c>
      <c r="F178">
        <v>86.718465179999995</v>
      </c>
      <c r="G178">
        <v>63.043251299999994</v>
      </c>
      <c r="H178">
        <v>60.513452190000002</v>
      </c>
    </row>
    <row r="179" spans="1:8">
      <c r="A179" s="20">
        <v>178</v>
      </c>
      <c r="B179">
        <v>52.873249680000001</v>
      </c>
      <c r="C179">
        <v>56.861456309999994</v>
      </c>
      <c r="D179">
        <v>69.319185300000001</v>
      </c>
      <c r="E179">
        <v>111.22001037</v>
      </c>
      <c r="F179">
        <v>108.24940160999999</v>
      </c>
      <c r="G179">
        <v>27.552844530000002</v>
      </c>
      <c r="H179">
        <v>59.321024729999998</v>
      </c>
    </row>
    <row r="180" spans="1:8">
      <c r="A180" s="20">
        <v>179</v>
      </c>
      <c r="B180">
        <v>65.815122150000008</v>
      </c>
      <c r="C180">
        <v>92.064963239999997</v>
      </c>
      <c r="D180">
        <v>118.2266424</v>
      </c>
      <c r="E180">
        <v>106.12454966999999</v>
      </c>
      <c r="F180">
        <v>110.93908760999999</v>
      </c>
      <c r="G180">
        <v>86.202942030000003</v>
      </c>
      <c r="H180">
        <v>86.667659999999998</v>
      </c>
    </row>
    <row r="181" spans="1:8">
      <c r="A181" s="20">
        <v>180</v>
      </c>
      <c r="B181">
        <v>80.469428039999997</v>
      </c>
      <c r="C181">
        <v>123.83463771000001</v>
      </c>
      <c r="D181">
        <v>48.650442659999996</v>
      </c>
      <c r="E181">
        <v>134.51717394000002</v>
      </c>
      <c r="F181">
        <v>117.16421643000001</v>
      </c>
      <c r="G181">
        <v>105.61799214</v>
      </c>
      <c r="H181">
        <v>78.217563150000004</v>
      </c>
    </row>
    <row r="182" spans="1:8">
      <c r="A182" s="20">
        <v>181</v>
      </c>
      <c r="B182">
        <v>117.88594884</v>
      </c>
      <c r="C182">
        <v>68.280667649999998</v>
      </c>
      <c r="D182">
        <v>55.589832539999996</v>
      </c>
      <c r="E182">
        <v>122.96646684</v>
      </c>
      <c r="F182">
        <v>74.713499999999996</v>
      </c>
      <c r="G182">
        <v>104.76924678</v>
      </c>
      <c r="H182">
        <v>87.130883699999998</v>
      </c>
    </row>
    <row r="183" spans="1:8">
      <c r="A183" s="20">
        <v>182</v>
      </c>
      <c r="B183">
        <v>68.280667649999998</v>
      </c>
      <c r="C183">
        <v>40.206322890000003</v>
      </c>
      <c r="D183">
        <v>61.610246369999999</v>
      </c>
      <c r="E183">
        <v>108.00135279</v>
      </c>
      <c r="F183">
        <v>102.70267136999999</v>
      </c>
      <c r="G183">
        <v>72.95922702</v>
      </c>
      <c r="H183">
        <v>52.191862559999997</v>
      </c>
    </row>
    <row r="184" spans="1:8">
      <c r="A184" s="20">
        <v>183</v>
      </c>
      <c r="B184">
        <v>71.287138889999994</v>
      </c>
      <c r="C184">
        <v>90.893455560000007</v>
      </c>
      <c r="D184">
        <v>37.446406199999998</v>
      </c>
      <c r="E184">
        <v>107.75330397</v>
      </c>
      <c r="F184">
        <v>117.43169076</v>
      </c>
      <c r="G184">
        <v>81.297253619999992</v>
      </c>
      <c r="H184">
        <v>49.288495949999998</v>
      </c>
    </row>
    <row r="185" spans="1:8">
      <c r="A185" s="20">
        <v>184</v>
      </c>
      <c r="B185">
        <v>83.036583899999997</v>
      </c>
      <c r="C185">
        <v>52.873249680000001</v>
      </c>
      <c r="D185">
        <v>38.271243239999997</v>
      </c>
      <c r="E185">
        <v>109.88712153</v>
      </c>
      <c r="F185">
        <v>35.986504409999995</v>
      </c>
      <c r="G185">
        <v>76.369151160000001</v>
      </c>
      <c r="H185">
        <v>41.518291949999998</v>
      </c>
    </row>
    <row r="186" spans="1:8">
      <c r="A186" s="20">
        <v>185</v>
      </c>
      <c r="B186">
        <v>89.556083909999998</v>
      </c>
      <c r="C186">
        <v>69.319185300000001</v>
      </c>
      <c r="D186">
        <v>74.952583199999992</v>
      </c>
      <c r="E186">
        <v>92.837500829999996</v>
      </c>
      <c r="F186">
        <v>37.446406199999998</v>
      </c>
      <c r="G186">
        <v>65.543165009999996</v>
      </c>
      <c r="H186">
        <v>112.49761122</v>
      </c>
    </row>
    <row r="187" spans="1:8">
      <c r="A187" s="20">
        <v>186</v>
      </c>
      <c r="B187">
        <v>44.125793100000003</v>
      </c>
      <c r="C187">
        <v>68.149171890000005</v>
      </c>
      <c r="D187">
        <v>90.351035550000006</v>
      </c>
      <c r="E187">
        <v>69.767466299999995</v>
      </c>
      <c r="F187">
        <v>69.319185300000001</v>
      </c>
      <c r="G187">
        <v>81.570705029999999</v>
      </c>
      <c r="H187">
        <v>51.416336430000001</v>
      </c>
    </row>
    <row r="188" spans="1:8">
      <c r="A188" s="20">
        <v>187</v>
      </c>
      <c r="B188">
        <v>50.80518</v>
      </c>
      <c r="C188">
        <v>60.142873230000006</v>
      </c>
      <c r="D188">
        <v>87.895949940000008</v>
      </c>
      <c r="E188">
        <v>95.352357239999989</v>
      </c>
      <c r="F188">
        <v>105.28028712</v>
      </c>
      <c r="G188">
        <v>70.847823509999998</v>
      </c>
      <c r="H188">
        <v>50.096896020000003</v>
      </c>
    </row>
    <row r="189" spans="1:8">
      <c r="A189" s="20">
        <v>188</v>
      </c>
      <c r="B189">
        <v>57.717673019999999</v>
      </c>
      <c r="C189">
        <v>45.224081550000001</v>
      </c>
      <c r="D189">
        <v>61.610246369999999</v>
      </c>
      <c r="E189">
        <v>137.99135168999999</v>
      </c>
      <c r="F189">
        <v>65.543165009999996</v>
      </c>
      <c r="G189">
        <v>67.754684609999998</v>
      </c>
      <c r="H189">
        <v>71.97300881999999</v>
      </c>
    </row>
    <row r="190" spans="1:8">
      <c r="A190" s="20">
        <v>189</v>
      </c>
      <c r="B190">
        <v>58.026986909999998</v>
      </c>
      <c r="C190">
        <v>112.77554543999999</v>
      </c>
      <c r="D190">
        <v>52.278530219999993</v>
      </c>
      <c r="E190">
        <v>92.837500829999996</v>
      </c>
      <c r="F190">
        <v>125.69649812999999</v>
      </c>
      <c r="G190">
        <v>65.611901430000003</v>
      </c>
      <c r="H190">
        <v>44.928216089999999</v>
      </c>
    </row>
    <row r="191" spans="1:8">
      <c r="A191" s="20">
        <v>190</v>
      </c>
      <c r="B191">
        <v>67.15847088000001</v>
      </c>
      <c r="C191">
        <v>63.325668329999999</v>
      </c>
      <c r="D191">
        <v>375.28441622999998</v>
      </c>
      <c r="E191">
        <v>40.206322890000003</v>
      </c>
      <c r="F191">
        <v>105.91385759999999</v>
      </c>
      <c r="G191">
        <v>85.003043220000009</v>
      </c>
      <c r="H191">
        <v>53.877399119999993</v>
      </c>
    </row>
    <row r="192" spans="1:8">
      <c r="A192" s="20">
        <v>191</v>
      </c>
      <c r="B192">
        <v>47.909284739999997</v>
      </c>
      <c r="C192">
        <v>49.288495949999998</v>
      </c>
      <c r="D192">
        <v>77.932157580000009</v>
      </c>
      <c r="E192">
        <v>44.427635639999998</v>
      </c>
      <c r="F192">
        <v>98.666648100000003</v>
      </c>
      <c r="G192">
        <v>69.70470696000001</v>
      </c>
      <c r="H192">
        <v>30.034827000000003</v>
      </c>
    </row>
    <row r="193" spans="1:8">
      <c r="A193" s="20">
        <v>192</v>
      </c>
      <c r="B193">
        <v>16.90617078</v>
      </c>
      <c r="C193">
        <v>77.125251779999999</v>
      </c>
      <c r="D193">
        <v>38.851019999999998</v>
      </c>
      <c r="E193">
        <v>129.06159416999998</v>
      </c>
      <c r="F193">
        <v>54.862123050000008</v>
      </c>
      <c r="G193">
        <v>93.793833629999995</v>
      </c>
      <c r="H193">
        <v>60.954261840000001</v>
      </c>
    </row>
    <row r="194" spans="1:8">
      <c r="A194" s="20">
        <v>193</v>
      </c>
      <c r="B194">
        <v>87.895949940000008</v>
      </c>
      <c r="C194">
        <v>172.74209481</v>
      </c>
      <c r="D194">
        <v>37.802042459999996</v>
      </c>
      <c r="E194">
        <v>154.62556533</v>
      </c>
      <c r="F194">
        <v>88.250091929999996</v>
      </c>
      <c r="G194">
        <v>45.715696380000004</v>
      </c>
      <c r="H194">
        <v>82.062319860000002</v>
      </c>
    </row>
    <row r="195" spans="1:8">
      <c r="A195" s="20">
        <v>194</v>
      </c>
      <c r="B195">
        <v>67.15847088000001</v>
      </c>
      <c r="C195">
        <v>67.15847088000001</v>
      </c>
      <c r="D195">
        <v>114.97212233999998</v>
      </c>
      <c r="E195">
        <v>100.46126636999999</v>
      </c>
      <c r="F195">
        <v>97.299391049999997</v>
      </c>
      <c r="G195">
        <v>65.747879999999995</v>
      </c>
      <c r="H195">
        <v>48.188713230000005</v>
      </c>
    </row>
    <row r="196" spans="1:8">
      <c r="A196" s="20">
        <v>195</v>
      </c>
      <c r="B196">
        <v>67.42445094</v>
      </c>
      <c r="C196">
        <v>64.513612980000005</v>
      </c>
      <c r="D196">
        <v>55.589832539999996</v>
      </c>
      <c r="E196">
        <v>87.488014230000005</v>
      </c>
      <c r="F196">
        <v>98.031583350000005</v>
      </c>
      <c r="G196">
        <v>50.893341929999998</v>
      </c>
      <c r="H196">
        <v>62.831064959999999</v>
      </c>
    </row>
    <row r="197" spans="1:8">
      <c r="A197" s="20">
        <v>196</v>
      </c>
      <c r="B197">
        <v>82.225195290000002</v>
      </c>
      <c r="C197">
        <v>67.42445094</v>
      </c>
      <c r="D197">
        <v>34.852353480000005</v>
      </c>
      <c r="E197">
        <v>125.51868</v>
      </c>
      <c r="F197">
        <v>74.892812399999997</v>
      </c>
      <c r="G197">
        <v>69.767466299999995</v>
      </c>
      <c r="H197">
        <v>72.775431810000001</v>
      </c>
    </row>
    <row r="198" spans="1:8">
      <c r="A198" s="20">
        <v>197</v>
      </c>
      <c r="B198">
        <v>55.105689060000003</v>
      </c>
      <c r="C198">
        <v>72.283816979999997</v>
      </c>
      <c r="D198">
        <v>119.09182473</v>
      </c>
      <c r="E198">
        <v>127.6704288</v>
      </c>
      <c r="F198">
        <v>89.705510910000001</v>
      </c>
      <c r="G198">
        <v>93.078078300000001</v>
      </c>
      <c r="H198">
        <v>54.862123050000008</v>
      </c>
    </row>
    <row r="199" spans="1:8">
      <c r="A199" s="20">
        <v>198</v>
      </c>
      <c r="B199">
        <v>44.828099999999999</v>
      </c>
      <c r="C199">
        <v>67.754684609999998</v>
      </c>
      <c r="D199">
        <v>76.192827300000005</v>
      </c>
      <c r="E199">
        <v>95.117756850000006</v>
      </c>
      <c r="F199">
        <v>131.63173856999998</v>
      </c>
      <c r="G199">
        <v>65.611901430000003</v>
      </c>
      <c r="H199">
        <v>61.610246369999999</v>
      </c>
    </row>
    <row r="200" spans="1:8">
      <c r="A200" s="20">
        <v>199</v>
      </c>
      <c r="B200">
        <v>105.74500508999999</v>
      </c>
      <c r="C200">
        <v>68.280667649999998</v>
      </c>
      <c r="D200">
        <v>43.5131424</v>
      </c>
      <c r="E200">
        <v>88.855271279999997</v>
      </c>
      <c r="F200">
        <v>82.225195290000002</v>
      </c>
      <c r="G200">
        <v>80.469428039999997</v>
      </c>
      <c r="H200">
        <v>49.288495949999998</v>
      </c>
    </row>
    <row r="201" spans="1:8">
      <c r="A201" s="20">
        <v>200</v>
      </c>
      <c r="B201">
        <v>65.815122150000008</v>
      </c>
      <c r="C201">
        <v>58.715845379999998</v>
      </c>
      <c r="D201">
        <v>50.717018070000002</v>
      </c>
      <c r="E201">
        <v>92.692556639999992</v>
      </c>
      <c r="F201">
        <v>85.63063661999999</v>
      </c>
      <c r="G201">
        <v>64.513612980000005</v>
      </c>
      <c r="H201">
        <v>60.954261840000001</v>
      </c>
    </row>
    <row r="202" spans="1:8">
      <c r="A202" s="20">
        <v>201</v>
      </c>
      <c r="B202">
        <v>84.581659079999994</v>
      </c>
      <c r="C202">
        <v>74.773270799999992</v>
      </c>
      <c r="D202">
        <v>71.97300881999999</v>
      </c>
      <c r="E202">
        <v>155.0006271</v>
      </c>
      <c r="F202">
        <v>80.191493819999991</v>
      </c>
      <c r="G202">
        <v>88.502623560000004</v>
      </c>
      <c r="H202">
        <v>94.364644769999998</v>
      </c>
    </row>
    <row r="203" spans="1:8">
      <c r="A203" s="20">
        <v>202</v>
      </c>
      <c r="B203">
        <v>58.026986909999998</v>
      </c>
      <c r="C203">
        <v>124.55487585</v>
      </c>
      <c r="D203">
        <v>105.91385759999999</v>
      </c>
      <c r="E203">
        <v>119.01711123</v>
      </c>
      <c r="F203">
        <v>73.265552369999995</v>
      </c>
      <c r="G203">
        <v>73.993261860000004</v>
      </c>
      <c r="H203">
        <v>50.096896020000003</v>
      </c>
    </row>
    <row r="204" spans="1:8">
      <c r="A204" s="20">
        <v>203</v>
      </c>
      <c r="B204">
        <v>38.966078790000005</v>
      </c>
      <c r="C204">
        <v>57.408359129999994</v>
      </c>
      <c r="D204">
        <v>44.427635639999998</v>
      </c>
      <c r="E204">
        <v>107.13019338000001</v>
      </c>
      <c r="F204">
        <v>83.357851949999997</v>
      </c>
      <c r="G204">
        <v>108.78435027</v>
      </c>
      <c r="H204">
        <v>73.931996789999999</v>
      </c>
    </row>
    <row r="205" spans="1:8">
      <c r="A205" s="20">
        <v>204</v>
      </c>
      <c r="B205">
        <v>52.956928799999993</v>
      </c>
      <c r="C205">
        <v>40.648626809999996</v>
      </c>
      <c r="D205">
        <v>47.253300209999999</v>
      </c>
      <c r="E205">
        <v>101.52219807</v>
      </c>
      <c r="F205">
        <v>65.271207869999998</v>
      </c>
      <c r="G205">
        <v>93.793833629999995</v>
      </c>
      <c r="H205">
        <v>78.446186459999993</v>
      </c>
    </row>
    <row r="206" spans="1:8">
      <c r="A206" s="20">
        <v>205</v>
      </c>
      <c r="B206">
        <v>61.610246369999999</v>
      </c>
      <c r="C206">
        <v>47.909284739999997</v>
      </c>
      <c r="D206">
        <v>84.950743770000003</v>
      </c>
      <c r="E206">
        <v>103.6126818</v>
      </c>
      <c r="F206">
        <v>73.507624109999995</v>
      </c>
      <c r="G206">
        <v>105.99903098999999</v>
      </c>
      <c r="H206">
        <v>82.441864439999989</v>
      </c>
    </row>
    <row r="207" spans="1:8">
      <c r="A207" s="20">
        <v>206</v>
      </c>
      <c r="B207">
        <v>58.026986909999998</v>
      </c>
      <c r="C207">
        <v>106.66995822</v>
      </c>
      <c r="D207">
        <v>47.253300209999999</v>
      </c>
      <c r="E207">
        <v>150.08298452999998</v>
      </c>
      <c r="F207">
        <v>87.130883699999998</v>
      </c>
      <c r="G207">
        <v>65.543165009999996</v>
      </c>
      <c r="H207">
        <v>93.793833629999995</v>
      </c>
    </row>
    <row r="208" spans="1:8">
      <c r="A208" s="20">
        <v>207</v>
      </c>
      <c r="B208">
        <v>57.096056699999998</v>
      </c>
      <c r="C208">
        <v>107.75330397</v>
      </c>
      <c r="D208">
        <v>63.395899020000002</v>
      </c>
      <c r="E208">
        <v>147.62341611000002</v>
      </c>
      <c r="F208">
        <v>97.208240580000009</v>
      </c>
      <c r="G208">
        <v>79.744707089999991</v>
      </c>
      <c r="H208">
        <v>56.387772719999994</v>
      </c>
    </row>
    <row r="209" spans="1:8">
      <c r="A209" s="20">
        <v>208</v>
      </c>
      <c r="B209">
        <v>110.61632529000001</v>
      </c>
      <c r="C209">
        <v>41.839559999999999</v>
      </c>
      <c r="D209">
        <v>141.97955832</v>
      </c>
      <c r="E209">
        <v>152.53209305999999</v>
      </c>
      <c r="F209">
        <v>83.090377619999998</v>
      </c>
      <c r="G209">
        <v>67.15847088000001</v>
      </c>
      <c r="H209">
        <v>38.271243239999997</v>
      </c>
    </row>
    <row r="210" spans="1:8">
      <c r="A210" s="20">
        <v>209</v>
      </c>
      <c r="B210">
        <v>34.07533308</v>
      </c>
      <c r="C210">
        <v>64.652580090000001</v>
      </c>
      <c r="D210">
        <v>119.01711123</v>
      </c>
      <c r="E210">
        <v>77.758822259999988</v>
      </c>
      <c r="F210">
        <v>49.288495949999998</v>
      </c>
      <c r="G210">
        <v>48.650442659999996</v>
      </c>
      <c r="H210">
        <v>31.768180200000003</v>
      </c>
    </row>
    <row r="211" spans="1:8">
      <c r="A211" s="20">
        <v>210</v>
      </c>
      <c r="B211">
        <v>47.81664</v>
      </c>
      <c r="C211">
        <v>114.1921134</v>
      </c>
      <c r="D211">
        <v>68.214919770000009</v>
      </c>
      <c r="E211">
        <v>110.93908760999999</v>
      </c>
      <c r="F211">
        <v>130.98471966</v>
      </c>
      <c r="G211">
        <v>73.507624109999995</v>
      </c>
      <c r="H211">
        <v>140.49275967</v>
      </c>
    </row>
    <row r="212" spans="1:8">
      <c r="A212" s="20">
        <v>211</v>
      </c>
      <c r="B212">
        <v>67.623188850000005</v>
      </c>
      <c r="C212">
        <v>63.95774454</v>
      </c>
      <c r="D212">
        <v>60.438738690000001</v>
      </c>
      <c r="E212">
        <v>101.47886424000001</v>
      </c>
      <c r="F212">
        <v>113.60337102</v>
      </c>
      <c r="G212">
        <v>80.191493819999991</v>
      </c>
      <c r="H212">
        <v>98.983433340000005</v>
      </c>
    </row>
    <row r="213" spans="1:8">
      <c r="A213" s="20">
        <v>212</v>
      </c>
      <c r="B213">
        <v>42.789915719999996</v>
      </c>
      <c r="C213">
        <v>92.064963239999997</v>
      </c>
      <c r="D213">
        <v>75.427761059999995</v>
      </c>
      <c r="E213">
        <v>93.364978140000005</v>
      </c>
      <c r="F213">
        <v>94.364644769999998</v>
      </c>
      <c r="G213">
        <v>84.633958530000001</v>
      </c>
      <c r="H213">
        <v>82.062319860000002</v>
      </c>
    </row>
    <row r="214" spans="1:8">
      <c r="A214" s="20">
        <v>213</v>
      </c>
      <c r="B214">
        <v>90.893455560000007</v>
      </c>
      <c r="C214">
        <v>94.506600419999998</v>
      </c>
      <c r="D214">
        <v>57.486061169999992</v>
      </c>
      <c r="E214">
        <v>102.13634304</v>
      </c>
      <c r="F214">
        <v>87.895949940000008</v>
      </c>
      <c r="G214">
        <v>60.438738690000001</v>
      </c>
      <c r="H214">
        <v>93.793833629999995</v>
      </c>
    </row>
    <row r="215" spans="1:8">
      <c r="A215" s="20">
        <v>214</v>
      </c>
      <c r="B215">
        <v>36.966745530000004</v>
      </c>
      <c r="C215">
        <v>67.42445094</v>
      </c>
      <c r="D215">
        <v>40.648626809999996</v>
      </c>
      <c r="E215">
        <v>94.364644769999998</v>
      </c>
      <c r="F215">
        <v>64.374645870000009</v>
      </c>
      <c r="G215">
        <v>72.345082050000002</v>
      </c>
      <c r="H215">
        <v>35.986504409999995</v>
      </c>
    </row>
    <row r="216" spans="1:8">
      <c r="A216" s="20">
        <v>215</v>
      </c>
      <c r="B216">
        <v>35.986504409999995</v>
      </c>
      <c r="C216">
        <v>90.893455560000007</v>
      </c>
      <c r="D216">
        <v>52.873249680000001</v>
      </c>
      <c r="E216">
        <v>96.238459349999999</v>
      </c>
      <c r="F216">
        <v>92.837500829999996</v>
      </c>
      <c r="G216">
        <v>98.666648100000003</v>
      </c>
      <c r="H216">
        <v>61.610246369999999</v>
      </c>
    </row>
    <row r="217" spans="1:8">
      <c r="A217" s="20">
        <v>216</v>
      </c>
      <c r="B217">
        <v>41.839559999999999</v>
      </c>
      <c r="C217">
        <v>50.717018070000002</v>
      </c>
      <c r="D217">
        <v>32.325542909999996</v>
      </c>
      <c r="E217">
        <v>127.07421506999999</v>
      </c>
      <c r="F217">
        <v>92.692556639999992</v>
      </c>
      <c r="G217">
        <v>77.125251779999999</v>
      </c>
      <c r="H217">
        <v>80.469428039999997</v>
      </c>
    </row>
    <row r="218" spans="1:8">
      <c r="A218" s="20">
        <v>217</v>
      </c>
      <c r="B218">
        <v>47.253300209999999</v>
      </c>
      <c r="C218">
        <v>69.767466299999995</v>
      </c>
      <c r="D218">
        <v>44.427635639999998</v>
      </c>
      <c r="E218">
        <v>97.574336730000013</v>
      </c>
      <c r="F218">
        <v>143.69946308999999</v>
      </c>
      <c r="G218">
        <v>97.208240580000009</v>
      </c>
      <c r="H218">
        <v>44.427635639999998</v>
      </c>
    </row>
    <row r="219" spans="1:8">
      <c r="A219" s="20">
        <v>218</v>
      </c>
      <c r="B219">
        <v>76.369151160000001</v>
      </c>
      <c r="C219">
        <v>73.265552369999995</v>
      </c>
      <c r="D219">
        <v>52.278530219999993</v>
      </c>
      <c r="E219">
        <v>77.932157580000009</v>
      </c>
      <c r="F219">
        <v>96.377426460000009</v>
      </c>
      <c r="G219">
        <v>73.931996789999999</v>
      </c>
      <c r="H219">
        <v>25.359256169999998</v>
      </c>
    </row>
    <row r="220" spans="1:8">
      <c r="A220" s="20">
        <v>219</v>
      </c>
      <c r="B220">
        <v>36.47961351</v>
      </c>
      <c r="C220">
        <v>68.996422980000006</v>
      </c>
      <c r="D220">
        <v>111.17966507999999</v>
      </c>
      <c r="E220">
        <v>115.35913826999999</v>
      </c>
      <c r="F220">
        <v>73.810960919999999</v>
      </c>
      <c r="G220">
        <v>60.513452190000002</v>
      </c>
      <c r="H220">
        <v>78.217563150000004</v>
      </c>
    </row>
    <row r="221" spans="1:8">
      <c r="A221" s="20">
        <v>220</v>
      </c>
      <c r="B221">
        <v>20.04712632</v>
      </c>
      <c r="C221">
        <v>74.713499999999996</v>
      </c>
      <c r="D221">
        <v>71.97300881999999</v>
      </c>
      <c r="E221">
        <v>122.53014</v>
      </c>
      <c r="F221">
        <v>162.84106179</v>
      </c>
      <c r="G221">
        <v>116.28409139999999</v>
      </c>
      <c r="H221">
        <v>72.345082050000002</v>
      </c>
    </row>
    <row r="222" spans="1:8">
      <c r="A222" s="20">
        <v>221</v>
      </c>
      <c r="B222">
        <v>35.986504409999995</v>
      </c>
      <c r="C222">
        <v>88.704350009999999</v>
      </c>
      <c r="D222">
        <v>67.754684609999998</v>
      </c>
      <c r="E222">
        <v>144.22544612999999</v>
      </c>
      <c r="F222">
        <v>135.41074740000002</v>
      </c>
      <c r="G222">
        <v>95.352357239999989</v>
      </c>
      <c r="H222">
        <v>62.831064959999999</v>
      </c>
    </row>
    <row r="223" spans="1:8">
      <c r="A223" s="20">
        <v>222</v>
      </c>
      <c r="B223">
        <v>53.460497789999998</v>
      </c>
      <c r="C223">
        <v>67.42445094</v>
      </c>
      <c r="D223">
        <v>69.767466299999995</v>
      </c>
      <c r="E223">
        <v>66.356047889999999</v>
      </c>
      <c r="F223">
        <v>126.79329230999998</v>
      </c>
      <c r="G223">
        <v>64.513612980000005</v>
      </c>
      <c r="H223">
        <v>69.70470696000001</v>
      </c>
    </row>
    <row r="224" spans="1:8">
      <c r="A224" s="20">
        <v>223</v>
      </c>
      <c r="B224">
        <v>73.265552369999995</v>
      </c>
      <c r="C224">
        <v>63.887513850000005</v>
      </c>
      <c r="D224">
        <v>36.47961351</v>
      </c>
      <c r="E224">
        <v>89.705510910000001</v>
      </c>
      <c r="F224">
        <v>137.37571245000001</v>
      </c>
      <c r="G224">
        <v>57.486061169999992</v>
      </c>
      <c r="H224">
        <v>94.364644769999998</v>
      </c>
    </row>
    <row r="225" spans="1:8">
      <c r="A225" s="20">
        <v>224</v>
      </c>
      <c r="B225">
        <v>71.287138889999994</v>
      </c>
      <c r="C225">
        <v>44.828099999999999</v>
      </c>
      <c r="D225">
        <v>48.188713230000005</v>
      </c>
      <c r="E225">
        <v>77.586981210000005</v>
      </c>
      <c r="F225">
        <v>93.078078300000001</v>
      </c>
      <c r="G225">
        <v>126.12236507999999</v>
      </c>
      <c r="H225">
        <v>72.775431810000001</v>
      </c>
    </row>
    <row r="226" spans="1:8">
      <c r="A226" s="20">
        <v>225</v>
      </c>
      <c r="B226">
        <v>71.287138889999994</v>
      </c>
      <c r="C226">
        <v>37.802042459999996</v>
      </c>
      <c r="D226">
        <v>51.154839180000003</v>
      </c>
      <c r="E226">
        <v>177.56111555999999</v>
      </c>
      <c r="F226">
        <v>89.705510910000001</v>
      </c>
      <c r="G226">
        <v>73.507624109999995</v>
      </c>
      <c r="H226">
        <v>84.158780669999999</v>
      </c>
    </row>
    <row r="227" spans="1:8">
      <c r="A227" s="20">
        <v>226</v>
      </c>
      <c r="B227">
        <v>59.770800000000001</v>
      </c>
      <c r="C227">
        <v>60.069654000000007</v>
      </c>
      <c r="D227">
        <v>41.518291949999998</v>
      </c>
      <c r="E227">
        <v>89.556083909999998</v>
      </c>
      <c r="F227">
        <v>90.893455560000007</v>
      </c>
      <c r="G227">
        <v>84.950743770000003</v>
      </c>
      <c r="H227">
        <v>58.715845379999998</v>
      </c>
    </row>
    <row r="228" spans="1:8">
      <c r="A228" s="20">
        <v>227</v>
      </c>
      <c r="B228">
        <v>33.009918570000004</v>
      </c>
      <c r="C228">
        <v>67.15847088000001</v>
      </c>
      <c r="D228">
        <v>53.460497789999998</v>
      </c>
      <c r="E228">
        <v>82.225195290000002</v>
      </c>
      <c r="F228">
        <v>91.039894020000006</v>
      </c>
      <c r="G228">
        <v>143.51267934000001</v>
      </c>
      <c r="H228">
        <v>53.460497789999998</v>
      </c>
    </row>
    <row r="229" spans="1:8">
      <c r="A229" s="20">
        <v>228</v>
      </c>
      <c r="B229">
        <v>60.438738690000001</v>
      </c>
      <c r="C229">
        <v>97.711809570000014</v>
      </c>
      <c r="D229">
        <v>36.47961351</v>
      </c>
      <c r="E229">
        <v>103.56934797000001</v>
      </c>
      <c r="F229">
        <v>218.49066513</v>
      </c>
      <c r="G229">
        <v>44.427635639999998</v>
      </c>
      <c r="H229">
        <v>73.993261860000004</v>
      </c>
    </row>
    <row r="230" spans="1:8">
      <c r="A230" s="20">
        <v>229</v>
      </c>
      <c r="B230">
        <v>62.831064959999999</v>
      </c>
      <c r="C230">
        <v>38.851019999999998</v>
      </c>
      <c r="D230">
        <v>154.62556533</v>
      </c>
      <c r="E230">
        <v>145.97971910999999</v>
      </c>
      <c r="F230">
        <v>93.078078300000001</v>
      </c>
      <c r="G230">
        <v>65.543165009999996</v>
      </c>
      <c r="H230">
        <v>76.076274240000004</v>
      </c>
    </row>
    <row r="231" spans="1:8">
      <c r="A231" s="20">
        <v>230</v>
      </c>
      <c r="B231">
        <v>81.186677639999999</v>
      </c>
      <c r="C231">
        <v>67.15847088000001</v>
      </c>
      <c r="D231">
        <v>74.952583199999992</v>
      </c>
      <c r="E231">
        <v>153.84406211999999</v>
      </c>
      <c r="F231">
        <v>60.513452190000002</v>
      </c>
      <c r="G231">
        <v>109.60171595999999</v>
      </c>
      <c r="H231">
        <v>67.42445094</v>
      </c>
    </row>
    <row r="232" spans="1:8">
      <c r="A232" s="20">
        <v>231</v>
      </c>
      <c r="B232">
        <v>87.488014230000005</v>
      </c>
      <c r="C232">
        <v>42.263932679999996</v>
      </c>
      <c r="D232">
        <v>64.652580090000001</v>
      </c>
      <c r="E232">
        <v>144.22544612999999</v>
      </c>
      <c r="F232">
        <v>132.37588503000001</v>
      </c>
      <c r="G232">
        <v>143.01359316</v>
      </c>
      <c r="H232">
        <v>96.794327789999997</v>
      </c>
    </row>
    <row r="233" spans="1:8">
      <c r="A233" s="20">
        <v>232</v>
      </c>
      <c r="B233">
        <v>57.096056699999998</v>
      </c>
      <c r="C233">
        <v>51.416336430000001</v>
      </c>
      <c r="D233">
        <v>93.793833629999995</v>
      </c>
      <c r="E233">
        <v>91.039894020000006</v>
      </c>
      <c r="F233">
        <v>142.85669480999999</v>
      </c>
      <c r="G233">
        <v>113.80061466000001</v>
      </c>
      <c r="H233">
        <v>45.618568830000001</v>
      </c>
    </row>
    <row r="234" spans="1:8">
      <c r="A234" s="20">
        <v>233</v>
      </c>
      <c r="B234">
        <v>21.131966339999998</v>
      </c>
      <c r="C234">
        <v>61.538521410000001</v>
      </c>
      <c r="D234">
        <v>72.283816979999997</v>
      </c>
      <c r="E234">
        <v>122.67657846</v>
      </c>
      <c r="F234">
        <v>93.793833629999995</v>
      </c>
      <c r="G234">
        <v>66.825248669999993</v>
      </c>
      <c r="H234">
        <v>52.191862559999997</v>
      </c>
    </row>
    <row r="235" spans="1:8">
      <c r="A235" s="20">
        <v>234</v>
      </c>
      <c r="B235">
        <v>12.67888095</v>
      </c>
      <c r="C235">
        <v>88.855271279999997</v>
      </c>
      <c r="D235">
        <v>50.096896020000003</v>
      </c>
      <c r="E235">
        <v>123.72705027000001</v>
      </c>
      <c r="F235">
        <v>94.364644769999998</v>
      </c>
      <c r="G235">
        <v>79.575854579999998</v>
      </c>
      <c r="H235">
        <v>78.446186459999993</v>
      </c>
    </row>
    <row r="236" spans="1:8">
      <c r="A236" s="20">
        <v>235</v>
      </c>
      <c r="B236">
        <v>31.201851869999999</v>
      </c>
      <c r="C236">
        <v>251.67690755999999</v>
      </c>
      <c r="D236">
        <v>44.828099999999999</v>
      </c>
      <c r="E236">
        <v>121.68886599</v>
      </c>
      <c r="F236">
        <v>122.85738512999998</v>
      </c>
      <c r="G236">
        <v>112.77554543999999</v>
      </c>
      <c r="H236">
        <v>85.578337169999998</v>
      </c>
    </row>
    <row r="237" spans="1:8">
      <c r="A237" s="20">
        <v>236</v>
      </c>
      <c r="B237">
        <v>32.188070070000002</v>
      </c>
      <c r="C237">
        <v>38.966078790000005</v>
      </c>
      <c r="D237">
        <v>57.486061169999992</v>
      </c>
      <c r="E237">
        <v>69.319185300000001</v>
      </c>
      <c r="F237">
        <v>137.76422264999999</v>
      </c>
      <c r="G237">
        <v>68.149171890000005</v>
      </c>
      <c r="H237">
        <v>68.800673610000004</v>
      </c>
    </row>
    <row r="238" spans="1:8">
      <c r="A238" s="20">
        <v>237</v>
      </c>
      <c r="B238">
        <v>33.009918570000004</v>
      </c>
      <c r="C238">
        <v>74.773270799999992</v>
      </c>
      <c r="D238">
        <v>40.648626809999996</v>
      </c>
      <c r="E238">
        <v>84.158780669999999</v>
      </c>
      <c r="F238">
        <v>86.25374721</v>
      </c>
      <c r="G238">
        <v>95.306034869999991</v>
      </c>
      <c r="H238">
        <v>63.325668329999999</v>
      </c>
    </row>
    <row r="239" spans="1:8">
      <c r="A239" s="20">
        <v>238</v>
      </c>
      <c r="B239">
        <v>45.224081550000001</v>
      </c>
      <c r="C239">
        <v>87.946755120000006</v>
      </c>
      <c r="D239">
        <v>86.873869259999992</v>
      </c>
      <c r="E239">
        <v>57.096056699999998</v>
      </c>
      <c r="F239">
        <v>76.192827300000005</v>
      </c>
      <c r="G239">
        <v>130.19873364</v>
      </c>
      <c r="H239">
        <v>74.892812399999997</v>
      </c>
    </row>
    <row r="240" spans="1:8">
      <c r="A240" s="20">
        <v>239</v>
      </c>
      <c r="B240">
        <v>42.789915719999996</v>
      </c>
      <c r="C240">
        <v>56.782260000000001</v>
      </c>
      <c r="D240">
        <v>129.33803412</v>
      </c>
      <c r="E240">
        <v>77.586981210000005</v>
      </c>
      <c r="F240">
        <v>71.787719339999995</v>
      </c>
      <c r="G240">
        <v>120.47253021</v>
      </c>
      <c r="H240">
        <v>84.633958530000001</v>
      </c>
    </row>
    <row r="241" spans="1:8">
      <c r="A241" s="20">
        <v>240</v>
      </c>
      <c r="B241">
        <v>59.770800000000001</v>
      </c>
      <c r="C241">
        <v>95.633279999999999</v>
      </c>
      <c r="D241">
        <v>54.125447940000001</v>
      </c>
      <c r="E241">
        <v>104.5989</v>
      </c>
      <c r="F241">
        <v>106.12454966999999</v>
      </c>
      <c r="G241">
        <v>63.537854670000002</v>
      </c>
      <c r="H241">
        <v>56.782260000000001</v>
      </c>
    </row>
    <row r="242" spans="1:8">
      <c r="A242" s="20">
        <v>241</v>
      </c>
      <c r="B242">
        <v>36.357083369999998</v>
      </c>
      <c r="C242">
        <v>87.130883699999998</v>
      </c>
      <c r="D242">
        <v>107.62927956000001</v>
      </c>
      <c r="E242">
        <v>225.01614222000001</v>
      </c>
      <c r="F242">
        <v>119.5416</v>
      </c>
      <c r="G242">
        <v>130.54092147</v>
      </c>
      <c r="H242">
        <v>61.610246369999999</v>
      </c>
    </row>
    <row r="243" spans="1:8">
      <c r="A243" s="20">
        <v>242</v>
      </c>
      <c r="B243">
        <v>68.996422980000006</v>
      </c>
      <c r="C243">
        <v>65.543165009999996</v>
      </c>
      <c r="D243">
        <v>62.831064959999999</v>
      </c>
      <c r="E243">
        <v>75.249942930000003</v>
      </c>
      <c r="F243">
        <v>101.78668386</v>
      </c>
      <c r="G243">
        <v>45.715696380000004</v>
      </c>
      <c r="H243">
        <v>73.993261860000004</v>
      </c>
    </row>
    <row r="244" spans="1:8">
      <c r="A244" s="20">
        <v>243</v>
      </c>
      <c r="B244">
        <v>66.356047889999999</v>
      </c>
      <c r="C244">
        <v>108.00135279</v>
      </c>
      <c r="D244">
        <v>26.73099603</v>
      </c>
      <c r="E244">
        <v>104.38521939</v>
      </c>
      <c r="F244">
        <v>101.78668386</v>
      </c>
      <c r="G244">
        <v>82.658533590000005</v>
      </c>
      <c r="H244">
        <v>53.877399119999993</v>
      </c>
    </row>
    <row r="245" spans="1:8">
      <c r="A245" s="20">
        <v>244</v>
      </c>
      <c r="B245">
        <v>52.191862559999997</v>
      </c>
      <c r="C245">
        <v>44.427635639999998</v>
      </c>
      <c r="D245">
        <v>89.904248819999992</v>
      </c>
      <c r="E245">
        <v>145.09062846</v>
      </c>
      <c r="F245">
        <v>113.40762165</v>
      </c>
      <c r="G245">
        <v>32.873939999999997</v>
      </c>
      <c r="H245">
        <v>61.610246369999999</v>
      </c>
    </row>
    <row r="246" spans="1:8">
      <c r="A246" s="20">
        <v>245</v>
      </c>
      <c r="B246">
        <v>62.759340000000002</v>
      </c>
      <c r="C246">
        <v>44.828099999999999</v>
      </c>
      <c r="D246">
        <v>16.0932879</v>
      </c>
      <c r="E246">
        <v>86.25374721</v>
      </c>
      <c r="F246">
        <v>94.930973100000003</v>
      </c>
      <c r="G246">
        <v>67.754684609999998</v>
      </c>
      <c r="H246">
        <v>57.486061169999992</v>
      </c>
    </row>
    <row r="247" spans="1:8">
      <c r="A247" s="20">
        <v>246</v>
      </c>
      <c r="B247">
        <v>43.5131424</v>
      </c>
      <c r="C247">
        <v>92.064963239999997</v>
      </c>
      <c r="D247">
        <v>100.46126636999999</v>
      </c>
      <c r="E247">
        <v>130.19873364</v>
      </c>
      <c r="F247">
        <v>129.02722596000001</v>
      </c>
      <c r="G247">
        <v>79.575854579999998</v>
      </c>
      <c r="H247">
        <v>71.287138889999994</v>
      </c>
    </row>
    <row r="248" spans="1:8">
      <c r="A248" s="20">
        <v>247</v>
      </c>
      <c r="B248">
        <v>62.831064959999999</v>
      </c>
      <c r="C248">
        <v>57.096056699999998</v>
      </c>
      <c r="D248">
        <v>37.802042459999996</v>
      </c>
      <c r="E248">
        <v>57.717673019999999</v>
      </c>
      <c r="F248">
        <v>76.192827300000005</v>
      </c>
      <c r="G248">
        <v>55.589832539999996</v>
      </c>
      <c r="H248">
        <v>59.845513499999996</v>
      </c>
    </row>
    <row r="249" spans="1:8">
      <c r="A249" s="20">
        <v>248</v>
      </c>
      <c r="B249">
        <v>41.625879390000001</v>
      </c>
      <c r="C249">
        <v>44.427635639999998</v>
      </c>
      <c r="D249">
        <v>52.278530219999993</v>
      </c>
      <c r="E249">
        <v>60.069654000000007</v>
      </c>
      <c r="F249">
        <v>101.12621652</v>
      </c>
      <c r="G249">
        <v>109.88712153</v>
      </c>
      <c r="H249">
        <v>66.356047889999999</v>
      </c>
    </row>
    <row r="250" spans="1:8">
      <c r="A250" s="20">
        <v>249</v>
      </c>
      <c r="B250">
        <v>45.715696380000004</v>
      </c>
      <c r="C250">
        <v>38.851019999999998</v>
      </c>
      <c r="D250">
        <v>101.47886424000001</v>
      </c>
      <c r="E250">
        <v>54.862123050000008</v>
      </c>
      <c r="F250">
        <v>72.95922702</v>
      </c>
      <c r="G250">
        <v>101.47886424000001</v>
      </c>
      <c r="H250">
        <v>48.188713230000005</v>
      </c>
    </row>
    <row r="251" spans="1:8">
      <c r="A251" s="20">
        <v>250</v>
      </c>
      <c r="B251">
        <v>60.438738690000001</v>
      </c>
      <c r="C251">
        <v>142.85669480999999</v>
      </c>
      <c r="D251">
        <v>99.478036709999984</v>
      </c>
      <c r="E251">
        <v>96.562715940000004</v>
      </c>
      <c r="F251">
        <v>87.130883699999998</v>
      </c>
      <c r="G251">
        <v>93.604061340000001</v>
      </c>
      <c r="H251">
        <v>35.862479999999998</v>
      </c>
    </row>
    <row r="252" spans="1:8">
      <c r="A252" s="20">
        <v>251</v>
      </c>
      <c r="B252">
        <v>60.954261840000001</v>
      </c>
      <c r="C252">
        <v>68.800673610000004</v>
      </c>
      <c r="D252">
        <v>101.65369382999999</v>
      </c>
      <c r="E252">
        <v>135.31212558000001</v>
      </c>
      <c r="F252">
        <v>59.321024729999998</v>
      </c>
      <c r="G252">
        <v>51.154839180000003</v>
      </c>
      <c r="H252">
        <v>42.789915719999996</v>
      </c>
    </row>
    <row r="253" spans="1:8">
      <c r="A253" s="20">
        <v>252</v>
      </c>
      <c r="B253">
        <v>60.438738690000001</v>
      </c>
      <c r="C253">
        <v>137.60284149</v>
      </c>
      <c r="D253">
        <v>46.778122349999997</v>
      </c>
      <c r="E253">
        <v>96.562715940000004</v>
      </c>
      <c r="F253">
        <v>89.556083909999998</v>
      </c>
      <c r="G253">
        <v>68.149171890000005</v>
      </c>
      <c r="H253">
        <v>85.63063661999999</v>
      </c>
    </row>
    <row r="254" spans="1:8">
      <c r="A254" s="20">
        <v>253</v>
      </c>
      <c r="B254">
        <v>56.387772719999994</v>
      </c>
      <c r="C254">
        <v>95.679602370000012</v>
      </c>
      <c r="D254">
        <v>102.31117262999999</v>
      </c>
      <c r="E254">
        <v>67.42445094</v>
      </c>
      <c r="F254">
        <v>63.043251299999994</v>
      </c>
      <c r="G254">
        <v>59.770800000000001</v>
      </c>
      <c r="H254">
        <v>57.096056699999998</v>
      </c>
    </row>
    <row r="255" spans="1:8">
      <c r="A255" s="20">
        <v>254</v>
      </c>
      <c r="B255">
        <v>71.787719339999995</v>
      </c>
      <c r="C255">
        <v>209.30389317000001</v>
      </c>
      <c r="D255">
        <v>44.828099999999999</v>
      </c>
      <c r="E255">
        <v>55.830410010000001</v>
      </c>
      <c r="F255">
        <v>75.249942930000003</v>
      </c>
      <c r="G255">
        <v>73.931996789999999</v>
      </c>
      <c r="H255">
        <v>50.893341929999998</v>
      </c>
    </row>
    <row r="256" spans="1:8">
      <c r="A256" s="20">
        <v>255</v>
      </c>
      <c r="B256">
        <v>90.449657369999997</v>
      </c>
      <c r="C256">
        <v>95.679602370000012</v>
      </c>
      <c r="D256">
        <v>105.74500508999999</v>
      </c>
      <c r="E256">
        <v>90.449657369999997</v>
      </c>
      <c r="F256">
        <v>82.658533590000005</v>
      </c>
      <c r="G256">
        <v>62.831064959999999</v>
      </c>
      <c r="H256">
        <v>88.250091929999996</v>
      </c>
    </row>
    <row r="257" spans="1:8">
      <c r="A257" s="20">
        <v>256</v>
      </c>
      <c r="B257">
        <v>51.589671750000001</v>
      </c>
      <c r="C257">
        <v>150.17264072999998</v>
      </c>
      <c r="D257">
        <v>82.225195290000002</v>
      </c>
      <c r="E257">
        <v>151.32771144</v>
      </c>
      <c r="F257">
        <v>102.83416713</v>
      </c>
      <c r="G257">
        <v>57.486061169999992</v>
      </c>
      <c r="H257">
        <v>65.543165009999996</v>
      </c>
    </row>
    <row r="258" spans="1:8">
      <c r="A258" s="20">
        <v>257</v>
      </c>
      <c r="B258">
        <v>29.434130459999999</v>
      </c>
      <c r="C258">
        <v>135.31212558000001</v>
      </c>
      <c r="D258">
        <v>68.800673610000004</v>
      </c>
      <c r="E258">
        <v>87.283299239999991</v>
      </c>
      <c r="F258">
        <v>91.431392760000008</v>
      </c>
      <c r="G258">
        <v>79.40700206999999</v>
      </c>
      <c r="H258">
        <v>93.078078300000001</v>
      </c>
    </row>
    <row r="259" spans="1:8">
      <c r="A259" s="20">
        <v>258</v>
      </c>
      <c r="B259">
        <v>62.402209470000003</v>
      </c>
      <c r="C259">
        <v>70.022986469999992</v>
      </c>
      <c r="D259">
        <v>63.043251299999994</v>
      </c>
      <c r="E259">
        <v>121.02690438</v>
      </c>
      <c r="F259">
        <v>158.50469025000001</v>
      </c>
      <c r="G259">
        <v>53.460497789999998</v>
      </c>
      <c r="H259">
        <v>74.892812399999997</v>
      </c>
    </row>
    <row r="260" spans="1:8">
      <c r="A260" s="20">
        <v>259</v>
      </c>
      <c r="B260">
        <v>63.043251299999994</v>
      </c>
      <c r="C260">
        <v>78.900444539999995</v>
      </c>
      <c r="D260">
        <v>41.94565317</v>
      </c>
      <c r="E260">
        <v>68.800673610000004</v>
      </c>
      <c r="F260">
        <v>79.575854579999998</v>
      </c>
      <c r="G260">
        <v>92.837500829999996</v>
      </c>
      <c r="H260">
        <v>73.507624109999995</v>
      </c>
    </row>
    <row r="261" spans="1:8">
      <c r="A261" s="20">
        <v>260</v>
      </c>
      <c r="B261">
        <v>39.308266619999998</v>
      </c>
      <c r="C261">
        <v>200.78954270999998</v>
      </c>
      <c r="D261">
        <v>68.736419999999995</v>
      </c>
      <c r="E261">
        <v>86.047537950000006</v>
      </c>
      <c r="F261">
        <v>135.31212558000001</v>
      </c>
      <c r="G261">
        <v>91.089204930000008</v>
      </c>
      <c r="H261">
        <v>81.570705029999999</v>
      </c>
    </row>
    <row r="262" spans="1:8">
      <c r="A262" s="20">
        <v>261</v>
      </c>
      <c r="B262">
        <v>69.767466299999995</v>
      </c>
      <c r="C262">
        <v>71.97300881999999</v>
      </c>
      <c r="D262">
        <v>227.20823630999999</v>
      </c>
      <c r="E262">
        <v>77.528704680000004</v>
      </c>
      <c r="F262">
        <v>76.192827300000005</v>
      </c>
      <c r="G262">
        <v>116.70547554000001</v>
      </c>
      <c r="H262">
        <v>68.800673610000004</v>
      </c>
    </row>
    <row r="263" spans="1:8">
      <c r="A263" s="20">
        <v>262</v>
      </c>
      <c r="B263">
        <v>34.979366429999999</v>
      </c>
      <c r="C263">
        <v>143.57394441</v>
      </c>
      <c r="D263">
        <v>79.126079310000009</v>
      </c>
      <c r="E263">
        <v>71.97300881999999</v>
      </c>
      <c r="F263">
        <v>107.29605735000001</v>
      </c>
      <c r="G263">
        <v>63.537854670000002</v>
      </c>
      <c r="H263">
        <v>74.892812399999997</v>
      </c>
    </row>
    <row r="264" spans="1:8">
      <c r="A264" s="20">
        <v>263</v>
      </c>
      <c r="B264">
        <v>33.413371470000001</v>
      </c>
      <c r="C264">
        <v>109.07125010999999</v>
      </c>
      <c r="D264">
        <v>105.66132596999999</v>
      </c>
      <c r="E264">
        <v>120.47253021</v>
      </c>
      <c r="F264">
        <v>75.663855720000001</v>
      </c>
      <c r="G264">
        <v>93.793833629999995</v>
      </c>
      <c r="H264">
        <v>63.537854670000002</v>
      </c>
    </row>
    <row r="265" spans="1:8">
      <c r="A265" s="20">
        <v>264</v>
      </c>
      <c r="B265">
        <v>44.125793100000003</v>
      </c>
      <c r="C265">
        <v>89.705510910000001</v>
      </c>
      <c r="D265">
        <v>109.43884053000001</v>
      </c>
      <c r="E265">
        <v>86.667659999999998</v>
      </c>
      <c r="F265">
        <v>65.543165009999996</v>
      </c>
      <c r="G265">
        <v>69.70470696000001</v>
      </c>
      <c r="H265">
        <v>70.022986469999992</v>
      </c>
    </row>
    <row r="266" spans="1:8">
      <c r="A266" s="20">
        <v>265</v>
      </c>
      <c r="B266">
        <v>45.224081550000001</v>
      </c>
      <c r="C266">
        <v>101.47886424000001</v>
      </c>
      <c r="D266">
        <v>54.944307900000005</v>
      </c>
      <c r="E266">
        <v>123.22049274</v>
      </c>
      <c r="F266">
        <v>38.966078790000005</v>
      </c>
      <c r="G266">
        <v>70.022986469999992</v>
      </c>
      <c r="H266">
        <v>63.043251299999994</v>
      </c>
    </row>
    <row r="267" spans="1:8">
      <c r="A267" s="20">
        <v>266</v>
      </c>
      <c r="B267">
        <v>38.966078790000005</v>
      </c>
      <c r="C267">
        <v>55.105689060000003</v>
      </c>
      <c r="D267">
        <v>90.893455560000007</v>
      </c>
      <c r="E267">
        <v>95.679602370000012</v>
      </c>
      <c r="F267">
        <v>102.00484727999999</v>
      </c>
      <c r="G267">
        <v>113.72141835000001</v>
      </c>
      <c r="H267">
        <v>64.374645870000009</v>
      </c>
    </row>
    <row r="268" spans="1:8">
      <c r="A268" s="20">
        <v>267</v>
      </c>
      <c r="B268">
        <v>41.94565317</v>
      </c>
      <c r="C268">
        <v>42.263932679999996</v>
      </c>
      <c r="D268">
        <v>117.20306745000001</v>
      </c>
      <c r="E268">
        <v>77.702039999999997</v>
      </c>
      <c r="F268">
        <v>74.952583199999992</v>
      </c>
      <c r="G268">
        <v>112.49761122</v>
      </c>
      <c r="H268">
        <v>50.096896020000003</v>
      </c>
    </row>
    <row r="269" spans="1:8">
      <c r="A269" s="20">
        <v>268</v>
      </c>
      <c r="B269">
        <v>78.900444539999995</v>
      </c>
      <c r="C269">
        <v>197.53801118999999</v>
      </c>
      <c r="D269">
        <v>77.702039999999997</v>
      </c>
      <c r="E269">
        <v>85.578337169999998</v>
      </c>
      <c r="F269">
        <v>121.68886599</v>
      </c>
      <c r="G269">
        <v>86.047537950000006</v>
      </c>
      <c r="H269">
        <v>78.446186459999993</v>
      </c>
    </row>
    <row r="270" spans="1:8">
      <c r="A270" s="20">
        <v>269</v>
      </c>
      <c r="B270">
        <v>33.413371470000001</v>
      </c>
      <c r="C270">
        <v>56.70306369</v>
      </c>
      <c r="D270">
        <v>67.15847088000001</v>
      </c>
      <c r="E270">
        <v>86.667659999999998</v>
      </c>
      <c r="F270">
        <v>78.446186459999993</v>
      </c>
      <c r="G270">
        <v>49.015044539999998</v>
      </c>
      <c r="H270">
        <v>69.319185300000001</v>
      </c>
    </row>
    <row r="271" spans="1:8">
      <c r="A271" s="20">
        <v>270</v>
      </c>
      <c r="B271">
        <v>28.352278980000001</v>
      </c>
      <c r="C271">
        <v>50.893341929999998</v>
      </c>
      <c r="D271">
        <v>95.679602370000012</v>
      </c>
      <c r="E271">
        <v>110.21137812000001</v>
      </c>
      <c r="F271">
        <v>74.233839330000009</v>
      </c>
      <c r="G271">
        <v>71.84898441</v>
      </c>
      <c r="H271">
        <v>60.513452190000002</v>
      </c>
    </row>
    <row r="272" spans="1:8">
      <c r="A272" s="20">
        <v>271</v>
      </c>
      <c r="B272">
        <v>35.986504409999995</v>
      </c>
      <c r="C272">
        <v>44.125793100000003</v>
      </c>
      <c r="D272">
        <v>52.191862559999997</v>
      </c>
      <c r="E272">
        <v>76.369151160000001</v>
      </c>
      <c r="F272">
        <v>114.97212233999998</v>
      </c>
      <c r="G272">
        <v>83.357851949999997</v>
      </c>
      <c r="H272">
        <v>81.625993019999996</v>
      </c>
    </row>
    <row r="273" spans="1:8">
      <c r="A273" s="20">
        <v>272</v>
      </c>
      <c r="B273">
        <v>47.81664</v>
      </c>
      <c r="C273">
        <v>44.427635639999998</v>
      </c>
      <c r="D273">
        <v>81.297253619999992</v>
      </c>
      <c r="E273">
        <v>113.80061466000001</v>
      </c>
      <c r="F273">
        <v>72.95922702</v>
      </c>
      <c r="G273">
        <v>101.65369382999999</v>
      </c>
      <c r="H273">
        <v>83.732913719999999</v>
      </c>
    </row>
    <row r="274" spans="1:8">
      <c r="A274" s="20">
        <v>273</v>
      </c>
      <c r="B274">
        <v>65.815122150000008</v>
      </c>
      <c r="C274">
        <v>78.446186459999993</v>
      </c>
      <c r="D274">
        <v>50.893341929999998</v>
      </c>
      <c r="E274">
        <v>92.837500829999996</v>
      </c>
      <c r="F274">
        <v>53.877399119999993</v>
      </c>
      <c r="G274">
        <v>63.95774454</v>
      </c>
      <c r="H274">
        <v>41.94565317</v>
      </c>
    </row>
    <row r="275" spans="1:8">
      <c r="A275" s="20">
        <v>274</v>
      </c>
      <c r="B275">
        <v>93.793833629999995</v>
      </c>
      <c r="C275">
        <v>57.717673019999999</v>
      </c>
      <c r="D275">
        <v>68.996422980000006</v>
      </c>
      <c r="E275">
        <v>69.960227130000007</v>
      </c>
      <c r="F275">
        <v>71.84898441</v>
      </c>
      <c r="G275">
        <v>101.65369382999999</v>
      </c>
      <c r="H275">
        <v>65.815122150000008</v>
      </c>
    </row>
    <row r="276" spans="1:8">
      <c r="A276" s="20">
        <v>275</v>
      </c>
      <c r="B276">
        <v>105.10994033999999</v>
      </c>
      <c r="C276">
        <v>59.770800000000001</v>
      </c>
      <c r="D276">
        <v>75.604084919999991</v>
      </c>
      <c r="E276">
        <v>183.49785027000001</v>
      </c>
      <c r="F276">
        <v>107.96100749999999</v>
      </c>
      <c r="G276">
        <v>63.043251299999994</v>
      </c>
      <c r="H276">
        <v>30.76851357</v>
      </c>
    </row>
    <row r="277" spans="1:8">
      <c r="A277" s="20">
        <v>276</v>
      </c>
      <c r="B277">
        <v>68.149171890000005</v>
      </c>
      <c r="C277">
        <v>71.97300881999999</v>
      </c>
      <c r="D277">
        <v>98.802626669999995</v>
      </c>
      <c r="E277">
        <v>77.932157580000009</v>
      </c>
      <c r="F277">
        <v>154.27889468999999</v>
      </c>
      <c r="G277">
        <v>124.37556345</v>
      </c>
      <c r="H277">
        <v>48.188713230000005</v>
      </c>
    </row>
    <row r="278" spans="1:8">
      <c r="A278" s="20">
        <v>277</v>
      </c>
      <c r="B278">
        <v>66.154321440000004</v>
      </c>
      <c r="C278">
        <v>47.81664</v>
      </c>
      <c r="D278">
        <v>91.480703669999997</v>
      </c>
      <c r="E278">
        <v>88.250091929999996</v>
      </c>
      <c r="F278">
        <v>114.97212233999998</v>
      </c>
      <c r="G278">
        <v>98.938605240000001</v>
      </c>
      <c r="H278">
        <v>48.650442659999996</v>
      </c>
    </row>
    <row r="279" spans="1:8">
      <c r="A279" s="20">
        <v>278</v>
      </c>
      <c r="B279">
        <v>46.49122251</v>
      </c>
      <c r="C279">
        <v>47.253300209999999</v>
      </c>
      <c r="D279">
        <v>90.893455560000007</v>
      </c>
      <c r="E279">
        <v>112.17933170999999</v>
      </c>
      <c r="F279">
        <v>60.513452190000002</v>
      </c>
      <c r="G279">
        <v>73.810960919999999</v>
      </c>
      <c r="H279">
        <v>89.705510910000001</v>
      </c>
    </row>
    <row r="280" spans="1:8">
      <c r="A280" s="20">
        <v>279</v>
      </c>
      <c r="B280">
        <v>51.589671750000001</v>
      </c>
      <c r="C280">
        <v>67.15847088000001</v>
      </c>
      <c r="D280">
        <v>125.51868</v>
      </c>
      <c r="E280">
        <v>141.72702669</v>
      </c>
      <c r="F280">
        <v>63.95774454</v>
      </c>
      <c r="G280">
        <v>73.931996789999999</v>
      </c>
      <c r="H280">
        <v>87.130883699999998</v>
      </c>
    </row>
    <row r="281" spans="1:8">
      <c r="A281" s="20">
        <v>280</v>
      </c>
      <c r="B281">
        <v>95.492818619999994</v>
      </c>
      <c r="C281">
        <v>38.271243239999997</v>
      </c>
      <c r="D281">
        <v>119.61631349999999</v>
      </c>
      <c r="E281">
        <v>95.117756850000006</v>
      </c>
      <c r="F281">
        <v>62.402209470000003</v>
      </c>
      <c r="G281">
        <v>74.773270799999992</v>
      </c>
      <c r="H281">
        <v>81.297253619999992</v>
      </c>
    </row>
    <row r="282" spans="1:8">
      <c r="A282" s="20">
        <v>281</v>
      </c>
      <c r="B282">
        <v>49.739765489999996</v>
      </c>
      <c r="C282">
        <v>51.154839180000003</v>
      </c>
      <c r="D282">
        <v>64.652580090000001</v>
      </c>
      <c r="E282">
        <v>116.05397382</v>
      </c>
      <c r="F282">
        <v>48.650442659999996</v>
      </c>
      <c r="G282">
        <v>99.522864809999987</v>
      </c>
      <c r="H282">
        <v>80.690579999999997</v>
      </c>
    </row>
    <row r="283" spans="1:8">
      <c r="A283" s="20">
        <v>282</v>
      </c>
      <c r="B283">
        <v>48.281357970000002</v>
      </c>
      <c r="C283">
        <v>48.650442659999996</v>
      </c>
      <c r="D283">
        <v>59.845513499999996</v>
      </c>
      <c r="E283">
        <v>55.105689060000003</v>
      </c>
      <c r="F283">
        <v>76.543980750000003</v>
      </c>
      <c r="G283">
        <v>65.815122150000008</v>
      </c>
      <c r="H283">
        <v>61.610246369999999</v>
      </c>
    </row>
    <row r="284" spans="1:8">
      <c r="A284" s="20">
        <v>283</v>
      </c>
      <c r="B284">
        <v>87.283299239999991</v>
      </c>
      <c r="C284">
        <v>83.090377619999998</v>
      </c>
      <c r="D284">
        <v>120.47253021</v>
      </c>
      <c r="E284">
        <v>108.33158646000001</v>
      </c>
      <c r="F284">
        <v>91.480703669999997</v>
      </c>
      <c r="G284">
        <v>57.408359129999994</v>
      </c>
      <c r="H284">
        <v>75.663855720000001</v>
      </c>
    </row>
    <row r="285" spans="1:8">
      <c r="A285" s="20">
        <v>284</v>
      </c>
      <c r="B285">
        <v>95.679602370000012</v>
      </c>
      <c r="C285">
        <v>91.039894020000006</v>
      </c>
      <c r="D285">
        <v>106.12454966999999</v>
      </c>
      <c r="E285">
        <v>69.767466299999995</v>
      </c>
      <c r="F285">
        <v>86.202942030000003</v>
      </c>
      <c r="G285">
        <v>70.532532539999991</v>
      </c>
      <c r="H285">
        <v>97.574336730000013</v>
      </c>
    </row>
    <row r="286" spans="1:8">
      <c r="A286" s="20">
        <v>285</v>
      </c>
      <c r="B286">
        <v>36.357083369999998</v>
      </c>
      <c r="C286">
        <v>83.892800609999995</v>
      </c>
      <c r="D286">
        <v>301.25080908000001</v>
      </c>
      <c r="E286">
        <v>112.49761122</v>
      </c>
      <c r="F286">
        <v>104.76924678</v>
      </c>
      <c r="G286">
        <v>99.343552410000001</v>
      </c>
      <c r="H286">
        <v>92.837500829999996</v>
      </c>
    </row>
    <row r="287" spans="1:8">
      <c r="A287" s="20">
        <v>286</v>
      </c>
      <c r="B287">
        <v>85.055342670000002</v>
      </c>
      <c r="C287">
        <v>119.61631349999999</v>
      </c>
      <c r="D287">
        <v>76.192827300000005</v>
      </c>
      <c r="E287">
        <v>109.96781211000001</v>
      </c>
      <c r="F287">
        <v>58.715845379999998</v>
      </c>
      <c r="G287">
        <v>75.663855720000001</v>
      </c>
      <c r="H287">
        <v>72.221057639999998</v>
      </c>
    </row>
    <row r="288" spans="1:8">
      <c r="A288" s="20">
        <v>287</v>
      </c>
      <c r="B288">
        <v>92.789684190000003</v>
      </c>
      <c r="C288">
        <v>170.37367685999999</v>
      </c>
      <c r="D288">
        <v>67.15847088000001</v>
      </c>
      <c r="E288">
        <v>98.576991899999996</v>
      </c>
      <c r="F288">
        <v>73.265552369999995</v>
      </c>
      <c r="G288">
        <v>99.881489610000003</v>
      </c>
      <c r="H288">
        <v>114.81522399000001</v>
      </c>
    </row>
    <row r="289" spans="1:8">
      <c r="A289" s="20">
        <v>288</v>
      </c>
      <c r="B289">
        <v>55.105689060000003</v>
      </c>
      <c r="C289">
        <v>173.87624574</v>
      </c>
      <c r="D289">
        <v>90.745522829999999</v>
      </c>
      <c r="E289">
        <v>89.656199999999998</v>
      </c>
      <c r="F289">
        <v>59.546659500000004</v>
      </c>
      <c r="G289">
        <v>90.893455560000007</v>
      </c>
      <c r="H289">
        <v>78.217563150000004</v>
      </c>
    </row>
    <row r="290" spans="1:8">
      <c r="A290" s="20">
        <v>289</v>
      </c>
      <c r="B290">
        <v>62.187034589999996</v>
      </c>
      <c r="C290">
        <v>38.851019999999998</v>
      </c>
      <c r="D290">
        <v>170.55597779999999</v>
      </c>
      <c r="E290">
        <v>97.894110510000004</v>
      </c>
      <c r="F290">
        <v>136.85421221999999</v>
      </c>
      <c r="G290">
        <v>85.003043220000009</v>
      </c>
      <c r="H290">
        <v>60.513452190000002</v>
      </c>
    </row>
    <row r="291" spans="1:8">
      <c r="A291" s="20">
        <v>290</v>
      </c>
      <c r="B291">
        <v>188.18238672000001</v>
      </c>
      <c r="C291">
        <v>55.589832539999996</v>
      </c>
      <c r="D291">
        <v>102.13634304</v>
      </c>
      <c r="E291">
        <v>141.60150801</v>
      </c>
      <c r="F291">
        <v>57.096056699999998</v>
      </c>
      <c r="G291">
        <v>104.76924678</v>
      </c>
      <c r="H291">
        <v>62.831064959999999</v>
      </c>
    </row>
    <row r="292" spans="1:8">
      <c r="A292" s="20">
        <v>291</v>
      </c>
      <c r="B292">
        <v>105.28028712</v>
      </c>
      <c r="C292">
        <v>72.345082050000002</v>
      </c>
      <c r="D292">
        <v>84.581659079999994</v>
      </c>
      <c r="E292">
        <v>101.61036</v>
      </c>
      <c r="F292">
        <v>82.658533590000005</v>
      </c>
      <c r="G292">
        <v>135.24637770000001</v>
      </c>
      <c r="H292">
        <v>53.877399119999993</v>
      </c>
    </row>
    <row r="293" spans="1:8">
      <c r="A293" s="20">
        <v>292</v>
      </c>
      <c r="B293">
        <v>41.518291949999998</v>
      </c>
      <c r="C293">
        <v>89.904248819999992</v>
      </c>
      <c r="D293">
        <v>47.253300209999999</v>
      </c>
      <c r="E293">
        <v>96.377426460000009</v>
      </c>
      <c r="F293">
        <v>111.06012348</v>
      </c>
      <c r="G293">
        <v>80.412645780000005</v>
      </c>
      <c r="H293">
        <v>58.866766650000002</v>
      </c>
    </row>
    <row r="294" spans="1:8">
      <c r="A294" s="20">
        <v>293</v>
      </c>
      <c r="B294">
        <v>84.529359630000002</v>
      </c>
      <c r="C294">
        <v>57.096056699999998</v>
      </c>
      <c r="D294">
        <v>52.191862559999997</v>
      </c>
      <c r="E294">
        <v>120.62046294</v>
      </c>
      <c r="F294">
        <v>145.09062846</v>
      </c>
      <c r="G294">
        <v>92.257724069999995</v>
      </c>
      <c r="H294">
        <v>80.191493819999991</v>
      </c>
    </row>
    <row r="295" spans="1:8">
      <c r="A295" s="20">
        <v>294</v>
      </c>
      <c r="B295">
        <v>49.739765489999996</v>
      </c>
      <c r="C295">
        <v>110.61632529000001</v>
      </c>
      <c r="D295">
        <v>88.855271279999997</v>
      </c>
      <c r="E295">
        <v>162.73198008</v>
      </c>
      <c r="F295">
        <v>100.46126636999999</v>
      </c>
      <c r="G295">
        <v>101.12621652</v>
      </c>
      <c r="H295">
        <v>95.679602370000012</v>
      </c>
    </row>
    <row r="296" spans="1:8">
      <c r="A296" s="20">
        <v>295</v>
      </c>
      <c r="B296">
        <v>67.42445094</v>
      </c>
      <c r="C296">
        <v>63.043251299999994</v>
      </c>
      <c r="D296">
        <v>85.578337169999998</v>
      </c>
      <c r="E296">
        <v>78.900444539999995</v>
      </c>
      <c r="F296">
        <v>112.02093909</v>
      </c>
      <c r="G296">
        <v>122.53014</v>
      </c>
      <c r="H296">
        <v>57.096056699999998</v>
      </c>
    </row>
    <row r="297" spans="1:8">
      <c r="A297" s="20">
        <v>296</v>
      </c>
      <c r="B297">
        <v>141.75840635999998</v>
      </c>
      <c r="C297">
        <v>45.224081550000001</v>
      </c>
      <c r="D297">
        <v>135.01476585</v>
      </c>
      <c r="E297">
        <v>109.07125010999999</v>
      </c>
      <c r="F297">
        <v>95.117756850000006</v>
      </c>
      <c r="G297">
        <v>113.80061466000001</v>
      </c>
      <c r="H297">
        <v>89.904248819999992</v>
      </c>
    </row>
    <row r="298" spans="1:8">
      <c r="A298" s="20">
        <v>297</v>
      </c>
      <c r="B298">
        <v>124.30383848999999</v>
      </c>
      <c r="C298">
        <v>48.650442659999996</v>
      </c>
      <c r="D298">
        <v>113.13118169999998</v>
      </c>
      <c r="E298">
        <v>84.158780669999999</v>
      </c>
      <c r="F298">
        <v>118.97975448</v>
      </c>
      <c r="G298">
        <v>98.666648100000003</v>
      </c>
      <c r="H298">
        <v>71.287138889999994</v>
      </c>
    </row>
    <row r="299" spans="1:8">
      <c r="A299" s="20">
        <v>298</v>
      </c>
      <c r="B299">
        <v>56.387772719999994</v>
      </c>
      <c r="C299">
        <v>74.713499999999996</v>
      </c>
      <c r="D299">
        <v>81.297253619999992</v>
      </c>
      <c r="E299">
        <v>90.893455560000007</v>
      </c>
      <c r="F299">
        <v>98.031583350000005</v>
      </c>
      <c r="G299">
        <v>83.892800609999995</v>
      </c>
      <c r="H299">
        <v>86.202942030000003</v>
      </c>
    </row>
    <row r="300" spans="1:8">
      <c r="A300" s="20">
        <v>299</v>
      </c>
      <c r="B300">
        <v>65.543165009999996</v>
      </c>
      <c r="C300">
        <v>81.570705029999999</v>
      </c>
      <c r="D300">
        <v>166.07316779999999</v>
      </c>
      <c r="E300">
        <v>73.931996789999999</v>
      </c>
      <c r="F300">
        <v>111.66082002</v>
      </c>
      <c r="G300">
        <v>80.469428039999997</v>
      </c>
      <c r="H300">
        <v>60.954261840000001</v>
      </c>
    </row>
    <row r="301" spans="1:8">
      <c r="A301" s="20">
        <v>300</v>
      </c>
      <c r="B301">
        <v>52.873249680000001</v>
      </c>
      <c r="C301">
        <v>73.931996789999999</v>
      </c>
      <c r="D301">
        <v>164.36969999999999</v>
      </c>
      <c r="E301">
        <v>75.604084919999991</v>
      </c>
      <c r="F301">
        <v>87.283299239999991</v>
      </c>
      <c r="G301">
        <v>126.40478211</v>
      </c>
      <c r="H301">
        <v>81.570705029999999</v>
      </c>
    </row>
    <row r="302" spans="1:8">
      <c r="A302" s="20">
        <v>301</v>
      </c>
      <c r="B302">
        <v>64.652580090000001</v>
      </c>
      <c r="C302">
        <v>52.873249680000001</v>
      </c>
      <c r="D302">
        <v>94.364644769999998</v>
      </c>
      <c r="E302">
        <v>133.14991688999999</v>
      </c>
      <c r="F302">
        <v>65.815122150000008</v>
      </c>
      <c r="G302">
        <v>62.831064959999999</v>
      </c>
      <c r="H302">
        <v>68.149171890000005</v>
      </c>
    </row>
    <row r="303" spans="1:8">
      <c r="A303" s="20">
        <v>302</v>
      </c>
      <c r="B303">
        <v>27.552844530000002</v>
      </c>
      <c r="C303">
        <v>136.42983954000002</v>
      </c>
      <c r="D303">
        <v>57.486061169999992</v>
      </c>
      <c r="E303">
        <v>111.66082002</v>
      </c>
      <c r="F303">
        <v>100.19379204000001</v>
      </c>
      <c r="G303">
        <v>115.47569132999999</v>
      </c>
      <c r="H303">
        <v>56.15018379</v>
      </c>
    </row>
    <row r="304" spans="1:8">
      <c r="A304" s="20">
        <v>303</v>
      </c>
      <c r="B304">
        <v>56.782260000000001</v>
      </c>
      <c r="C304">
        <v>65.815122150000008</v>
      </c>
      <c r="D304">
        <v>52.191862559999997</v>
      </c>
      <c r="E304">
        <v>116.89674210000001</v>
      </c>
      <c r="F304">
        <v>99.343552410000001</v>
      </c>
      <c r="G304">
        <v>45.618568830000001</v>
      </c>
      <c r="H304">
        <v>58.026986909999998</v>
      </c>
    </row>
    <row r="305" spans="1:8">
      <c r="A305" s="20">
        <v>304</v>
      </c>
      <c r="B305">
        <v>51.154839180000003</v>
      </c>
      <c r="C305">
        <v>124.87614389999999</v>
      </c>
      <c r="D305">
        <v>222.36082443000001</v>
      </c>
      <c r="E305">
        <v>129.06159416999998</v>
      </c>
      <c r="F305">
        <v>89.705510910000001</v>
      </c>
      <c r="G305">
        <v>63.395899020000002</v>
      </c>
      <c r="H305">
        <v>70.532532539999991</v>
      </c>
    </row>
    <row r="306" spans="1:8">
      <c r="A306" s="20">
        <v>305</v>
      </c>
      <c r="B306">
        <v>75.604084919999991</v>
      </c>
      <c r="C306">
        <v>94.364644769999998</v>
      </c>
      <c r="D306">
        <v>63.395899020000002</v>
      </c>
      <c r="E306">
        <v>136.55984103</v>
      </c>
      <c r="F306">
        <v>69.511946129999998</v>
      </c>
      <c r="G306">
        <v>94.506600419999998</v>
      </c>
      <c r="H306">
        <v>29.885400000000001</v>
      </c>
    </row>
    <row r="307" spans="1:8">
      <c r="A307" s="20">
        <v>306</v>
      </c>
      <c r="B307">
        <v>61.610246369999999</v>
      </c>
      <c r="C307">
        <v>84.950743770000003</v>
      </c>
      <c r="D307">
        <v>89.157113819999992</v>
      </c>
      <c r="E307">
        <v>86.667659999999998</v>
      </c>
      <c r="F307">
        <v>90.893455560000007</v>
      </c>
      <c r="G307">
        <v>66.154321440000004</v>
      </c>
      <c r="H307">
        <v>72.775431810000001</v>
      </c>
    </row>
    <row r="308" spans="1:8">
      <c r="A308" s="20">
        <v>307</v>
      </c>
      <c r="B308">
        <v>55.830410010000001</v>
      </c>
      <c r="C308">
        <v>33.413371470000001</v>
      </c>
      <c r="D308">
        <v>133.81785558000001</v>
      </c>
      <c r="E308">
        <v>82.225195290000002</v>
      </c>
      <c r="F308">
        <v>126.79329230999998</v>
      </c>
      <c r="G308">
        <v>65.815122150000008</v>
      </c>
      <c r="H308">
        <v>63.395899020000002</v>
      </c>
    </row>
    <row r="309" spans="1:8">
      <c r="A309" s="20">
        <v>308</v>
      </c>
      <c r="B309">
        <v>93.078078300000001</v>
      </c>
      <c r="C309">
        <v>107.0046747</v>
      </c>
      <c r="D309">
        <v>86.873869259999992</v>
      </c>
      <c r="E309">
        <v>49.288495949999998</v>
      </c>
      <c r="F309">
        <v>92.692556639999992</v>
      </c>
      <c r="G309">
        <v>93.364978140000005</v>
      </c>
      <c r="H309">
        <v>63.395899020000002</v>
      </c>
    </row>
    <row r="310" spans="1:8">
      <c r="A310" s="20">
        <v>309</v>
      </c>
      <c r="B310">
        <v>32.188070070000002</v>
      </c>
      <c r="C310">
        <v>77.702039999999997</v>
      </c>
      <c r="D310">
        <v>125.98040942999999</v>
      </c>
      <c r="E310">
        <v>136.33121772000001</v>
      </c>
      <c r="F310">
        <v>87.027779069999994</v>
      </c>
      <c r="G310">
        <v>107.13019338000001</v>
      </c>
      <c r="H310">
        <v>62.187034589999996</v>
      </c>
    </row>
    <row r="311" spans="1:8">
      <c r="A311" s="20">
        <v>310</v>
      </c>
      <c r="B311">
        <v>41.518291949999998</v>
      </c>
      <c r="C311">
        <v>72.345082050000002</v>
      </c>
      <c r="D311">
        <v>74.713499999999996</v>
      </c>
      <c r="E311">
        <v>83.090377619999998</v>
      </c>
      <c r="F311">
        <v>121.68886599</v>
      </c>
      <c r="G311">
        <v>68.149171890000005</v>
      </c>
      <c r="H311">
        <v>52.191862559999997</v>
      </c>
    </row>
    <row r="312" spans="1:8">
      <c r="A312" s="20">
        <v>311</v>
      </c>
      <c r="B312">
        <v>89.556083909999998</v>
      </c>
      <c r="C312">
        <v>87.130883699999998</v>
      </c>
      <c r="D312">
        <v>97.574336730000013</v>
      </c>
      <c r="E312">
        <v>67.15847088000001</v>
      </c>
      <c r="F312">
        <v>96.978123000000011</v>
      </c>
      <c r="G312">
        <v>82.658533590000005</v>
      </c>
      <c r="H312">
        <v>61.320357989999998</v>
      </c>
    </row>
    <row r="313" spans="1:8">
      <c r="A313" s="20">
        <v>312</v>
      </c>
      <c r="B313">
        <v>45.715696380000004</v>
      </c>
      <c r="C313">
        <v>88.755155189999996</v>
      </c>
      <c r="D313">
        <v>34.07533308</v>
      </c>
      <c r="E313">
        <v>60.954261840000001</v>
      </c>
      <c r="F313">
        <v>74.713499999999996</v>
      </c>
      <c r="G313">
        <v>152.21082501000001</v>
      </c>
      <c r="H313">
        <v>81.570705029999999</v>
      </c>
    </row>
    <row r="314" spans="1:8">
      <c r="A314" s="20">
        <v>313</v>
      </c>
      <c r="B314">
        <v>45.618568830000001</v>
      </c>
      <c r="C314">
        <v>96.238459349999999</v>
      </c>
      <c r="D314">
        <v>95.352357239999989</v>
      </c>
      <c r="E314">
        <v>89.157113819999992</v>
      </c>
      <c r="F314">
        <v>81.570705029999999</v>
      </c>
      <c r="G314">
        <v>71.84898441</v>
      </c>
      <c r="H314">
        <v>88.855271279999997</v>
      </c>
    </row>
    <row r="315" spans="1:8">
      <c r="A315" s="20">
        <v>314</v>
      </c>
      <c r="B315">
        <v>93.841650270000002</v>
      </c>
      <c r="C315">
        <v>148.46767866000002</v>
      </c>
      <c r="D315">
        <v>36.357083369999998</v>
      </c>
      <c r="E315">
        <v>72.221057639999998</v>
      </c>
      <c r="F315">
        <v>131.53012820999999</v>
      </c>
      <c r="G315">
        <v>172.66439277000001</v>
      </c>
      <c r="H315">
        <v>51.589671750000001</v>
      </c>
    </row>
    <row r="316" spans="1:8">
      <c r="A316" s="20">
        <v>315</v>
      </c>
      <c r="B316">
        <v>129.75194690999999</v>
      </c>
      <c r="C316">
        <v>67.15847088000001</v>
      </c>
      <c r="D316">
        <v>30.76851357</v>
      </c>
      <c r="E316">
        <v>105.99903098999999</v>
      </c>
      <c r="F316">
        <v>58.942974419999999</v>
      </c>
      <c r="G316">
        <v>114.38786277</v>
      </c>
      <c r="H316">
        <v>64.652580090000001</v>
      </c>
    </row>
    <row r="317" spans="1:8">
      <c r="A317" s="20">
        <v>316</v>
      </c>
      <c r="B317">
        <v>45.224081550000001</v>
      </c>
      <c r="C317">
        <v>101.65369382999999</v>
      </c>
      <c r="D317">
        <v>24.09510375</v>
      </c>
      <c r="E317">
        <v>87.283299239999991</v>
      </c>
      <c r="F317">
        <v>99.343552410000001</v>
      </c>
      <c r="G317">
        <v>120.62046294</v>
      </c>
      <c r="H317">
        <v>59.770800000000001</v>
      </c>
    </row>
    <row r="318" spans="1:8">
      <c r="A318" s="20">
        <v>317</v>
      </c>
      <c r="B318">
        <v>51.06817152</v>
      </c>
      <c r="C318">
        <v>54.944307900000005</v>
      </c>
      <c r="D318">
        <v>111.66082002</v>
      </c>
      <c r="E318">
        <v>98.983433340000005</v>
      </c>
      <c r="F318">
        <v>130.30183826999999</v>
      </c>
      <c r="G318">
        <v>69.70470696000001</v>
      </c>
      <c r="H318">
        <v>87.130883699999998</v>
      </c>
    </row>
    <row r="319" spans="1:8">
      <c r="A319" s="20">
        <v>318</v>
      </c>
      <c r="B319">
        <v>143.51267934000001</v>
      </c>
      <c r="C319">
        <v>91.039894020000006</v>
      </c>
      <c r="D319">
        <v>85.63063661999999</v>
      </c>
      <c r="E319">
        <v>52.873249680000001</v>
      </c>
      <c r="F319">
        <v>67.15847088000001</v>
      </c>
      <c r="G319">
        <v>102.22450497</v>
      </c>
      <c r="H319">
        <v>90.102986729999998</v>
      </c>
    </row>
    <row r="320" spans="1:8">
      <c r="A320" s="20">
        <v>319</v>
      </c>
      <c r="B320">
        <v>116.39915019</v>
      </c>
      <c r="C320">
        <v>97.711809570000014</v>
      </c>
      <c r="D320">
        <v>89.157113819999992</v>
      </c>
      <c r="E320">
        <v>42.789915719999996</v>
      </c>
      <c r="F320">
        <v>126.12236507999999</v>
      </c>
      <c r="G320">
        <v>97.894110510000004</v>
      </c>
      <c r="H320">
        <v>83.036583899999997</v>
      </c>
    </row>
    <row r="321" spans="1:8">
      <c r="A321" s="20">
        <v>320</v>
      </c>
      <c r="B321">
        <v>71.84898441</v>
      </c>
      <c r="C321">
        <v>48.650442659999996</v>
      </c>
      <c r="D321">
        <v>63.537854670000002</v>
      </c>
      <c r="E321">
        <v>143.44991999999999</v>
      </c>
      <c r="F321">
        <v>122.85738512999998</v>
      </c>
      <c r="G321">
        <v>92.064963239999997</v>
      </c>
      <c r="H321">
        <v>95.679602370000012</v>
      </c>
    </row>
    <row r="322" spans="1:8">
      <c r="A322" s="20">
        <v>321</v>
      </c>
      <c r="B322">
        <v>56.387772719999994</v>
      </c>
      <c r="C322">
        <v>60.513452190000002</v>
      </c>
      <c r="D322">
        <v>106.41892086</v>
      </c>
      <c r="E322">
        <v>114.1921134</v>
      </c>
      <c r="F322">
        <v>103.95636389999999</v>
      </c>
      <c r="G322">
        <v>84.950743770000003</v>
      </c>
      <c r="H322">
        <v>96.238459349999999</v>
      </c>
    </row>
    <row r="323" spans="1:8">
      <c r="A323" s="20">
        <v>322</v>
      </c>
      <c r="B323">
        <v>97.299391049999997</v>
      </c>
      <c r="C323">
        <v>138.66975027000001</v>
      </c>
      <c r="D323">
        <v>112.02093909</v>
      </c>
      <c r="E323">
        <v>126.863523</v>
      </c>
      <c r="F323">
        <v>105.61799214</v>
      </c>
      <c r="G323">
        <v>77.125251779999999</v>
      </c>
      <c r="H323">
        <v>82.658533590000005</v>
      </c>
    </row>
    <row r="324" spans="1:8">
      <c r="A324" s="20">
        <v>323</v>
      </c>
      <c r="B324">
        <v>39.871606409999998</v>
      </c>
      <c r="C324">
        <v>102.70267136999999</v>
      </c>
      <c r="D324">
        <v>116.70547554000001</v>
      </c>
      <c r="E324">
        <v>101.61036</v>
      </c>
      <c r="F324">
        <v>112.65600384</v>
      </c>
      <c r="G324">
        <v>93.078078300000001</v>
      </c>
      <c r="H324">
        <v>39.871606409999998</v>
      </c>
    </row>
    <row r="325" spans="1:8">
      <c r="A325" s="20">
        <v>324</v>
      </c>
      <c r="B325">
        <v>33.413371470000001</v>
      </c>
      <c r="C325">
        <v>121.10012361000001</v>
      </c>
      <c r="D325">
        <v>88.300897110000008</v>
      </c>
      <c r="E325">
        <v>85.578337169999998</v>
      </c>
      <c r="F325">
        <v>89.705510910000001</v>
      </c>
      <c r="G325">
        <v>93.556244699999993</v>
      </c>
      <c r="H325">
        <v>59.845513499999996</v>
      </c>
    </row>
    <row r="326" spans="1:8">
      <c r="A326" s="20">
        <v>325</v>
      </c>
      <c r="B326">
        <v>43.100723880000004</v>
      </c>
      <c r="C326">
        <v>49.739765489999996</v>
      </c>
      <c r="D326">
        <v>105.28028712</v>
      </c>
      <c r="E326">
        <v>52.278530219999993</v>
      </c>
      <c r="F326">
        <v>104.55556617000001</v>
      </c>
      <c r="G326">
        <v>110.89874232</v>
      </c>
      <c r="H326">
        <v>41.518291949999998</v>
      </c>
    </row>
    <row r="327" spans="1:8">
      <c r="A327" s="20">
        <v>326</v>
      </c>
      <c r="B327">
        <v>101.78668386</v>
      </c>
      <c r="C327">
        <v>74.713499999999996</v>
      </c>
      <c r="D327">
        <v>166.55581701</v>
      </c>
      <c r="E327">
        <v>141.97955832</v>
      </c>
      <c r="F327">
        <v>160.18723826999999</v>
      </c>
      <c r="G327">
        <v>83.892800609999995</v>
      </c>
      <c r="H327">
        <v>26.73099603</v>
      </c>
    </row>
    <row r="328" spans="1:8">
      <c r="A328" s="20">
        <v>327</v>
      </c>
      <c r="B328">
        <v>76.369151160000001</v>
      </c>
      <c r="C328">
        <v>51.416336430000001</v>
      </c>
      <c r="D328">
        <v>68.736419999999995</v>
      </c>
      <c r="E328">
        <v>101.78668386</v>
      </c>
      <c r="F328">
        <v>87.130883699999998</v>
      </c>
      <c r="G328">
        <v>103.05083628</v>
      </c>
      <c r="H328">
        <v>61.320357989999998</v>
      </c>
    </row>
    <row r="329" spans="1:8">
      <c r="A329" s="20">
        <v>328</v>
      </c>
      <c r="B329">
        <v>42.789915719999996</v>
      </c>
      <c r="C329">
        <v>57.096056699999998</v>
      </c>
      <c r="D329">
        <v>167.06386881</v>
      </c>
      <c r="E329">
        <v>138.66975027000001</v>
      </c>
      <c r="F329">
        <v>74.952583199999992</v>
      </c>
      <c r="G329">
        <v>76.835363400000006</v>
      </c>
      <c r="H329">
        <v>72.775431810000001</v>
      </c>
    </row>
    <row r="330" spans="1:8">
      <c r="A330" s="20">
        <v>329</v>
      </c>
      <c r="B330">
        <v>113.80061466000001</v>
      </c>
      <c r="C330">
        <v>84.211080120000005</v>
      </c>
      <c r="D330">
        <v>90.351035550000006</v>
      </c>
      <c r="E330">
        <v>125.16304374000001</v>
      </c>
      <c r="F330">
        <v>98.938605240000001</v>
      </c>
      <c r="G330">
        <v>61.320357989999998</v>
      </c>
      <c r="H330">
        <v>63.043251299999994</v>
      </c>
    </row>
    <row r="331" spans="1:8">
      <c r="A331" s="20">
        <v>330</v>
      </c>
      <c r="B331">
        <v>50.80518</v>
      </c>
      <c r="C331">
        <v>398.98951550999999</v>
      </c>
      <c r="D331">
        <v>88.704350009999999</v>
      </c>
      <c r="E331">
        <v>95.117756850000006</v>
      </c>
      <c r="F331">
        <v>103.05083628</v>
      </c>
      <c r="G331">
        <v>87.130883699999998</v>
      </c>
      <c r="H331">
        <v>68.149171890000005</v>
      </c>
    </row>
    <row r="332" spans="1:8">
      <c r="A332" s="20">
        <v>331</v>
      </c>
      <c r="B332">
        <v>37.446406199999998</v>
      </c>
      <c r="C332">
        <v>70.341265980000003</v>
      </c>
      <c r="D332">
        <v>101.12621652</v>
      </c>
      <c r="E332">
        <v>56.70306369</v>
      </c>
      <c r="F332">
        <v>78.446186459999993</v>
      </c>
      <c r="G332">
        <v>104.38521939</v>
      </c>
      <c r="H332">
        <v>111.22001037</v>
      </c>
    </row>
    <row r="333" spans="1:8">
      <c r="A333" s="20">
        <v>332</v>
      </c>
      <c r="B333">
        <v>152.67853152000001</v>
      </c>
      <c r="C333">
        <v>71.97300881999999</v>
      </c>
      <c r="D333">
        <v>83.251758780000003</v>
      </c>
      <c r="E333">
        <v>106.92099558</v>
      </c>
      <c r="F333">
        <v>73.810960919999999</v>
      </c>
      <c r="G333">
        <v>69.511946129999998</v>
      </c>
      <c r="H333">
        <v>58.715845379999998</v>
      </c>
    </row>
    <row r="334" spans="1:8">
      <c r="A334" s="20">
        <v>333</v>
      </c>
      <c r="B334">
        <v>50.096896020000003</v>
      </c>
      <c r="C334">
        <v>174.26027313</v>
      </c>
      <c r="D334">
        <v>89.157113819999992</v>
      </c>
      <c r="E334">
        <v>151.03184597999999</v>
      </c>
      <c r="F334">
        <v>72.221057639999998</v>
      </c>
      <c r="G334">
        <v>93.078078300000001</v>
      </c>
      <c r="H334">
        <v>92.837500829999996</v>
      </c>
    </row>
    <row r="335" spans="1:8">
      <c r="A335" s="20">
        <v>334</v>
      </c>
      <c r="B335">
        <v>70.532532539999991</v>
      </c>
      <c r="C335">
        <v>53.877399119999993</v>
      </c>
      <c r="D335">
        <v>48.281357970000002</v>
      </c>
      <c r="E335">
        <v>98.983433340000005</v>
      </c>
      <c r="F335">
        <v>105.99903098999999</v>
      </c>
      <c r="G335">
        <v>104.5989</v>
      </c>
      <c r="H335">
        <v>118.41492041999999</v>
      </c>
    </row>
    <row r="336" spans="1:8">
      <c r="A336" s="20">
        <v>335</v>
      </c>
      <c r="B336">
        <v>52.191862559999997</v>
      </c>
      <c r="C336">
        <v>69.319185300000001</v>
      </c>
      <c r="D336">
        <v>42.474624750000004</v>
      </c>
      <c r="E336">
        <v>101.12621652</v>
      </c>
      <c r="F336">
        <v>87.027779069999994</v>
      </c>
      <c r="G336">
        <v>115.32028724999999</v>
      </c>
      <c r="H336">
        <v>76.192827300000005</v>
      </c>
    </row>
    <row r="337" spans="1:8">
      <c r="A337" s="20">
        <v>336</v>
      </c>
      <c r="B337">
        <v>99.028261440000009</v>
      </c>
      <c r="C337">
        <v>68.214919770000009</v>
      </c>
      <c r="D337">
        <v>65.815122150000008</v>
      </c>
      <c r="E337">
        <v>95.117756850000006</v>
      </c>
      <c r="F337">
        <v>87.283299239999991</v>
      </c>
      <c r="G337">
        <v>137.66709509999998</v>
      </c>
      <c r="H337">
        <v>67.15847088000001</v>
      </c>
    </row>
    <row r="338" spans="1:8">
      <c r="A338" s="20">
        <v>337</v>
      </c>
      <c r="B338">
        <v>67.754684609999998</v>
      </c>
      <c r="C338">
        <v>109.96781211000001</v>
      </c>
      <c r="D338">
        <v>80.412645780000005</v>
      </c>
      <c r="E338">
        <v>103.74118902000001</v>
      </c>
      <c r="F338">
        <v>49.739765489999996</v>
      </c>
      <c r="G338">
        <v>143.01359316</v>
      </c>
      <c r="H338">
        <v>67.623188850000005</v>
      </c>
    </row>
    <row r="339" spans="1:8">
      <c r="A339" s="20">
        <v>338</v>
      </c>
      <c r="B339">
        <v>76.192827300000005</v>
      </c>
      <c r="C339">
        <v>81.570705029999999</v>
      </c>
      <c r="D339">
        <v>50.893341929999998</v>
      </c>
      <c r="E339">
        <v>137.14708913999999</v>
      </c>
      <c r="F339">
        <v>109.96781211000001</v>
      </c>
      <c r="G339">
        <v>145.82730357</v>
      </c>
      <c r="H339">
        <v>60.513452190000002</v>
      </c>
    </row>
    <row r="340" spans="1:8">
      <c r="A340" s="20">
        <v>339</v>
      </c>
      <c r="B340">
        <v>57.717673019999999</v>
      </c>
      <c r="C340">
        <v>95.679602370000012</v>
      </c>
      <c r="D340">
        <v>95.352357239999989</v>
      </c>
      <c r="E340">
        <v>133.55187552000001</v>
      </c>
      <c r="F340">
        <v>75.427761059999995</v>
      </c>
      <c r="G340">
        <v>77.702039999999997</v>
      </c>
      <c r="H340">
        <v>56.387772719999994</v>
      </c>
    </row>
    <row r="341" spans="1:8">
      <c r="A341" s="20">
        <v>340</v>
      </c>
      <c r="B341">
        <v>60.069654000000007</v>
      </c>
      <c r="C341">
        <v>108.66182013</v>
      </c>
      <c r="D341">
        <v>81.297253619999992</v>
      </c>
      <c r="E341">
        <v>124.30383848999999</v>
      </c>
      <c r="F341">
        <v>113.80061466000001</v>
      </c>
      <c r="G341">
        <v>122.85738512999998</v>
      </c>
      <c r="H341">
        <v>58.942974419999999</v>
      </c>
    </row>
    <row r="342" spans="1:8">
      <c r="A342" s="20">
        <v>341</v>
      </c>
      <c r="B342">
        <v>54.862123050000008</v>
      </c>
      <c r="C342">
        <v>37.802042459999996</v>
      </c>
      <c r="D342">
        <v>99.522864809999987</v>
      </c>
      <c r="E342">
        <v>107.13019338000001</v>
      </c>
      <c r="F342">
        <v>148.73814153000001</v>
      </c>
      <c r="G342">
        <v>87.488014230000005</v>
      </c>
      <c r="H342">
        <v>73.265552369999995</v>
      </c>
    </row>
    <row r="343" spans="1:8">
      <c r="A343" s="20">
        <v>342</v>
      </c>
      <c r="B343">
        <v>62.831064959999999</v>
      </c>
      <c r="C343">
        <v>65.815122150000008</v>
      </c>
      <c r="D343">
        <v>130.71276251999998</v>
      </c>
      <c r="E343">
        <v>103.56934797000001</v>
      </c>
      <c r="F343">
        <v>91.235643390000007</v>
      </c>
      <c r="G343">
        <v>91.480703669999997</v>
      </c>
      <c r="H343">
        <v>62.831064959999999</v>
      </c>
    </row>
    <row r="344" spans="1:8">
      <c r="A344" s="20">
        <v>343</v>
      </c>
      <c r="B344">
        <v>57.486061169999992</v>
      </c>
      <c r="C344">
        <v>52.191862559999997</v>
      </c>
      <c r="D344">
        <v>53.460497789999998</v>
      </c>
      <c r="E344">
        <v>68.996422980000006</v>
      </c>
      <c r="F344">
        <v>118.97975448</v>
      </c>
      <c r="G344">
        <v>89.556083909999998</v>
      </c>
      <c r="H344">
        <v>111.66082002</v>
      </c>
    </row>
    <row r="345" spans="1:8">
      <c r="A345" s="20">
        <v>344</v>
      </c>
      <c r="B345">
        <v>33.413371470000001</v>
      </c>
      <c r="C345">
        <v>51.416336430000001</v>
      </c>
      <c r="D345">
        <v>45.715696380000004</v>
      </c>
      <c r="E345">
        <v>115.43684030999999</v>
      </c>
      <c r="F345">
        <v>108.61998057000001</v>
      </c>
      <c r="G345">
        <v>130.71276251999998</v>
      </c>
      <c r="H345">
        <v>56.70306369</v>
      </c>
    </row>
    <row r="346" spans="1:8">
      <c r="A346" s="20">
        <v>345</v>
      </c>
      <c r="B346">
        <v>60.954261840000001</v>
      </c>
      <c r="C346">
        <v>99.028261440000009</v>
      </c>
      <c r="D346">
        <v>106.7954769</v>
      </c>
      <c r="E346">
        <v>80.191493819999991</v>
      </c>
      <c r="F346">
        <v>121.02690438</v>
      </c>
      <c r="G346">
        <v>122.67657846</v>
      </c>
      <c r="H346">
        <v>55.589832539999996</v>
      </c>
    </row>
    <row r="347" spans="1:8">
      <c r="A347" s="20">
        <v>346</v>
      </c>
      <c r="B347">
        <v>73.931996789999999</v>
      </c>
      <c r="C347">
        <v>53.20946043</v>
      </c>
      <c r="D347">
        <v>77.586981210000005</v>
      </c>
      <c r="E347">
        <v>98.983433340000005</v>
      </c>
      <c r="F347">
        <v>123.9795819</v>
      </c>
      <c r="G347">
        <v>118.97975448</v>
      </c>
      <c r="H347">
        <v>88.250091929999996</v>
      </c>
    </row>
    <row r="348" spans="1:8">
      <c r="A348" s="20">
        <v>347</v>
      </c>
      <c r="B348">
        <v>29.885400000000001</v>
      </c>
      <c r="C348">
        <v>40.648626809999996</v>
      </c>
      <c r="D348">
        <v>80.412645780000005</v>
      </c>
      <c r="E348">
        <v>62.187034589999996</v>
      </c>
      <c r="F348">
        <v>115.35913826999999</v>
      </c>
      <c r="G348">
        <v>68.800673610000004</v>
      </c>
      <c r="H348">
        <v>69.960227130000007</v>
      </c>
    </row>
    <row r="349" spans="1:8">
      <c r="A349" s="20">
        <v>348</v>
      </c>
      <c r="B349">
        <v>45.618568830000001</v>
      </c>
      <c r="C349">
        <v>95.117756850000006</v>
      </c>
      <c r="D349">
        <v>110.93908760999999</v>
      </c>
      <c r="E349">
        <v>78.446186459999993</v>
      </c>
      <c r="F349">
        <v>89.904248819999992</v>
      </c>
      <c r="G349">
        <v>87.130883699999998</v>
      </c>
      <c r="H349">
        <v>77.932157580000009</v>
      </c>
    </row>
    <row r="350" spans="1:8">
      <c r="A350" s="20">
        <v>349</v>
      </c>
      <c r="B350">
        <v>52.956928799999993</v>
      </c>
      <c r="C350">
        <v>73.931996789999999</v>
      </c>
      <c r="D350">
        <v>88.704350009999999</v>
      </c>
      <c r="E350">
        <v>70.532532539999991</v>
      </c>
      <c r="F350">
        <v>86.873869259999992</v>
      </c>
      <c r="G350">
        <v>55.105689060000003</v>
      </c>
      <c r="H350">
        <v>98.666648100000003</v>
      </c>
    </row>
    <row r="351" spans="1:8">
      <c r="A351" s="20">
        <v>350</v>
      </c>
      <c r="B351">
        <v>51.06817152</v>
      </c>
      <c r="C351">
        <v>41.625879390000001</v>
      </c>
      <c r="D351">
        <v>171.80817605999999</v>
      </c>
      <c r="E351">
        <v>101.65369382999999</v>
      </c>
      <c r="F351">
        <v>131.22380286000001</v>
      </c>
      <c r="G351">
        <v>62.187034589999996</v>
      </c>
      <c r="H351">
        <v>82.062319860000002</v>
      </c>
    </row>
    <row r="352" spans="1:8">
      <c r="A352" s="20">
        <v>351</v>
      </c>
      <c r="B352">
        <v>54.536372190000002</v>
      </c>
      <c r="C352">
        <v>109.96781211000001</v>
      </c>
      <c r="D352">
        <v>157.79939481</v>
      </c>
      <c r="E352">
        <v>97.894110510000004</v>
      </c>
      <c r="F352">
        <v>146.71340567999999</v>
      </c>
      <c r="G352">
        <v>89.904248819999992</v>
      </c>
      <c r="H352">
        <v>59.770800000000001</v>
      </c>
    </row>
    <row r="353" spans="1:8">
      <c r="A353" s="20">
        <v>352</v>
      </c>
      <c r="B353">
        <v>34.07533308</v>
      </c>
      <c r="C353">
        <v>75.427761059999995</v>
      </c>
      <c r="D353">
        <v>93.793833629999995</v>
      </c>
      <c r="E353">
        <v>77.586981210000005</v>
      </c>
      <c r="F353">
        <v>82.441864439999989</v>
      </c>
      <c r="G353">
        <v>92.789684190000003</v>
      </c>
      <c r="H353">
        <v>29.885400000000001</v>
      </c>
    </row>
    <row r="354" spans="1:8">
      <c r="A354" s="20">
        <v>353</v>
      </c>
      <c r="B354">
        <v>24.09510375</v>
      </c>
      <c r="C354">
        <v>50.717018070000002</v>
      </c>
      <c r="D354">
        <v>131.53012820999999</v>
      </c>
      <c r="E354">
        <v>135.14626160999998</v>
      </c>
      <c r="F354">
        <v>105.66132596999999</v>
      </c>
      <c r="G354">
        <v>89.157113819999992</v>
      </c>
      <c r="H354">
        <v>31.768180200000003</v>
      </c>
    </row>
    <row r="355" spans="1:8">
      <c r="A355" s="20">
        <v>354</v>
      </c>
      <c r="B355">
        <v>31.768180200000003</v>
      </c>
      <c r="C355">
        <v>67.15847088000001</v>
      </c>
      <c r="D355">
        <v>85.63063661999999</v>
      </c>
      <c r="E355">
        <v>46.778122349999997</v>
      </c>
      <c r="F355">
        <v>164.69545085999999</v>
      </c>
      <c r="G355">
        <v>64.374645870000009</v>
      </c>
      <c r="H355">
        <v>82.875202740000006</v>
      </c>
    </row>
    <row r="356" spans="1:8">
      <c r="A356" s="20">
        <v>355</v>
      </c>
      <c r="B356">
        <v>35.986504409999995</v>
      </c>
      <c r="C356">
        <v>112.65600384</v>
      </c>
      <c r="D356">
        <v>92.064963239999997</v>
      </c>
      <c r="E356">
        <v>48.281357970000002</v>
      </c>
      <c r="F356">
        <v>105.99903098999999</v>
      </c>
      <c r="G356">
        <v>73.810960919999999</v>
      </c>
      <c r="H356">
        <v>65.611901430000003</v>
      </c>
    </row>
    <row r="357" spans="1:8">
      <c r="A357" s="20">
        <v>356</v>
      </c>
      <c r="B357">
        <v>60.513452190000002</v>
      </c>
      <c r="C357">
        <v>84.529359630000002</v>
      </c>
      <c r="D357">
        <v>65.543165009999996</v>
      </c>
      <c r="E357">
        <v>78.446186459999993</v>
      </c>
      <c r="F357">
        <v>164.12463972</v>
      </c>
      <c r="G357">
        <v>65.611901430000003</v>
      </c>
      <c r="H357">
        <v>78.616533239999995</v>
      </c>
    </row>
    <row r="358" spans="1:8">
      <c r="A358" s="20">
        <v>357</v>
      </c>
      <c r="B358">
        <v>71.97300881999999</v>
      </c>
      <c r="C358">
        <v>89.157113819999992</v>
      </c>
      <c r="D358">
        <v>65.815122150000008</v>
      </c>
      <c r="E358">
        <v>6.6823754400000004</v>
      </c>
      <c r="F358">
        <v>40.095746909999995</v>
      </c>
      <c r="G358">
        <v>85.578337169999998</v>
      </c>
      <c r="H358">
        <v>60.513452190000002</v>
      </c>
    </row>
    <row r="359" spans="1:8">
      <c r="A359" s="20">
        <v>358</v>
      </c>
      <c r="B359">
        <v>40.648626809999996</v>
      </c>
      <c r="C359">
        <v>75.663855720000001</v>
      </c>
      <c r="D359">
        <v>157.71422142</v>
      </c>
      <c r="E359">
        <v>82.875202740000006</v>
      </c>
      <c r="F359">
        <v>109.88712153</v>
      </c>
      <c r="G359">
        <v>100.46126636999999</v>
      </c>
      <c r="H359">
        <v>41.625879390000001</v>
      </c>
    </row>
    <row r="360" spans="1:8">
      <c r="A360" s="20">
        <v>359</v>
      </c>
      <c r="B360">
        <v>38.038137120000002</v>
      </c>
      <c r="C360">
        <v>148.73814153000001</v>
      </c>
      <c r="D360">
        <v>28.352278980000001</v>
      </c>
      <c r="E360">
        <v>102.92083478999999</v>
      </c>
      <c r="F360">
        <v>92.064963239999997</v>
      </c>
      <c r="G360">
        <v>97.299391049999997</v>
      </c>
      <c r="H360">
        <v>111.22001037</v>
      </c>
    </row>
    <row r="361" spans="1:8">
      <c r="A361" s="20">
        <v>360</v>
      </c>
      <c r="B361">
        <v>61.320357989999998</v>
      </c>
      <c r="C361">
        <v>162.59450723999998</v>
      </c>
      <c r="D361">
        <v>82.062319860000002</v>
      </c>
      <c r="E361">
        <v>70.847823509999998</v>
      </c>
      <c r="F361">
        <v>53.460497789999998</v>
      </c>
      <c r="G361">
        <v>90.351035550000006</v>
      </c>
      <c r="H361">
        <v>68.149171890000005</v>
      </c>
    </row>
    <row r="362" spans="1:8">
      <c r="A362" s="20">
        <v>361</v>
      </c>
      <c r="B362">
        <v>30.76851357</v>
      </c>
      <c r="C362">
        <v>55.589832539999996</v>
      </c>
      <c r="D362">
        <v>92.064963239999997</v>
      </c>
      <c r="E362">
        <v>102.83416713</v>
      </c>
      <c r="F362">
        <v>69.319185300000001</v>
      </c>
      <c r="G362">
        <v>87.283299239999991</v>
      </c>
      <c r="H362">
        <v>93.078078300000001</v>
      </c>
    </row>
    <row r="363" spans="1:8">
      <c r="A363" s="20">
        <v>362</v>
      </c>
      <c r="B363">
        <v>47.253300209999999</v>
      </c>
      <c r="C363">
        <v>112.97278908</v>
      </c>
      <c r="D363">
        <v>187.04076444</v>
      </c>
      <c r="E363">
        <v>90.893455560000007</v>
      </c>
      <c r="F363">
        <v>101.52219807</v>
      </c>
      <c r="G363">
        <v>92.064963239999997</v>
      </c>
      <c r="H363">
        <v>71.036101529999996</v>
      </c>
    </row>
    <row r="364" spans="1:8">
      <c r="A364" s="20">
        <v>363</v>
      </c>
      <c r="B364">
        <v>33.413371470000001</v>
      </c>
      <c r="C364">
        <v>86.202942030000003</v>
      </c>
      <c r="D364">
        <v>102.00484727999999</v>
      </c>
      <c r="E364">
        <v>83.732913719999999</v>
      </c>
      <c r="F364">
        <v>108.66182013</v>
      </c>
      <c r="G364">
        <v>81.297253619999992</v>
      </c>
      <c r="H364">
        <v>69.319185300000001</v>
      </c>
    </row>
    <row r="365" spans="1:8">
      <c r="A365" s="20">
        <v>364</v>
      </c>
      <c r="B365">
        <v>43.100723880000004</v>
      </c>
      <c r="C365">
        <v>52.191862559999997</v>
      </c>
      <c r="D365">
        <v>91.431392760000008</v>
      </c>
      <c r="E365">
        <v>83.251758780000003</v>
      </c>
      <c r="F365">
        <v>78.900444539999995</v>
      </c>
      <c r="G365">
        <v>84.158780669999999</v>
      </c>
      <c r="H365">
        <v>81.186677639999999</v>
      </c>
    </row>
    <row r="366" spans="1:8">
      <c r="A366" s="20">
        <v>365</v>
      </c>
      <c r="B366">
        <v>44.928216089999999</v>
      </c>
      <c r="C366">
        <v>88.855271279999997</v>
      </c>
      <c r="D366">
        <v>108.66182013</v>
      </c>
      <c r="E366">
        <v>101.61036</v>
      </c>
      <c r="F366">
        <v>99.343552410000001</v>
      </c>
      <c r="G366">
        <v>77.758822259999988</v>
      </c>
      <c r="H366">
        <v>84.158780669999999</v>
      </c>
    </row>
    <row r="367" spans="1:8">
      <c r="A367" s="20">
        <v>366</v>
      </c>
      <c r="B367">
        <v>55.589832539999996</v>
      </c>
      <c r="C367">
        <v>94.364644769999998</v>
      </c>
      <c r="D367">
        <v>61.320357989999998</v>
      </c>
      <c r="E367">
        <v>70.532532539999991</v>
      </c>
      <c r="F367">
        <v>82.062319860000002</v>
      </c>
      <c r="G367">
        <v>112.49761122</v>
      </c>
      <c r="H367">
        <v>125.44695503999999</v>
      </c>
    </row>
    <row r="368" spans="1:8">
      <c r="A368" s="20">
        <v>367</v>
      </c>
      <c r="B368">
        <v>74.892812399999997</v>
      </c>
      <c r="C368">
        <v>57.486061169999992</v>
      </c>
      <c r="D368">
        <v>36.47961351</v>
      </c>
      <c r="E368">
        <v>90.893455560000007</v>
      </c>
      <c r="F368">
        <v>103.74118902000001</v>
      </c>
      <c r="G368">
        <v>73.810960919999999</v>
      </c>
      <c r="H368">
        <v>88.250091929999996</v>
      </c>
    </row>
    <row r="369" spans="1:8">
      <c r="A369" s="20">
        <v>368</v>
      </c>
      <c r="B369">
        <v>31.201851869999999</v>
      </c>
      <c r="C369">
        <v>117.92479986000001</v>
      </c>
      <c r="D369">
        <v>69.767466299999995</v>
      </c>
      <c r="E369">
        <v>132.34151682000001</v>
      </c>
      <c r="F369">
        <v>110.57598</v>
      </c>
      <c r="G369">
        <v>66.356047889999999</v>
      </c>
      <c r="H369">
        <v>76.543980750000003</v>
      </c>
    </row>
    <row r="370" spans="1:8">
      <c r="A370" s="20">
        <v>369</v>
      </c>
      <c r="B370">
        <v>25.708915349999998</v>
      </c>
      <c r="C370">
        <v>69.511946129999998</v>
      </c>
      <c r="D370">
        <v>93.078078300000001</v>
      </c>
      <c r="E370">
        <v>113.80061466000001</v>
      </c>
      <c r="F370">
        <v>102.92083478999999</v>
      </c>
      <c r="G370">
        <v>54.536372190000002</v>
      </c>
      <c r="H370">
        <v>55.105689060000003</v>
      </c>
    </row>
    <row r="371" spans="1:8">
      <c r="A371" s="20">
        <v>370</v>
      </c>
      <c r="B371">
        <v>49.015044539999998</v>
      </c>
      <c r="C371">
        <v>118.97975448</v>
      </c>
      <c r="D371">
        <v>56.70306369</v>
      </c>
      <c r="E371">
        <v>44.125793100000003</v>
      </c>
      <c r="F371">
        <v>97.574336730000013</v>
      </c>
      <c r="G371">
        <v>56.782260000000001</v>
      </c>
      <c r="H371">
        <v>97.574336730000013</v>
      </c>
    </row>
    <row r="372" spans="1:8">
      <c r="A372" s="20">
        <v>371</v>
      </c>
      <c r="B372">
        <v>27.06272397</v>
      </c>
      <c r="C372">
        <v>63.537854670000002</v>
      </c>
      <c r="D372">
        <v>106.12454966999999</v>
      </c>
      <c r="E372">
        <v>93.793833629999995</v>
      </c>
      <c r="F372">
        <v>145.73465883</v>
      </c>
      <c r="G372">
        <v>53.877399119999993</v>
      </c>
      <c r="H372">
        <v>64.374645870000009</v>
      </c>
    </row>
    <row r="373" spans="1:8">
      <c r="A373" s="20">
        <v>372</v>
      </c>
      <c r="B373">
        <v>29.58505173</v>
      </c>
      <c r="C373">
        <v>71.97300881999999</v>
      </c>
      <c r="D373">
        <v>73.810960919999999</v>
      </c>
      <c r="E373">
        <v>55.105689060000003</v>
      </c>
      <c r="F373">
        <v>79.575854579999998</v>
      </c>
      <c r="G373">
        <v>42.789915719999996</v>
      </c>
      <c r="H373">
        <v>77.702039999999997</v>
      </c>
    </row>
    <row r="374" spans="1:8">
      <c r="A374" s="20">
        <v>373</v>
      </c>
      <c r="B374">
        <v>73.810960919999999</v>
      </c>
      <c r="C374">
        <v>78.446186459999993</v>
      </c>
      <c r="D374">
        <v>70.532532539999991</v>
      </c>
      <c r="E374">
        <v>58.942974419999999</v>
      </c>
      <c r="F374">
        <v>101.78668386</v>
      </c>
      <c r="G374">
        <v>60.954261840000001</v>
      </c>
      <c r="H374">
        <v>69.511946129999998</v>
      </c>
    </row>
    <row r="375" spans="1:8">
      <c r="A375" s="20">
        <v>374</v>
      </c>
      <c r="B375">
        <v>46.394094959999997</v>
      </c>
      <c r="C375">
        <v>82.658533590000005</v>
      </c>
      <c r="D375">
        <v>97.894110510000004</v>
      </c>
      <c r="E375">
        <v>62.831064959999999</v>
      </c>
      <c r="F375">
        <v>61.610246369999999</v>
      </c>
      <c r="G375">
        <v>61.538521410000001</v>
      </c>
      <c r="H375">
        <v>95.352357239999989</v>
      </c>
    </row>
    <row r="376" spans="1:8">
      <c r="A376" s="20">
        <v>375</v>
      </c>
      <c r="B376">
        <v>58.026986909999998</v>
      </c>
      <c r="C376">
        <v>76.192827300000005</v>
      </c>
      <c r="D376">
        <v>56.861456309999994</v>
      </c>
      <c r="E376">
        <v>45.519947010000003</v>
      </c>
      <c r="F376">
        <v>83.732913719999999</v>
      </c>
      <c r="G376">
        <v>68.280667649999998</v>
      </c>
      <c r="H376">
        <v>87.130883699999998</v>
      </c>
    </row>
    <row r="377" spans="1:8">
      <c r="A377" s="20">
        <v>376</v>
      </c>
      <c r="B377">
        <v>26.73099603</v>
      </c>
      <c r="C377">
        <v>126.08650259999999</v>
      </c>
      <c r="D377">
        <v>44.928216089999999</v>
      </c>
      <c r="E377">
        <v>59.845513499999996</v>
      </c>
      <c r="F377">
        <v>100.41643826999999</v>
      </c>
      <c r="G377">
        <v>112.29887331</v>
      </c>
      <c r="H377">
        <v>51.154839180000003</v>
      </c>
    </row>
    <row r="378" spans="1:8">
      <c r="A378" s="20">
        <v>377</v>
      </c>
      <c r="B378">
        <v>68.996422980000006</v>
      </c>
      <c r="C378">
        <v>54.944307900000005</v>
      </c>
      <c r="D378">
        <v>56.387772719999994</v>
      </c>
      <c r="E378">
        <v>88.755155189999996</v>
      </c>
      <c r="F378">
        <v>93.364978140000005</v>
      </c>
      <c r="G378">
        <v>94.506600419999998</v>
      </c>
      <c r="H378">
        <v>41.625879390000001</v>
      </c>
    </row>
    <row r="379" spans="1:8">
      <c r="A379" s="20">
        <v>378</v>
      </c>
      <c r="B379">
        <v>36.47961351</v>
      </c>
      <c r="C379">
        <v>95.117756850000006</v>
      </c>
      <c r="D379">
        <v>44.427635639999998</v>
      </c>
      <c r="E379">
        <v>59.770800000000001</v>
      </c>
      <c r="F379">
        <v>85.63063661999999</v>
      </c>
      <c r="G379">
        <v>85.473738269999998</v>
      </c>
      <c r="H379">
        <v>83.251758780000003</v>
      </c>
    </row>
    <row r="380" spans="1:8">
      <c r="A380" s="20">
        <v>379</v>
      </c>
      <c r="B380">
        <v>140.33436705</v>
      </c>
      <c r="C380">
        <v>81.297253619999992</v>
      </c>
      <c r="D380">
        <v>73.507624109999995</v>
      </c>
      <c r="E380">
        <v>81.570705029999999</v>
      </c>
      <c r="F380">
        <v>93.364978140000005</v>
      </c>
      <c r="G380">
        <v>111.90139748999999</v>
      </c>
      <c r="H380">
        <v>66.825248669999993</v>
      </c>
    </row>
    <row r="381" spans="1:8">
      <c r="A381" s="20">
        <v>380</v>
      </c>
      <c r="B381">
        <v>69.511946129999998</v>
      </c>
      <c r="C381">
        <v>73.507624109999995</v>
      </c>
      <c r="D381">
        <v>60.069654000000007</v>
      </c>
      <c r="E381">
        <v>69.960227130000007</v>
      </c>
      <c r="F381">
        <v>120.28574646000001</v>
      </c>
      <c r="G381">
        <v>94.930973100000003</v>
      </c>
      <c r="H381">
        <v>76.369151160000001</v>
      </c>
    </row>
    <row r="382" spans="1:8">
      <c r="A382" s="20">
        <v>381</v>
      </c>
      <c r="B382">
        <v>62.187034589999996</v>
      </c>
      <c r="C382">
        <v>104.64223383</v>
      </c>
      <c r="D382">
        <v>130.98471966</v>
      </c>
      <c r="E382">
        <v>125.98040942999999</v>
      </c>
      <c r="F382">
        <v>74.713499999999996</v>
      </c>
      <c r="G382">
        <v>44.427635639999998</v>
      </c>
      <c r="H382">
        <v>102.00484727999999</v>
      </c>
    </row>
    <row r="383" spans="1:8">
      <c r="A383" s="20">
        <v>382</v>
      </c>
      <c r="B383">
        <v>37.802042459999996</v>
      </c>
      <c r="C383">
        <v>81.297253619999992</v>
      </c>
      <c r="D383">
        <v>144.96660405</v>
      </c>
      <c r="E383">
        <v>51.416336430000001</v>
      </c>
      <c r="F383">
        <v>126.863523</v>
      </c>
      <c r="G383">
        <v>92.257724069999995</v>
      </c>
      <c r="H383">
        <v>63.043251299999994</v>
      </c>
    </row>
    <row r="384" spans="1:8">
      <c r="A384" s="20">
        <v>383</v>
      </c>
      <c r="B384">
        <v>68.800673610000004</v>
      </c>
      <c r="C384">
        <v>85.578337169999998</v>
      </c>
      <c r="D384">
        <v>33.413371470000001</v>
      </c>
      <c r="E384">
        <v>78.217563150000004</v>
      </c>
      <c r="F384">
        <v>67.623188850000005</v>
      </c>
      <c r="G384">
        <v>112.02093909</v>
      </c>
      <c r="H384">
        <v>68.996422980000006</v>
      </c>
    </row>
    <row r="385" spans="1:8">
      <c r="A385" s="20">
        <v>384</v>
      </c>
      <c r="B385">
        <v>55.105689060000003</v>
      </c>
      <c r="C385">
        <v>84.369472740000006</v>
      </c>
      <c r="D385">
        <v>83.732913719999999</v>
      </c>
      <c r="E385">
        <v>155.51913879</v>
      </c>
      <c r="F385">
        <v>121.02690438</v>
      </c>
      <c r="G385">
        <v>37.802042459999996</v>
      </c>
      <c r="H385">
        <v>61.610246369999999</v>
      </c>
    </row>
    <row r="386" spans="1:8">
      <c r="A386" s="20">
        <v>385</v>
      </c>
      <c r="B386">
        <v>42.789915719999996</v>
      </c>
      <c r="C386">
        <v>55.105689060000003</v>
      </c>
      <c r="D386">
        <v>57.486061169999992</v>
      </c>
      <c r="E386">
        <v>76.602257280000003</v>
      </c>
      <c r="F386">
        <v>96.238459349999999</v>
      </c>
      <c r="G386">
        <v>80.469428039999997</v>
      </c>
      <c r="H386">
        <v>87.895949940000008</v>
      </c>
    </row>
    <row r="387" spans="1:8">
      <c r="A387" s="20">
        <v>386</v>
      </c>
      <c r="B387">
        <v>34.07533308</v>
      </c>
      <c r="C387">
        <v>140.49275967</v>
      </c>
      <c r="D387">
        <v>97.299391049999997</v>
      </c>
      <c r="E387">
        <v>64.374645870000009</v>
      </c>
      <c r="F387">
        <v>118.2266424</v>
      </c>
      <c r="G387">
        <v>44.427635639999998</v>
      </c>
      <c r="H387">
        <v>86.25374721</v>
      </c>
    </row>
    <row r="388" spans="1:8">
      <c r="A388" s="20">
        <v>387</v>
      </c>
      <c r="B388">
        <v>33.009918570000004</v>
      </c>
      <c r="C388">
        <v>63.95774454</v>
      </c>
      <c r="D388">
        <v>53.877399119999993</v>
      </c>
      <c r="E388">
        <v>90.351035550000006</v>
      </c>
      <c r="F388">
        <v>126.08650259999999</v>
      </c>
      <c r="G388">
        <v>85.055342670000002</v>
      </c>
      <c r="H388">
        <v>85.055342670000002</v>
      </c>
    </row>
    <row r="389" spans="1:8">
      <c r="A389" s="20">
        <v>388</v>
      </c>
      <c r="B389">
        <v>48.188713230000005</v>
      </c>
      <c r="C389">
        <v>122.67657846</v>
      </c>
      <c r="D389">
        <v>61.320357989999998</v>
      </c>
      <c r="E389">
        <v>117.62146305</v>
      </c>
      <c r="F389">
        <v>93.793833629999995</v>
      </c>
      <c r="G389">
        <v>96.978123000000011</v>
      </c>
      <c r="H389">
        <v>88.755155189999996</v>
      </c>
    </row>
    <row r="390" spans="1:8">
      <c r="A390" s="20">
        <v>389</v>
      </c>
      <c r="B390">
        <v>44.427635639999998</v>
      </c>
      <c r="C390">
        <v>59.17010346</v>
      </c>
      <c r="D390">
        <v>56.70306369</v>
      </c>
      <c r="E390">
        <v>32.325542909999996</v>
      </c>
      <c r="F390">
        <v>104.25671217</v>
      </c>
      <c r="G390">
        <v>44.828099999999999</v>
      </c>
      <c r="H390">
        <v>80.412645780000005</v>
      </c>
    </row>
    <row r="391" spans="1:8">
      <c r="A391" s="20">
        <v>390</v>
      </c>
      <c r="B391">
        <v>36.357083369999998</v>
      </c>
      <c r="C391">
        <v>91.039894020000006</v>
      </c>
      <c r="D391">
        <v>135.04763979000001</v>
      </c>
      <c r="E391">
        <v>59.546659500000004</v>
      </c>
      <c r="F391">
        <v>75.604084919999991</v>
      </c>
      <c r="G391">
        <v>81.297253619999992</v>
      </c>
      <c r="H391">
        <v>73.810960919999999</v>
      </c>
    </row>
    <row r="392" spans="1:8">
      <c r="A392" s="20">
        <v>391</v>
      </c>
      <c r="B392">
        <v>21.550361940000002</v>
      </c>
      <c r="C392">
        <v>54.862123050000008</v>
      </c>
      <c r="D392">
        <v>50.80518</v>
      </c>
      <c r="E392">
        <v>72.283816979999997</v>
      </c>
      <c r="F392">
        <v>86.873869259999992</v>
      </c>
      <c r="G392">
        <v>99.343552410000001</v>
      </c>
      <c r="H392">
        <v>38.966078790000005</v>
      </c>
    </row>
    <row r="393" spans="1:8">
      <c r="A393" s="20">
        <v>392</v>
      </c>
      <c r="B393">
        <v>63.043251299999994</v>
      </c>
      <c r="C393">
        <v>63.043251299999994</v>
      </c>
      <c r="D393">
        <v>85.63063661999999</v>
      </c>
      <c r="E393">
        <v>76.543980750000003</v>
      </c>
      <c r="F393">
        <v>90.893455560000007</v>
      </c>
      <c r="G393">
        <v>129.33803412</v>
      </c>
      <c r="H393">
        <v>83.679119999999998</v>
      </c>
    </row>
    <row r="394" spans="1:8">
      <c r="A394" s="20">
        <v>393</v>
      </c>
      <c r="B394">
        <v>62.759340000000002</v>
      </c>
      <c r="C394">
        <v>69.511946129999998</v>
      </c>
      <c r="D394">
        <v>80.745867989999994</v>
      </c>
      <c r="E394">
        <v>78.446186459999993</v>
      </c>
      <c r="F394">
        <v>126.96961617000001</v>
      </c>
      <c r="G394">
        <v>99.028261440000009</v>
      </c>
      <c r="H394">
        <v>76.369151160000001</v>
      </c>
    </row>
    <row r="395" spans="1:8">
      <c r="A395" s="20">
        <v>394</v>
      </c>
      <c r="B395">
        <v>50.096896020000003</v>
      </c>
      <c r="C395">
        <v>86.718465179999995</v>
      </c>
      <c r="D395">
        <v>139.72769342999999</v>
      </c>
      <c r="E395">
        <v>69.70470696000001</v>
      </c>
      <c r="F395">
        <v>89.157113819999992</v>
      </c>
      <c r="G395">
        <v>88.704350009999999</v>
      </c>
      <c r="H395">
        <v>80.191493819999991</v>
      </c>
    </row>
    <row r="396" spans="1:8">
      <c r="A396" s="20">
        <v>395</v>
      </c>
      <c r="B396">
        <v>62.402209470000003</v>
      </c>
      <c r="C396">
        <v>71.84898441</v>
      </c>
      <c r="D396">
        <v>91.480703669999997</v>
      </c>
      <c r="E396">
        <v>55.830410010000001</v>
      </c>
      <c r="F396">
        <v>77.932157580000009</v>
      </c>
      <c r="G396">
        <v>115.01097336000001</v>
      </c>
      <c r="H396">
        <v>57.096056699999998</v>
      </c>
    </row>
    <row r="397" spans="1:8">
      <c r="A397" s="20">
        <v>396</v>
      </c>
      <c r="B397">
        <v>82.225195290000002</v>
      </c>
      <c r="C397">
        <v>184.73361155999999</v>
      </c>
      <c r="D397">
        <v>84.581659079999994</v>
      </c>
      <c r="E397">
        <v>87.130883699999998</v>
      </c>
      <c r="F397">
        <v>106.41892086</v>
      </c>
      <c r="G397">
        <v>36.357083369999998</v>
      </c>
      <c r="H397">
        <v>65.815122150000008</v>
      </c>
    </row>
    <row r="398" spans="1:8">
      <c r="A398" s="20">
        <v>397</v>
      </c>
      <c r="B398">
        <v>90.745522829999999</v>
      </c>
      <c r="C398">
        <v>82.875202740000006</v>
      </c>
      <c r="D398">
        <v>54.536372190000002</v>
      </c>
      <c r="E398">
        <v>69.70470696000001</v>
      </c>
      <c r="F398">
        <v>99.478036709999984</v>
      </c>
      <c r="G398">
        <v>125.44695503999999</v>
      </c>
      <c r="H398">
        <v>82.658533590000005</v>
      </c>
    </row>
    <row r="399" spans="1:8">
      <c r="A399" s="20">
        <v>398</v>
      </c>
      <c r="B399">
        <v>43.5131424</v>
      </c>
      <c r="C399">
        <v>86.25374721</v>
      </c>
      <c r="D399">
        <v>110.93908760999999</v>
      </c>
      <c r="E399">
        <v>109.43884053000001</v>
      </c>
      <c r="F399">
        <v>82.441864439999989</v>
      </c>
      <c r="G399">
        <v>38.851019999999998</v>
      </c>
      <c r="H399">
        <v>96.794327789999997</v>
      </c>
    </row>
    <row r="400" spans="1:8">
      <c r="A400" s="20">
        <v>399</v>
      </c>
      <c r="B400">
        <v>53.460497789999998</v>
      </c>
      <c r="C400">
        <v>69.511946129999998</v>
      </c>
      <c r="D400">
        <v>95.633279999999999</v>
      </c>
      <c r="E400">
        <v>86.667659999999998</v>
      </c>
      <c r="F400">
        <v>126.40478211</v>
      </c>
      <c r="G400">
        <v>75.249942930000003</v>
      </c>
      <c r="H400">
        <v>55.589832539999996</v>
      </c>
    </row>
    <row r="401" spans="1:8">
      <c r="A401" s="20">
        <v>400</v>
      </c>
      <c r="B401">
        <v>36.47961351</v>
      </c>
      <c r="C401">
        <v>70.847823509999998</v>
      </c>
      <c r="D401">
        <v>80.412645780000005</v>
      </c>
      <c r="E401">
        <v>79.40700206999999</v>
      </c>
      <c r="F401">
        <v>106.66995822</v>
      </c>
      <c r="G401">
        <v>58.715845379999998</v>
      </c>
      <c r="H401">
        <v>86.718465179999995</v>
      </c>
    </row>
    <row r="402" spans="1:8">
      <c r="A402" s="20">
        <v>401</v>
      </c>
      <c r="B402">
        <v>88.300897110000008</v>
      </c>
      <c r="C402">
        <v>114.1921134</v>
      </c>
      <c r="D402">
        <v>102.22450497</v>
      </c>
      <c r="E402">
        <v>86.202942030000003</v>
      </c>
      <c r="F402">
        <v>93.793833629999995</v>
      </c>
      <c r="G402">
        <v>90.893455560000007</v>
      </c>
      <c r="H402">
        <v>98.305034759999998</v>
      </c>
    </row>
    <row r="403" spans="1:8">
      <c r="A403" s="20">
        <v>402</v>
      </c>
      <c r="B403">
        <v>102.22450497</v>
      </c>
      <c r="C403">
        <v>58.715845379999998</v>
      </c>
      <c r="D403">
        <v>147.98502944999998</v>
      </c>
      <c r="E403">
        <v>105.28028712</v>
      </c>
      <c r="F403">
        <v>107.75330397</v>
      </c>
      <c r="G403">
        <v>70.022986469999992</v>
      </c>
      <c r="H403">
        <v>71.84898441</v>
      </c>
    </row>
    <row r="404" spans="1:8">
      <c r="A404" s="20">
        <v>403</v>
      </c>
      <c r="B404">
        <v>38.851019999999998</v>
      </c>
      <c r="C404">
        <v>42.263932679999996</v>
      </c>
      <c r="D404">
        <v>82.875202740000006</v>
      </c>
      <c r="E404">
        <v>52.873249680000001</v>
      </c>
      <c r="F404">
        <v>126.79329230999998</v>
      </c>
      <c r="G404">
        <v>89.157113819999992</v>
      </c>
      <c r="H404">
        <v>57.096056699999998</v>
      </c>
    </row>
    <row r="405" spans="1:8">
      <c r="A405" s="20">
        <v>404</v>
      </c>
      <c r="B405">
        <v>53.79372</v>
      </c>
      <c r="C405">
        <v>49.739765489999996</v>
      </c>
      <c r="D405">
        <v>74.892812399999997</v>
      </c>
      <c r="E405">
        <v>141.69564702</v>
      </c>
      <c r="F405">
        <v>66.356047889999999</v>
      </c>
      <c r="G405">
        <v>87.283299239999991</v>
      </c>
      <c r="H405">
        <v>67.623188850000005</v>
      </c>
    </row>
    <row r="406" spans="1:8">
      <c r="A406" s="20">
        <v>405</v>
      </c>
      <c r="B406">
        <v>48.188713230000005</v>
      </c>
      <c r="C406">
        <v>53.877399119999993</v>
      </c>
      <c r="D406">
        <v>86.25374721</v>
      </c>
      <c r="E406">
        <v>100.46126636999999</v>
      </c>
      <c r="F406">
        <v>68.149171890000005</v>
      </c>
      <c r="G406">
        <v>71.97300881999999</v>
      </c>
      <c r="H406">
        <v>116.24673465000001</v>
      </c>
    </row>
    <row r="407" spans="1:8">
      <c r="A407" s="20">
        <v>406</v>
      </c>
      <c r="B407">
        <v>36.47961351</v>
      </c>
      <c r="C407">
        <v>108.00135279</v>
      </c>
      <c r="D407">
        <v>89.854937910000004</v>
      </c>
      <c r="E407">
        <v>69.767466299999995</v>
      </c>
      <c r="F407">
        <v>95.492818619999994</v>
      </c>
      <c r="G407">
        <v>91.039894020000006</v>
      </c>
      <c r="H407">
        <v>71.036101529999996</v>
      </c>
    </row>
    <row r="408" spans="1:8">
      <c r="A408" s="20">
        <v>407</v>
      </c>
      <c r="B408">
        <v>209.83734755999998</v>
      </c>
      <c r="C408">
        <v>87.130883699999998</v>
      </c>
      <c r="D408">
        <v>94.364644769999998</v>
      </c>
      <c r="E408">
        <v>102.22450497</v>
      </c>
      <c r="F408">
        <v>76.543980750000003</v>
      </c>
      <c r="G408">
        <v>179.70987582000001</v>
      </c>
      <c r="H408">
        <v>90.893455560000007</v>
      </c>
    </row>
    <row r="409" spans="1:8">
      <c r="A409" s="20">
        <v>408</v>
      </c>
      <c r="B409">
        <v>69.319185300000001</v>
      </c>
      <c r="C409">
        <v>87.895949940000008</v>
      </c>
      <c r="D409">
        <v>129.02722596000001</v>
      </c>
      <c r="E409">
        <v>109.72424610000002</v>
      </c>
      <c r="F409">
        <v>93.604061340000001</v>
      </c>
      <c r="G409">
        <v>102.00484727999999</v>
      </c>
      <c r="H409">
        <v>68.214919770000009</v>
      </c>
    </row>
    <row r="410" spans="1:8">
      <c r="A410" s="20">
        <v>409</v>
      </c>
      <c r="B410">
        <v>46.49122251</v>
      </c>
      <c r="C410">
        <v>86.202942030000003</v>
      </c>
      <c r="D410">
        <v>105.66132596999999</v>
      </c>
      <c r="E410">
        <v>103.05083628</v>
      </c>
      <c r="F410">
        <v>83.357851949999997</v>
      </c>
      <c r="G410">
        <v>91.089204930000008</v>
      </c>
      <c r="H410">
        <v>73.265552369999995</v>
      </c>
    </row>
    <row r="411" spans="1:8">
      <c r="A411" s="20">
        <v>410</v>
      </c>
      <c r="B411">
        <v>50.80518</v>
      </c>
      <c r="C411">
        <v>92.980950750000005</v>
      </c>
      <c r="D411">
        <v>44.828099999999999</v>
      </c>
      <c r="E411">
        <v>72.345082050000002</v>
      </c>
      <c r="F411">
        <v>104.5989</v>
      </c>
      <c r="G411">
        <v>133.28290691999999</v>
      </c>
      <c r="H411">
        <v>58.866766650000002</v>
      </c>
    </row>
    <row r="412" spans="1:8">
      <c r="A412" s="20">
        <v>411</v>
      </c>
      <c r="B412">
        <v>63.325668329999999</v>
      </c>
      <c r="C412">
        <v>95.117756850000006</v>
      </c>
      <c r="D412">
        <v>46.778122349999997</v>
      </c>
      <c r="E412">
        <v>84.211080120000005</v>
      </c>
      <c r="F412">
        <v>66.825248669999993</v>
      </c>
      <c r="G412">
        <v>84.211080120000005</v>
      </c>
      <c r="H412">
        <v>84.529359630000002</v>
      </c>
    </row>
    <row r="413" spans="1:8">
      <c r="A413" s="20">
        <v>412</v>
      </c>
      <c r="B413">
        <v>85.63063661999999</v>
      </c>
      <c r="C413">
        <v>59.770800000000001</v>
      </c>
      <c r="D413">
        <v>83.251758780000003</v>
      </c>
      <c r="E413">
        <v>61.538521410000001</v>
      </c>
      <c r="F413">
        <v>134.783154</v>
      </c>
      <c r="G413">
        <v>108.29124117000001</v>
      </c>
      <c r="H413">
        <v>72.283816979999997</v>
      </c>
    </row>
    <row r="414" spans="1:8">
      <c r="A414" s="20">
        <v>413</v>
      </c>
      <c r="B414">
        <v>49.015044539999998</v>
      </c>
      <c r="C414">
        <v>62.187034589999996</v>
      </c>
      <c r="D414">
        <v>238.8590595</v>
      </c>
      <c r="E414">
        <v>58.026986909999998</v>
      </c>
      <c r="F414">
        <v>83.732913719999999</v>
      </c>
      <c r="G414">
        <v>132.30864288000001</v>
      </c>
      <c r="H414">
        <v>77.702039999999997</v>
      </c>
    </row>
    <row r="415" spans="1:8">
      <c r="A415" s="20">
        <v>414</v>
      </c>
      <c r="B415">
        <v>44.427635639999998</v>
      </c>
      <c r="C415">
        <v>77.932157580000009</v>
      </c>
      <c r="D415">
        <v>83.679119999999998</v>
      </c>
      <c r="E415">
        <v>82.225195290000002</v>
      </c>
      <c r="F415">
        <v>70.532532539999991</v>
      </c>
      <c r="G415">
        <v>148.64848533</v>
      </c>
      <c r="H415">
        <v>59.770800000000001</v>
      </c>
    </row>
    <row r="416" spans="1:8">
      <c r="A416" s="20">
        <v>415</v>
      </c>
      <c r="B416">
        <v>62.831064959999999</v>
      </c>
      <c r="C416">
        <v>66.825248669999993</v>
      </c>
      <c r="D416">
        <v>112.97278908</v>
      </c>
      <c r="E416">
        <v>78.446186459999993</v>
      </c>
      <c r="F416">
        <v>79.126079310000009</v>
      </c>
      <c r="G416">
        <v>73.810960919999999</v>
      </c>
      <c r="H416">
        <v>76.835363400000006</v>
      </c>
    </row>
    <row r="417" spans="1:8">
      <c r="A417" s="20">
        <v>416</v>
      </c>
      <c r="B417">
        <v>71.97300881999999</v>
      </c>
      <c r="C417">
        <v>59.546659500000004</v>
      </c>
      <c r="D417">
        <v>74.952583199999992</v>
      </c>
      <c r="E417">
        <v>73.810960919999999</v>
      </c>
      <c r="F417">
        <v>110.61632529000001</v>
      </c>
      <c r="G417">
        <v>83.090377619999998</v>
      </c>
      <c r="H417">
        <v>58.866766650000002</v>
      </c>
    </row>
    <row r="418" spans="1:8">
      <c r="A418" s="20">
        <v>417</v>
      </c>
      <c r="B418">
        <v>58.942974419999999</v>
      </c>
      <c r="C418">
        <v>50.80518</v>
      </c>
      <c r="D418">
        <v>101.43403614</v>
      </c>
      <c r="E418">
        <v>128.75078600999998</v>
      </c>
      <c r="F418">
        <v>81.297253619999992</v>
      </c>
      <c r="G418">
        <v>97.208240580000009</v>
      </c>
      <c r="H418">
        <v>49.015044539999998</v>
      </c>
    </row>
    <row r="419" spans="1:8">
      <c r="A419" s="20">
        <v>418</v>
      </c>
      <c r="B419">
        <v>146.4683454</v>
      </c>
      <c r="C419">
        <v>59.546659500000004</v>
      </c>
      <c r="D419">
        <v>89.556083909999998</v>
      </c>
      <c r="E419">
        <v>71.84898441</v>
      </c>
      <c r="F419">
        <v>97.574336730000013</v>
      </c>
      <c r="G419">
        <v>44.427635639999998</v>
      </c>
      <c r="H419">
        <v>74.713499999999996</v>
      </c>
    </row>
    <row r="420" spans="1:8">
      <c r="A420" s="20">
        <v>419</v>
      </c>
      <c r="B420">
        <v>55.105689060000003</v>
      </c>
      <c r="C420">
        <v>79.744707089999991</v>
      </c>
      <c r="D420">
        <v>86.25374721</v>
      </c>
      <c r="E420">
        <v>76.835363400000006</v>
      </c>
      <c r="F420">
        <v>94.977295470000001</v>
      </c>
      <c r="G420">
        <v>77.932157580000009</v>
      </c>
      <c r="H420">
        <v>101.12621652</v>
      </c>
    </row>
    <row r="421" spans="1:8">
      <c r="A421" s="20">
        <v>420</v>
      </c>
      <c r="B421">
        <v>38.038137120000002</v>
      </c>
      <c r="C421">
        <v>49.469302620000001</v>
      </c>
      <c r="D421">
        <v>58.866766650000002</v>
      </c>
      <c r="E421">
        <v>59.770800000000001</v>
      </c>
      <c r="F421">
        <v>84.211080120000005</v>
      </c>
      <c r="G421">
        <v>72.345082050000002</v>
      </c>
      <c r="H421">
        <v>82.441864439999989</v>
      </c>
    </row>
    <row r="422" spans="1:8">
      <c r="A422" s="20">
        <v>421</v>
      </c>
      <c r="B422">
        <v>66.356047889999999</v>
      </c>
      <c r="C422">
        <v>53.20946043</v>
      </c>
      <c r="D422">
        <v>78.446186459999993</v>
      </c>
      <c r="E422">
        <v>89.854937910000004</v>
      </c>
      <c r="F422">
        <v>95.679602370000012</v>
      </c>
      <c r="G422">
        <v>73.993261860000004</v>
      </c>
      <c r="H422">
        <v>97.574336730000013</v>
      </c>
    </row>
    <row r="423" spans="1:8">
      <c r="A423" s="20">
        <v>422</v>
      </c>
      <c r="B423">
        <v>63.325668329999999</v>
      </c>
      <c r="C423">
        <v>38.966078790000005</v>
      </c>
      <c r="D423">
        <v>44.125793100000003</v>
      </c>
      <c r="E423">
        <v>86.25374721</v>
      </c>
      <c r="F423">
        <v>90.351035550000006</v>
      </c>
      <c r="G423">
        <v>84.158780669999999</v>
      </c>
      <c r="H423">
        <v>82.441864439999989</v>
      </c>
    </row>
    <row r="424" spans="1:8">
      <c r="A424" s="20">
        <v>423</v>
      </c>
      <c r="B424">
        <v>42.263932679999996</v>
      </c>
      <c r="C424">
        <v>101.78668386</v>
      </c>
      <c r="D424">
        <v>53.877399119999993</v>
      </c>
      <c r="E424">
        <v>77.125251779999999</v>
      </c>
      <c r="F424">
        <v>57.486061169999992</v>
      </c>
      <c r="G424">
        <v>93.078078300000001</v>
      </c>
      <c r="H424">
        <v>46.778122349999997</v>
      </c>
    </row>
    <row r="425" spans="1:8">
      <c r="A425" s="20">
        <v>424</v>
      </c>
      <c r="B425">
        <v>50.096896020000003</v>
      </c>
      <c r="C425">
        <v>78.446186459999993</v>
      </c>
      <c r="D425">
        <v>223.52187222000001</v>
      </c>
      <c r="E425">
        <v>126.79329230999998</v>
      </c>
      <c r="F425">
        <v>73.265552369999995</v>
      </c>
      <c r="G425">
        <v>103.74118902000001</v>
      </c>
      <c r="H425">
        <v>80.745867989999994</v>
      </c>
    </row>
    <row r="426" spans="1:8">
      <c r="A426" s="20">
        <v>425</v>
      </c>
      <c r="B426">
        <v>68.149171890000005</v>
      </c>
      <c r="C426">
        <v>90.745522829999999</v>
      </c>
      <c r="D426">
        <v>70.532532539999991</v>
      </c>
      <c r="E426">
        <v>173.33532</v>
      </c>
      <c r="F426">
        <v>78.446186459999993</v>
      </c>
      <c r="G426">
        <v>126.08650259999999</v>
      </c>
      <c r="H426">
        <v>53.877399119999993</v>
      </c>
    </row>
    <row r="427" spans="1:8">
      <c r="A427" s="20">
        <v>426</v>
      </c>
      <c r="B427">
        <v>62.187034589999996</v>
      </c>
      <c r="C427">
        <v>45.224081550000001</v>
      </c>
      <c r="D427">
        <v>73.507624109999995</v>
      </c>
      <c r="E427">
        <v>75.663855720000001</v>
      </c>
      <c r="F427">
        <v>61.610246369999999</v>
      </c>
      <c r="G427">
        <v>81.297253619999992</v>
      </c>
      <c r="H427">
        <v>86.873869259999992</v>
      </c>
    </row>
    <row r="428" spans="1:8">
      <c r="A428" s="20">
        <v>427</v>
      </c>
      <c r="B428">
        <v>52.278530219999993</v>
      </c>
      <c r="C428">
        <v>66.356047889999999</v>
      </c>
      <c r="D428">
        <v>97.894110510000004</v>
      </c>
      <c r="E428">
        <v>87.895949940000008</v>
      </c>
      <c r="F428">
        <v>90.351035550000006</v>
      </c>
      <c r="G428">
        <v>72.775431810000001</v>
      </c>
      <c r="H428">
        <v>97.574336730000013</v>
      </c>
    </row>
    <row r="429" spans="1:8">
      <c r="A429" s="20">
        <v>428</v>
      </c>
      <c r="B429">
        <v>71.036101529999996</v>
      </c>
      <c r="C429">
        <v>92.692556639999992</v>
      </c>
      <c r="D429">
        <v>92.257724069999995</v>
      </c>
      <c r="E429">
        <v>124.84028142000001</v>
      </c>
      <c r="F429">
        <v>78.446186459999993</v>
      </c>
      <c r="G429">
        <v>105.28028712</v>
      </c>
      <c r="H429">
        <v>63.043251299999994</v>
      </c>
    </row>
    <row r="430" spans="1:8">
      <c r="A430" s="20">
        <v>429</v>
      </c>
      <c r="B430">
        <v>82.062319860000002</v>
      </c>
      <c r="C430">
        <v>89.854937910000004</v>
      </c>
      <c r="D430">
        <v>86.25374721</v>
      </c>
      <c r="E430">
        <v>114.38786277</v>
      </c>
      <c r="F430">
        <v>59.845513499999996</v>
      </c>
      <c r="G430">
        <v>99.881489610000003</v>
      </c>
      <c r="H430">
        <v>73.507624109999995</v>
      </c>
    </row>
    <row r="431" spans="1:8">
      <c r="A431" s="20">
        <v>430</v>
      </c>
      <c r="B431">
        <v>28.193886359999997</v>
      </c>
      <c r="C431">
        <v>35.986504409999995</v>
      </c>
      <c r="D431">
        <v>68.800673610000004</v>
      </c>
      <c r="E431">
        <v>77.702039999999997</v>
      </c>
      <c r="F431">
        <v>88.704350009999999</v>
      </c>
      <c r="G431">
        <v>92.257724069999995</v>
      </c>
      <c r="H431">
        <v>47.253300209999999</v>
      </c>
    </row>
    <row r="432" spans="1:8">
      <c r="A432" s="20">
        <v>431</v>
      </c>
      <c r="B432">
        <v>57.486061169999992</v>
      </c>
      <c r="C432">
        <v>66.825248669999993</v>
      </c>
      <c r="D432">
        <v>102.00484727999999</v>
      </c>
      <c r="E432">
        <v>98.031583350000005</v>
      </c>
      <c r="F432">
        <v>10.775180970000001</v>
      </c>
      <c r="G432">
        <v>80.469428039999997</v>
      </c>
      <c r="H432">
        <v>65.815122150000008</v>
      </c>
    </row>
    <row r="433" spans="1:8">
      <c r="A433" s="20">
        <v>432</v>
      </c>
      <c r="B433">
        <v>102.70267136999999</v>
      </c>
      <c r="C433">
        <v>85.63063661999999</v>
      </c>
      <c r="D433">
        <v>116.89674210000001</v>
      </c>
      <c r="E433">
        <v>74.233839330000009</v>
      </c>
      <c r="F433">
        <v>82.658533590000005</v>
      </c>
      <c r="G433">
        <v>103.74118902000001</v>
      </c>
      <c r="H433">
        <v>65.543165009999996</v>
      </c>
    </row>
    <row r="434" spans="1:8">
      <c r="A434" s="20">
        <v>433</v>
      </c>
      <c r="B434">
        <v>45.618568830000001</v>
      </c>
      <c r="C434">
        <v>80.469428039999997</v>
      </c>
      <c r="D434">
        <v>74.952583199999992</v>
      </c>
      <c r="E434">
        <v>76.369151160000001</v>
      </c>
      <c r="F434">
        <v>63.537854670000002</v>
      </c>
      <c r="G434">
        <v>74.952583199999992</v>
      </c>
      <c r="H434">
        <v>56.861456309999994</v>
      </c>
    </row>
    <row r="435" spans="1:8">
      <c r="A435" s="20">
        <v>434</v>
      </c>
      <c r="B435">
        <v>29.434130459999999</v>
      </c>
      <c r="C435">
        <v>307.47145509000001</v>
      </c>
      <c r="D435">
        <v>103.74118902000001</v>
      </c>
      <c r="E435">
        <v>57.096056699999998</v>
      </c>
      <c r="F435">
        <v>137.60284149</v>
      </c>
      <c r="G435">
        <v>93.078078300000001</v>
      </c>
      <c r="H435">
        <v>52.191862559999997</v>
      </c>
    </row>
    <row r="436" spans="1:8">
      <c r="A436" s="20">
        <v>435</v>
      </c>
      <c r="B436">
        <v>95.633279999999999</v>
      </c>
      <c r="C436">
        <v>69.767466299999995</v>
      </c>
      <c r="D436">
        <v>70.532532539999991</v>
      </c>
      <c r="E436">
        <v>83.732913719999999</v>
      </c>
      <c r="F436">
        <v>78.900444539999995</v>
      </c>
      <c r="G436">
        <v>36.966745530000004</v>
      </c>
      <c r="H436">
        <v>36.47961351</v>
      </c>
    </row>
    <row r="437" spans="1:8">
      <c r="A437" s="20">
        <v>436</v>
      </c>
      <c r="B437">
        <v>117.16421643000001</v>
      </c>
      <c r="C437">
        <v>60.954261840000001</v>
      </c>
      <c r="D437">
        <v>85.578337169999998</v>
      </c>
      <c r="E437">
        <v>189.86045192999998</v>
      </c>
      <c r="F437">
        <v>101.78668386</v>
      </c>
      <c r="G437">
        <v>80.469428039999997</v>
      </c>
      <c r="H437">
        <v>33.413371470000001</v>
      </c>
    </row>
    <row r="438" spans="1:8">
      <c r="A438" s="20">
        <v>437</v>
      </c>
      <c r="B438">
        <v>49.015044539999998</v>
      </c>
      <c r="C438">
        <v>67.15847088000001</v>
      </c>
      <c r="D438">
        <v>209.53849356000001</v>
      </c>
      <c r="E438">
        <v>110.21137812000001</v>
      </c>
      <c r="F438">
        <v>114.54326684999999</v>
      </c>
      <c r="G438">
        <v>121.94588042999999</v>
      </c>
      <c r="H438">
        <v>51.154839180000003</v>
      </c>
    </row>
    <row r="439" spans="1:8">
      <c r="A439" s="20">
        <v>438</v>
      </c>
      <c r="B439">
        <v>102.00484727999999</v>
      </c>
      <c r="C439">
        <v>72.283816979999997</v>
      </c>
      <c r="D439">
        <v>60.513452190000002</v>
      </c>
      <c r="E439">
        <v>120.02574348</v>
      </c>
      <c r="F439">
        <v>68.280667649999998</v>
      </c>
      <c r="G439">
        <v>83.732913719999999</v>
      </c>
      <c r="H439">
        <v>69.319185300000001</v>
      </c>
    </row>
    <row r="440" spans="1:8">
      <c r="A440" s="20">
        <v>439</v>
      </c>
      <c r="B440">
        <v>61.538521410000001</v>
      </c>
      <c r="C440">
        <v>80.469428039999997</v>
      </c>
      <c r="D440">
        <v>74.233839330000009</v>
      </c>
      <c r="E440">
        <v>87.946755120000006</v>
      </c>
      <c r="F440">
        <v>74.713499999999996</v>
      </c>
      <c r="G440">
        <v>129.47700123000001</v>
      </c>
      <c r="H440">
        <v>27.06272397</v>
      </c>
    </row>
    <row r="441" spans="1:8">
      <c r="A441" s="20">
        <v>440</v>
      </c>
      <c r="B441">
        <v>59.546659500000004</v>
      </c>
      <c r="C441">
        <v>79.126079310000009</v>
      </c>
      <c r="D441">
        <v>53.877399119999993</v>
      </c>
      <c r="E441">
        <v>227.62065483000001</v>
      </c>
      <c r="F441">
        <v>44.928216089999999</v>
      </c>
      <c r="G441">
        <v>76.543980750000003</v>
      </c>
      <c r="H441">
        <v>54.125447940000001</v>
      </c>
    </row>
    <row r="442" spans="1:8">
      <c r="A442" s="20">
        <v>441</v>
      </c>
      <c r="B442">
        <v>93.078078300000001</v>
      </c>
      <c r="C442">
        <v>78.446186459999993</v>
      </c>
      <c r="D442">
        <v>66.356047889999999</v>
      </c>
      <c r="E442">
        <v>120.9163284</v>
      </c>
      <c r="F442">
        <v>98.983433340000005</v>
      </c>
      <c r="G442">
        <v>77.932157580000009</v>
      </c>
      <c r="H442">
        <v>58.942974419999999</v>
      </c>
    </row>
    <row r="443" spans="1:8">
      <c r="A443" s="20">
        <v>442</v>
      </c>
      <c r="B443">
        <v>48.188713230000005</v>
      </c>
      <c r="C443">
        <v>114.42671378999999</v>
      </c>
      <c r="D443">
        <v>59.845513499999996</v>
      </c>
      <c r="E443">
        <v>97.711809570000014</v>
      </c>
      <c r="F443">
        <v>62.187034589999996</v>
      </c>
      <c r="G443">
        <v>133.81785558000001</v>
      </c>
      <c r="H443">
        <v>56.861456309999994</v>
      </c>
    </row>
    <row r="444" spans="1:8">
      <c r="A444" s="20">
        <v>443</v>
      </c>
      <c r="B444">
        <v>112.49761122</v>
      </c>
      <c r="C444">
        <v>65.611901430000003</v>
      </c>
      <c r="D444">
        <v>44.828099999999999</v>
      </c>
      <c r="E444">
        <v>96.562715940000004</v>
      </c>
      <c r="F444">
        <v>178.76400290999999</v>
      </c>
      <c r="G444">
        <v>84.158780669999999</v>
      </c>
      <c r="H444">
        <v>50.717018070000002</v>
      </c>
    </row>
    <row r="445" spans="1:8">
      <c r="A445" s="20">
        <v>444</v>
      </c>
      <c r="B445">
        <v>62.831064959999999</v>
      </c>
      <c r="C445">
        <v>18.901021229999998</v>
      </c>
      <c r="D445">
        <v>60.069654000000007</v>
      </c>
      <c r="E445">
        <v>90.893455560000007</v>
      </c>
      <c r="F445">
        <v>45.715696380000004</v>
      </c>
      <c r="G445">
        <v>119.69102699999999</v>
      </c>
      <c r="H445">
        <v>65.611901430000003</v>
      </c>
    </row>
    <row r="446" spans="1:8">
      <c r="A446" s="20">
        <v>445</v>
      </c>
      <c r="B446">
        <v>49.288495949999998</v>
      </c>
      <c r="C446">
        <v>93.078078300000001</v>
      </c>
      <c r="D446">
        <v>116.05397382</v>
      </c>
      <c r="E446">
        <v>99.028261440000009</v>
      </c>
      <c r="F446">
        <v>61.610246369999999</v>
      </c>
      <c r="G446">
        <v>118.97975448</v>
      </c>
      <c r="H446">
        <v>71.287138889999994</v>
      </c>
    </row>
    <row r="447" spans="1:8">
      <c r="A447" s="20">
        <v>446</v>
      </c>
      <c r="B447">
        <v>74.892812399999997</v>
      </c>
      <c r="C447">
        <v>32.188070070000002</v>
      </c>
      <c r="D447">
        <v>63.537854670000002</v>
      </c>
      <c r="E447">
        <v>74.233839330000009</v>
      </c>
      <c r="F447">
        <v>74.773270799999992</v>
      </c>
      <c r="G447">
        <v>126.863523</v>
      </c>
      <c r="H447">
        <v>91.089204930000008</v>
      </c>
    </row>
    <row r="448" spans="1:8">
      <c r="A448" s="20">
        <v>447</v>
      </c>
      <c r="B448">
        <v>93.604061340000001</v>
      </c>
      <c r="C448">
        <v>93.841650270000002</v>
      </c>
      <c r="D448">
        <v>56.15018379</v>
      </c>
      <c r="E448">
        <v>66.825248669999993</v>
      </c>
      <c r="F448">
        <v>77.932157580000009</v>
      </c>
      <c r="G448">
        <v>46.394094959999997</v>
      </c>
      <c r="H448">
        <v>41.839559999999999</v>
      </c>
    </row>
    <row r="449" spans="1:8">
      <c r="A449" s="20">
        <v>448</v>
      </c>
      <c r="B449">
        <v>140.33436705</v>
      </c>
      <c r="C449">
        <v>58.866766650000002</v>
      </c>
      <c r="D449">
        <v>155.08729475999999</v>
      </c>
      <c r="E449">
        <v>98.938605240000001</v>
      </c>
      <c r="F449">
        <v>80.745867989999994</v>
      </c>
      <c r="G449">
        <v>107.75330397</v>
      </c>
      <c r="H449">
        <v>92.692556639999992</v>
      </c>
    </row>
    <row r="450" spans="1:8">
      <c r="A450" s="20">
        <v>449</v>
      </c>
      <c r="B450">
        <v>75.604084919999991</v>
      </c>
      <c r="C450">
        <v>62.831064959999999</v>
      </c>
      <c r="D450">
        <v>113.60337102</v>
      </c>
      <c r="E450">
        <v>84.633958530000001</v>
      </c>
      <c r="F450">
        <v>72.221057639999998</v>
      </c>
      <c r="G450">
        <v>66.825248669999993</v>
      </c>
      <c r="H450">
        <v>106.12454966999999</v>
      </c>
    </row>
    <row r="451" spans="1:8">
      <c r="A451" s="20">
        <v>450</v>
      </c>
      <c r="B451">
        <v>83.732913719999999</v>
      </c>
      <c r="C451">
        <v>63.395899020000002</v>
      </c>
      <c r="D451">
        <v>206.44684892999999</v>
      </c>
      <c r="E451">
        <v>102.00484727999999</v>
      </c>
      <c r="F451">
        <v>66.825248669999993</v>
      </c>
      <c r="G451">
        <v>66.018342869999998</v>
      </c>
      <c r="H451">
        <v>70.847823509999998</v>
      </c>
    </row>
    <row r="452" spans="1:8">
      <c r="A452" s="20">
        <v>451</v>
      </c>
    </row>
    <row r="453" spans="1:8">
      <c r="A453" s="20">
        <v>452</v>
      </c>
    </row>
    <row r="454" spans="1:8">
      <c r="A454" s="20">
        <v>453</v>
      </c>
    </row>
    <row r="455" spans="1:8">
      <c r="A455" s="20">
        <v>454</v>
      </c>
    </row>
    <row r="456" spans="1:8">
      <c r="A456" s="20">
        <v>455</v>
      </c>
    </row>
    <row r="457" spans="1:8">
      <c r="A457" s="20">
        <v>456</v>
      </c>
    </row>
    <row r="458" spans="1:8">
      <c r="A458" s="20">
        <v>457</v>
      </c>
    </row>
    <row r="459" spans="1:8">
      <c r="A459" s="20">
        <v>458</v>
      </c>
    </row>
    <row r="460" spans="1:8">
      <c r="A460" s="20">
        <v>459</v>
      </c>
    </row>
    <row r="461" spans="1:8">
      <c r="A461" s="20">
        <v>460</v>
      </c>
    </row>
    <row r="462" spans="1:8">
      <c r="A462" s="20">
        <v>461</v>
      </c>
    </row>
    <row r="463" spans="1:8">
      <c r="A463" s="20">
        <v>462</v>
      </c>
    </row>
    <row r="464" spans="1:8">
      <c r="A464" s="20">
        <v>463</v>
      </c>
    </row>
    <row r="465" spans="1:1">
      <c r="A465" s="20">
        <v>464</v>
      </c>
    </row>
    <row r="466" spans="1:1">
      <c r="A466" s="20">
        <v>465</v>
      </c>
    </row>
    <row r="467" spans="1:1">
      <c r="A467" s="20">
        <v>466</v>
      </c>
    </row>
    <row r="468" spans="1:1">
      <c r="A468" s="20">
        <v>467</v>
      </c>
    </row>
    <row r="469" spans="1:1">
      <c r="A469" s="20">
        <v>468</v>
      </c>
    </row>
    <row r="470" spans="1:1">
      <c r="A470" s="20">
        <v>469</v>
      </c>
    </row>
    <row r="471" spans="1:1">
      <c r="A471" s="20">
        <v>470</v>
      </c>
    </row>
    <row r="472" spans="1:1">
      <c r="A472" s="20">
        <v>471</v>
      </c>
    </row>
    <row r="473" spans="1:1">
      <c r="A473" s="20">
        <v>472</v>
      </c>
    </row>
    <row r="474" spans="1:1">
      <c r="A474" s="20">
        <v>473</v>
      </c>
    </row>
    <row r="475" spans="1:1">
      <c r="A475" s="20">
        <v>474</v>
      </c>
    </row>
    <row r="476" spans="1:1">
      <c r="A476" s="20">
        <v>475</v>
      </c>
    </row>
    <row r="477" spans="1:1">
      <c r="A477" s="20">
        <v>476</v>
      </c>
    </row>
    <row r="478" spans="1:1">
      <c r="A478" s="20">
        <v>477</v>
      </c>
    </row>
    <row r="479" spans="1:1">
      <c r="A479" s="20">
        <v>478</v>
      </c>
    </row>
    <row r="480" spans="1:1">
      <c r="A480" s="20">
        <v>479</v>
      </c>
    </row>
    <row r="481" spans="1:1">
      <c r="A481" s="20">
        <v>480</v>
      </c>
    </row>
    <row r="482" spans="1:1">
      <c r="A482" s="20">
        <v>481</v>
      </c>
    </row>
    <row r="483" spans="1:1">
      <c r="A483" s="20">
        <v>482</v>
      </c>
    </row>
    <row r="484" spans="1:1">
      <c r="A484" s="20">
        <v>483</v>
      </c>
    </row>
    <row r="485" spans="1:1">
      <c r="A485" s="20">
        <v>484</v>
      </c>
    </row>
    <row r="486" spans="1:1">
      <c r="A486" s="20">
        <v>485</v>
      </c>
    </row>
    <row r="487" spans="1:1">
      <c r="A487" s="20">
        <v>486</v>
      </c>
    </row>
    <row r="488" spans="1:1">
      <c r="A488" s="20">
        <v>487</v>
      </c>
    </row>
    <row r="489" spans="1:1">
      <c r="A489" s="20">
        <v>488</v>
      </c>
    </row>
    <row r="490" spans="1:1">
      <c r="A490" s="20">
        <v>489</v>
      </c>
    </row>
    <row r="491" spans="1:1">
      <c r="A491" s="20">
        <v>490</v>
      </c>
    </row>
    <row r="492" spans="1:1">
      <c r="A492" s="20">
        <v>491</v>
      </c>
    </row>
    <row r="493" spans="1:1">
      <c r="A493" s="20">
        <v>492</v>
      </c>
    </row>
    <row r="494" spans="1:1">
      <c r="A494" s="20">
        <v>493</v>
      </c>
    </row>
    <row r="495" spans="1:1">
      <c r="A495" s="20">
        <v>494</v>
      </c>
    </row>
    <row r="496" spans="1:1">
      <c r="A496" s="20">
        <v>495</v>
      </c>
    </row>
    <row r="497" spans="1:1">
      <c r="A497" s="20">
        <v>496</v>
      </c>
    </row>
    <row r="498" spans="1:1">
      <c r="A498" s="20">
        <v>497</v>
      </c>
    </row>
    <row r="499" spans="1:1">
      <c r="A499" s="20">
        <v>498</v>
      </c>
    </row>
    <row r="500" spans="1:1">
      <c r="A500" s="20">
        <v>499</v>
      </c>
    </row>
    <row r="501" spans="1:1">
      <c r="A501" s="2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Hamidreza Asaadian</cp:lastModifiedBy>
  <cp:revision/>
  <dcterms:created xsi:type="dcterms:W3CDTF">2022-04-26T12:51:04Z</dcterms:created>
  <dcterms:modified xsi:type="dcterms:W3CDTF">2023-06-15T21:55:20Z</dcterms:modified>
  <cp:category/>
  <cp:contentStatus/>
</cp:coreProperties>
</file>