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toN\Desktop\Rechnungen 2022\"/>
    </mc:Choice>
  </mc:AlternateContent>
  <xr:revisionPtr revIDLastSave="0" documentId="8_{5F2E2DBB-2C2C-4495-83E7-736F7577FB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16" i="1"/>
  <c r="K11" i="1"/>
  <c r="K10" i="1"/>
  <c r="K35" i="1"/>
  <c r="K37" i="1"/>
</calcChain>
</file>

<file path=xl/sharedStrings.xml><?xml version="1.0" encoding="utf-8"?>
<sst xmlns="http://schemas.openxmlformats.org/spreadsheetml/2006/main" count="56" uniqueCount="52">
  <si>
    <t>Rechnung Nr.</t>
  </si>
  <si>
    <t>Rechnungsdatum</t>
  </si>
  <si>
    <t>Lieferdatum</t>
  </si>
  <si>
    <t>Menge</t>
  </si>
  <si>
    <t>Gesamtpreis</t>
  </si>
  <si>
    <t>Artikel-Nr.</t>
  </si>
  <si>
    <t>Tel.</t>
  </si>
  <si>
    <t>Fax.</t>
  </si>
  <si>
    <t>Email: Autoteile-Nima@web.de</t>
  </si>
  <si>
    <t>Datum</t>
  </si>
  <si>
    <t>MwSt. 19%</t>
  </si>
  <si>
    <t xml:space="preserve">Zwischensumme </t>
  </si>
  <si>
    <t>Endsumme</t>
  </si>
  <si>
    <t>Einzelpreise</t>
  </si>
  <si>
    <t>Produkt</t>
  </si>
  <si>
    <t xml:space="preserve">Bitte Überweisen Sie den Betrag unter Angaben der Rechnungsnummer </t>
  </si>
  <si>
    <t>innerhalb von 8 Tagen auf das Untenstehende Konto.</t>
  </si>
  <si>
    <t>Steuer-Nr. 25/121/22632</t>
  </si>
  <si>
    <t>Sparkasse Hannover</t>
  </si>
  <si>
    <t>Rechung Nr.</t>
  </si>
  <si>
    <t>Rechnungdatum</t>
  </si>
  <si>
    <t>0511/86022365</t>
  </si>
  <si>
    <t>0511/86022367</t>
  </si>
  <si>
    <t>IBAN DE 87 2505 0180 0910 4996 08</t>
  </si>
  <si>
    <t>BIC SPKHDE2HXXX</t>
  </si>
  <si>
    <t xml:space="preserve">Waren rückgabe nur innerhalb 7 Werktagen Gegen einen Gutschrift minus 15% Bearbeitungsgebühr </t>
  </si>
  <si>
    <t>Elektronik oder Ausgepackte ware sind von Umtausch Ausgeschlossen sowie Autoreifen</t>
  </si>
  <si>
    <t>Kurt-Schumacher-Str:30</t>
  </si>
  <si>
    <t xml:space="preserve">30159 Hannover </t>
  </si>
  <si>
    <t>Ust-ID: 26/121/11535</t>
  </si>
  <si>
    <t>Bremsbelag HA</t>
  </si>
  <si>
    <t>.0986494731</t>
  </si>
  <si>
    <t>Bremsscheibe HA</t>
  </si>
  <si>
    <t>.0986479B93</t>
  </si>
  <si>
    <t>Koppelstange VA</t>
  </si>
  <si>
    <t>RH06-0013</t>
  </si>
  <si>
    <t>Lagerbuchsen VA</t>
  </si>
  <si>
    <t>RH14-0026</t>
  </si>
  <si>
    <t xml:space="preserve">Autoreifen </t>
  </si>
  <si>
    <t>225/50R17</t>
  </si>
  <si>
    <t>Ölfilter</t>
  </si>
  <si>
    <t>OX388D</t>
  </si>
  <si>
    <t>Luftfilter</t>
  </si>
  <si>
    <t>LX1211</t>
  </si>
  <si>
    <t>Innenraumfilter</t>
  </si>
  <si>
    <t>LAK181</t>
  </si>
  <si>
    <t>Kraftstofffilter</t>
  </si>
  <si>
    <t>KX342</t>
  </si>
  <si>
    <t>Anzahlung</t>
  </si>
  <si>
    <t>Ince GMBH</t>
  </si>
  <si>
    <t>Münzstr: 7</t>
  </si>
  <si>
    <t>30159 Hannover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</si>
</sst>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2"/>
      <color theme="1"/>
      <name val="Cambria"/>
      <family val="1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 tint="-0.499984740745262"/>
      <name val="Calibri"/>
      <family val="2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mbria"/>
      <family val="1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mbria"/>
      <family val="1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/>
      <name val="Calibri"/>
      <family val="2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</font>
    <font>
      <sz val="14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/>
    <xf numFmtId="0" fontId="5" fillId="0" borderId="0" xfId="0" applyFon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1" fillId="0" borderId="0" xfId="0" applyFont="1" applyBorder="1" applyAlignment="1">
      <alignment horizontal="left" vertical="center" indent="15"/>
    </xf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/>
    <xf numFmtId="0" fontId="9" fillId="0" borderId="0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14" fontId="8" fillId="0" borderId="0" xfId="0" applyNumberFormat="1" applyFont="1" applyAlignment="1">
      <alignment horizontal="left"/>
    </xf>
    <xf numFmtId="0" fontId="0" fillId="0" borderId="0" xfId="0" applyAlignment="1"/>
    <xf numFmtId="0" fontId="0" fillId="0" borderId="5" xfId="0" applyBorder="1"/>
    <xf numFmtId="164" fontId="0" fillId="0" borderId="5" xfId="0" applyNumberForma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/>
    <xf numFmtId="164" fontId="0" fillId="0" borderId="0" xfId="0" applyNumberFormat="1" applyBorder="1" applyAlignment="1">
      <alignment horizontal="center"/>
    </xf>
    <xf numFmtId="8" fontId="5" fillId="0" borderId="5" xfId="0" applyNumberFormat="1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8" fontId="0" fillId="0" borderId="5" xfId="0" applyNumberFormat="1" applyBorder="1"/>
    <xf numFmtId="9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8" fontId="0" fillId="0" borderId="3" xfId="0" applyNumberFormat="1" applyBorder="1"/>
    <xf numFmtId="0" fontId="11" fillId="0" borderId="0" xfId="0" applyFont="1" applyBorder="1"/>
    <xf numFmtId="0" fontId="0" fillId="0" borderId="0" xfId="0" applyBorder="1" applyAlignment="1">
      <alignment horizontal="left"/>
    </xf>
    <xf numFmtId="164" fontId="0" fillId="0" borderId="4" xfId="0" applyNumberFormat="1" applyBorder="1"/>
    <xf numFmtId="164" fontId="5" fillId="0" borderId="5" xfId="0" applyNumberFormat="1" applyFont="1" applyBorder="1"/>
    <xf numFmtId="0" fontId="12" fillId="2" borderId="3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13" fillId="2" borderId="8" xfId="0" applyFont="1" applyFill="1" applyBorder="1"/>
    <xf numFmtId="0" fontId="13" fillId="2" borderId="7" xfId="0" applyFont="1" applyFill="1" applyBorder="1"/>
    <xf numFmtId="0" fontId="14" fillId="2" borderId="0" xfId="0" applyFont="1" applyFill="1"/>
    <xf numFmtId="0" fontId="15" fillId="2" borderId="0" xfId="0" applyFont="1" applyFill="1" applyBorder="1" applyAlignment="1">
      <alignment vertical="center"/>
    </xf>
    <xf numFmtId="0" fontId="10" fillId="2" borderId="0" xfId="0" applyFont="1" applyFill="1"/>
    <xf numFmtId="8" fontId="14" fillId="2" borderId="1" xfId="0" applyNumberFormat="1" applyFont="1" applyFill="1" applyBorder="1"/>
    <xf numFmtId="0" fontId="18" fillId="3" borderId="0" xfId="0" applyFont="1" applyFill="1" applyBorder="1"/>
    <xf numFmtId="0" fontId="19" fillId="3" borderId="0" xfId="0" applyFont="1" applyFill="1"/>
    <xf numFmtId="0" fontId="16" fillId="0" borderId="0" xfId="0" applyFont="1" applyBorder="1"/>
    <xf numFmtId="0" fontId="17" fillId="0" borderId="0" xfId="0" applyFont="1"/>
    <xf numFmtId="0" fontId="16" fillId="0" borderId="0" xfId="0" applyFont="1"/>
    <xf numFmtId="0" fontId="0" fillId="0" borderId="0" xfId="0" applyFont="1"/>
    <xf numFmtId="0" fontId="3" fillId="0" borderId="9" xfId="0" applyFont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14" fontId="22" fillId="0" borderId="0" xfId="0" applyNumberFormat="1" applyFont="1" applyAlignment="1">
      <alignment horizontal="lef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8" fontId="0" fillId="0" borderId="5" xfId="0" applyNumberFormat="1" applyFont="1" applyBorder="1"/>
    <xf numFmtId="0" fontId="31" fillId="0" borderId="0" xfId="0" applyFont="1" applyBorder="1"/>
    <xf numFmtId="0" fontId="29" fillId="0" borderId="0" xfId="0" applyFont="1"/>
    <xf numFmtId="0" fontId="32" fillId="0" borderId="0" xfId="0" applyFont="1"/>
    <xf numFmtId="0" fontId="33" fillId="0" borderId="5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457199</xdr:colOff>
      <xdr:row>0</xdr:row>
      <xdr:rowOff>0</xdr:rowOff>
    </xdr:from>
    <xdr:to>
      <xdr:col>10</xdr:col>
      <xdr:colOff>921551</xdr:colOff>
      <xdr:row>7</xdr:row>
      <xdr:rowOff>306544</xdr:rowOff>
    </xdr:to>
    <xdr:pic>
      <xdr:nvPicPr>
        <xdr:cNvPr id="2" name="Bild 2" descr="ttps://p14.zdassets.com/hc/settings_assets/989180/200163179/x8BAV97rLOxEpPAbMIKUuQ-sevDesk_-_Kopi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133724" y="0"/>
          <a:ext cx="2893227" cy="1659094"/>
        </a:xfrm>
        <a:prstGeom prst="rect">
          <a:avLst/>
        </a:prstGeom>
        <a:blipFill>
          <a:blip xmlns:r="http://schemas.openxmlformats.org/officeDocument/2006/relationships" r:embed="rId2" cstate="print"/>
          <a:tile tx="0" ty="0" sx="100000" sy="100000" flip="none" algn="tl"/>
        </a:blipFill>
        <a:effectLst>
          <a:outerShdw blurRad="12700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1"/>
  <sheetViews>
    <sheetView tabSelected="1" view="pageLayout" topLeftCell="A4" zoomScaleNormal="100" workbookViewId="0">
      <selection activeCell="B11" sqref="B11"/>
    </sheetView>
  </sheetViews>
  <sheetFormatPr baseColWidth="10" defaultRowHeight="15" x14ac:dyDescent="0.25"/>
  <cols>
    <col min="1" max="1" width="11" customWidth="1"/>
    <col min="2" max="2" width="6.7109375" style="6" customWidth="1"/>
    <col min="3" max="3" width="3.42578125" style="10" customWidth="1"/>
    <col min="4" max="4" width="15.7109375" customWidth="1"/>
    <col min="5" max="5" width="6.85546875" customWidth="1"/>
    <col min="6" max="6" width="1.140625" customWidth="1"/>
    <col min="7" max="7" width="11.5703125" customWidth="1"/>
    <col min="8" max="8" width="0.42578125" customWidth="1"/>
    <col min="9" max="9" width="12.140625" customWidth="1"/>
    <col min="10" max="10" width="4.28515625" customWidth="1"/>
    <col min="11" max="11" width="14.140625" customWidth="1"/>
    <col min="12" max="12" width="8.7109375" customWidth="1"/>
  </cols>
  <sheetData>
    <row r="1" spans="1:11" ht="15.75" x14ac:dyDescent="0.25">
      <c r="B1" s="7"/>
      <c r="C1" s="7"/>
    </row>
    <row r="2" spans="1:11" ht="15.75" x14ac:dyDescent="0.25">
      <c r="B2" s="7"/>
      <c r="C2" s="7"/>
    </row>
    <row r="3" spans="1:11" x14ac:dyDescent="0.25">
      <c r="B3" s="8"/>
      <c r="C3" s="8"/>
    </row>
    <row r="4" spans="1:11" x14ac:dyDescent="0.25">
      <c r="B4" s="8"/>
      <c r="C4" s="8"/>
    </row>
    <row r="5" spans="1:11" x14ac:dyDescent="0.25">
      <c r="B5" s="8"/>
      <c r="C5" s="8"/>
    </row>
    <row r="6" spans="1:11" x14ac:dyDescent="0.25">
      <c r="B6" s="8"/>
      <c r="C6" s="8"/>
    </row>
    <row r="7" spans="1:11" x14ac:dyDescent="0.25">
      <c r="B7" s="8"/>
      <c r="C7" s="8"/>
    </row>
    <row r="8" spans="1:11" ht="25.5" customHeight="1" x14ac:dyDescent="0.25">
      <c r="B8" s="8"/>
      <c r="C8" s="8"/>
    </row>
    <row r="9" spans="1:11" s="70" customFormat="1" ht="18" x14ac:dyDescent="0.25">
      <c r="A9" s="73"/>
      <c r="B9" s="73" t="s">
        <v>49</v>
      </c>
      <c r="C9" s="73"/>
      <c r="D9" s="73"/>
      <c r="E9" s="73"/>
      <c r="F9" s="72"/>
      <c r="G9" s="72"/>
      <c r="H9" s="71" t="s">
        <v>0</v>
      </c>
      <c r="I9" s="67" t="s">
        <v>19</v>
      </c>
      <c r="K9" s="65">
        <v>134</v>
      </c>
    </row>
    <row r="10" spans="1:11" s="67" customFormat="1" ht="18" x14ac:dyDescent="0.25">
      <c r="A10" s="74"/>
      <c r="B10" s="79" t="s">
        <v>50</v>
      </c>
      <c r="C10" s="73"/>
      <c r="D10" s="74"/>
      <c r="E10" s="74"/>
      <c r="H10" s="68" t="s">
        <v>1</v>
      </c>
      <c r="I10" s="67" t="s">
        <v>20</v>
      </c>
      <c r="K10" s="69">
        <f ca="1">TODAY()</f>
        <v>44748</v>
      </c>
    </row>
    <row r="11" spans="1:11" s="67" customFormat="1" ht="18" x14ac:dyDescent="0.25">
      <c r="A11" s="74"/>
      <c r="B11" s="79" t="s">
        <v>51</v>
      </c>
      <c r="C11" s="73"/>
      <c r="D11" s="74"/>
      <c r="E11" s="74"/>
      <c r="H11" s="68" t="s">
        <v>2</v>
      </c>
      <c r="I11" s="67" t="s">
        <v>2</v>
      </c>
      <c r="K11" s="69">
        <f ca="1">TODAY()</f>
        <v>44748</v>
      </c>
    </row>
    <row r="12" spans="1:11" ht="18.75" x14ac:dyDescent="0.3">
      <c r="A12" s="75"/>
      <c r="B12"/>
      <c r="C12" s="78"/>
      <c r="D12" s="1"/>
      <c r="H12" s="1"/>
      <c r="I12" s="66"/>
      <c r="J12" s="61"/>
      <c r="K12" s="17"/>
    </row>
    <row r="13" spans="1:11" x14ac:dyDescent="0.25">
      <c r="B13"/>
      <c r="C13"/>
      <c r="H13" s="1" t="s">
        <v>6</v>
      </c>
      <c r="I13" s="61" t="s">
        <v>6</v>
      </c>
      <c r="J13" s="61"/>
      <c r="K13" s="17" t="s">
        <v>21</v>
      </c>
    </row>
    <row r="14" spans="1:11" x14ac:dyDescent="0.25">
      <c r="B14"/>
      <c r="C14"/>
      <c r="H14" s="1" t="s">
        <v>7</v>
      </c>
      <c r="I14" s="61" t="s">
        <v>7</v>
      </c>
      <c r="J14" s="61"/>
      <c r="K14" s="17" t="s">
        <v>22</v>
      </c>
    </row>
    <row r="15" spans="1:11" x14ac:dyDescent="0.25">
      <c r="B15" s="10"/>
      <c r="H15" s="1"/>
      <c r="I15" s="61"/>
      <c r="J15" s="61"/>
    </row>
    <row r="16" spans="1:11" ht="26.25" x14ac:dyDescent="0.4">
      <c r="B16" s="43"/>
      <c r="I16" s="19" t="s">
        <v>9</v>
      </c>
      <c r="K16" s="18">
        <f ca="1">TODAY()</f>
        <v>44748</v>
      </c>
    </row>
    <row r="17" spans="1:11" x14ac:dyDescent="0.25">
      <c r="B17" s="37"/>
    </row>
    <row r="18" spans="1:11" ht="15.75" x14ac:dyDescent="0.25">
      <c r="A18" s="20"/>
      <c r="B18" s="47" t="s">
        <v>3</v>
      </c>
      <c r="C18" s="48"/>
      <c r="D18" s="49" t="s">
        <v>14</v>
      </c>
      <c r="E18" s="50"/>
      <c r="F18" s="51"/>
      <c r="G18" s="50" t="s">
        <v>5</v>
      </c>
      <c r="H18" s="51"/>
      <c r="I18" s="50" t="s">
        <v>13</v>
      </c>
      <c r="J18" s="51"/>
      <c r="K18" s="50" t="s">
        <v>4</v>
      </c>
    </row>
    <row r="19" spans="1:11" x14ac:dyDescent="0.25">
      <c r="B19" s="22">
        <v>1</v>
      </c>
      <c r="C19" s="23"/>
      <c r="D19" s="24" t="s">
        <v>30</v>
      </c>
      <c r="E19" s="25"/>
      <c r="F19" s="24"/>
      <c r="G19" s="25" t="s">
        <v>31</v>
      </c>
      <c r="H19" s="24"/>
      <c r="I19" s="26"/>
      <c r="J19" s="27"/>
      <c r="K19" s="45">
        <v>28.57</v>
      </c>
    </row>
    <row r="20" spans="1:11" x14ac:dyDescent="0.25">
      <c r="B20" s="28">
        <v>2</v>
      </c>
      <c r="C20" s="12"/>
      <c r="D20" s="9" t="s">
        <v>32</v>
      </c>
      <c r="E20" s="20"/>
      <c r="F20" s="10"/>
      <c r="G20" s="20" t="s">
        <v>33</v>
      </c>
      <c r="H20" s="29"/>
      <c r="I20" s="21"/>
      <c r="J20" s="30"/>
      <c r="K20" s="76">
        <v>49.58</v>
      </c>
    </row>
    <row r="21" spans="1:11" x14ac:dyDescent="0.25">
      <c r="B21" s="28">
        <v>2</v>
      </c>
      <c r="C21" s="12"/>
      <c r="D21" s="9" t="s">
        <v>34</v>
      </c>
      <c r="E21" s="20"/>
      <c r="F21" s="10"/>
      <c r="G21" s="20" t="s">
        <v>35</v>
      </c>
      <c r="H21" s="29"/>
      <c r="I21" s="21"/>
      <c r="J21" s="30"/>
      <c r="K21" s="31">
        <v>15.13</v>
      </c>
    </row>
    <row r="22" spans="1:11" x14ac:dyDescent="0.25">
      <c r="B22" s="28">
        <v>2</v>
      </c>
      <c r="C22" s="12"/>
      <c r="D22" s="9" t="s">
        <v>36</v>
      </c>
      <c r="E22" s="20"/>
      <c r="F22" s="10"/>
      <c r="G22" s="20" t="s">
        <v>37</v>
      </c>
      <c r="H22" s="29"/>
      <c r="I22" s="21"/>
      <c r="J22" s="30"/>
      <c r="K22" s="46">
        <v>30.25</v>
      </c>
    </row>
    <row r="23" spans="1:11" x14ac:dyDescent="0.25">
      <c r="B23" s="28">
        <v>4</v>
      </c>
      <c r="C23" s="12"/>
      <c r="D23" s="9" t="s">
        <v>38</v>
      </c>
      <c r="E23" s="20"/>
      <c r="F23" s="10"/>
      <c r="G23" s="20" t="s">
        <v>39</v>
      </c>
      <c r="H23" s="29"/>
      <c r="I23" s="21">
        <v>94.12</v>
      </c>
      <c r="J23" s="30"/>
      <c r="K23" s="46">
        <v>376.47</v>
      </c>
    </row>
    <row r="24" spans="1:11" x14ac:dyDescent="0.25">
      <c r="A24" s="20"/>
      <c r="B24" s="28">
        <v>1</v>
      </c>
      <c r="C24" s="12"/>
      <c r="D24" s="9" t="s">
        <v>40</v>
      </c>
      <c r="E24" s="20"/>
      <c r="F24" s="10"/>
      <c r="G24" s="20" t="s">
        <v>41</v>
      </c>
      <c r="H24" s="29"/>
      <c r="I24" s="21"/>
      <c r="J24" s="30"/>
      <c r="K24" s="46">
        <v>5.88</v>
      </c>
    </row>
    <row r="25" spans="1:11" x14ac:dyDescent="0.25">
      <c r="A25" s="10"/>
      <c r="B25" s="28">
        <v>1</v>
      </c>
      <c r="C25" s="12"/>
      <c r="D25" s="9" t="s">
        <v>42</v>
      </c>
      <c r="E25" s="20"/>
      <c r="F25" s="10"/>
      <c r="G25" s="20" t="s">
        <v>43</v>
      </c>
      <c r="H25" s="29"/>
      <c r="I25" s="21"/>
      <c r="J25" s="30"/>
      <c r="K25" s="46">
        <v>5.88</v>
      </c>
    </row>
    <row r="26" spans="1:11" x14ac:dyDescent="0.25">
      <c r="B26" s="28">
        <v>1</v>
      </c>
      <c r="C26" s="12"/>
      <c r="D26" s="9" t="s">
        <v>44</v>
      </c>
      <c r="E26" s="20"/>
      <c r="F26" s="10"/>
      <c r="G26" s="20" t="s">
        <v>45</v>
      </c>
      <c r="H26" s="29"/>
      <c r="I26" s="21"/>
      <c r="J26" s="30"/>
      <c r="K26" s="46">
        <v>12.6</v>
      </c>
    </row>
    <row r="27" spans="1:11" x14ac:dyDescent="0.25">
      <c r="B27" s="28">
        <v>1</v>
      </c>
      <c r="C27" s="12"/>
      <c r="D27" s="9" t="s">
        <v>46</v>
      </c>
      <c r="E27" s="20"/>
      <c r="F27" s="10"/>
      <c r="G27" s="20" t="s">
        <v>47</v>
      </c>
      <c r="H27" s="29"/>
      <c r="I27" s="21"/>
      <c r="J27" s="30"/>
      <c r="K27" s="46">
        <v>8.4</v>
      </c>
    </row>
    <row r="28" spans="1:11" ht="15.75" x14ac:dyDescent="0.25">
      <c r="B28" s="28"/>
      <c r="C28" s="12"/>
      <c r="D28" s="32"/>
      <c r="E28" s="20"/>
      <c r="F28" s="10"/>
      <c r="G28" s="20"/>
      <c r="H28" s="10"/>
      <c r="I28" s="21"/>
      <c r="J28" s="30"/>
      <c r="K28" s="46"/>
    </row>
    <row r="29" spans="1:11" x14ac:dyDescent="0.25">
      <c r="B29" s="28"/>
      <c r="C29" s="12"/>
      <c r="D29" s="10"/>
      <c r="E29" s="20"/>
      <c r="F29" s="10"/>
      <c r="G29" s="20"/>
      <c r="H29" s="10"/>
      <c r="I29" s="21"/>
      <c r="J29" s="30"/>
      <c r="K29" s="46"/>
    </row>
    <row r="30" spans="1:11" x14ac:dyDescent="0.25">
      <c r="B30" s="28"/>
      <c r="C30" s="12"/>
      <c r="D30" s="10"/>
      <c r="E30" s="20"/>
      <c r="F30" s="10"/>
      <c r="G30" s="20"/>
      <c r="H30" s="10"/>
      <c r="I30" s="21"/>
      <c r="J30" s="30"/>
      <c r="K30" s="46"/>
    </row>
    <row r="31" spans="1:11" x14ac:dyDescent="0.25">
      <c r="B31" s="28"/>
      <c r="C31" s="12"/>
      <c r="D31" s="10" t="s">
        <v>11</v>
      </c>
      <c r="E31" s="20"/>
      <c r="F31" s="10"/>
      <c r="G31" s="20"/>
      <c r="H31" s="10"/>
      <c r="I31" s="21"/>
      <c r="J31" s="33"/>
      <c r="K31" s="34">
        <f>SUM(K19:K30)</f>
        <v>532.76</v>
      </c>
    </row>
    <row r="32" spans="1:11" ht="18.75" x14ac:dyDescent="0.3">
      <c r="B32" s="28">
        <v>1</v>
      </c>
      <c r="C32" s="12"/>
      <c r="D32" s="10" t="s">
        <v>48</v>
      </c>
      <c r="E32" s="20"/>
      <c r="F32" s="10"/>
      <c r="G32" s="20"/>
      <c r="H32" s="10"/>
      <c r="I32" s="21"/>
      <c r="J32" s="33"/>
      <c r="K32" s="80">
        <v>-400</v>
      </c>
    </row>
    <row r="33" spans="1:13" x14ac:dyDescent="0.25">
      <c r="B33" s="28"/>
      <c r="C33" s="12"/>
      <c r="D33" s="10"/>
      <c r="E33" s="20"/>
      <c r="F33" s="10"/>
      <c r="G33" s="20"/>
      <c r="H33" s="35"/>
      <c r="I33" s="21"/>
      <c r="J33" s="36"/>
      <c r="K33" s="34"/>
    </row>
    <row r="34" spans="1:13" x14ac:dyDescent="0.25">
      <c r="B34" s="28"/>
      <c r="C34" s="12"/>
      <c r="D34" s="10"/>
      <c r="E34" s="20"/>
      <c r="F34" s="10"/>
      <c r="G34" s="20"/>
      <c r="H34" s="10"/>
      <c r="I34" s="21"/>
      <c r="J34" s="33"/>
      <c r="K34" s="34"/>
    </row>
    <row r="35" spans="1:13" x14ac:dyDescent="0.25">
      <c r="B35" s="39"/>
      <c r="C35" s="40"/>
      <c r="D35" s="37" t="s">
        <v>10</v>
      </c>
      <c r="E35" s="38"/>
      <c r="F35" s="37"/>
      <c r="G35" s="38"/>
      <c r="H35" s="37"/>
      <c r="I35" s="41"/>
      <c r="J35" s="37"/>
      <c r="K35" s="42">
        <f>0.19*K31</f>
        <v>101.2244</v>
      </c>
    </row>
    <row r="36" spans="1:13" x14ac:dyDescent="0.25">
      <c r="B36" s="11"/>
      <c r="C36" s="11"/>
      <c r="K36" s="3"/>
    </row>
    <row r="37" spans="1:13" ht="19.5" thickBot="1" x14ac:dyDescent="0.35">
      <c r="B37" s="52" t="s">
        <v>12</v>
      </c>
      <c r="C37" s="53"/>
      <c r="D37" s="54"/>
      <c r="E37" s="52"/>
      <c r="F37" s="52"/>
      <c r="G37" s="52"/>
      <c r="H37" s="52"/>
      <c r="I37" s="52"/>
      <c r="J37" s="52"/>
      <c r="K37" s="55">
        <f>SUM(K31:K35)</f>
        <v>233.98439999999999</v>
      </c>
    </row>
    <row r="38" spans="1:13" ht="15.75" thickTop="1" x14ac:dyDescent="0.25">
      <c r="A38" s="10"/>
      <c r="B38" s="77" t="s">
        <v>25</v>
      </c>
    </row>
    <row r="39" spans="1:13" ht="17.25" customHeight="1" x14ac:dyDescent="0.25">
      <c r="A39" s="10"/>
      <c r="B39" s="77" t="s">
        <v>26</v>
      </c>
    </row>
    <row r="40" spans="1:13" ht="19.5" customHeight="1" x14ac:dyDescent="0.25">
      <c r="A40" s="10"/>
      <c r="B40" s="44" t="s">
        <v>15</v>
      </c>
    </row>
    <row r="41" spans="1:13" x14ac:dyDescent="0.25">
      <c r="A41" s="10"/>
      <c r="B41" s="10" t="s">
        <v>16</v>
      </c>
      <c r="L41" s="10"/>
    </row>
    <row r="42" spans="1:13" x14ac:dyDescent="0.25">
      <c r="B42" s="62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 spans="1:13" ht="1.5" customHeight="1" x14ac:dyDescent="0.25">
      <c r="A43" s="10"/>
      <c r="B43" s="11"/>
    </row>
    <row r="44" spans="1:13" hidden="1" x14ac:dyDescent="0.25">
      <c r="A44" s="10"/>
      <c r="B44" s="11"/>
    </row>
    <row r="45" spans="1:13" hidden="1" x14ac:dyDescent="0.25">
      <c r="A45" s="10"/>
      <c r="B45" s="11"/>
    </row>
    <row r="46" spans="1:13" ht="15.75" x14ac:dyDescent="0.25">
      <c r="A46" s="10"/>
      <c r="B46" s="10"/>
      <c r="C46" s="13"/>
      <c r="D46" s="5"/>
      <c r="F46" s="4"/>
      <c r="G46" s="5"/>
      <c r="H46" s="5"/>
      <c r="I46" s="15"/>
    </row>
    <row r="47" spans="1:13" ht="15.75" x14ac:dyDescent="0.25">
      <c r="B47" s="63" t="s">
        <v>27</v>
      </c>
      <c r="C47" s="56"/>
      <c r="D47" s="57"/>
      <c r="E47" t="s">
        <v>18</v>
      </c>
      <c r="F47" s="60"/>
      <c r="G47" s="59"/>
      <c r="H47" s="5"/>
      <c r="I47" s="16"/>
      <c r="J47" s="61" t="s">
        <v>8</v>
      </c>
      <c r="K47" s="2"/>
      <c r="L47" s="61"/>
      <c r="M47" s="61"/>
    </row>
    <row r="48" spans="1:13" ht="16.5" customHeight="1" x14ac:dyDescent="0.25">
      <c r="B48" s="64" t="s">
        <v>28</v>
      </c>
      <c r="C48" s="58"/>
      <c r="D48" s="59"/>
      <c r="E48" s="61" t="s">
        <v>23</v>
      </c>
      <c r="F48" s="60"/>
      <c r="G48" s="59"/>
      <c r="H48" s="59"/>
      <c r="I48" s="60"/>
      <c r="J48" s="61" t="s">
        <v>17</v>
      </c>
      <c r="K48" s="61"/>
      <c r="L48" s="61"/>
    </row>
    <row r="49" spans="1:11" ht="15.75" hidden="1" x14ac:dyDescent="0.25">
      <c r="B49" s="14" t="s">
        <v>8</v>
      </c>
      <c r="C49" s="13"/>
      <c r="D49" s="5"/>
      <c r="E49" s="5"/>
      <c r="F49" s="5"/>
      <c r="G49" s="5"/>
      <c r="H49" s="5"/>
      <c r="I49" s="4"/>
      <c r="J49" s="4"/>
    </row>
    <row r="50" spans="1:11" x14ac:dyDescent="0.25">
      <c r="A50" s="10"/>
      <c r="B50" s="10"/>
      <c r="E50" s="61" t="s">
        <v>24</v>
      </c>
      <c r="F50" s="61"/>
      <c r="G50" s="61"/>
      <c r="J50" s="61" t="s">
        <v>29</v>
      </c>
      <c r="K50" s="61"/>
    </row>
    <row r="51" spans="1:11" x14ac:dyDescent="0.25">
      <c r="A51" s="10"/>
      <c r="B51" s="10"/>
    </row>
    <row r="52" spans="1:11" x14ac:dyDescent="0.25">
      <c r="A52" s="10"/>
      <c r="B52" s="10"/>
    </row>
    <row r="53" spans="1:11" x14ac:dyDescent="0.25">
      <c r="A53" s="10"/>
      <c r="B53" s="10"/>
    </row>
    <row r="54" spans="1:11" x14ac:dyDescent="0.25">
      <c r="A54" s="10"/>
      <c r="B54" s="10"/>
    </row>
    <row r="55" spans="1:11" x14ac:dyDescent="0.25">
      <c r="A55" s="10"/>
      <c r="B55" s="10"/>
    </row>
    <row r="56" spans="1:11" x14ac:dyDescent="0.25">
      <c r="A56" s="10"/>
      <c r="B56" s="10"/>
    </row>
    <row r="57" spans="1:11" ht="15.75" x14ac:dyDescent="0.25">
      <c r="B57" s="14"/>
      <c r="C57" s="13"/>
      <c r="D57" s="5"/>
      <c r="E57" s="5"/>
      <c r="F57" s="5"/>
      <c r="G57" s="5"/>
      <c r="H57" s="5"/>
      <c r="I57" s="5"/>
      <c r="J57" s="5"/>
    </row>
    <row r="58" spans="1:11" x14ac:dyDescent="0.25">
      <c r="B58" s="14"/>
    </row>
    <row r="59" spans="1:11" x14ac:dyDescent="0.25">
      <c r="A59" s="10"/>
      <c r="B59" s="14"/>
    </row>
    <row r="60" spans="1:11" x14ac:dyDescent="0.25">
      <c r="A60" s="10"/>
      <c r="B60" s="10"/>
    </row>
    <row r="61" spans="1:11" x14ac:dyDescent="0.25">
      <c r="A61" s="10"/>
      <c r="B61" s="10"/>
    </row>
    <row r="62" spans="1:11" x14ac:dyDescent="0.25">
      <c r="A62" s="10"/>
      <c r="B62" s="10"/>
    </row>
    <row r="63" spans="1:11" x14ac:dyDescent="0.25">
      <c r="A63" s="10"/>
      <c r="B63" s="10"/>
    </row>
    <row r="64" spans="1:11" x14ac:dyDescent="0.25">
      <c r="A64" s="10"/>
      <c r="B64" s="10"/>
    </row>
    <row r="65" spans="1:2" x14ac:dyDescent="0.25">
      <c r="A65" s="10"/>
      <c r="B65" s="10"/>
    </row>
    <row r="66" spans="1:2" x14ac:dyDescent="0.25">
      <c r="A66" s="10"/>
      <c r="B66" s="10"/>
    </row>
    <row r="67" spans="1:2" x14ac:dyDescent="0.25">
      <c r="A67" s="10"/>
      <c r="B67" s="10"/>
    </row>
    <row r="68" spans="1:2" x14ac:dyDescent="0.25">
      <c r="A68" s="10"/>
      <c r="B68" s="10"/>
    </row>
    <row r="69" spans="1:2" x14ac:dyDescent="0.25">
      <c r="A69" s="10"/>
      <c r="B69" s="10"/>
    </row>
    <row r="70" spans="1:2" x14ac:dyDescent="0.25">
      <c r="A70" s="10"/>
      <c r="B70" s="10"/>
    </row>
    <row r="71" spans="1:2" x14ac:dyDescent="0.25">
      <c r="A71" s="10"/>
      <c r="B71" s="10"/>
    </row>
    <row r="72" spans="1:2" x14ac:dyDescent="0.25">
      <c r="A72" s="10"/>
      <c r="B72" s="10"/>
    </row>
    <row r="73" spans="1:2" x14ac:dyDescent="0.25">
      <c r="A73" s="10"/>
      <c r="B73" s="10"/>
    </row>
    <row r="74" spans="1:2" x14ac:dyDescent="0.25">
      <c r="A74" s="10"/>
      <c r="B74" s="10"/>
    </row>
    <row r="75" spans="1:2" x14ac:dyDescent="0.25">
      <c r="A75" s="10"/>
      <c r="B75" s="10"/>
    </row>
    <row r="76" spans="1:2" x14ac:dyDescent="0.25">
      <c r="A76" s="10"/>
      <c r="B76" s="10"/>
    </row>
    <row r="77" spans="1:2" x14ac:dyDescent="0.25">
      <c r="A77" s="10"/>
      <c r="B77" s="10"/>
    </row>
    <row r="78" spans="1:2" x14ac:dyDescent="0.25">
      <c r="A78" s="10"/>
      <c r="B78" s="10"/>
    </row>
    <row r="79" spans="1:2" x14ac:dyDescent="0.25">
      <c r="A79" s="10"/>
      <c r="B79" s="10"/>
    </row>
    <row r="80" spans="1:2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</sheetData>
  <pageMargins left="0.23622047244094491" right="0.23622047244094491" top="0.59055118110236227" bottom="0.74803149606299213" header="0.11811023622047245" footer="0.31496062992125984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B3AF-A728-4068-A8F2-A62CCAE191D2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Husseini</dc:creator>
  <cp:lastModifiedBy>Autoteile Nima</cp:lastModifiedBy>
  <cp:lastPrinted>2022-07-06T14:51:23Z</cp:lastPrinted>
  <dcterms:created xsi:type="dcterms:W3CDTF">2021-01-27T13:58:00Z</dcterms:created>
  <dcterms:modified xsi:type="dcterms:W3CDTF">2022-07-06T14:55:58Z</dcterms:modified>
</cp:coreProperties>
</file>