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saneie\Documents\test_project\Behin-DPC-project\Altium_for_referece\"/>
    </mc:Choice>
  </mc:AlternateContent>
  <xr:revisionPtr revIDLastSave="0" documentId="13_ncr:1_{9DFA9E56-BDCD-4C51-9533-9CD40870AECE}" xr6:coauthVersionLast="36" xr6:coauthVersionMax="36" xr10:uidLastSave="{00000000-0000-0000-0000-000000000000}"/>
  <bookViews>
    <workbookView xWindow="0" yWindow="0" windowWidth="21570" windowHeight="9825" xr2:uid="{0E6F8EE4-C30B-4FD6-AA72-1696A8C4906F}"/>
  </bookViews>
  <sheets>
    <sheet name="BOM" sheetId="1" r:id="rId1"/>
  </sheets>
  <definedNames>
    <definedName name="_xlnm.Print_Titles" localSheetId="0">BOM!$1:$1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<sst xmlns="http://schemas.openxmlformats.org/spreadsheetml/2006/main" count="106" uniqueCount="77">
  <si>
    <t>Comment</t>
  </si>
  <si>
    <t>Description</t>
  </si>
  <si>
    <t>Designator</t>
  </si>
  <si>
    <t>Footprint</t>
  </si>
  <si>
    <t>LibRef</t>
  </si>
  <si>
    <t>Quantity</t>
  </si>
  <si>
    <t>Price (Rials)</t>
  </si>
  <si>
    <t>link</t>
  </si>
  <si>
    <t>G2R-1-E 24DC</t>
  </si>
  <si>
    <t>No Description Available</t>
  </si>
  <si>
    <t>K1</t>
  </si>
  <si>
    <t>RELAY_G2R-1-E_OMR</t>
  </si>
  <si>
    <t>1051600</t>
  </si>
  <si>
    <t>https://ickala.com/5v-relay/43074-g2r-1-e-5vdc.html</t>
  </si>
  <si>
    <t>LM311PSR</t>
  </si>
  <si>
    <t>U1, U2</t>
  </si>
  <si>
    <t>SO-8_STM-L</t>
  </si>
  <si>
    <t>50820</t>
  </si>
  <si>
    <t>2Pin Terminal</t>
  </si>
  <si>
    <t>Terminal</t>
  </si>
  <si>
    <t>J3</t>
  </si>
  <si>
    <t>KF301 2PIN</t>
  </si>
  <si>
    <t>3Pin Terminal</t>
  </si>
  <si>
    <t>23430</t>
  </si>
  <si>
    <t>Zero</t>
  </si>
  <si>
    <t>Push Button Switch</t>
  </si>
  <si>
    <t>RST</t>
  </si>
  <si>
    <t>Switch - Push to On</t>
  </si>
  <si>
    <t>Switch PB</t>
  </si>
  <si>
    <t>11660</t>
  </si>
  <si>
    <t>BC846</t>
  </si>
  <si>
    <t>NPN General-purpose Transistor</t>
  </si>
  <si>
    <t>Q1, Q2</t>
  </si>
  <si>
    <t>SOT23_N</t>
  </si>
  <si>
    <t>5060</t>
  </si>
  <si>
    <t>1N4148WSF-7</t>
  </si>
  <si>
    <t>D1</t>
  </si>
  <si>
    <t>SOD323F_DIO-L</t>
  </si>
  <si>
    <t>4180</t>
  </si>
  <si>
    <t>10u</t>
  </si>
  <si>
    <t>Cap 10uF, 50v, 0603</t>
  </si>
  <si>
    <t>C3</t>
  </si>
  <si>
    <t>CAPC180100_90N_KEM-M</t>
  </si>
  <si>
    <t>C0603C106M7PACTU</t>
  </si>
  <si>
    <t>2640</t>
  </si>
  <si>
    <t>100n</t>
  </si>
  <si>
    <t>Cap, 100nF, 50v, 0603</t>
  </si>
  <si>
    <t>C1, C2, C4, C5</t>
  </si>
  <si>
    <t>1540</t>
  </si>
  <si>
    <t>1Meg</t>
  </si>
  <si>
    <t>Res 1Meg, 5%, 0805</t>
  </si>
  <si>
    <t>R7</t>
  </si>
  <si>
    <t>RESC3413X04N</t>
  </si>
  <si>
    <t>RES 0805 0.125W</t>
  </si>
  <si>
    <t>649</t>
  </si>
  <si>
    <t>2.2Meg</t>
  </si>
  <si>
    <t>RES 0805</t>
  </si>
  <si>
    <t>R3, R5</t>
  </si>
  <si>
    <t>8.2k</t>
  </si>
  <si>
    <t>Res 8.2k, 5%,  0805</t>
  </si>
  <si>
    <t>R9</t>
  </si>
  <si>
    <t>10k</t>
  </si>
  <si>
    <t>Res 10k, 5%,  0805</t>
  </si>
  <si>
    <t>R1, R8, R10, R12</t>
  </si>
  <si>
    <t>20k</t>
  </si>
  <si>
    <t>Res 20k, 5%, 0805</t>
  </si>
  <si>
    <t>R2</t>
  </si>
  <si>
    <t>1k</t>
  </si>
  <si>
    <t>R4, R6</t>
  </si>
  <si>
    <t>475</t>
  </si>
  <si>
    <t>0</t>
  </si>
  <si>
    <t>R11</t>
  </si>
  <si>
    <t>B2B-PH-K-S(LF)(SN)</t>
  </si>
  <si>
    <t>Connector Header Through Hole 2 position 0.079 (2.00mm)</t>
  </si>
  <si>
    <t>J1, J2, J4</t>
  </si>
  <si>
    <t>JST_B2B-PH-K-S(LF)(SN)</t>
  </si>
  <si>
    <t>price (rial)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</si>
</sst>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_-[$ريال-429]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167" fontId="0" fillId="0" borderId="0" xfId="0" applyNumberFormat="1"/>
    <xf numFmtId="167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ECAE-8E3E-4603-8E11-AA73F8F1BB26}">
  <dimension ref="A1:I18"/>
  <sheetViews>
    <sheetView showGridLines="0" tabSelected="1" workbookViewId="0">
      <selection activeCell="H2" sqref="H2"/>
    </sheetView>
  </sheetViews>
  <sheetFormatPr defaultRowHeight="14.25" x14ac:dyDescent="0.2"/>
  <cols>
    <col min="1" max="1" width="18.625" bestFit="1" customWidth="1"/>
    <col min="2" max="6" width="17.375" customWidth="1"/>
    <col min="7" max="7" width="11" bestFit="1" customWidth="1"/>
    <col min="8" max="8" width="43.5" bestFit="1" customWidth="1"/>
    <col min="9" max="9" width="14.375" bestFit="1" customWidth="1"/>
  </cols>
  <sheetData>
    <row r="1" spans="1:9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76</v>
      </c>
    </row>
    <row r="2" spans="1:9" x14ac:dyDescent="0.2">
      <c r="A2" s="2" t="s">
        <v>8</v>
      </c>
      <c r="B2" s="2" t="s">
        <v>9</v>
      </c>
      <c r="C2" s="2" t="s">
        <v>10</v>
      </c>
      <c r="D2" s="2" t="s">
        <v>11</v>
      </c>
      <c r="E2" s="2" t="s">
        <v>8</v>
      </c>
      <c r="F2" s="1">
        <v>1</v>
      </c>
      <c r="G2" s="6" t="s">
        <v>12</v>
      </c>
      <c r="H2" s="2" t="s">
        <v>13</v>
      </c>
      <c r="I2" s="5">
        <f>G2*F2</f>
        <v>1051600</v>
      </c>
    </row>
    <row r="3" spans="1:9" x14ac:dyDescent="0.2">
      <c r="A3" s="2" t="s">
        <v>14</v>
      </c>
      <c r="B3" s="2" t="s">
        <v>9</v>
      </c>
      <c r="C3" s="2" t="s">
        <v>15</v>
      </c>
      <c r="D3" s="2" t="s">
        <v>16</v>
      </c>
      <c r="E3" s="2" t="s">
        <v>14</v>
      </c>
      <c r="F3" s="1">
        <v>2</v>
      </c>
      <c r="G3" s="6" t="s">
        <v>17</v>
      </c>
      <c r="H3" s="1"/>
      <c r="I3" s="5">
        <f t="shared" ref="I3:I17" si="0">G3*F3</f>
        <v>101640</v>
      </c>
    </row>
    <row r="4" spans="1:9" x14ac:dyDescent="0.2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1">
        <v>1</v>
      </c>
      <c r="G4" s="6" t="s">
        <v>23</v>
      </c>
      <c r="H4" s="1"/>
      <c r="I4" s="5">
        <f t="shared" si="0"/>
        <v>23430</v>
      </c>
    </row>
    <row r="5" spans="1:9" x14ac:dyDescent="0.2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1">
        <v>1</v>
      </c>
      <c r="G5" s="6" t="s">
        <v>29</v>
      </c>
      <c r="H5" s="1"/>
      <c r="I5" s="5">
        <f t="shared" si="0"/>
        <v>11660</v>
      </c>
    </row>
    <row r="6" spans="1:9" x14ac:dyDescent="0.2">
      <c r="A6" s="2" t="s">
        <v>30</v>
      </c>
      <c r="B6" s="2" t="s">
        <v>31</v>
      </c>
      <c r="C6" s="2" t="s">
        <v>32</v>
      </c>
      <c r="D6" s="2" t="s">
        <v>33</v>
      </c>
      <c r="E6" s="2" t="s">
        <v>30</v>
      </c>
      <c r="F6" s="1">
        <v>2</v>
      </c>
      <c r="G6" s="6" t="s">
        <v>34</v>
      </c>
      <c r="H6" s="1"/>
      <c r="I6" s="5">
        <f t="shared" si="0"/>
        <v>10120</v>
      </c>
    </row>
    <row r="7" spans="1:9" x14ac:dyDescent="0.2">
      <c r="A7" s="2" t="s">
        <v>35</v>
      </c>
      <c r="B7" s="2" t="s">
        <v>9</v>
      </c>
      <c r="C7" s="2" t="s">
        <v>36</v>
      </c>
      <c r="D7" s="2" t="s">
        <v>37</v>
      </c>
      <c r="E7" s="2" t="s">
        <v>35</v>
      </c>
      <c r="F7" s="1">
        <v>1</v>
      </c>
      <c r="G7" s="6" t="s">
        <v>38</v>
      </c>
      <c r="H7" s="1"/>
      <c r="I7" s="5">
        <f t="shared" si="0"/>
        <v>4180</v>
      </c>
    </row>
    <row r="8" spans="1:9" x14ac:dyDescent="0.2">
      <c r="A8" s="2" t="s">
        <v>39</v>
      </c>
      <c r="B8" s="2" t="s">
        <v>40</v>
      </c>
      <c r="C8" s="2" t="s">
        <v>41</v>
      </c>
      <c r="D8" s="2" t="s">
        <v>42</v>
      </c>
      <c r="E8" s="2" t="s">
        <v>43</v>
      </c>
      <c r="F8" s="1">
        <v>1</v>
      </c>
      <c r="G8" s="6" t="s">
        <v>44</v>
      </c>
      <c r="H8" s="1"/>
      <c r="I8" s="5">
        <f t="shared" si="0"/>
        <v>2640</v>
      </c>
    </row>
    <row r="9" spans="1:9" x14ac:dyDescent="0.2">
      <c r="A9" s="2" t="s">
        <v>45</v>
      </c>
      <c r="B9" s="2" t="s">
        <v>46</v>
      </c>
      <c r="C9" s="2" t="s">
        <v>47</v>
      </c>
      <c r="D9" s="2" t="s">
        <v>42</v>
      </c>
      <c r="E9" s="2" t="s">
        <v>43</v>
      </c>
      <c r="F9" s="1">
        <v>4</v>
      </c>
      <c r="G9" s="6" t="s">
        <v>48</v>
      </c>
      <c r="H9" s="1"/>
      <c r="I9" s="5">
        <f t="shared" si="0"/>
        <v>6160</v>
      </c>
    </row>
    <row r="10" spans="1:9" x14ac:dyDescent="0.2">
      <c r="A10" s="2" t="s">
        <v>49</v>
      </c>
      <c r="B10" s="2" t="s">
        <v>50</v>
      </c>
      <c r="C10" s="2" t="s">
        <v>51</v>
      </c>
      <c r="D10" s="2" t="s">
        <v>52</v>
      </c>
      <c r="E10" s="2" t="s">
        <v>53</v>
      </c>
      <c r="F10" s="1">
        <v>1</v>
      </c>
      <c r="G10" s="6" t="s">
        <v>54</v>
      </c>
      <c r="H10" s="1"/>
      <c r="I10" s="5">
        <f t="shared" si="0"/>
        <v>649</v>
      </c>
    </row>
    <row r="11" spans="1:9" x14ac:dyDescent="0.2">
      <c r="A11" s="2" t="s">
        <v>55</v>
      </c>
      <c r="B11" s="2" t="s">
        <v>56</v>
      </c>
      <c r="C11" s="2" t="s">
        <v>57</v>
      </c>
      <c r="D11" s="2" t="s">
        <v>52</v>
      </c>
      <c r="E11" s="2" t="s">
        <v>53</v>
      </c>
      <c r="F11" s="1">
        <v>2</v>
      </c>
      <c r="G11" s="6" t="s">
        <v>54</v>
      </c>
      <c r="H11" s="1"/>
      <c r="I11" s="5">
        <f t="shared" si="0"/>
        <v>1298</v>
      </c>
    </row>
    <row r="12" spans="1:9" x14ac:dyDescent="0.2">
      <c r="A12" s="2" t="s">
        <v>58</v>
      </c>
      <c r="B12" s="2" t="s">
        <v>59</v>
      </c>
      <c r="C12" s="2" t="s">
        <v>60</v>
      </c>
      <c r="D12" s="2" t="s">
        <v>52</v>
      </c>
      <c r="E12" s="2" t="s">
        <v>53</v>
      </c>
      <c r="F12" s="1">
        <v>1</v>
      </c>
      <c r="G12" s="6" t="s">
        <v>54</v>
      </c>
      <c r="H12" s="1"/>
      <c r="I12" s="5">
        <f t="shared" si="0"/>
        <v>649</v>
      </c>
    </row>
    <row r="13" spans="1:9" x14ac:dyDescent="0.2">
      <c r="A13" s="2" t="s">
        <v>61</v>
      </c>
      <c r="B13" s="2" t="s">
        <v>62</v>
      </c>
      <c r="C13" s="2" t="s">
        <v>63</v>
      </c>
      <c r="D13" s="2" t="s">
        <v>52</v>
      </c>
      <c r="E13" s="2" t="s">
        <v>53</v>
      </c>
      <c r="F13" s="1">
        <v>4</v>
      </c>
      <c r="G13" s="6" t="s">
        <v>54</v>
      </c>
      <c r="H13" s="1"/>
      <c r="I13" s="5">
        <f t="shared" si="0"/>
        <v>2596</v>
      </c>
    </row>
    <row r="14" spans="1:9" x14ac:dyDescent="0.2">
      <c r="A14" s="2" t="s">
        <v>64</v>
      </c>
      <c r="B14" s="2" t="s">
        <v>65</v>
      </c>
      <c r="C14" s="2" t="s">
        <v>66</v>
      </c>
      <c r="D14" s="2" t="s">
        <v>52</v>
      </c>
      <c r="E14" s="2" t="s">
        <v>53</v>
      </c>
      <c r="F14" s="1">
        <v>1</v>
      </c>
      <c r="G14" s="6" t="s">
        <v>54</v>
      </c>
      <c r="H14" s="1"/>
      <c r="I14" s="5">
        <f t="shared" si="0"/>
        <v>649</v>
      </c>
    </row>
    <row r="15" spans="1:9" x14ac:dyDescent="0.2">
      <c r="A15" s="2" t="s">
        <v>67</v>
      </c>
      <c r="B15" s="2" t="s">
        <v>56</v>
      </c>
      <c r="C15" s="2" t="s">
        <v>68</v>
      </c>
      <c r="D15" s="2" t="s">
        <v>52</v>
      </c>
      <c r="E15" s="2" t="s">
        <v>53</v>
      </c>
      <c r="F15" s="1">
        <v>2</v>
      </c>
      <c r="G15" s="6" t="s">
        <v>69</v>
      </c>
      <c r="H15" s="1"/>
      <c r="I15" s="5">
        <f t="shared" si="0"/>
        <v>950</v>
      </c>
    </row>
    <row r="16" spans="1:9" x14ac:dyDescent="0.2">
      <c r="A16" s="2" t="s">
        <v>70</v>
      </c>
      <c r="B16" s="2" t="s">
        <v>56</v>
      </c>
      <c r="C16" s="2" t="s">
        <v>71</v>
      </c>
      <c r="D16" s="2" t="s">
        <v>52</v>
      </c>
      <c r="E16" s="2" t="s">
        <v>53</v>
      </c>
      <c r="F16" s="1">
        <v>1</v>
      </c>
      <c r="G16" s="6" t="s">
        <v>70</v>
      </c>
      <c r="H16" s="1"/>
      <c r="I16" s="5">
        <f t="shared" si="0"/>
        <v>0</v>
      </c>
    </row>
    <row r="17" spans="1:9" x14ac:dyDescent="0.2">
      <c r="A17" s="2" t="s">
        <v>72</v>
      </c>
      <c r="B17" s="2" t="s">
        <v>73</v>
      </c>
      <c r="C17" s="2" t="s">
        <v>74</v>
      </c>
      <c r="D17" s="2" t="s">
        <v>75</v>
      </c>
      <c r="E17" s="2" t="s">
        <v>72</v>
      </c>
      <c r="F17" s="1">
        <v>3</v>
      </c>
      <c r="G17" s="6" t="s">
        <v>70</v>
      </c>
      <c r="H17" s="1"/>
      <c r="I17" s="5">
        <f t="shared" si="0"/>
        <v>0</v>
      </c>
    </row>
    <row r="18" spans="1:9" x14ac:dyDescent="0.2">
      <c r="I18" s="5">
        <f>SUM(I2:I17)</f>
        <v>1218221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Saneie</dc:creator>
  <cp:lastModifiedBy>Hamid Saneie</cp:lastModifiedBy>
  <dcterms:created xsi:type="dcterms:W3CDTF">2024-09-24T09:38:38Z</dcterms:created>
  <dcterms:modified xsi:type="dcterms:W3CDTF">2024-09-24T09:42:24Z</dcterms:modified>
</cp:coreProperties>
</file>