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18c3d83b81e8ebef/Desktop/Accounting/"/>
    </mc:Choice>
  </mc:AlternateContent>
  <xr:revisionPtr revIDLastSave="121" documentId="8_{BE65EC78-7E4A-4332-ABDF-8E92A7EBFC5B}" xr6:coauthVersionLast="47" xr6:coauthVersionMax="47" xr10:uidLastSave="{D0363CD0-6409-44B7-A984-D023C4D8F733}"/>
  <bookViews>
    <workbookView xWindow="-120" yWindow="-120" windowWidth="29040" windowHeight="16080" tabRatio="581" activeTab="3" xr2:uid="{00000000-000D-0000-FFFF-FFFF00000000}"/>
  </bookViews>
  <sheets>
    <sheet name="Pt.1 Reconciliation " sheetId="1" r:id="rId1"/>
    <sheet name="Pt.2 Journal Entries" sheetId="2" r:id="rId2"/>
    <sheet name="Pt. 3 Update Trial Balance" sheetId="3" r:id="rId3"/>
    <sheet name="Pt. 4 Balance Sheet Analysis" sheetId="6" r:id="rId4"/>
    <sheet name="Pt. 5 Income Statement Analysi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3" l="1"/>
  <c r="P18" i="1" l="1"/>
  <c r="E24" i="3"/>
  <c r="C13" i="6"/>
  <c r="C26" i="6" l="1"/>
  <c r="C22" i="6"/>
  <c r="C28" i="6" l="1"/>
  <c r="F13" i="5"/>
  <c r="E13" i="5"/>
  <c r="D13" i="5"/>
  <c r="F9" i="5"/>
  <c r="F14" i="5" s="1"/>
  <c r="F16" i="5" s="1"/>
  <c r="E9" i="5"/>
  <c r="E14" i="5" s="1"/>
  <c r="E16" i="5" s="1"/>
  <c r="D6" i="5"/>
  <c r="D9" i="5" s="1"/>
  <c r="H24" i="3"/>
  <c r="D24" i="3"/>
  <c r="D14" i="5" l="1"/>
  <c r="D16" i="5" s="1"/>
  <c r="D18" i="5" s="1"/>
  <c r="E17" i="5"/>
  <c r="E18" i="5" s="1"/>
  <c r="F17" i="5"/>
  <c r="F18" i="5" s="1"/>
</calcChain>
</file>

<file path=xl/sharedStrings.xml><?xml version="1.0" encoding="utf-8"?>
<sst xmlns="http://schemas.openxmlformats.org/spreadsheetml/2006/main" count="214" uniqueCount="146">
  <si>
    <t>1-Use the Reconciliation form to reconcile the bank statement with the cash account. Correct any components with the proper journal entry</t>
  </si>
  <si>
    <t>General Ledger Sheet</t>
  </si>
  <si>
    <t>Sheet Number: 57</t>
  </si>
  <si>
    <t>Circuit Computers, Bank Reconilication for March 31, 2020</t>
  </si>
  <si>
    <t>ACCOUNT:</t>
  </si>
  <si>
    <t>Cash</t>
  </si>
  <si>
    <t>Account Number: 750</t>
  </si>
  <si>
    <t>Balance Per Bank</t>
  </si>
  <si>
    <t>Balance Per Books</t>
  </si>
  <si>
    <t>Date:</t>
  </si>
  <si>
    <t>Description:</t>
  </si>
  <si>
    <t>Journal Ref:</t>
  </si>
  <si>
    <t>Transaction</t>
  </si>
  <si>
    <t>Debit</t>
  </si>
  <si>
    <t>Credit</t>
  </si>
  <si>
    <t>Unadjusted balance from the bank statement</t>
  </si>
  <si>
    <t>Unadjusted balance from the Cash Account</t>
  </si>
  <si>
    <t>Opening Balance</t>
  </si>
  <si>
    <t>Pinnacle Group Advertising-Check #1005</t>
  </si>
  <si>
    <t>Adjustments to the bank balance</t>
  </si>
  <si>
    <t>Cash withdraw-Promo Supplies</t>
  </si>
  <si>
    <t>Add: Bank interest earned</t>
  </si>
  <si>
    <t>Cash withdraw-Germinator Cleaning</t>
  </si>
  <si>
    <t>Add: Deposits in transit</t>
  </si>
  <si>
    <t>Add: Auto/Electronic Deposits</t>
  </si>
  <si>
    <t>Deposit-Check #3522-B&amp;G paid invoice (#2530)</t>
  </si>
  <si>
    <t>Deduct: Oustanding Checks</t>
  </si>
  <si>
    <t>Deduct: Fees/Returned Checks</t>
  </si>
  <si>
    <t>FCA Credit Union Loan-Check #1006</t>
  </si>
  <si>
    <t>Add: Bank Errors</t>
  </si>
  <si>
    <t>Add: Company Errors</t>
  </si>
  <si>
    <t>Duke Enterprises-Check #1007</t>
  </si>
  <si>
    <t>Deduct: Bank Errors</t>
  </si>
  <si>
    <t>Deduct: Company Errors</t>
  </si>
  <si>
    <t>Total Adjusted balance per BANK:</t>
  </si>
  <si>
    <t>Total Adjusted balance per BOOKS:</t>
  </si>
  <si>
    <t>FINAL RECONCILIATION NUMBERS</t>
  </si>
  <si>
    <t>(+/-) adjustments to BANK</t>
  </si>
  <si>
    <t>(+/-) adjustments to BOOKS</t>
  </si>
  <si>
    <t>03/01-03/31/20</t>
  </si>
  <si>
    <t>Total Debit/Credits</t>
  </si>
  <si>
    <t>Adjusted balance per BANK:</t>
  </si>
  <si>
    <t>Adjusted balance per BOOKS:</t>
  </si>
  <si>
    <t xml:space="preserve">03/01-03/31/20 </t>
  </si>
  <si>
    <t>Ending Balance:</t>
  </si>
  <si>
    <t>03/31/20</t>
  </si>
  <si>
    <t>*The date is listed as the day of the reconciliation, add the trasaction date in the description of each entry</t>
  </si>
  <si>
    <t>Circuit Computers</t>
  </si>
  <si>
    <t>General Journal</t>
  </si>
  <si>
    <t>Date</t>
  </si>
  <si>
    <t>Description</t>
  </si>
  <si>
    <t>Debit (Dr)</t>
  </si>
  <si>
    <t>Credit (Cr)</t>
  </si>
  <si>
    <t>03/12/20</t>
  </si>
  <si>
    <t>Cash withdraw--Promotional Supplies</t>
  </si>
  <si>
    <t>Selling Expenses</t>
  </si>
  <si>
    <t xml:space="preserve">      Cash</t>
  </si>
  <si>
    <t>03/18/20</t>
  </si>
  <si>
    <t>Cash withdraw--Germinator Cleaning</t>
  </si>
  <si>
    <t>General and Administrative</t>
  </si>
  <si>
    <t>Check #1007-Duke Enterprises - Paid invoce #3254</t>
  </si>
  <si>
    <t>Accounts Payable</t>
  </si>
  <si>
    <t>*Copy the journal entries over from the bank reconciliation</t>
  </si>
  <si>
    <t>COGS</t>
  </si>
  <si>
    <t>Trial Balance</t>
  </si>
  <si>
    <t>Account Name</t>
  </si>
  <si>
    <t>Accounts Receivable</t>
  </si>
  <si>
    <t>Inventory</t>
  </si>
  <si>
    <t>Fixed Assets</t>
  </si>
  <si>
    <t>Accumulated depreciation</t>
  </si>
  <si>
    <t>Advances to Owners</t>
  </si>
  <si>
    <t>Accrued taxes</t>
  </si>
  <si>
    <t>Current portion of LTD</t>
  </si>
  <si>
    <t>Note payable</t>
  </si>
  <si>
    <t>Owner's investment</t>
  </si>
  <si>
    <t>Sales Income/Revenue</t>
  </si>
  <si>
    <t>Selling expenses</t>
  </si>
  <si>
    <t>Interest expense</t>
  </si>
  <si>
    <t>Income taxes</t>
  </si>
  <si>
    <t>Assets</t>
  </si>
  <si>
    <t>Accrued Taxes</t>
  </si>
  <si>
    <t>Current Portion of LTD</t>
  </si>
  <si>
    <t>Note Payable</t>
  </si>
  <si>
    <t>Total Assets</t>
  </si>
  <si>
    <t>Owner's Investment</t>
  </si>
  <si>
    <t>Income Statement (March 1 - March 31)</t>
  </si>
  <si>
    <t>February</t>
  </si>
  <si>
    <t>January</t>
  </si>
  <si>
    <t>Income (Revenues/Sales)</t>
  </si>
  <si>
    <t>March</t>
  </si>
  <si>
    <t>Gross Margin</t>
  </si>
  <si>
    <t>Operating Margin</t>
  </si>
  <si>
    <t>Total Income</t>
  </si>
  <si>
    <t>Net Margin</t>
  </si>
  <si>
    <t>Cost of Goods Sold</t>
  </si>
  <si>
    <t>Total COGS</t>
  </si>
  <si>
    <t>Gross Profit</t>
  </si>
  <si>
    <t>Operational Expenses</t>
  </si>
  <si>
    <t>General &amp; Administrative</t>
  </si>
  <si>
    <t>Total Expenses</t>
  </si>
  <si>
    <t>EBIT</t>
  </si>
  <si>
    <t>Operating Income</t>
  </si>
  <si>
    <t>Interest Expense</t>
  </si>
  <si>
    <t>Net profit before tax</t>
  </si>
  <si>
    <t>Income Taxes</t>
  </si>
  <si>
    <t>Net Profit</t>
  </si>
  <si>
    <t>Equipment Loan payable</t>
  </si>
  <si>
    <t>Equipment Loan Payable</t>
  </si>
  <si>
    <t>Unadjusted Trial Balance</t>
  </si>
  <si>
    <r>
      <rPr>
        <b/>
        <sz val="10"/>
        <color theme="1"/>
        <rFont val="Arial"/>
        <family val="2"/>
      </rPr>
      <t>Note</t>
    </r>
    <r>
      <rPr>
        <sz val="10"/>
        <color theme="1"/>
        <rFont val="Arial"/>
        <family val="2"/>
      </rPr>
      <t>: The account balances that will have no change from Unadjusted Trial Balance to end of month balance have been filled in for you already. Please note that although Accounts Payable usually has a Credit balance, there are reasons it might have a Debit balance, this is not an error in the Case Study.</t>
    </r>
  </si>
  <si>
    <t>Balance Sheet</t>
  </si>
  <si>
    <t xml:space="preserve">   Current Assets</t>
  </si>
  <si>
    <t xml:space="preserve">   Non-Current Assets</t>
  </si>
  <si>
    <t>Liabilities and Equity</t>
  </si>
  <si>
    <t xml:space="preserve">   Current Liabilites</t>
  </si>
  <si>
    <t xml:space="preserve">   Long-Term Liabilities</t>
  </si>
  <si>
    <t xml:space="preserve">  Total Liabilities</t>
  </si>
  <si>
    <t xml:space="preserve">   Equity</t>
  </si>
  <si>
    <t xml:space="preserve">  Total Equity</t>
  </si>
  <si>
    <t>Total Liabilites and Equity</t>
  </si>
  <si>
    <t>as of March 31</t>
  </si>
  <si>
    <t xml:space="preserve">  Less Accumulated Depreciation</t>
  </si>
  <si>
    <t>Retained Earnings (Net Income)</t>
  </si>
  <si>
    <r>
      <rPr>
        <b/>
        <sz val="10"/>
        <color rgb="FF000000"/>
        <rFont val="Arial"/>
        <family val="2"/>
      </rPr>
      <t>Note</t>
    </r>
    <r>
      <rPr>
        <sz val="10"/>
        <color rgb="FF000000"/>
        <rFont val="Arial"/>
        <family val="2"/>
      </rPr>
      <t>: don't enter depreciation as negative, Balance Sheet formula is set up to minus it.</t>
    </r>
  </si>
  <si>
    <t>(Amazon refund)</t>
  </si>
  <si>
    <t xml:space="preserve"> (Check #4206) Customer</t>
  </si>
  <si>
    <t>$42,122.00 (Withdrawls) Credit is a reduction to the cash account</t>
  </si>
  <si>
    <t>03/28/20</t>
  </si>
  <si>
    <t>3/30/20</t>
  </si>
  <si>
    <t xml:space="preserve">The Two Missing Journal Entries </t>
  </si>
  <si>
    <t>03/06/20</t>
  </si>
  <si>
    <t>Paid $20,000 by check to Pinnacle Advertising Group (Selling Expense)</t>
  </si>
  <si>
    <t>03/25/20</t>
  </si>
  <si>
    <t>B&amp;G paid their outstanding invoice for $25,776.87 by check</t>
  </si>
  <si>
    <t>Selling Expense</t>
  </si>
  <si>
    <t xml:space="preserve"> Used credit to restock $75,000 worth of Inventory </t>
  </si>
  <si>
    <t xml:space="preserve"> Sold $35,000 worth of circuit boards to a customer Invoice (#2531)</t>
  </si>
  <si>
    <t>Sales Revenue</t>
  </si>
  <si>
    <t>03/26/20</t>
  </si>
  <si>
    <t>Made monthly $4,500 Note payment to FCA Credit Union by check</t>
  </si>
  <si>
    <t>Notes Payable</t>
  </si>
  <si>
    <t>(Check #4206) Customer</t>
  </si>
  <si>
    <t>General Supplies</t>
  </si>
  <si>
    <t>03/30/20</t>
  </si>
  <si>
    <t>Suspense Account</t>
  </si>
  <si>
    <t>Depreciation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</si>
</sst>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quot;$&quot;#,##0.00"/>
    <numFmt numFmtId="165" formatCode="m/d/yy"/>
    <numFmt numFmtId="166" formatCode="mm/dd/yy"/>
    <numFmt numFmtId="167" formatCode="&quot;$&quot;#,##0"/>
    <numFmt numFmtId="168" formatCode="mmm\ d/yy"/>
    <numFmt numFmtId="169" formatCode="mmm\ d\ yyyy"/>
  </numFmts>
  <fonts count="42" x14ac:knownFonts="1">
    <font>
      <sz val="10"/>
      <color rgb="FF000000"/>
      <name val="Arial"/>
    </font>
    <font>
      <sz val="12"/>
      <color theme="1"/>
      <name val="Arial"/>
      <family val="2"/>
    </font>
    <font>
      <sz val="10"/>
      <color theme="1"/>
      <name val="Arial"/>
      <family val="2"/>
    </font>
    <font>
      <sz val="10"/>
      <name val="Arial"/>
      <family val="2"/>
    </font>
    <font>
      <b/>
      <sz val="14"/>
      <color theme="1"/>
      <name val="Arial"/>
      <family val="2"/>
    </font>
    <font>
      <sz val="14"/>
      <color theme="1"/>
      <name val="Arial"/>
      <family val="2"/>
    </font>
    <font>
      <b/>
      <sz val="12"/>
      <color theme="1"/>
      <name val="Arial"/>
      <family val="2"/>
    </font>
    <font>
      <sz val="11"/>
      <color theme="1"/>
      <name val="Arial"/>
      <family val="2"/>
    </font>
    <font>
      <i/>
      <sz val="10"/>
      <color theme="1"/>
      <name val="Arial"/>
      <family val="2"/>
    </font>
    <font>
      <b/>
      <sz val="11"/>
      <color theme="1"/>
      <name val="Arial"/>
      <family val="2"/>
    </font>
    <font>
      <sz val="10"/>
      <color rgb="FF000000"/>
      <name val="Arial"/>
      <family val="2"/>
    </font>
    <font>
      <b/>
      <sz val="10"/>
      <color rgb="FF000000"/>
      <name val="Arial"/>
      <family val="2"/>
    </font>
    <font>
      <sz val="10"/>
      <color rgb="FFFFFFFF"/>
      <name val="Arial"/>
      <family val="2"/>
    </font>
    <font>
      <sz val="11"/>
      <color rgb="FF000000"/>
      <name val="Inconsolata"/>
    </font>
    <font>
      <b/>
      <sz val="10"/>
      <color theme="1"/>
      <name val="Arial"/>
      <family val="2"/>
    </font>
    <font>
      <sz val="10"/>
      <color rgb="FF000000"/>
      <name val="Roboto"/>
    </font>
    <font>
      <sz val="11"/>
      <color rgb="FF000000"/>
      <name val="Calibri"/>
      <family val="2"/>
    </font>
    <font>
      <sz val="11"/>
      <color theme="1"/>
      <name val="Calibri"/>
      <family val="2"/>
    </font>
    <font>
      <b/>
      <sz val="14"/>
      <color theme="1"/>
      <name val="Calibri"/>
      <family val="2"/>
    </font>
    <font>
      <b/>
      <sz val="14"/>
      <color rgb="FF000000"/>
      <name val="Calibri"/>
      <family val="2"/>
    </font>
    <font>
      <b/>
      <sz val="11"/>
      <color theme="1"/>
      <name val="Calibri"/>
      <family val="2"/>
    </font>
    <font>
      <sz val="11"/>
      <color rgb="FFFFFFFF"/>
      <name val="Calibri"/>
      <family val="2"/>
    </font>
    <font>
      <sz val="9"/>
      <color theme="1"/>
      <name val="Arial"/>
      <family val="2"/>
    </font>
    <font>
      <sz val="8"/>
      <name val="Arial"/>
      <family val="2"/>
    </font>
    <font>
      <sz val="10"/>
      <color theme="1"/>
      <name val="Arial"/>
      <family val="2"/>
    </font>
    <font>
      <sz val="16"/>
      <color theme="1"/>
      <name val="Arial"/>
      <family val="2"/>
    </font>
    <font>
      <sz val="10"/>
      <color rgb="FFFFFFFF"/>
      <name val="Arial"/>
      <family val="2"/>
    </font>
    <font>
      <b/>
      <sz val="10"/>
      <color theme="1"/>
      <name val="Arial"/>
      <family val="2"/>
    </font>
    <font>
      <sz val="10"/>
      <color rgb="FF000000"/>
      <name val="Arial"/>
      <family val="2"/>
      <scheme val="minor"/>
    </font>
    <font>
      <b/>
      <sz val="14"/>
      <color theme="1"/>
      <name val="Arial"/>
      <family val="2"/>
    </font>
    <font>
      <sz val="10"/>
      <color rgb="FF000000"/>
      <name val="Arial"/>
      <family val="2"/>
    </font>
    <font>
      <b/>
      <sz val="14"/>
      <color theme="1"/>
      <name val="Calibri"/>
      <family val="2"/>
    </font>
    <font>
      <sz val="11"/>
      <color rgb="FFFFFFFF"/>
      <name val="Calibri"/>
      <family val="2"/>
    </font>
    <font>
      <sz val="11"/>
      <color theme="1"/>
      <name val="Calibri"/>
      <family val="2"/>
    </font>
    <font>
      <b/>
      <sz val="12"/>
      <color theme="1"/>
      <name val="Calibri"/>
      <family val="2"/>
    </font>
    <font>
      <sz val="10"/>
      <name val="Arial"/>
      <family val="2"/>
    </font>
    <font>
      <b/>
      <sz val="11"/>
      <color theme="1"/>
      <name val="Calibri"/>
      <family val="2"/>
    </font>
    <font>
      <sz val="10"/>
      <color rgb="FF000000"/>
      <name val="Arial"/>
      <family val="2"/>
    </font>
    <font>
      <sz val="11"/>
      <color theme="0"/>
      <name val="Arial"/>
      <family val="2"/>
      <scheme val="minor"/>
    </font>
    <font>
      <sz val="10"/>
      <color rgb="FFFF0000"/>
      <name val="Arial"/>
      <family val="2"/>
    </font>
    <font>
      <sz val="11"/>
      <color rgb="FFFF0000"/>
      <name val="Arial"/>
      <family val="2"/>
    </font>
    <font>
      <b/>
      <sz val="12"/>
      <color rgb="FFFF0000"/>
      <name val="Arial"/>
      <family val="2"/>
    </font>
  </fonts>
  <fills count="24">
    <fill>
      <patternFill patternType="none"/>
    </fill>
    <fill>
      <patternFill patternType="gray125"/>
    </fill>
    <fill>
      <patternFill patternType="solid">
        <fgColor rgb="FFFFE599"/>
        <bgColor rgb="FFFFE599"/>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
      <patternFill patternType="solid">
        <fgColor rgb="FFE6B8AF"/>
        <bgColor rgb="FFE6B8AF"/>
      </patternFill>
    </fill>
    <fill>
      <patternFill patternType="solid">
        <fgColor rgb="FFF6B26B"/>
        <bgColor rgb="FFF6B26B"/>
      </patternFill>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
      <patternFill patternType="solid">
        <fgColor rgb="FFFFD966"/>
        <bgColor rgb="FFFFD966"/>
      </patternFill>
    </fill>
    <fill>
      <patternFill patternType="solid">
        <fgColor rgb="FFCCCCCC"/>
        <bgColor rgb="FFCCCCCC"/>
      </patternFill>
    </fill>
    <fill>
      <patternFill patternType="solid">
        <fgColor rgb="FFB7E1CD"/>
        <bgColor rgb="FFB7E1CD"/>
      </patternFill>
    </fill>
    <fill>
      <patternFill patternType="solid">
        <fgColor theme="4"/>
        <bgColor theme="4"/>
      </patternFill>
    </fill>
    <fill>
      <patternFill patternType="solid">
        <fgColor rgb="FFFFFFFF"/>
        <bgColor rgb="FFFFFFFF"/>
      </patternFill>
    </fill>
    <fill>
      <patternFill patternType="solid">
        <fgColor rgb="FF000000"/>
        <bgColor rgb="FF000000"/>
      </patternFill>
    </fill>
    <fill>
      <patternFill patternType="solid">
        <fgColor rgb="FF3B4E87"/>
        <bgColor rgb="FF3B4E87"/>
      </patternFill>
    </fill>
    <fill>
      <patternFill patternType="solid">
        <fgColor theme="0"/>
        <bgColor rgb="FFFCE5CD"/>
      </patternFill>
    </fill>
    <fill>
      <patternFill patternType="solid">
        <fgColor rgb="FFB3CEFA"/>
        <bgColor rgb="FFB3CEFA"/>
      </patternFill>
    </fill>
    <fill>
      <patternFill patternType="solid">
        <fgColor theme="0"/>
        <bgColor rgb="FFB3CEFA"/>
      </patternFill>
    </fill>
    <fill>
      <patternFill patternType="solid">
        <fgColor theme="9"/>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14993743705557422"/>
      </left>
      <right style="thin">
        <color theme="2" tint="-0.14993743705557422"/>
      </right>
      <top style="thin">
        <color theme="2" tint="-0.14993743705557422"/>
      </top>
      <bottom style="thin">
        <color theme="2" tint="-0.14993743705557422"/>
      </bottom>
      <diagonal/>
    </border>
    <border>
      <left style="medium">
        <color rgb="FF000000"/>
      </left>
      <right style="thin">
        <color indexed="64"/>
      </right>
      <top style="medium">
        <color rgb="FF000000"/>
      </top>
      <bottom style="medium">
        <color rgb="FF000000"/>
      </bottom>
      <diagonal/>
    </border>
    <border>
      <left/>
      <right style="thin">
        <color theme="2" tint="-0.14993743705557422"/>
      </right>
      <top style="thin">
        <color theme="2" tint="-0.14993743705557422"/>
      </top>
      <bottom style="thin">
        <color theme="2" tint="-0.14993743705557422"/>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
      <left style="thin">
        <color rgb="FF000000"/>
      </left>
      <right style="thin">
        <color indexed="64"/>
      </right>
      <top style="thin">
        <color rgb="FF000000"/>
      </top>
      <bottom style="thin">
        <color rgb="FF000000"/>
      </bottom>
      <diagonal/>
    </border>
    <border>
      <left/>
      <right style="thin">
        <color theme="2" tint="-0.14996795556505021"/>
      </right>
      <top style="thin">
        <color theme="2" tint="-0.14996795556505021"/>
      </top>
      <bottom style="thin">
        <color theme="2" tint="-0.14996795556505021"/>
      </bottom>
      <diagonal/>
    </border>
    <border>
      <left style="thin">
        <color theme="6" tint="0.59996337778862885"/>
      </left>
      <right/>
      <top style="thin">
        <color theme="6" tint="0.59996337778862885"/>
      </top>
      <bottom/>
      <diagonal/>
    </border>
    <border>
      <left/>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bottom style="thin">
        <color theme="6" tint="0.59996337778862885"/>
      </bottom>
      <diagonal/>
    </border>
    <border>
      <left/>
      <right/>
      <top/>
      <bottom style="thin">
        <color theme="6" tint="0.59996337778862885"/>
      </bottom>
      <diagonal/>
    </border>
    <border>
      <left/>
      <right style="thin">
        <color theme="6" tint="0.59996337778862885"/>
      </right>
      <top/>
      <bottom style="thin">
        <color theme="6" tint="0.59996337778862885"/>
      </bottom>
      <diagonal/>
    </border>
  </borders>
  <cellStyleXfs count="5">
    <xf numFmtId="0" fontId="0" fillId="0" borderId="0"/>
    <xf numFmtId="0" fontId="28" fillId="0" borderId="19"/>
    <xf numFmtId="44" fontId="37" fillId="0" borderId="0" applyFont="0" applyFill="0" applyBorder="0" applyAlignment="0" applyProtection="0"/>
    <xf numFmtId="9" fontId="37" fillId="0" borderId="0" applyFont="0" applyFill="0" applyBorder="0" applyAlignment="0" applyProtection="0"/>
    <xf numFmtId="0" fontId="38" fillId="23" borderId="0" applyNumberFormat="0" applyBorder="0" applyAlignment="0" applyProtection="0"/>
  </cellStyleXfs>
  <cellXfs count="314">
    <xf numFmtId="0" fontId="0" fillId="0" borderId="0" xfId="0"/>
    <xf numFmtId="0" fontId="2" fillId="0" borderId="0" xfId="0" applyFont="1"/>
    <xf numFmtId="0" fontId="4" fillId="0" borderId="0" xfId="0" applyFont="1" applyAlignment="1">
      <alignment horizontal="center"/>
    </xf>
    <xf numFmtId="0" fontId="1" fillId="0" borderId="6" xfId="0" applyFont="1" applyBorder="1"/>
    <xf numFmtId="0" fontId="2" fillId="8" borderId="6" xfId="0" applyFont="1" applyFill="1" applyBorder="1"/>
    <xf numFmtId="0" fontId="2" fillId="8" borderId="6" xfId="0" applyFont="1" applyFill="1" applyBorder="1" applyAlignment="1">
      <alignment horizontal="center"/>
    </xf>
    <xf numFmtId="0" fontId="2" fillId="0" borderId="8" xfId="0" applyFont="1" applyBorder="1"/>
    <xf numFmtId="165" fontId="2" fillId="10" borderId="6" xfId="0" applyNumberFormat="1" applyFont="1" applyFill="1" applyBorder="1" applyAlignment="1">
      <alignment horizontal="right"/>
    </xf>
    <xf numFmtId="164" fontId="2" fillId="11" borderId="12" xfId="0" applyNumberFormat="1" applyFont="1" applyFill="1" applyBorder="1"/>
    <xf numFmtId="165" fontId="2" fillId="0" borderId="6" xfId="0" applyNumberFormat="1" applyFont="1" applyBorder="1" applyAlignment="1">
      <alignment horizontal="right"/>
    </xf>
    <xf numFmtId="166" fontId="2" fillId="0" borderId="6" xfId="0" applyNumberFormat="1" applyFont="1" applyBorder="1" applyAlignment="1">
      <alignment horizontal="right"/>
    </xf>
    <xf numFmtId="0" fontId="2" fillId="0" borderId="7" xfId="0" applyFont="1" applyBorder="1"/>
    <xf numFmtId="0" fontId="9" fillId="0" borderId="9" xfId="0" applyFont="1" applyBorder="1"/>
    <xf numFmtId="0" fontId="2" fillId="0" borderId="10" xfId="0" applyFont="1" applyBorder="1"/>
    <xf numFmtId="0" fontId="9" fillId="0" borderId="10" xfId="0" applyFont="1" applyBorder="1"/>
    <xf numFmtId="49" fontId="2" fillId="14" borderId="16" xfId="0" applyNumberFormat="1" applyFont="1" applyFill="1" applyBorder="1" applyAlignment="1">
      <alignment horizontal="left"/>
    </xf>
    <xf numFmtId="49" fontId="2" fillId="14" borderId="6" xfId="0" applyNumberFormat="1" applyFont="1" applyFill="1" applyBorder="1" applyAlignment="1">
      <alignment horizontal="left"/>
    </xf>
    <xf numFmtId="49" fontId="2" fillId="0" borderId="6" xfId="0" applyNumberFormat="1" applyFont="1" applyBorder="1"/>
    <xf numFmtId="0" fontId="2" fillId="15" borderId="6" xfId="0" applyFont="1" applyFill="1" applyBorder="1"/>
    <xf numFmtId="164" fontId="2" fillId="15" borderId="6" xfId="0" applyNumberFormat="1" applyFont="1" applyFill="1" applyBorder="1"/>
    <xf numFmtId="0" fontId="12" fillId="0" borderId="0" xfId="0" applyFont="1"/>
    <xf numFmtId="0" fontId="2" fillId="0" borderId="6" xfId="0" applyFont="1" applyBorder="1"/>
    <xf numFmtId="0" fontId="10" fillId="9" borderId="6" xfId="0" applyFont="1" applyFill="1" applyBorder="1" applyAlignment="1">
      <alignment horizontal="left"/>
    </xf>
    <xf numFmtId="167" fontId="2" fillId="9" borderId="6" xfId="0" applyNumberFormat="1" applyFont="1" applyFill="1" applyBorder="1"/>
    <xf numFmtId="0" fontId="2" fillId="9" borderId="6" xfId="0" applyFont="1" applyFill="1" applyBorder="1"/>
    <xf numFmtId="0" fontId="2" fillId="0" borderId="6" xfId="0" applyFont="1" applyBorder="1" applyAlignment="1">
      <alignment horizontal="right"/>
    </xf>
    <xf numFmtId="0" fontId="10" fillId="0" borderId="6" xfId="0" applyFont="1" applyBorder="1" applyAlignment="1">
      <alignment horizontal="left"/>
    </xf>
    <xf numFmtId="164" fontId="2" fillId="0" borderId="6" xfId="0" applyNumberFormat="1" applyFont="1" applyBorder="1"/>
    <xf numFmtId="0" fontId="10" fillId="0" borderId="0" xfId="0" applyFont="1" applyAlignment="1">
      <alignment horizontal="left"/>
    </xf>
    <xf numFmtId="0" fontId="11" fillId="0" borderId="0" xfId="0" applyFont="1" applyAlignment="1">
      <alignment horizontal="left" wrapText="1"/>
    </xf>
    <xf numFmtId="0" fontId="10" fillId="0" borderId="6" xfId="0" applyFont="1" applyBorder="1"/>
    <xf numFmtId="0" fontId="10" fillId="0" borderId="0" xfId="0" applyFont="1" applyAlignment="1">
      <alignment horizontal="left" wrapText="1"/>
    </xf>
    <xf numFmtId="0" fontId="10" fillId="9" borderId="0" xfId="0" applyFont="1" applyFill="1" applyAlignment="1">
      <alignment horizontal="left"/>
    </xf>
    <xf numFmtId="49" fontId="2" fillId="9" borderId="6" xfId="0" applyNumberFormat="1" applyFont="1" applyFill="1" applyBorder="1" applyAlignment="1">
      <alignment horizontal="right"/>
    </xf>
    <xf numFmtId="164" fontId="2" fillId="9" borderId="6" xfId="0" applyNumberFormat="1" applyFont="1" applyFill="1" applyBorder="1"/>
    <xf numFmtId="0" fontId="2" fillId="9" borderId="6" xfId="0" applyFont="1" applyFill="1" applyBorder="1" applyAlignment="1">
      <alignment wrapText="1"/>
    </xf>
    <xf numFmtId="0" fontId="2" fillId="9" borderId="17" xfId="0" applyFont="1" applyFill="1" applyBorder="1" applyAlignment="1">
      <alignment wrapText="1"/>
    </xf>
    <xf numFmtId="0" fontId="10" fillId="9" borderId="6" xfId="0" applyFont="1" applyFill="1" applyBorder="1"/>
    <xf numFmtId="49" fontId="2" fillId="0" borderId="6" xfId="0" applyNumberFormat="1" applyFont="1" applyBorder="1" applyAlignment="1">
      <alignment horizontal="right"/>
    </xf>
    <xf numFmtId="49" fontId="2" fillId="15" borderId="6" xfId="0" applyNumberFormat="1" applyFont="1" applyFill="1" applyBorder="1"/>
    <xf numFmtId="49" fontId="2" fillId="15" borderId="6" xfId="0" applyNumberFormat="1" applyFont="1" applyFill="1" applyBorder="1" applyAlignment="1">
      <alignment horizontal="right"/>
    </xf>
    <xf numFmtId="0" fontId="2" fillId="15" borderId="6" xfId="0" applyFont="1" applyFill="1" applyBorder="1" applyAlignment="1">
      <alignment wrapText="1"/>
    </xf>
    <xf numFmtId="0" fontId="10" fillId="15" borderId="6" xfId="0" applyFont="1" applyFill="1" applyBorder="1"/>
    <xf numFmtId="0" fontId="2" fillId="0" borderId="6" xfId="0" applyFont="1" applyBorder="1" applyAlignment="1">
      <alignment wrapText="1"/>
    </xf>
    <xf numFmtId="49" fontId="2" fillId="0" borderId="0" xfId="0" applyNumberFormat="1" applyFont="1"/>
    <xf numFmtId="4" fontId="2" fillId="0" borderId="0" xfId="0" applyNumberFormat="1" applyFont="1"/>
    <xf numFmtId="164" fontId="2" fillId="0" borderId="0" xfId="0" applyNumberFormat="1" applyFont="1" applyAlignment="1">
      <alignment horizontal="right"/>
    </xf>
    <xf numFmtId="164" fontId="2" fillId="0" borderId="0" xfId="0" applyNumberFormat="1" applyFont="1"/>
    <xf numFmtId="49" fontId="2" fillId="0" borderId="0" xfId="0" applyNumberFormat="1" applyFont="1" applyAlignment="1">
      <alignment horizontal="right"/>
    </xf>
    <xf numFmtId="4" fontId="2" fillId="0" borderId="0" xfId="0" applyNumberFormat="1" applyFont="1" applyAlignment="1">
      <alignment horizontal="right"/>
    </xf>
    <xf numFmtId="49" fontId="10" fillId="0" borderId="0" xfId="0" applyNumberFormat="1" applyFont="1" applyAlignment="1">
      <alignment horizontal="right"/>
    </xf>
    <xf numFmtId="164" fontId="10" fillId="0" borderId="0" xfId="0" applyNumberFormat="1" applyFont="1" applyAlignment="1">
      <alignment horizontal="right"/>
    </xf>
    <xf numFmtId="49" fontId="10" fillId="0" borderId="0" xfId="0" applyNumberFormat="1" applyFont="1"/>
    <xf numFmtId="4" fontId="10" fillId="0" borderId="0" xfId="0" applyNumberFormat="1" applyFont="1"/>
    <xf numFmtId="0" fontId="10" fillId="0" borderId="0" xfId="0" applyFont="1"/>
    <xf numFmtId="164" fontId="10" fillId="0" borderId="0" xfId="0" applyNumberFormat="1" applyFont="1"/>
    <xf numFmtId="4" fontId="10" fillId="0" borderId="0" xfId="0" applyNumberFormat="1" applyFont="1" applyAlignment="1">
      <alignment horizontal="right"/>
    </xf>
    <xf numFmtId="0" fontId="10" fillId="0" borderId="0" xfId="0" applyFont="1" applyAlignment="1">
      <alignment wrapText="1"/>
    </xf>
    <xf numFmtId="168" fontId="2" fillId="0" borderId="0" xfId="0" applyNumberFormat="1" applyFont="1"/>
    <xf numFmtId="0" fontId="2" fillId="0" borderId="0" xfId="0" applyFont="1" applyAlignment="1">
      <alignment wrapText="1"/>
    </xf>
    <xf numFmtId="1" fontId="14" fillId="0" borderId="0" xfId="0" applyNumberFormat="1" applyFont="1" applyAlignment="1">
      <alignment horizontal="center"/>
    </xf>
    <xf numFmtId="0" fontId="2" fillId="0" borderId="18" xfId="0" applyFont="1" applyBorder="1"/>
    <xf numFmtId="1" fontId="14" fillId="0" borderId="14" xfId="0" applyNumberFormat="1" applyFont="1" applyBorder="1" applyAlignment="1">
      <alignment horizontal="center"/>
    </xf>
    <xf numFmtId="0" fontId="2" fillId="0" borderId="0" xfId="0" applyFont="1" applyAlignment="1">
      <alignment horizontal="center"/>
    </xf>
    <xf numFmtId="0" fontId="14" fillId="0" borderId="6" xfId="0" applyFont="1" applyBorder="1" applyAlignment="1">
      <alignment horizontal="center" wrapText="1"/>
    </xf>
    <xf numFmtId="0" fontId="14" fillId="0" borderId="17" xfId="0" applyFont="1" applyBorder="1" applyAlignment="1">
      <alignment horizontal="center" wrapText="1"/>
    </xf>
    <xf numFmtId="1" fontId="2" fillId="0" borderId="18" xfId="0" applyNumberFormat="1" applyFont="1" applyBorder="1"/>
    <xf numFmtId="0" fontId="2" fillId="0" borderId="17" xfId="0" applyFont="1" applyBorder="1" applyAlignment="1">
      <alignment wrapText="1"/>
    </xf>
    <xf numFmtId="4" fontId="2" fillId="17" borderId="0" xfId="0" applyNumberFormat="1" applyFont="1" applyFill="1" applyAlignment="1">
      <alignment wrapText="1"/>
    </xf>
    <xf numFmtId="4" fontId="2" fillId="0" borderId="17" xfId="0" applyNumberFormat="1" applyFont="1" applyBorder="1" applyAlignment="1">
      <alignment wrapText="1"/>
    </xf>
    <xf numFmtId="4" fontId="2" fillId="0" borderId="17" xfId="0" applyNumberFormat="1" applyFont="1" applyBorder="1"/>
    <xf numFmtId="4" fontId="2" fillId="0" borderId="6" xfId="0" applyNumberFormat="1" applyFont="1" applyBorder="1"/>
    <xf numFmtId="1" fontId="2" fillId="0" borderId="6" xfId="0" applyNumberFormat="1" applyFont="1" applyBorder="1"/>
    <xf numFmtId="1" fontId="2" fillId="0" borderId="0" xfId="0" applyNumberFormat="1" applyFont="1"/>
    <xf numFmtId="0" fontId="14" fillId="0" borderId="0" xfId="0" applyFont="1"/>
    <xf numFmtId="0" fontId="2" fillId="0" borderId="0" xfId="0" applyFont="1" applyAlignment="1">
      <alignment horizontal="right"/>
    </xf>
    <xf numFmtId="0" fontId="18" fillId="0" borderId="19" xfId="0" applyFont="1" applyBorder="1"/>
    <xf numFmtId="0" fontId="19" fillId="0" borderId="0" xfId="0" applyFont="1" applyAlignment="1">
      <alignment horizontal="center"/>
    </xf>
    <xf numFmtId="0" fontId="18" fillId="0" borderId="0" xfId="0" applyFont="1" applyAlignment="1">
      <alignment horizontal="center"/>
    </xf>
    <xf numFmtId="0" fontId="21" fillId="19" borderId="20" xfId="0" applyFont="1" applyFill="1" applyBorder="1"/>
    <xf numFmtId="0" fontId="17" fillId="19" borderId="21" xfId="0" applyFont="1" applyFill="1" applyBorder="1"/>
    <xf numFmtId="4" fontId="17" fillId="19" borderId="22" xfId="0" applyNumberFormat="1" applyFont="1" applyFill="1" applyBorder="1"/>
    <xf numFmtId="0" fontId="17" fillId="19" borderId="23" xfId="0" applyFont="1" applyFill="1" applyBorder="1"/>
    <xf numFmtId="0" fontId="14" fillId="0" borderId="0" xfId="0" applyFont="1" applyAlignment="1">
      <alignment horizontal="center"/>
    </xf>
    <xf numFmtId="0" fontId="14" fillId="0" borderId="6" xfId="0" applyFont="1" applyBorder="1" applyAlignment="1">
      <alignment horizontal="center"/>
    </xf>
    <xf numFmtId="0" fontId="14" fillId="0" borderId="6" xfId="0" applyFont="1" applyBorder="1"/>
    <xf numFmtId="0" fontId="17" fillId="0" borderId="0" xfId="0" applyFont="1" applyAlignment="1">
      <alignment wrapText="1"/>
    </xf>
    <xf numFmtId="164" fontId="17" fillId="0" borderId="24" xfId="0" applyNumberFormat="1" applyFont="1" applyBorder="1" applyAlignment="1">
      <alignment horizontal="right"/>
    </xf>
    <xf numFmtId="164" fontId="17" fillId="0" borderId="23" xfId="0" applyNumberFormat="1" applyFont="1" applyBorder="1" applyAlignment="1">
      <alignment horizontal="right"/>
    </xf>
    <xf numFmtId="0" fontId="14" fillId="0" borderId="6" xfId="0" applyFont="1" applyBorder="1" applyAlignment="1">
      <alignment horizontal="left"/>
    </xf>
    <xf numFmtId="10" fontId="14" fillId="0" borderId="6" xfId="0" applyNumberFormat="1" applyFont="1" applyBorder="1" applyAlignment="1">
      <alignment horizontal="center"/>
    </xf>
    <xf numFmtId="10" fontId="14" fillId="0" borderId="6" xfId="0" applyNumberFormat="1" applyFont="1" applyBorder="1"/>
    <xf numFmtId="4" fontId="17" fillId="0" borderId="24" xfId="0" applyNumberFormat="1" applyFont="1" applyBorder="1" applyAlignment="1">
      <alignment horizontal="right"/>
    </xf>
    <xf numFmtId="4" fontId="17" fillId="0" borderId="23" xfId="0" applyNumberFormat="1" applyFont="1" applyBorder="1" applyAlignment="1">
      <alignment horizontal="right"/>
    </xf>
    <xf numFmtId="0" fontId="20" fillId="10" borderId="0" xfId="0" applyFont="1" applyFill="1"/>
    <xf numFmtId="164" fontId="20" fillId="0" borderId="24" xfId="0" applyNumberFormat="1" applyFont="1" applyBorder="1" applyAlignment="1">
      <alignment horizontal="right"/>
    </xf>
    <xf numFmtId="164" fontId="20" fillId="0" borderId="23" xfId="0" applyNumberFormat="1" applyFont="1" applyBorder="1" applyAlignment="1">
      <alignment horizontal="right"/>
    </xf>
    <xf numFmtId="0" fontId="17" fillId="0" borderId="0" xfId="0" applyFont="1"/>
    <xf numFmtId="164" fontId="2" fillId="0" borderId="24" xfId="0" applyNumberFormat="1" applyFont="1" applyBorder="1"/>
    <xf numFmtId="164" fontId="2" fillId="0" borderId="23" xfId="0" applyNumberFormat="1" applyFont="1" applyBorder="1"/>
    <xf numFmtId="164" fontId="2" fillId="3" borderId="24" xfId="0" applyNumberFormat="1" applyFont="1" applyFill="1" applyBorder="1"/>
    <xf numFmtId="0" fontId="21" fillId="19" borderId="25" xfId="0" applyFont="1" applyFill="1" applyBorder="1"/>
    <xf numFmtId="0" fontId="17" fillId="19" borderId="0" xfId="0" applyFont="1" applyFill="1"/>
    <xf numFmtId="0" fontId="17" fillId="19" borderId="24" xfId="0" applyFont="1" applyFill="1" applyBorder="1"/>
    <xf numFmtId="164" fontId="2" fillId="0" borderId="24" xfId="0" applyNumberFormat="1" applyFont="1" applyBorder="1" applyAlignment="1">
      <alignment horizontal="right"/>
    </xf>
    <xf numFmtId="164" fontId="2" fillId="0" borderId="23" xfId="0" applyNumberFormat="1" applyFont="1" applyBorder="1" applyAlignment="1">
      <alignment horizontal="right"/>
    </xf>
    <xf numFmtId="164" fontId="14" fillId="0" borderId="24" xfId="0" applyNumberFormat="1" applyFont="1" applyBorder="1" applyAlignment="1">
      <alignment horizontal="right"/>
    </xf>
    <xf numFmtId="164" fontId="14" fillId="0" borderId="23" xfId="0" applyNumberFormat="1" applyFont="1" applyBorder="1" applyAlignment="1">
      <alignment horizontal="right"/>
    </xf>
    <xf numFmtId="0" fontId="20" fillId="3" borderId="0" xfId="0" applyFont="1" applyFill="1"/>
    <xf numFmtId="164" fontId="14" fillId="3" borderId="24" xfId="0" applyNumberFormat="1" applyFont="1" applyFill="1" applyBorder="1" applyAlignment="1">
      <alignment horizontal="right"/>
    </xf>
    <xf numFmtId="164" fontId="14" fillId="3" borderId="23" xfId="0" applyNumberFormat="1" applyFont="1" applyFill="1" applyBorder="1" applyAlignment="1">
      <alignment horizontal="right"/>
    </xf>
    <xf numFmtId="0" fontId="20" fillId="10" borderId="0" xfId="0" applyFont="1" applyFill="1" applyAlignment="1">
      <alignment horizontal="left" wrapText="1"/>
    </xf>
    <xf numFmtId="0" fontId="20" fillId="13" borderId="26" xfId="0" applyFont="1" applyFill="1" applyBorder="1"/>
    <xf numFmtId="0" fontId="17" fillId="13" borderId="14" xfId="0" applyFont="1" applyFill="1" applyBorder="1"/>
    <xf numFmtId="164" fontId="20" fillId="13" borderId="18" xfId="0" applyNumberFormat="1" applyFont="1" applyFill="1" applyBorder="1" applyAlignment="1">
      <alignment horizontal="right"/>
    </xf>
    <xf numFmtId="164" fontId="20" fillId="13" borderId="17" xfId="0" applyNumberFormat="1" applyFont="1" applyFill="1" applyBorder="1" applyAlignment="1">
      <alignment horizontal="right"/>
    </xf>
    <xf numFmtId="0" fontId="2" fillId="0" borderId="0" xfId="0" applyFont="1" applyAlignment="1">
      <alignment horizontal="left"/>
    </xf>
    <xf numFmtId="1" fontId="2" fillId="0" borderId="0" xfId="0" applyNumberFormat="1" applyFont="1" applyAlignment="1">
      <alignment horizontal="right"/>
    </xf>
    <xf numFmtId="1" fontId="16" fillId="0" borderId="0" xfId="0" applyNumberFormat="1" applyFont="1" applyAlignment="1">
      <alignment horizontal="right"/>
    </xf>
    <xf numFmtId="1" fontId="17" fillId="0" borderId="0" xfId="0" applyNumberFormat="1" applyFont="1"/>
    <xf numFmtId="169" fontId="2" fillId="0" borderId="0" xfId="0" applyNumberFormat="1" applyFont="1"/>
    <xf numFmtId="2" fontId="2" fillId="0" borderId="6" xfId="0" applyNumberFormat="1" applyFont="1" applyBorder="1"/>
    <xf numFmtId="0" fontId="0" fillId="0" borderId="19" xfId="0" applyBorder="1"/>
    <xf numFmtId="1" fontId="14" fillId="0" borderId="25" xfId="0" applyNumberFormat="1" applyFont="1" applyBorder="1" applyAlignment="1">
      <alignment horizontal="center"/>
    </xf>
    <xf numFmtId="0" fontId="17" fillId="0" borderId="25" xfId="0" applyFont="1" applyBorder="1"/>
    <xf numFmtId="0" fontId="2" fillId="0" borderId="25" xfId="0" applyFont="1" applyBorder="1"/>
    <xf numFmtId="0" fontId="20" fillId="3" borderId="25" xfId="0" applyFont="1" applyFill="1" applyBorder="1"/>
    <xf numFmtId="164" fontId="2" fillId="0" borderId="19" xfId="0" applyNumberFormat="1" applyFont="1" applyBorder="1"/>
    <xf numFmtId="164" fontId="2" fillId="2" borderId="27" xfId="0" applyNumberFormat="1" applyFont="1" applyFill="1" applyBorder="1"/>
    <xf numFmtId="0" fontId="2" fillId="0" borderId="17" xfId="0" applyFont="1" applyBorder="1"/>
    <xf numFmtId="0" fontId="2" fillId="10" borderId="1" xfId="0" applyFont="1" applyFill="1" applyBorder="1"/>
    <xf numFmtId="0" fontId="2" fillId="0" borderId="1" xfId="0" applyFont="1" applyBorder="1"/>
    <xf numFmtId="0" fontId="0" fillId="0" borderId="29" xfId="0" applyBorder="1"/>
    <xf numFmtId="0" fontId="2" fillId="0" borderId="28" xfId="0" applyFont="1" applyBorder="1"/>
    <xf numFmtId="0" fontId="2" fillId="15" borderId="28" xfId="0" applyFont="1" applyFill="1" applyBorder="1"/>
    <xf numFmtId="0" fontId="2" fillId="15" borderId="29" xfId="0" applyFont="1" applyFill="1" applyBorder="1"/>
    <xf numFmtId="44" fontId="2" fillId="15" borderId="29" xfId="0" applyNumberFormat="1" applyFont="1" applyFill="1" applyBorder="1"/>
    <xf numFmtId="164" fontId="2" fillId="15" borderId="23" xfId="0" applyNumberFormat="1" applyFont="1" applyFill="1" applyBorder="1"/>
    <xf numFmtId="49" fontId="2" fillId="15" borderId="1" xfId="0" applyNumberFormat="1" applyFont="1" applyFill="1" applyBorder="1" applyAlignment="1">
      <alignment horizontal="right"/>
    </xf>
    <xf numFmtId="0" fontId="2" fillId="15" borderId="23" xfId="0" applyFont="1" applyFill="1" applyBorder="1"/>
    <xf numFmtId="0" fontId="2" fillId="15" borderId="30" xfId="0" applyFont="1" applyFill="1" applyBorder="1"/>
    <xf numFmtId="164" fontId="2" fillId="15" borderId="18" xfId="0" applyNumberFormat="1" applyFont="1" applyFill="1" applyBorder="1"/>
    <xf numFmtId="164" fontId="2" fillId="15" borderId="33" xfId="0" applyNumberFormat="1" applyFont="1" applyFill="1" applyBorder="1"/>
    <xf numFmtId="0" fontId="2" fillId="15" borderId="32" xfId="0" applyFont="1" applyFill="1" applyBorder="1"/>
    <xf numFmtId="0" fontId="2" fillId="0" borderId="19" xfId="0" applyFont="1" applyBorder="1"/>
    <xf numFmtId="164" fontId="22" fillId="20" borderId="34" xfId="0" applyNumberFormat="1" applyFont="1" applyFill="1" applyBorder="1" applyAlignment="1">
      <alignment horizontal="center" vertical="center" wrapText="1"/>
    </xf>
    <xf numFmtId="0" fontId="0" fillId="0" borderId="34" xfId="0" applyBorder="1"/>
    <xf numFmtId="0" fontId="4" fillId="0" borderId="34" xfId="0" applyFont="1" applyBorder="1" applyAlignment="1">
      <alignment horizontal="center"/>
    </xf>
    <xf numFmtId="164" fontId="22" fillId="20" borderId="36" xfId="0" applyNumberFormat="1" applyFont="1" applyFill="1" applyBorder="1" applyAlignment="1">
      <alignment horizontal="center" vertical="center" wrapText="1"/>
    </xf>
    <xf numFmtId="164" fontId="2" fillId="11" borderId="35" xfId="0" applyNumberFormat="1" applyFont="1" applyFill="1" applyBorder="1"/>
    <xf numFmtId="4" fontId="2" fillId="0" borderId="19" xfId="0" applyNumberFormat="1" applyFont="1" applyBorder="1"/>
    <xf numFmtId="0" fontId="2" fillId="0" borderId="37" xfId="0" applyFont="1" applyBorder="1"/>
    <xf numFmtId="0" fontId="0" fillId="0" borderId="37" xfId="0" applyBorder="1"/>
    <xf numFmtId="0" fontId="10" fillId="17" borderId="37" xfId="0" applyFont="1" applyFill="1" applyBorder="1" applyAlignment="1">
      <alignment horizontal="left" wrapText="1"/>
    </xf>
    <xf numFmtId="0" fontId="11" fillId="0" borderId="37" xfId="0" applyFont="1" applyBorder="1" applyAlignment="1">
      <alignment horizontal="left" wrapText="1"/>
    </xf>
    <xf numFmtId="0" fontId="10" fillId="0" borderId="37" xfId="0" applyFont="1" applyBorder="1" applyAlignment="1">
      <alignment horizontal="left" wrapText="1"/>
    </xf>
    <xf numFmtId="0" fontId="2" fillId="0" borderId="37" xfId="0" applyFont="1" applyBorder="1" applyAlignment="1">
      <alignment horizontal="right"/>
    </xf>
    <xf numFmtId="0" fontId="10" fillId="17" borderId="37" xfId="0" applyFont="1" applyFill="1" applyBorder="1" applyAlignment="1">
      <alignment horizontal="left"/>
    </xf>
    <xf numFmtId="164" fontId="2" fillId="0" borderId="19" xfId="0" applyNumberFormat="1" applyFont="1" applyBorder="1" applyAlignment="1">
      <alignment horizontal="right"/>
    </xf>
    <xf numFmtId="0" fontId="15" fillId="17" borderId="37" xfId="0" applyFont="1" applyFill="1" applyBorder="1"/>
    <xf numFmtId="0" fontId="2" fillId="0" borderId="39" xfId="0" applyFont="1" applyBorder="1"/>
    <xf numFmtId="0" fontId="13" fillId="17" borderId="39" xfId="0" applyFont="1" applyFill="1" applyBorder="1"/>
    <xf numFmtId="0" fontId="13" fillId="0" borderId="39" xfId="0" applyFont="1" applyBorder="1"/>
    <xf numFmtId="166" fontId="13" fillId="0" borderId="19" xfId="0" applyNumberFormat="1" applyFont="1" applyBorder="1"/>
    <xf numFmtId="0" fontId="13" fillId="0" borderId="19" xfId="0" applyFont="1" applyBorder="1"/>
    <xf numFmtId="0" fontId="10" fillId="17" borderId="39" xfId="0" applyFont="1" applyFill="1" applyBorder="1" applyAlignment="1">
      <alignment horizontal="left"/>
    </xf>
    <xf numFmtId="0" fontId="2" fillId="0" borderId="38" xfId="0" applyFont="1" applyBorder="1"/>
    <xf numFmtId="0" fontId="2" fillId="9" borderId="38" xfId="0" applyFont="1" applyFill="1" applyBorder="1"/>
    <xf numFmtId="3" fontId="2" fillId="9" borderId="38" xfId="0" applyNumberFormat="1" applyFont="1" applyFill="1" applyBorder="1"/>
    <xf numFmtId="164" fontId="2" fillId="0" borderId="38" xfId="0" applyNumberFormat="1" applyFont="1" applyBorder="1"/>
    <xf numFmtId="164" fontId="2" fillId="9" borderId="38" xfId="0" applyNumberFormat="1" applyFont="1" applyFill="1" applyBorder="1"/>
    <xf numFmtId="4" fontId="2" fillId="0" borderId="38" xfId="0" applyNumberFormat="1" applyFont="1" applyBorder="1"/>
    <xf numFmtId="4" fontId="2" fillId="15" borderId="38" xfId="0" applyNumberFormat="1" applyFont="1" applyFill="1" applyBorder="1"/>
    <xf numFmtId="164" fontId="2" fillId="15" borderId="38" xfId="0" applyNumberFormat="1" applyFont="1" applyFill="1" applyBorder="1"/>
    <xf numFmtId="43" fontId="2" fillId="0" borderId="6" xfId="0" applyNumberFormat="1" applyFont="1" applyBorder="1" applyAlignment="1">
      <alignment horizontal="right"/>
    </xf>
    <xf numFmtId="0" fontId="24" fillId="0" borderId="19" xfId="1" applyFont="1"/>
    <xf numFmtId="0" fontId="30" fillId="0" borderId="19" xfId="1" applyFont="1"/>
    <xf numFmtId="0" fontId="28" fillId="0" borderId="19" xfId="1"/>
    <xf numFmtId="4" fontId="24" fillId="0" borderId="19" xfId="1" applyNumberFormat="1" applyFont="1"/>
    <xf numFmtId="0" fontId="31" fillId="0" borderId="28" xfId="1" applyFont="1" applyBorder="1"/>
    <xf numFmtId="0" fontId="24" fillId="0" borderId="21" xfId="1" applyFont="1" applyBorder="1"/>
    <xf numFmtId="4" fontId="24" fillId="0" borderId="22" xfId="1" applyNumberFormat="1" applyFont="1" applyBorder="1"/>
    <xf numFmtId="0" fontId="32" fillId="19" borderId="25" xfId="1" applyFont="1" applyFill="1" applyBorder="1"/>
    <xf numFmtId="0" fontId="24" fillId="19" borderId="19" xfId="1" applyFont="1" applyFill="1"/>
    <xf numFmtId="4" fontId="24" fillId="19" borderId="24" xfId="1" applyNumberFormat="1" applyFont="1" applyFill="1" applyBorder="1"/>
    <xf numFmtId="0" fontId="32" fillId="21" borderId="25" xfId="1" applyFont="1" applyFill="1" applyBorder="1"/>
    <xf numFmtId="0" fontId="33" fillId="0" borderId="19" xfId="1" applyFont="1"/>
    <xf numFmtId="0" fontId="33" fillId="0" borderId="24" xfId="1" applyFont="1" applyBorder="1" applyAlignment="1">
      <alignment horizontal="right"/>
    </xf>
    <xf numFmtId="0" fontId="24" fillId="0" borderId="25" xfId="1" applyFont="1" applyBorder="1"/>
    <xf numFmtId="4" fontId="33" fillId="0" borderId="24" xfId="1" applyNumberFormat="1" applyFont="1" applyBorder="1" applyAlignment="1">
      <alignment horizontal="right"/>
    </xf>
    <xf numFmtId="0" fontId="26" fillId="21" borderId="25" xfId="1" applyFont="1" applyFill="1" applyBorder="1"/>
    <xf numFmtId="4" fontId="24" fillId="0" borderId="24" xfId="1" applyNumberFormat="1" applyFont="1" applyBorder="1"/>
    <xf numFmtId="0" fontId="34" fillId="0" borderId="19" xfId="1" applyFont="1"/>
    <xf numFmtId="164" fontId="34" fillId="0" borderId="24" xfId="1" applyNumberFormat="1" applyFont="1" applyBorder="1" applyAlignment="1">
      <alignment horizontal="right"/>
    </xf>
    <xf numFmtId="0" fontId="36" fillId="0" borderId="19" xfId="1" applyFont="1"/>
    <xf numFmtId="4" fontId="36" fillId="0" borderId="24" xfId="1" applyNumberFormat="1" applyFont="1" applyBorder="1" applyAlignment="1">
      <alignment horizontal="right"/>
    </xf>
    <xf numFmtId="0" fontId="24" fillId="0" borderId="26" xfId="1" applyFont="1" applyBorder="1"/>
    <xf numFmtId="0" fontId="34" fillId="0" borderId="14" xfId="1" applyFont="1" applyBorder="1"/>
    <xf numFmtId="164" fontId="34" fillId="0" borderId="18" xfId="1" applyNumberFormat="1" applyFont="1" applyBorder="1" applyAlignment="1">
      <alignment horizontal="right"/>
    </xf>
    <xf numFmtId="169" fontId="24" fillId="0" borderId="19" xfId="1" applyNumberFormat="1" applyFont="1"/>
    <xf numFmtId="0" fontId="27" fillId="0" borderId="19" xfId="1" applyFont="1" applyAlignment="1">
      <alignment horizontal="center"/>
    </xf>
    <xf numFmtId="168" fontId="24" fillId="0" borderId="19" xfId="1" applyNumberFormat="1" applyFont="1"/>
    <xf numFmtId="0" fontId="26" fillId="22" borderId="37" xfId="1" applyFont="1" applyFill="1" applyBorder="1"/>
    <xf numFmtId="0" fontId="4" fillId="13" borderId="3" xfId="0" applyFont="1" applyFill="1" applyBorder="1" applyAlignment="1">
      <alignment horizontal="center"/>
    </xf>
    <xf numFmtId="0" fontId="3" fillId="0" borderId="4" xfId="0" applyFont="1" applyBorder="1"/>
    <xf numFmtId="0" fontId="6" fillId="6" borderId="9" xfId="0" applyFont="1" applyFill="1" applyBorder="1" applyAlignment="1">
      <alignment horizontal="center"/>
    </xf>
    <xf numFmtId="0" fontId="3" fillId="0" borderId="10" xfId="0" applyFont="1" applyBorder="1"/>
    <xf numFmtId="0" fontId="6" fillId="7" borderId="3" xfId="0" applyFont="1" applyFill="1" applyBorder="1" applyAlignment="1">
      <alignment horizontal="center"/>
    </xf>
    <xf numFmtId="0" fontId="3" fillId="0" borderId="5" xfId="0" applyFont="1" applyBorder="1"/>
    <xf numFmtId="0" fontId="2" fillId="12" borderId="19" xfId="0" applyFont="1" applyFill="1" applyBorder="1" applyAlignment="1">
      <alignment wrapText="1"/>
    </xf>
    <xf numFmtId="0" fontId="2" fillId="12" borderId="25" xfId="0" applyFont="1" applyFill="1" applyBorder="1" applyAlignment="1">
      <alignment wrapText="1"/>
    </xf>
    <xf numFmtId="0" fontId="2" fillId="15" borderId="1" xfId="0" applyFont="1" applyFill="1" applyBorder="1"/>
    <xf numFmtId="0" fontId="3" fillId="0" borderId="16" xfId="0" applyFont="1" applyBorder="1"/>
    <xf numFmtId="0" fontId="3" fillId="0" borderId="2" xfId="0" applyFont="1" applyBorder="1"/>
    <xf numFmtId="0" fontId="2" fillId="15" borderId="1" xfId="0" applyFont="1" applyFill="1" applyBorder="1" applyAlignment="1">
      <alignment wrapText="1"/>
    </xf>
    <xf numFmtId="0" fontId="10" fillId="15" borderId="20" xfId="0" applyFont="1" applyFill="1" applyBorder="1"/>
    <xf numFmtId="0" fontId="10" fillId="15" borderId="21" xfId="0" applyFont="1" applyFill="1" applyBorder="1"/>
    <xf numFmtId="0" fontId="10" fillId="15" borderId="22" xfId="0" applyFont="1" applyFill="1" applyBorder="1"/>
    <xf numFmtId="0" fontId="2" fillId="15" borderId="31" xfId="0" applyFont="1" applyFill="1" applyBorder="1"/>
    <xf numFmtId="0" fontId="2" fillId="15" borderId="32" xfId="0" applyFont="1" applyFill="1" applyBorder="1"/>
    <xf numFmtId="0" fontId="2" fillId="12" borderId="1" xfId="0" applyFont="1" applyFill="1" applyBorder="1" applyAlignment="1">
      <alignment horizontal="left"/>
    </xf>
    <xf numFmtId="0" fontId="9" fillId="13" borderId="3" xfId="0" applyFont="1" applyFill="1" applyBorder="1"/>
    <xf numFmtId="0" fontId="2" fillId="15" borderId="26" xfId="0" applyFont="1" applyFill="1" applyBorder="1"/>
    <xf numFmtId="0" fontId="2" fillId="15" borderId="14" xfId="0" applyFont="1" applyFill="1" applyBorder="1"/>
    <xf numFmtId="49" fontId="6" fillId="0" borderId="2" xfId="0" applyNumberFormat="1" applyFont="1" applyBorder="1" applyAlignment="1">
      <alignment horizontal="center"/>
    </xf>
    <xf numFmtId="0" fontId="2" fillId="15" borderId="1" xfId="0" applyFont="1" applyFill="1" applyBorder="1" applyAlignment="1">
      <alignment horizontal="left"/>
    </xf>
    <xf numFmtId="0" fontId="2" fillId="15" borderId="16" xfId="0" applyFont="1" applyFill="1" applyBorder="1" applyAlignment="1">
      <alignment horizontal="left"/>
    </xf>
    <xf numFmtId="0" fontId="2" fillId="2" borderId="1" xfId="0" applyFont="1" applyFill="1" applyBorder="1" applyAlignment="1">
      <alignment horizontal="left"/>
    </xf>
    <xf numFmtId="0" fontId="7" fillId="0" borderId="7" xfId="0" applyFont="1" applyBorder="1"/>
    <xf numFmtId="0" fontId="0" fillId="0" borderId="0" xfId="0"/>
    <xf numFmtId="0" fontId="3" fillId="0" borderId="9" xfId="0" applyFont="1" applyBorder="1"/>
    <xf numFmtId="0" fontId="7" fillId="0" borderId="0" xfId="0" applyFont="1"/>
    <xf numFmtId="0" fontId="8" fillId="0" borderId="7" xfId="0" applyFont="1" applyBorder="1" applyAlignment="1">
      <alignment horizontal="center"/>
    </xf>
    <xf numFmtId="0" fontId="3" fillId="0" borderId="8" xfId="0" applyFont="1" applyBorder="1"/>
    <xf numFmtId="0" fontId="3" fillId="0" borderId="13" xfId="0" applyFont="1" applyBorder="1"/>
    <xf numFmtId="0" fontId="3" fillId="0" borderId="14" xfId="0" applyFont="1" applyBorder="1"/>
    <xf numFmtId="0" fontId="3" fillId="0" borderId="15" xfId="0" applyFont="1" applyBorder="1"/>
    <xf numFmtId="0" fontId="1" fillId="2" borderId="0" xfId="0" applyFont="1" applyFill="1"/>
    <xf numFmtId="0" fontId="25" fillId="3" borderId="0" xfId="0" applyFont="1" applyFill="1"/>
    <xf numFmtId="0" fontId="2" fillId="4" borderId="1" xfId="0" applyFont="1" applyFill="1" applyBorder="1" applyAlignment="1">
      <alignment horizontal="center"/>
    </xf>
    <xf numFmtId="0" fontId="4" fillId="5" borderId="3" xfId="0" applyFont="1" applyFill="1" applyBorder="1" applyAlignment="1">
      <alignment horizontal="center"/>
    </xf>
    <xf numFmtId="0" fontId="5" fillId="0" borderId="1" xfId="0" applyFont="1" applyBorder="1" applyAlignment="1">
      <alignment horizontal="center"/>
    </xf>
    <xf numFmtId="0" fontId="6" fillId="6" borderId="7" xfId="0" applyFont="1" applyFill="1" applyBorder="1" applyAlignment="1">
      <alignment horizontal="center"/>
    </xf>
    <xf numFmtId="0" fontId="6" fillId="7" borderId="7" xfId="0" applyFont="1" applyFill="1" applyBorder="1" applyAlignment="1">
      <alignment horizontal="center"/>
    </xf>
    <xf numFmtId="0" fontId="3" fillId="0" borderId="11" xfId="0" applyFont="1" applyBorder="1"/>
    <xf numFmtId="0" fontId="2" fillId="8" borderId="1" xfId="0" applyFont="1" applyFill="1" applyBorder="1" applyAlignment="1">
      <alignment horizontal="center"/>
    </xf>
    <xf numFmtId="0" fontId="8" fillId="0" borderId="10" xfId="0" applyFont="1" applyBorder="1" applyAlignment="1">
      <alignment horizontal="center"/>
    </xf>
    <xf numFmtId="0" fontId="2" fillId="0" borderId="0" xfId="0" applyFont="1"/>
    <xf numFmtId="49" fontId="11" fillId="16" borderId="0" xfId="0" applyNumberFormat="1" applyFont="1" applyFill="1" applyAlignment="1">
      <alignment horizontal="center"/>
    </xf>
    <xf numFmtId="0" fontId="12" fillId="0" borderId="0" xfId="0" applyFont="1"/>
    <xf numFmtId="0" fontId="14" fillId="15" borderId="19" xfId="0" applyFont="1" applyFill="1" applyBorder="1" applyAlignment="1">
      <alignment wrapText="1"/>
    </xf>
    <xf numFmtId="0" fontId="10" fillId="17" borderId="37" xfId="0" applyFont="1" applyFill="1" applyBorder="1" applyAlignment="1">
      <alignment horizontal="left" wrapText="1"/>
    </xf>
    <xf numFmtId="0" fontId="0" fillId="0" borderId="37" xfId="0" applyBorder="1"/>
    <xf numFmtId="0" fontId="2" fillId="0" borderId="37" xfId="0" applyFont="1" applyBorder="1"/>
    <xf numFmtId="0" fontId="10" fillId="0" borderId="37" xfId="0" applyFont="1" applyBorder="1" applyAlignment="1">
      <alignment horizontal="left"/>
    </xf>
    <xf numFmtId="0" fontId="12" fillId="18" borderId="0" xfId="0" applyFont="1" applyFill="1" applyAlignment="1">
      <alignment horizontal="center" wrapText="1"/>
    </xf>
    <xf numFmtId="0" fontId="26" fillId="18" borderId="0" xfId="0" applyFont="1" applyFill="1" applyAlignment="1">
      <alignment horizontal="center" wrapText="1"/>
    </xf>
    <xf numFmtId="0" fontId="24" fillId="0" borderId="0" xfId="0" applyFont="1" applyAlignment="1">
      <alignment horizontal="center" wrapText="1"/>
    </xf>
    <xf numFmtId="0" fontId="27" fillId="0" borderId="19" xfId="1" applyFont="1" applyAlignment="1">
      <alignment horizontal="center"/>
    </xf>
    <xf numFmtId="0" fontId="28" fillId="0" borderId="19" xfId="1"/>
    <xf numFmtId="0" fontId="29" fillId="0" borderId="19" xfId="1" applyFont="1" applyAlignment="1">
      <alignment horizontal="center"/>
    </xf>
    <xf numFmtId="4" fontId="32" fillId="19" borderId="25" xfId="1" applyNumberFormat="1" applyFont="1" applyFill="1" applyBorder="1"/>
    <xf numFmtId="0" fontId="35" fillId="0" borderId="19" xfId="1" applyFont="1"/>
    <xf numFmtId="0" fontId="35" fillId="0" borderId="24" xfId="1" applyFont="1" applyBorder="1"/>
    <xf numFmtId="0" fontId="30" fillId="0" borderId="40" xfId="1" applyFont="1" applyBorder="1" applyAlignment="1">
      <alignment horizontal="left" wrapText="1"/>
    </xf>
    <xf numFmtId="0" fontId="30" fillId="0" borderId="41" xfId="1" applyFont="1" applyBorder="1" applyAlignment="1">
      <alignment horizontal="left" wrapText="1"/>
    </xf>
    <xf numFmtId="0" fontId="30" fillId="0" borderId="42" xfId="1" applyFont="1" applyBorder="1" applyAlignment="1">
      <alignment horizontal="left" wrapText="1"/>
    </xf>
    <xf numFmtId="0" fontId="30" fillId="0" borderId="43" xfId="1" applyFont="1" applyBorder="1" applyAlignment="1">
      <alignment horizontal="left" wrapText="1"/>
    </xf>
    <xf numFmtId="0" fontId="30" fillId="0" borderId="44" xfId="1" applyFont="1" applyBorder="1" applyAlignment="1">
      <alignment horizontal="left" wrapText="1"/>
    </xf>
    <xf numFmtId="0" fontId="30" fillId="0" borderId="45" xfId="1" applyFont="1" applyBorder="1" applyAlignment="1">
      <alignment horizontal="left" wrapText="1"/>
    </xf>
    <xf numFmtId="0" fontId="21" fillId="19" borderId="25" xfId="0" applyFont="1" applyFill="1" applyBorder="1"/>
    <xf numFmtId="0" fontId="3" fillId="0" borderId="24" xfId="0" applyFont="1" applyBorder="1"/>
    <xf numFmtId="0" fontId="14" fillId="0" borderId="0" xfId="0" applyFont="1" applyAlignment="1">
      <alignment horizontal="center"/>
    </xf>
    <xf numFmtId="0" fontId="2" fillId="0" borderId="6" xfId="0" applyFont="1" applyBorder="1" applyAlignment="1">
      <alignment horizontal="center" vertical="center" wrapText="1"/>
    </xf>
    <xf numFmtId="44" fontId="0" fillId="0" borderId="29" xfId="2" applyFont="1" applyBorder="1"/>
    <xf numFmtId="44" fontId="2" fillId="0" borderId="29" xfId="2" applyFont="1" applyBorder="1"/>
    <xf numFmtId="44" fontId="2" fillId="0" borderId="29" xfId="2" applyFont="1" applyBorder="1" applyAlignment="1">
      <alignment horizontal="right"/>
    </xf>
    <xf numFmtId="44" fontId="2" fillId="12" borderId="6" xfId="2" applyFont="1" applyFill="1" applyBorder="1"/>
    <xf numFmtId="44" fontId="2" fillId="2" borderId="27" xfId="2" applyFont="1" applyFill="1" applyBorder="1"/>
    <xf numFmtId="0" fontId="40" fillId="10" borderId="6" xfId="0" applyFont="1" applyFill="1" applyBorder="1"/>
    <xf numFmtId="4" fontId="39" fillId="10" borderId="29" xfId="0" applyNumberFormat="1" applyFont="1" applyFill="1" applyBorder="1" applyAlignment="1">
      <alignment horizontal="right"/>
    </xf>
    <xf numFmtId="44" fontId="40" fillId="12" borderId="17" xfId="2" applyFont="1" applyFill="1" applyBorder="1"/>
    <xf numFmtId="0" fontId="39" fillId="12" borderId="6" xfId="0" applyFont="1" applyFill="1" applyBorder="1" applyAlignment="1">
      <alignment horizontal="center" wrapText="1"/>
    </xf>
    <xf numFmtId="0" fontId="39" fillId="9" borderId="28" xfId="0" applyFont="1" applyFill="1" applyBorder="1" applyAlignment="1">
      <alignment horizontal="center"/>
    </xf>
    <xf numFmtId="0" fontId="39" fillId="2" borderId="1" xfId="0" applyFont="1" applyFill="1" applyBorder="1" applyAlignment="1">
      <alignment horizontal="left"/>
    </xf>
    <xf numFmtId="44" fontId="2" fillId="11" borderId="12" xfId="2" applyFont="1" applyFill="1" applyBorder="1"/>
    <xf numFmtId="44" fontId="2" fillId="15" borderId="30" xfId="2" applyFont="1" applyFill="1" applyBorder="1"/>
    <xf numFmtId="44" fontId="2" fillId="15" borderId="6" xfId="2" applyFont="1" applyFill="1" applyBorder="1"/>
    <xf numFmtId="49" fontId="41" fillId="0" borderId="1" xfId="0" applyNumberFormat="1" applyFont="1" applyBorder="1" applyAlignment="1">
      <alignment horizontal="center"/>
    </xf>
    <xf numFmtId="44" fontId="2" fillId="11" borderId="35" xfId="2" applyFont="1" applyFill="1" applyBorder="1"/>
    <xf numFmtId="8" fontId="2" fillId="11" borderId="12" xfId="2" applyNumberFormat="1" applyFont="1" applyFill="1" applyBorder="1"/>
    <xf numFmtId="44" fontId="2" fillId="0" borderId="8" xfId="2" applyFont="1" applyBorder="1"/>
    <xf numFmtId="44" fontId="2" fillId="0" borderId="38" xfId="2" applyFont="1" applyBorder="1"/>
    <xf numFmtId="44" fontId="2" fillId="9" borderId="38" xfId="2" applyFont="1" applyFill="1" applyBorder="1"/>
    <xf numFmtId="44" fontId="2" fillId="9" borderId="6" xfId="2" applyFont="1" applyFill="1" applyBorder="1"/>
    <xf numFmtId="44" fontId="2" fillId="9" borderId="6" xfId="2" applyFont="1" applyFill="1" applyBorder="1" applyAlignment="1">
      <alignment wrapText="1"/>
    </xf>
    <xf numFmtId="44" fontId="2" fillId="15" borderId="18" xfId="2" applyFont="1" applyFill="1" applyBorder="1"/>
    <xf numFmtId="44" fontId="2" fillId="15" borderId="28" xfId="2" applyFont="1" applyFill="1" applyBorder="1"/>
    <xf numFmtId="44" fontId="2" fillId="15" borderId="38" xfId="2" applyFont="1" applyFill="1" applyBorder="1"/>
    <xf numFmtId="44" fontId="2" fillId="0" borderId="6" xfId="2" applyFont="1" applyBorder="1" applyAlignment="1">
      <alignment horizontal="right"/>
    </xf>
    <xf numFmtId="44" fontId="2" fillId="0" borderId="6" xfId="2" applyFont="1" applyBorder="1"/>
    <xf numFmtId="44" fontId="16" fillId="0" borderId="6" xfId="2" applyFont="1" applyBorder="1" applyAlignment="1">
      <alignment horizontal="right"/>
    </xf>
    <xf numFmtId="44" fontId="17" fillId="0" borderId="6" xfId="2" applyFont="1" applyBorder="1"/>
    <xf numFmtId="44" fontId="2" fillId="0" borderId="0" xfId="2" applyFont="1"/>
    <xf numFmtId="44" fontId="2" fillId="0" borderId="18" xfId="2" applyFont="1" applyBorder="1" applyAlignment="1">
      <alignment horizontal="right"/>
    </xf>
    <xf numFmtId="44" fontId="16" fillId="17" borderId="6" xfId="2" applyFont="1" applyFill="1" applyBorder="1" applyAlignment="1">
      <alignment horizontal="right"/>
    </xf>
    <xf numFmtId="44" fontId="16" fillId="0" borderId="18" xfId="2" applyFont="1" applyBorder="1" applyAlignment="1">
      <alignment horizontal="right"/>
    </xf>
    <xf numFmtId="44" fontId="2" fillId="0" borderId="18" xfId="2" applyFont="1" applyBorder="1"/>
    <xf numFmtId="44" fontId="2" fillId="0" borderId="0" xfId="2" applyFont="1" applyAlignment="1">
      <alignment horizontal="right"/>
    </xf>
    <xf numFmtId="44" fontId="2" fillId="0" borderId="24" xfId="2" applyFont="1" applyBorder="1"/>
    <xf numFmtId="44" fontId="16" fillId="0" borderId="17" xfId="2" applyFont="1" applyBorder="1" applyAlignment="1">
      <alignment horizontal="right"/>
    </xf>
    <xf numFmtId="8" fontId="38" fillId="23" borderId="6" xfId="4" applyNumberFormat="1" applyBorder="1"/>
    <xf numFmtId="44" fontId="16" fillId="0" borderId="24" xfId="2" applyFont="1" applyBorder="1" applyAlignment="1">
      <alignment horizontal="right"/>
    </xf>
    <xf numFmtId="10" fontId="14" fillId="0" borderId="6" xfId="3" applyNumberFormat="1" applyFont="1" applyBorder="1" applyAlignment="1">
      <alignment horizontal="center"/>
    </xf>
  </cellXfs>
  <cellStyles count="5">
    <cellStyle name="Accent6" xfId="4" builtinId="49"/>
    <cellStyle name="Currency" xfId="2" builtinId="4"/>
    <cellStyle name="Normal" xfId="0" builtinId="0"/>
    <cellStyle name="Normal 2" xfId="1" xr:uid="{00000000-0005-0000-0000-000001000000}"/>
    <cellStyle name="Percent" xfId="3" builtinId="5"/>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98107</xdr:colOff>
      <xdr:row>2</xdr:row>
      <xdr:rowOff>0</xdr:rowOff>
    </xdr:from>
    <xdr:ext cx="6614160" cy="826770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107" y="357188"/>
          <a:ext cx="6614160" cy="82677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599"/>
    <outlinePr summaryBelow="0" summaryRight="0"/>
  </sheetPr>
  <dimension ref="A1:AC39"/>
  <sheetViews>
    <sheetView topLeftCell="J1" zoomScale="80" zoomScaleNormal="80" workbookViewId="0">
      <selection activeCell="K48" sqref="K48"/>
    </sheetView>
  </sheetViews>
  <sheetFormatPr defaultColWidth="14.42578125" defaultRowHeight="15.75" customHeight="1" x14ac:dyDescent="0.2"/>
  <cols>
    <col min="1" max="1" width="25.5703125" customWidth="1"/>
    <col min="2" max="2" width="21.140625" customWidth="1"/>
    <col min="8" max="8" width="24.5703125" customWidth="1"/>
    <col min="11" max="11" width="65.85546875" customWidth="1"/>
    <col min="14" max="14" width="26" customWidth="1"/>
    <col min="20" max="20" width="64.7109375" customWidth="1"/>
  </cols>
  <sheetData>
    <row r="1" spans="1:29" ht="15" x14ac:dyDescent="0.2">
      <c r="A1" s="237" t="s">
        <v>0</v>
      </c>
      <c r="B1" s="229"/>
      <c r="C1" s="229"/>
      <c r="D1" s="229"/>
      <c r="E1" s="229"/>
      <c r="F1" s="229"/>
      <c r="G1" s="229"/>
      <c r="H1" s="229"/>
      <c r="I1" s="229"/>
    </row>
    <row r="2" spans="1:29" ht="12.75" x14ac:dyDescent="0.2">
      <c r="B2" s="1"/>
      <c r="I2" s="47"/>
    </row>
    <row r="3" spans="1:29" ht="12.75" x14ac:dyDescent="0.2">
      <c r="A3" s="1"/>
      <c r="B3" s="1"/>
      <c r="C3" s="1"/>
      <c r="I3" s="47"/>
    </row>
    <row r="4" spans="1:29" ht="12.75" customHeight="1" x14ac:dyDescent="0.2"/>
    <row r="5" spans="1:29" ht="20.25" customHeight="1" x14ac:dyDescent="0.3">
      <c r="B5" s="1"/>
      <c r="C5" s="1"/>
      <c r="G5" s="238" t="s">
        <v>1</v>
      </c>
      <c r="H5" s="229"/>
      <c r="I5" s="229"/>
      <c r="J5" s="239" t="s">
        <v>2</v>
      </c>
      <c r="K5" s="213"/>
      <c r="M5" s="240" t="s">
        <v>3</v>
      </c>
      <c r="N5" s="204"/>
      <c r="O5" s="204"/>
      <c r="P5" s="204"/>
      <c r="Q5" s="204"/>
      <c r="R5" s="204"/>
      <c r="S5" s="204"/>
      <c r="T5" s="208"/>
      <c r="V5" s="2"/>
      <c r="W5" s="2"/>
      <c r="X5" s="2"/>
      <c r="Y5" s="2"/>
      <c r="Z5" s="2"/>
      <c r="AA5" s="2"/>
      <c r="AB5" s="2"/>
      <c r="AC5" s="2"/>
    </row>
    <row r="6" spans="1:29" ht="15.75" customHeight="1" x14ac:dyDescent="0.25">
      <c r="A6" s="1"/>
      <c r="G6" s="3" t="s">
        <v>4</v>
      </c>
      <c r="H6" s="241" t="s">
        <v>5</v>
      </c>
      <c r="I6" s="213"/>
      <c r="J6" s="239" t="s">
        <v>6</v>
      </c>
      <c r="K6" s="213"/>
      <c r="M6" s="242" t="s">
        <v>7</v>
      </c>
      <c r="N6" s="229"/>
      <c r="O6" s="229"/>
      <c r="P6" s="229"/>
      <c r="Q6" s="243" t="s">
        <v>8</v>
      </c>
      <c r="R6" s="229"/>
      <c r="S6" s="229"/>
      <c r="T6" s="233"/>
      <c r="V6" s="2"/>
      <c r="W6" s="2"/>
      <c r="X6" s="2"/>
      <c r="Y6" s="2"/>
      <c r="Z6" s="2"/>
      <c r="AA6" s="2"/>
      <c r="AB6" s="2"/>
      <c r="AC6" s="2"/>
    </row>
    <row r="7" spans="1:29" ht="15.75" customHeight="1" x14ac:dyDescent="0.25">
      <c r="A7" s="1"/>
      <c r="B7" s="1"/>
      <c r="C7" s="1"/>
      <c r="G7" s="4" t="s">
        <v>9</v>
      </c>
      <c r="H7" s="4" t="s">
        <v>10</v>
      </c>
      <c r="I7" s="5" t="s">
        <v>11</v>
      </c>
      <c r="J7" s="245" t="s">
        <v>12</v>
      </c>
      <c r="K7" s="213"/>
      <c r="M7" s="230"/>
      <c r="N7" s="206"/>
      <c r="O7" s="206"/>
      <c r="P7" s="206"/>
      <c r="Q7" s="230"/>
      <c r="R7" s="206"/>
      <c r="S7" s="206"/>
      <c r="T7" s="244"/>
      <c r="V7" s="2"/>
      <c r="W7" s="2"/>
      <c r="X7" s="2"/>
      <c r="Y7" s="2"/>
      <c r="Z7" s="2"/>
      <c r="AA7" s="2"/>
      <c r="AB7" s="2"/>
      <c r="AC7" s="2"/>
    </row>
    <row r="8" spans="1:29" ht="15.75" customHeight="1" x14ac:dyDescent="0.25">
      <c r="A8" s="1"/>
      <c r="B8" s="1"/>
      <c r="C8" s="1"/>
      <c r="G8" s="24"/>
      <c r="H8" s="24"/>
      <c r="I8" s="24"/>
      <c r="J8" s="283" t="s">
        <v>13</v>
      </c>
      <c r="K8" s="283" t="s">
        <v>14</v>
      </c>
      <c r="M8" s="228" t="s">
        <v>15</v>
      </c>
      <c r="N8" s="229"/>
      <c r="O8" s="229"/>
      <c r="P8" s="6"/>
      <c r="Q8" s="231" t="s">
        <v>16</v>
      </c>
      <c r="R8" s="229"/>
      <c r="S8" s="229"/>
      <c r="T8" s="6"/>
      <c r="V8" s="2"/>
      <c r="W8" s="2"/>
      <c r="X8" s="2"/>
      <c r="Y8" s="2"/>
      <c r="Z8" s="2"/>
      <c r="AA8" s="2"/>
      <c r="AB8" s="2"/>
      <c r="AC8" s="2"/>
    </row>
    <row r="9" spans="1:29" ht="15.75" customHeight="1" x14ac:dyDescent="0.25">
      <c r="A9" s="1"/>
      <c r="C9" s="47"/>
      <c r="G9" s="7">
        <v>43891</v>
      </c>
      <c r="H9" s="279" t="s">
        <v>17</v>
      </c>
      <c r="I9" s="130"/>
      <c r="J9" s="280">
        <v>25895.9</v>
      </c>
      <c r="K9" s="132"/>
      <c r="M9" s="230"/>
      <c r="N9" s="206"/>
      <c r="O9" s="206"/>
      <c r="P9" s="285">
        <v>25895.9</v>
      </c>
      <c r="Q9" s="206"/>
      <c r="R9" s="206"/>
      <c r="S9" s="206"/>
      <c r="T9" s="285">
        <v>25895.9</v>
      </c>
      <c r="V9" s="2"/>
      <c r="W9" s="2"/>
      <c r="X9" s="2"/>
      <c r="Y9" s="2"/>
      <c r="Z9" s="2"/>
      <c r="AA9" s="2"/>
      <c r="AB9" s="2"/>
      <c r="AC9" s="2"/>
    </row>
    <row r="10" spans="1:29" ht="15.75" customHeight="1" x14ac:dyDescent="0.25">
      <c r="G10" s="9">
        <v>43896</v>
      </c>
      <c r="H10" s="43" t="s">
        <v>18</v>
      </c>
      <c r="I10" s="131">
        <v>302433</v>
      </c>
      <c r="J10" s="274"/>
      <c r="K10" s="276">
        <v>20000</v>
      </c>
      <c r="M10" s="232" t="s">
        <v>19</v>
      </c>
      <c r="N10" s="229"/>
      <c r="O10" s="229"/>
      <c r="P10" s="233"/>
      <c r="Q10" s="246">
        <v>0</v>
      </c>
      <c r="R10" s="206"/>
      <c r="S10" s="206"/>
      <c r="T10" s="244"/>
      <c r="V10" s="2"/>
      <c r="W10" s="2"/>
      <c r="X10" s="2"/>
      <c r="Y10" s="2"/>
      <c r="Z10" s="2"/>
      <c r="AA10" s="2"/>
      <c r="AB10" s="2"/>
      <c r="AC10" s="2"/>
    </row>
    <row r="11" spans="1:29" ht="15.75" customHeight="1" x14ac:dyDescent="0.25">
      <c r="A11" s="1"/>
      <c r="G11" s="10">
        <v>43902</v>
      </c>
      <c r="H11" s="43" t="s">
        <v>20</v>
      </c>
      <c r="I11" s="131">
        <v>302434</v>
      </c>
      <c r="J11" s="274"/>
      <c r="K11" s="275">
        <v>600</v>
      </c>
      <c r="M11" s="234"/>
      <c r="N11" s="235"/>
      <c r="O11" s="235"/>
      <c r="P11" s="236"/>
      <c r="Q11" s="1" t="s">
        <v>21</v>
      </c>
      <c r="T11" s="285">
        <v>0</v>
      </c>
      <c r="V11" s="2"/>
      <c r="W11" s="2"/>
      <c r="X11" s="2"/>
      <c r="Y11" s="2"/>
      <c r="Z11" s="2"/>
      <c r="AA11" s="2"/>
      <c r="AB11" s="2"/>
      <c r="AC11" s="2"/>
    </row>
    <row r="12" spans="1:29" ht="15.75" customHeight="1" x14ac:dyDescent="0.25">
      <c r="A12" s="1"/>
      <c r="C12" s="47"/>
      <c r="G12" s="9">
        <v>43908</v>
      </c>
      <c r="H12" s="43" t="s">
        <v>22</v>
      </c>
      <c r="I12" s="131">
        <v>302435</v>
      </c>
      <c r="J12" s="274"/>
      <c r="K12" s="276">
        <v>630</v>
      </c>
      <c r="M12" s="11" t="s">
        <v>23</v>
      </c>
      <c r="P12" s="285">
        <v>174.23</v>
      </c>
      <c r="Q12" s="1" t="s">
        <v>24</v>
      </c>
      <c r="T12" s="285">
        <v>174.23</v>
      </c>
      <c r="U12" s="47"/>
      <c r="V12" s="2"/>
      <c r="W12" s="2"/>
      <c r="X12" s="2"/>
      <c r="Y12" s="2"/>
      <c r="Z12" s="2"/>
      <c r="AA12" s="2"/>
      <c r="AB12" s="2"/>
      <c r="AC12" s="2"/>
    </row>
    <row r="13" spans="1:29" ht="15.75" customHeight="1" thickBot="1" x14ac:dyDescent="0.3">
      <c r="G13" s="9">
        <v>43915</v>
      </c>
      <c r="H13" s="43" t="s">
        <v>25</v>
      </c>
      <c r="I13" s="131">
        <v>302436</v>
      </c>
      <c r="J13" s="275">
        <v>25776.87</v>
      </c>
      <c r="K13" s="274"/>
      <c r="M13" s="11" t="s">
        <v>26</v>
      </c>
      <c r="P13" s="285">
        <v>275</v>
      </c>
      <c r="Q13" s="1" t="s">
        <v>27</v>
      </c>
      <c r="T13" s="285">
        <v>0</v>
      </c>
      <c r="V13" s="2"/>
      <c r="W13" s="2"/>
      <c r="X13" s="2"/>
      <c r="Y13" s="2"/>
      <c r="Z13" s="2"/>
      <c r="AA13" s="2"/>
      <c r="AB13" s="2"/>
      <c r="AC13" s="2"/>
    </row>
    <row r="14" spans="1:29" ht="15.75" customHeight="1" thickBot="1" x14ac:dyDescent="0.3">
      <c r="G14" s="10">
        <v>43916</v>
      </c>
      <c r="H14" s="43" t="s">
        <v>28</v>
      </c>
      <c r="I14" s="131">
        <v>302437</v>
      </c>
      <c r="J14" s="274"/>
      <c r="K14" s="276">
        <v>4500</v>
      </c>
      <c r="M14" s="11" t="s">
        <v>29</v>
      </c>
      <c r="P14" s="285">
        <v>0</v>
      </c>
      <c r="Q14" s="1" t="s">
        <v>30</v>
      </c>
      <c r="T14" s="289">
        <v>275</v>
      </c>
      <c r="U14" s="148"/>
      <c r="V14" s="145"/>
      <c r="W14" s="145"/>
      <c r="X14" s="2"/>
      <c r="Y14" s="2"/>
      <c r="Z14" s="2"/>
      <c r="AA14" s="2"/>
      <c r="AB14" s="2"/>
      <c r="AC14" s="2"/>
    </row>
    <row r="15" spans="1:29" ht="15.75" customHeight="1" thickBot="1" x14ac:dyDescent="0.3">
      <c r="G15" s="10">
        <v>45744</v>
      </c>
      <c r="H15" s="273" t="s">
        <v>125</v>
      </c>
      <c r="I15" s="131">
        <v>302438</v>
      </c>
      <c r="J15" s="274">
        <v>275</v>
      </c>
      <c r="K15" s="276"/>
      <c r="M15" s="11"/>
      <c r="P15" s="8"/>
      <c r="Q15" s="1"/>
      <c r="T15" s="149"/>
      <c r="U15" s="148"/>
      <c r="V15" s="145"/>
      <c r="W15" s="145"/>
      <c r="X15" s="2"/>
      <c r="Y15" s="2"/>
      <c r="Z15" s="2"/>
      <c r="AA15" s="2"/>
      <c r="AB15" s="2"/>
      <c r="AC15" s="2"/>
    </row>
    <row r="16" spans="1:29" ht="15.75" customHeight="1" thickBot="1" x14ac:dyDescent="0.3">
      <c r="G16" s="10">
        <v>45746</v>
      </c>
      <c r="H16" s="43" t="s">
        <v>124</v>
      </c>
      <c r="I16" s="131">
        <v>302439</v>
      </c>
      <c r="J16" s="274">
        <v>174.23</v>
      </c>
      <c r="K16" s="276"/>
      <c r="M16" s="11"/>
      <c r="P16" s="8"/>
      <c r="Q16" s="1"/>
      <c r="T16" s="149"/>
      <c r="U16" s="148"/>
      <c r="V16" s="145"/>
      <c r="W16" s="145"/>
      <c r="X16" s="2"/>
      <c r="Y16" s="2"/>
      <c r="Z16" s="2"/>
      <c r="AA16" s="2"/>
      <c r="AB16" s="2"/>
      <c r="AC16" s="2"/>
    </row>
    <row r="17" spans="7:29" ht="15.75" customHeight="1" thickBot="1" x14ac:dyDescent="0.3">
      <c r="G17" s="10">
        <v>43921</v>
      </c>
      <c r="H17" s="43" t="s">
        <v>31</v>
      </c>
      <c r="I17" s="131">
        <v>302440</v>
      </c>
      <c r="J17" s="132"/>
      <c r="K17" s="276">
        <v>16392</v>
      </c>
      <c r="M17" s="11" t="s">
        <v>32</v>
      </c>
      <c r="P17" s="285">
        <v>0</v>
      </c>
      <c r="Q17" s="1" t="s">
        <v>33</v>
      </c>
      <c r="T17" s="289">
        <v>0</v>
      </c>
      <c r="U17" s="148"/>
      <c r="V17" s="145"/>
      <c r="W17" s="145"/>
      <c r="X17" s="2"/>
      <c r="Y17" s="2"/>
      <c r="Z17" s="2"/>
      <c r="AA17" s="2"/>
      <c r="AB17" s="2"/>
      <c r="AC17" s="2"/>
    </row>
    <row r="18" spans="7:29" ht="15.75" customHeight="1" thickBot="1" x14ac:dyDescent="0.3">
      <c r="G18" s="21"/>
      <c r="H18" s="21"/>
      <c r="I18" s="21"/>
      <c r="J18" s="129"/>
      <c r="K18" s="129"/>
      <c r="M18" s="12" t="s">
        <v>34</v>
      </c>
      <c r="N18" s="13"/>
      <c r="O18" s="13"/>
      <c r="P18" s="285">
        <f>SUM(P9,P12,P13)</f>
        <v>26345.13</v>
      </c>
      <c r="Q18" s="14" t="s">
        <v>35</v>
      </c>
      <c r="R18" s="13"/>
      <c r="S18" s="13"/>
      <c r="T18" s="289">
        <v>26345.13</v>
      </c>
      <c r="U18" s="148"/>
      <c r="V18" s="145"/>
      <c r="W18" s="145"/>
      <c r="X18" s="2"/>
      <c r="Y18" s="2"/>
      <c r="Z18" s="2"/>
      <c r="AA18" s="2"/>
      <c r="AB18" s="2"/>
      <c r="AC18" s="2"/>
    </row>
    <row r="19" spans="7:29" ht="15.75" customHeight="1" thickBot="1" x14ac:dyDescent="0.3">
      <c r="G19" s="21"/>
      <c r="H19" s="21"/>
      <c r="I19" s="21"/>
      <c r="J19" s="21"/>
      <c r="K19" s="21"/>
      <c r="M19" s="11"/>
      <c r="T19" s="144"/>
      <c r="U19" s="145"/>
      <c r="V19" s="145"/>
      <c r="W19" s="145"/>
      <c r="X19" s="2"/>
      <c r="Y19" s="2"/>
      <c r="Z19" s="2"/>
      <c r="AA19" s="2"/>
      <c r="AB19" s="2"/>
      <c r="AC19" s="2"/>
    </row>
    <row r="20" spans="7:29" ht="15.75" customHeight="1" thickBot="1" x14ac:dyDescent="0.3">
      <c r="G20" s="21"/>
      <c r="H20" s="21"/>
      <c r="I20" s="21"/>
      <c r="J20" s="21"/>
      <c r="K20" s="21"/>
      <c r="M20" s="203" t="s">
        <v>36</v>
      </c>
      <c r="N20" s="204"/>
      <c r="O20" s="204"/>
      <c r="P20" s="204"/>
      <c r="Q20" s="204"/>
      <c r="R20" s="204"/>
      <c r="S20" s="204"/>
      <c r="T20" s="204"/>
      <c r="U20" s="146"/>
      <c r="V20" s="147"/>
      <c r="W20" s="147"/>
      <c r="X20" s="2"/>
      <c r="Y20" s="2"/>
      <c r="Z20" s="2"/>
      <c r="AA20" s="2"/>
      <c r="AB20" s="2"/>
      <c r="AC20" s="2"/>
    </row>
    <row r="21" spans="7:29" ht="15.75" customHeight="1" thickBot="1" x14ac:dyDescent="0.3">
      <c r="G21" s="21"/>
      <c r="H21" s="21"/>
      <c r="I21" s="21"/>
      <c r="J21" s="21"/>
      <c r="K21" s="21"/>
      <c r="M21" s="205" t="s">
        <v>7</v>
      </c>
      <c r="N21" s="206"/>
      <c r="O21" s="206"/>
      <c r="P21" s="206"/>
      <c r="Q21" s="207" t="s">
        <v>8</v>
      </c>
      <c r="R21" s="204"/>
      <c r="S21" s="204"/>
      <c r="T21" s="208"/>
      <c r="V21" s="2"/>
      <c r="W21" s="2"/>
      <c r="X21" s="2"/>
      <c r="Y21" s="2"/>
      <c r="Z21" s="2"/>
      <c r="AA21" s="2"/>
      <c r="AB21" s="2"/>
      <c r="AC21" s="2"/>
    </row>
    <row r="22" spans="7:29" ht="13.5" thickBot="1" x14ac:dyDescent="0.25">
      <c r="G22" s="21"/>
      <c r="H22" s="21"/>
      <c r="I22" s="21"/>
      <c r="J22" s="21"/>
      <c r="K22" s="21"/>
      <c r="M22" s="11"/>
      <c r="P22" s="6"/>
      <c r="T22" s="6"/>
    </row>
    <row r="23" spans="7:29" ht="13.5" thickBot="1" x14ac:dyDescent="0.25">
      <c r="G23" s="21"/>
      <c r="H23" s="21"/>
      <c r="I23" s="21"/>
      <c r="J23" s="21"/>
      <c r="K23" s="21"/>
      <c r="M23" s="11" t="s">
        <v>15</v>
      </c>
      <c r="P23" s="285">
        <v>25895.9</v>
      </c>
      <c r="Q23" s="1" t="s">
        <v>16</v>
      </c>
      <c r="T23" s="285">
        <v>9550.77</v>
      </c>
    </row>
    <row r="24" spans="7:29" ht="13.5" thickBot="1" x14ac:dyDescent="0.25">
      <c r="G24" s="21"/>
      <c r="H24" s="21"/>
      <c r="I24" s="21"/>
      <c r="J24" s="21"/>
      <c r="K24" s="21"/>
      <c r="M24" s="11"/>
      <c r="P24" s="6"/>
      <c r="T24" s="291"/>
    </row>
    <row r="25" spans="7:29" ht="12.75" x14ac:dyDescent="0.2">
      <c r="G25" s="21"/>
      <c r="H25" s="21"/>
      <c r="I25" s="21"/>
      <c r="J25" s="21"/>
      <c r="K25" s="133"/>
      <c r="M25" s="11" t="s">
        <v>37</v>
      </c>
      <c r="P25" s="290">
        <v>449.23</v>
      </c>
      <c r="Q25" s="1" t="s">
        <v>38</v>
      </c>
      <c r="T25" s="285">
        <v>449.23</v>
      </c>
    </row>
    <row r="26" spans="7:29" ht="12.75" x14ac:dyDescent="0.2">
      <c r="G26" s="21"/>
      <c r="H26" s="21"/>
      <c r="I26" s="21"/>
      <c r="J26" s="131"/>
      <c r="K26" s="132"/>
      <c r="M26" s="11"/>
      <c r="P26" s="6"/>
      <c r="T26" s="291"/>
    </row>
    <row r="27" spans="7:29" ht="15.75" customHeight="1" x14ac:dyDescent="0.25">
      <c r="G27" s="220" t="s">
        <v>39</v>
      </c>
      <c r="H27" s="213"/>
      <c r="I27" s="282" t="s">
        <v>40</v>
      </c>
      <c r="J27" s="277">
        <v>51672.77</v>
      </c>
      <c r="K27" s="281" t="s">
        <v>126</v>
      </c>
      <c r="M27" s="221" t="s">
        <v>41</v>
      </c>
      <c r="N27" s="204"/>
      <c r="O27" s="208"/>
      <c r="P27" s="285">
        <v>26345.13</v>
      </c>
      <c r="Q27" s="221" t="s">
        <v>42</v>
      </c>
      <c r="R27" s="204"/>
      <c r="S27" s="208"/>
      <c r="T27" s="285">
        <v>26345.13</v>
      </c>
    </row>
    <row r="28" spans="7:29" ht="15.75" customHeight="1" x14ac:dyDescent="0.2">
      <c r="G28" s="227" t="s">
        <v>43</v>
      </c>
      <c r="H28" s="213"/>
      <c r="I28" s="284" t="s">
        <v>44</v>
      </c>
      <c r="J28" s="278">
        <v>9550.77</v>
      </c>
      <c r="K28" s="128"/>
    </row>
    <row r="29" spans="7:29" ht="15.75" customHeight="1" x14ac:dyDescent="0.25">
      <c r="J29" s="127"/>
      <c r="K29" s="127"/>
      <c r="M29" s="288" t="s">
        <v>129</v>
      </c>
      <c r="N29" s="224"/>
      <c r="O29" s="15"/>
      <c r="P29" s="15"/>
      <c r="Q29" s="16" t="s">
        <v>13</v>
      </c>
      <c r="R29" s="16" t="s">
        <v>14</v>
      </c>
    </row>
    <row r="30" spans="7:29" ht="12.75" customHeight="1" x14ac:dyDescent="0.2">
      <c r="M30" s="40" t="s">
        <v>127</v>
      </c>
      <c r="N30" s="211"/>
      <c r="O30" s="212"/>
      <c r="P30" s="212"/>
      <c r="Q30" s="212"/>
      <c r="R30" s="213"/>
    </row>
    <row r="31" spans="7:29" ht="12.75" x14ac:dyDescent="0.2">
      <c r="M31" s="18"/>
      <c r="N31" s="211" t="s">
        <v>141</v>
      </c>
      <c r="O31" s="212"/>
      <c r="P31" s="213"/>
      <c r="Q31" s="287"/>
      <c r="R31" s="18"/>
    </row>
    <row r="32" spans="7:29" ht="12.75" x14ac:dyDescent="0.2">
      <c r="M32" s="41"/>
      <c r="N32" s="214" t="s">
        <v>5</v>
      </c>
      <c r="O32" s="212"/>
      <c r="P32" s="213"/>
      <c r="Q32" s="287">
        <v>275</v>
      </c>
      <c r="R32" s="19"/>
    </row>
    <row r="33" spans="13:21" ht="12.75" x14ac:dyDescent="0.2">
      <c r="M33" s="41"/>
      <c r="N33" s="214" t="s">
        <v>137</v>
      </c>
      <c r="O33" s="212"/>
      <c r="P33" s="213"/>
      <c r="Q33" s="134"/>
      <c r="R33" s="297">
        <v>275</v>
      </c>
    </row>
    <row r="34" spans="13:21" ht="12.75" x14ac:dyDescent="0.2">
      <c r="M34" s="41"/>
      <c r="N34" s="225"/>
      <c r="O34" s="226"/>
      <c r="P34" s="226"/>
      <c r="Q34" s="135"/>
      <c r="R34" s="136"/>
      <c r="S34" s="209" t="s">
        <v>46</v>
      </c>
      <c r="T34" s="209"/>
      <c r="U34" s="209"/>
    </row>
    <row r="35" spans="13:21" ht="12.75" x14ac:dyDescent="0.2">
      <c r="M35" s="41"/>
      <c r="N35" s="215"/>
      <c r="O35" s="216"/>
      <c r="P35" s="217"/>
      <c r="Q35" s="137"/>
      <c r="R35" s="139"/>
      <c r="S35" s="210"/>
      <c r="T35" s="209"/>
      <c r="U35" s="209"/>
    </row>
    <row r="36" spans="13:21" ht="12.75" x14ac:dyDescent="0.2">
      <c r="M36" s="138" t="s">
        <v>128</v>
      </c>
      <c r="N36" s="218"/>
      <c r="O36" s="219"/>
      <c r="P36" s="219"/>
      <c r="Q36" s="143"/>
      <c r="R36" s="142"/>
      <c r="S36" s="209"/>
      <c r="T36" s="209"/>
      <c r="U36" s="209"/>
    </row>
    <row r="37" spans="13:21" ht="12.75" x14ac:dyDescent="0.2">
      <c r="M37" s="40"/>
      <c r="N37" s="222" t="s">
        <v>124</v>
      </c>
      <c r="O37" s="223"/>
      <c r="P37" s="223"/>
      <c r="Q37" s="286"/>
      <c r="R37" s="141"/>
    </row>
    <row r="38" spans="13:21" ht="15.75" customHeight="1" x14ac:dyDescent="0.2">
      <c r="M38" s="40"/>
      <c r="N38" s="222" t="s">
        <v>5</v>
      </c>
      <c r="O38" s="223"/>
      <c r="P38" s="223"/>
      <c r="Q38" s="286">
        <v>174.23</v>
      </c>
      <c r="R38" s="141"/>
    </row>
    <row r="39" spans="13:21" ht="15.75" customHeight="1" x14ac:dyDescent="0.2">
      <c r="M39" s="40"/>
      <c r="N39" s="222" t="s">
        <v>142</v>
      </c>
      <c r="O39" s="223"/>
      <c r="P39" s="223"/>
      <c r="Q39" s="140"/>
      <c r="R39" s="296">
        <v>174.23</v>
      </c>
    </row>
  </sheetData>
  <mergeCells count="32">
    <mergeCell ref="N39:P39"/>
    <mergeCell ref="M8:O9"/>
    <mergeCell ref="Q8:S9"/>
    <mergeCell ref="M10:P11"/>
    <mergeCell ref="A1:I1"/>
    <mergeCell ref="G5:I5"/>
    <mergeCell ref="J5:K5"/>
    <mergeCell ref="M5:T5"/>
    <mergeCell ref="H6:I6"/>
    <mergeCell ref="M6:P7"/>
    <mergeCell ref="Q6:T7"/>
    <mergeCell ref="J6:K6"/>
    <mergeCell ref="J7:K7"/>
    <mergeCell ref="Q10:T10"/>
    <mergeCell ref="G27:H27"/>
    <mergeCell ref="Q27:S27"/>
    <mergeCell ref="N37:P37"/>
    <mergeCell ref="N38:P38"/>
    <mergeCell ref="N33:P33"/>
    <mergeCell ref="M27:O27"/>
    <mergeCell ref="M29:N29"/>
    <mergeCell ref="N30:R30"/>
    <mergeCell ref="N34:P34"/>
    <mergeCell ref="G28:H28"/>
    <mergeCell ref="M20:T20"/>
    <mergeCell ref="M21:P21"/>
    <mergeCell ref="Q21:T21"/>
    <mergeCell ref="S34:U36"/>
    <mergeCell ref="N31:P31"/>
    <mergeCell ref="N32:P32"/>
    <mergeCell ref="N35:P35"/>
    <mergeCell ref="N36:P36"/>
  </mergeCells>
  <phoneticPr fontId="23" type="noConversion"/>
  <conditionalFormatting sqref="M29:M30">
    <cfRule type="notContainsBlanks" dxfId="2" priority="1">
      <formula>LEN(TRIM(M29))&gt;0</formula>
    </cfRule>
  </conditionalFormatting>
  <pageMargins left="0" right="0" top="0" bottom="0"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M1101"/>
  <sheetViews>
    <sheetView topLeftCell="A26" zoomScale="90" zoomScaleNormal="90" workbookViewId="0">
      <selection activeCell="A28" sqref="A28:XFD29"/>
    </sheetView>
  </sheetViews>
  <sheetFormatPr defaultColWidth="14.42578125" defaultRowHeight="15.75" customHeight="1" x14ac:dyDescent="0.2"/>
  <cols>
    <col min="1" max="1" width="11.42578125" customWidth="1"/>
    <col min="2" max="2" width="67.140625" customWidth="1"/>
    <col min="3" max="3" width="14.7109375" customWidth="1"/>
    <col min="4" max="4" width="13" customWidth="1"/>
    <col min="6" max="6" width="55.28515625" customWidth="1"/>
    <col min="10" max="10" width="21.140625" customWidth="1"/>
    <col min="11" max="11" width="19.85546875" customWidth="1"/>
  </cols>
  <sheetData>
    <row r="1" spans="1:9" ht="12.75" x14ac:dyDescent="0.2">
      <c r="A1" s="248" t="s">
        <v>47</v>
      </c>
      <c r="B1" s="229"/>
      <c r="C1" s="229"/>
      <c r="D1" s="229"/>
      <c r="E1" s="20"/>
      <c r="F1" s="20"/>
    </row>
    <row r="2" spans="1:9" ht="12.75" x14ac:dyDescent="0.2">
      <c r="A2" s="248" t="s">
        <v>48</v>
      </c>
      <c r="B2" s="229"/>
      <c r="C2" s="229"/>
      <c r="D2" s="229"/>
      <c r="E2" s="249"/>
      <c r="F2" s="229"/>
    </row>
    <row r="3" spans="1:9" ht="12.75" x14ac:dyDescent="0.2">
      <c r="A3" s="17" t="s">
        <v>49</v>
      </c>
      <c r="B3" s="21" t="s">
        <v>50</v>
      </c>
      <c r="C3" s="21" t="s">
        <v>51</v>
      </c>
      <c r="D3" s="166" t="s">
        <v>52</v>
      </c>
      <c r="E3" s="160"/>
      <c r="F3" s="152"/>
    </row>
    <row r="4" spans="1:9" ht="17.25" x14ac:dyDescent="0.4">
      <c r="A4" s="38" t="s">
        <v>130</v>
      </c>
      <c r="B4" s="1" t="s">
        <v>131</v>
      </c>
      <c r="C4" s="27"/>
      <c r="D4" s="292"/>
      <c r="E4" s="161"/>
      <c r="F4" s="153"/>
    </row>
    <row r="5" spans="1:9" ht="17.25" x14ac:dyDescent="0.4">
      <c r="A5" s="33"/>
      <c r="B5" s="22" t="s">
        <v>5</v>
      </c>
      <c r="C5" s="23"/>
      <c r="D5" s="293">
        <v>20000</v>
      </c>
      <c r="E5" s="161"/>
      <c r="F5" s="153"/>
    </row>
    <row r="6" spans="1:9" ht="17.25" x14ac:dyDescent="0.4">
      <c r="A6" s="33"/>
      <c r="B6" s="35" t="s">
        <v>134</v>
      </c>
      <c r="C6" s="294">
        <v>20000</v>
      </c>
      <c r="D6" s="167"/>
      <c r="E6" s="161"/>
      <c r="F6" s="153"/>
    </row>
    <row r="7" spans="1:9" ht="17.25" x14ac:dyDescent="0.4">
      <c r="A7" s="33"/>
      <c r="B7" s="24"/>
      <c r="C7" s="23"/>
      <c r="D7" s="168"/>
      <c r="E7" s="161"/>
      <c r="F7" s="153"/>
    </row>
    <row r="8" spans="1:9" ht="17.25" x14ac:dyDescent="0.4">
      <c r="A8" s="25"/>
      <c r="B8" s="21"/>
      <c r="C8" s="21"/>
      <c r="D8" s="166"/>
      <c r="E8" s="161"/>
      <c r="F8" s="153"/>
    </row>
    <row r="9" spans="1:9" ht="17.25" x14ac:dyDescent="0.4">
      <c r="A9" s="38" t="s">
        <v>53</v>
      </c>
      <c r="B9" s="26" t="s">
        <v>54</v>
      </c>
      <c r="C9" s="27"/>
      <c r="D9" s="166"/>
      <c r="E9" s="161"/>
      <c r="F9" s="153"/>
    </row>
    <row r="10" spans="1:9" ht="17.25" x14ac:dyDescent="0.4">
      <c r="A10" s="25"/>
      <c r="B10" s="28" t="s">
        <v>55</v>
      </c>
      <c r="C10" s="27">
        <v>600</v>
      </c>
      <c r="D10" s="166"/>
      <c r="E10" s="161"/>
      <c r="F10" s="153"/>
    </row>
    <row r="11" spans="1:9" ht="17.25" x14ac:dyDescent="0.4">
      <c r="A11" s="25"/>
      <c r="B11" s="21" t="s">
        <v>56</v>
      </c>
      <c r="C11" s="21"/>
      <c r="D11" s="169">
        <v>600</v>
      </c>
      <c r="E11" s="161"/>
      <c r="F11" s="153"/>
    </row>
    <row r="12" spans="1:9" ht="17.25" x14ac:dyDescent="0.4">
      <c r="A12" s="25"/>
      <c r="B12" s="21"/>
      <c r="C12" s="21"/>
      <c r="D12" s="166"/>
      <c r="E12" s="161"/>
      <c r="F12" s="153"/>
    </row>
    <row r="13" spans="1:9" ht="17.25" x14ac:dyDescent="0.4">
      <c r="A13" s="38" t="s">
        <v>57</v>
      </c>
      <c r="B13" s="26" t="s">
        <v>58</v>
      </c>
      <c r="C13" s="21"/>
      <c r="D13" s="166"/>
      <c r="E13" s="161"/>
      <c r="F13" s="153"/>
    </row>
    <row r="14" spans="1:9" ht="17.25" x14ac:dyDescent="0.4">
      <c r="A14" s="38"/>
      <c r="B14" s="28" t="s">
        <v>59</v>
      </c>
      <c r="C14" s="27">
        <v>630</v>
      </c>
      <c r="D14" s="166"/>
      <c r="E14" s="162"/>
      <c r="F14" s="154"/>
    </row>
    <row r="15" spans="1:9" ht="17.25" x14ac:dyDescent="0.4">
      <c r="A15" s="38"/>
      <c r="B15" s="30" t="s">
        <v>56</v>
      </c>
      <c r="C15" s="27"/>
      <c r="D15" s="169">
        <v>630</v>
      </c>
      <c r="E15" s="163"/>
      <c r="F15" s="31"/>
      <c r="G15" s="47"/>
      <c r="H15" s="1"/>
    </row>
    <row r="16" spans="1:9" ht="17.25" x14ac:dyDescent="0.4">
      <c r="A16" s="38"/>
      <c r="B16" s="21"/>
      <c r="C16" s="21"/>
      <c r="D16" s="166"/>
      <c r="E16" s="163"/>
      <c r="F16" s="31"/>
      <c r="G16" s="47"/>
      <c r="H16" s="1"/>
      <c r="I16" s="59"/>
    </row>
    <row r="17" spans="1:9" ht="17.25" x14ac:dyDescent="0.4">
      <c r="A17" s="33" t="s">
        <v>132</v>
      </c>
      <c r="B17" s="32" t="s">
        <v>133</v>
      </c>
      <c r="C17" s="24"/>
      <c r="D17" s="167"/>
      <c r="E17" s="164"/>
      <c r="F17" s="31"/>
      <c r="G17" s="47"/>
    </row>
    <row r="18" spans="1:9" ht="17.25" x14ac:dyDescent="0.4">
      <c r="A18" s="33"/>
      <c r="B18" s="24" t="s">
        <v>66</v>
      </c>
      <c r="C18" s="34"/>
      <c r="D18" s="170">
        <v>25776.87</v>
      </c>
      <c r="E18" s="164"/>
      <c r="F18" s="31"/>
      <c r="G18" s="47"/>
    </row>
    <row r="19" spans="1:9" ht="18" customHeight="1" x14ac:dyDescent="0.4">
      <c r="A19" s="33"/>
      <c r="B19" s="24" t="s">
        <v>5</v>
      </c>
      <c r="C19" s="34">
        <v>25776.87</v>
      </c>
      <c r="D19" s="170"/>
      <c r="E19" s="163"/>
      <c r="F19" s="31"/>
      <c r="G19" s="47"/>
      <c r="H19" s="1"/>
      <c r="I19" s="59"/>
    </row>
    <row r="20" spans="1:9" ht="17.25" x14ac:dyDescent="0.4">
      <c r="A20" s="38"/>
      <c r="B20" s="21"/>
      <c r="C20" s="27"/>
      <c r="D20" s="169"/>
      <c r="E20" s="164"/>
      <c r="F20" s="29"/>
    </row>
    <row r="21" spans="1:9" ht="17.25" x14ac:dyDescent="0.4">
      <c r="A21" s="33" t="s">
        <v>132</v>
      </c>
      <c r="B21" s="24" t="s">
        <v>135</v>
      </c>
      <c r="C21" s="24"/>
      <c r="D21" s="170"/>
      <c r="E21" s="163"/>
      <c r="F21" s="31"/>
      <c r="G21" s="47"/>
    </row>
    <row r="22" spans="1:9" ht="17.25" x14ac:dyDescent="0.4">
      <c r="A22" s="33"/>
      <c r="B22" s="24" t="s">
        <v>61</v>
      </c>
      <c r="C22" s="34"/>
      <c r="D22" s="293">
        <v>75000</v>
      </c>
      <c r="E22" s="163"/>
      <c r="F22" s="31"/>
      <c r="G22" s="47"/>
    </row>
    <row r="23" spans="1:9" ht="17.25" x14ac:dyDescent="0.4">
      <c r="A23" s="33"/>
      <c r="B23" s="35" t="s">
        <v>67</v>
      </c>
      <c r="C23" s="295">
        <v>75000</v>
      </c>
      <c r="D23" s="170"/>
      <c r="E23" s="163"/>
      <c r="F23" s="31"/>
      <c r="G23" s="47"/>
    </row>
    <row r="24" spans="1:9" ht="17.25" x14ac:dyDescent="0.4">
      <c r="A24" s="38"/>
      <c r="B24" s="43"/>
      <c r="D24" s="169"/>
      <c r="E24" s="164"/>
      <c r="F24" s="31"/>
    </row>
    <row r="25" spans="1:9" ht="17.25" x14ac:dyDescent="0.4">
      <c r="A25" s="33" t="s">
        <v>132</v>
      </c>
      <c r="B25" s="22" t="s">
        <v>136</v>
      </c>
      <c r="C25" s="34"/>
      <c r="D25" s="170"/>
      <c r="E25" s="164"/>
      <c r="F25" s="31"/>
    </row>
    <row r="26" spans="1:9" ht="17.25" x14ac:dyDescent="0.4">
      <c r="A26" s="33"/>
      <c r="B26" s="22" t="s">
        <v>137</v>
      </c>
      <c r="C26" s="294"/>
      <c r="D26" s="293">
        <v>35000</v>
      </c>
      <c r="E26" s="164"/>
      <c r="F26" s="31"/>
    </row>
    <row r="27" spans="1:9" ht="17.25" x14ac:dyDescent="0.4">
      <c r="A27" s="33"/>
      <c r="B27" s="36" t="s">
        <v>63</v>
      </c>
      <c r="C27" s="295">
        <v>20000</v>
      </c>
      <c r="D27" s="293"/>
      <c r="E27" s="164"/>
      <c r="F27" s="31"/>
    </row>
    <row r="28" spans="1:9" ht="17.25" x14ac:dyDescent="0.4">
      <c r="A28" s="33"/>
      <c r="B28" s="36" t="s">
        <v>66</v>
      </c>
      <c r="C28" s="295">
        <v>35000</v>
      </c>
      <c r="D28" s="293"/>
      <c r="E28" s="164"/>
      <c r="F28" s="31"/>
    </row>
    <row r="29" spans="1:9" ht="17.25" x14ac:dyDescent="0.4">
      <c r="A29" s="33"/>
      <c r="B29" s="36" t="s">
        <v>67</v>
      </c>
      <c r="C29" s="295"/>
      <c r="D29" s="293">
        <v>20000</v>
      </c>
      <c r="E29" s="164"/>
      <c r="F29" s="31"/>
    </row>
    <row r="30" spans="1:9" ht="17.25" x14ac:dyDescent="0.4">
      <c r="A30" s="33"/>
      <c r="B30" s="36"/>
      <c r="C30" s="35"/>
      <c r="D30" s="170"/>
      <c r="E30" s="163"/>
      <c r="F30" s="31"/>
      <c r="G30" s="47"/>
    </row>
    <row r="31" spans="1:9" ht="17.25" x14ac:dyDescent="0.4">
      <c r="A31" s="38" t="s">
        <v>138</v>
      </c>
      <c r="B31" s="67" t="s">
        <v>139</v>
      </c>
      <c r="C31" s="21"/>
      <c r="D31" s="169"/>
      <c r="E31" s="164"/>
      <c r="F31" s="31"/>
    </row>
    <row r="32" spans="1:9" ht="17.25" x14ac:dyDescent="0.4">
      <c r="A32" s="33"/>
      <c r="B32" s="32" t="s">
        <v>140</v>
      </c>
      <c r="C32" s="294">
        <v>4000</v>
      </c>
      <c r="D32" s="170"/>
      <c r="E32" s="163"/>
      <c r="F32" s="31"/>
      <c r="G32" s="47"/>
    </row>
    <row r="33" spans="1:8" ht="17.25" x14ac:dyDescent="0.4">
      <c r="A33" s="33"/>
      <c r="B33" s="35" t="s">
        <v>102</v>
      </c>
      <c r="C33" s="294">
        <v>500</v>
      </c>
      <c r="D33" s="293"/>
      <c r="E33" s="162"/>
      <c r="F33" s="155"/>
    </row>
    <row r="34" spans="1:8" ht="17.25" x14ac:dyDescent="0.4">
      <c r="A34" s="33"/>
      <c r="B34" s="37" t="s">
        <v>5</v>
      </c>
      <c r="C34" s="34"/>
      <c r="D34" s="293">
        <v>4500</v>
      </c>
      <c r="E34" s="161"/>
      <c r="F34" s="153"/>
    </row>
    <row r="35" spans="1:8" ht="17.25" x14ac:dyDescent="0.4">
      <c r="A35" s="33"/>
      <c r="B35" s="37"/>
      <c r="C35" s="34"/>
      <c r="D35" s="170"/>
      <c r="E35" s="161"/>
      <c r="F35" s="153"/>
    </row>
    <row r="36" spans="1:8" ht="17.25" x14ac:dyDescent="0.4">
      <c r="A36" s="38"/>
      <c r="B36" s="30"/>
      <c r="C36" s="27"/>
      <c r="D36" s="169"/>
      <c r="E36" s="161"/>
      <c r="F36" s="153"/>
    </row>
    <row r="37" spans="1:8" ht="17.25" x14ac:dyDescent="0.4">
      <c r="A37" s="38" t="s">
        <v>45</v>
      </c>
      <c r="B37" s="30" t="s">
        <v>60</v>
      </c>
      <c r="C37" s="27"/>
      <c r="D37" s="169"/>
      <c r="E37" s="161"/>
      <c r="F37" s="153"/>
    </row>
    <row r="38" spans="1:8" ht="17.25" x14ac:dyDescent="0.4">
      <c r="A38" s="38"/>
      <c r="B38" s="30" t="s">
        <v>61</v>
      </c>
      <c r="C38" s="47">
        <v>16392</v>
      </c>
      <c r="D38" s="169"/>
      <c r="E38" s="161"/>
      <c r="F38" s="156"/>
      <c r="G38" s="1"/>
    </row>
    <row r="39" spans="1:8" ht="17.25" x14ac:dyDescent="0.4">
      <c r="A39" s="17"/>
      <c r="B39" s="21" t="s">
        <v>56</v>
      </c>
      <c r="C39" s="27"/>
      <c r="D39" s="169">
        <v>16392</v>
      </c>
      <c r="E39" s="161"/>
      <c r="F39" s="157"/>
      <c r="H39" s="1"/>
    </row>
    <row r="40" spans="1:8" ht="17.25" x14ac:dyDescent="0.4">
      <c r="A40" s="38"/>
      <c r="B40" s="21"/>
      <c r="C40" s="71"/>
      <c r="D40" s="171"/>
      <c r="E40" s="161"/>
      <c r="F40" s="157"/>
    </row>
    <row r="41" spans="1:8" ht="12.75" x14ac:dyDescent="0.2">
      <c r="A41" s="40" t="s">
        <v>127</v>
      </c>
      <c r="B41" s="18"/>
      <c r="C41" s="19"/>
      <c r="D41" s="172"/>
      <c r="E41" s="250" t="s">
        <v>62</v>
      </c>
      <c r="F41" s="229"/>
    </row>
    <row r="42" spans="1:8" ht="12.75" x14ac:dyDescent="0.2">
      <c r="A42" s="39"/>
      <c r="B42" s="18" t="s">
        <v>125</v>
      </c>
      <c r="C42" s="19"/>
      <c r="D42" s="173"/>
      <c r="E42" s="122"/>
    </row>
    <row r="43" spans="1:8" ht="12.75" x14ac:dyDescent="0.2">
      <c r="A43" s="40"/>
      <c r="B43" s="41" t="s">
        <v>5</v>
      </c>
      <c r="C43" s="287">
        <v>275</v>
      </c>
      <c r="D43" s="173"/>
      <c r="E43" s="122"/>
    </row>
    <row r="44" spans="1:8" ht="12.75" x14ac:dyDescent="0.2">
      <c r="A44" s="40"/>
      <c r="B44" s="41" t="s">
        <v>137</v>
      </c>
      <c r="C44" s="18"/>
      <c r="D44" s="298">
        <v>275</v>
      </c>
      <c r="E44" s="122"/>
    </row>
    <row r="45" spans="1:8" ht="12.75" x14ac:dyDescent="0.2">
      <c r="A45" s="38"/>
      <c r="B45" s="43"/>
      <c r="C45" s="27"/>
      <c r="D45" s="169"/>
      <c r="E45" s="122"/>
    </row>
    <row r="46" spans="1:8" ht="12.75" x14ac:dyDescent="0.2">
      <c r="A46" s="40" t="s">
        <v>143</v>
      </c>
      <c r="B46" s="41"/>
      <c r="C46" s="19"/>
      <c r="D46" s="173"/>
      <c r="E46" s="122"/>
    </row>
    <row r="47" spans="1:8" ht="12.75" x14ac:dyDescent="0.2">
      <c r="A47" s="40"/>
      <c r="B47" s="42" t="s">
        <v>124</v>
      </c>
      <c r="C47" s="19"/>
      <c r="D47" s="173"/>
      <c r="E47" s="165"/>
      <c r="F47" s="157"/>
    </row>
    <row r="48" spans="1:8" ht="12.75" x14ac:dyDescent="0.2">
      <c r="A48" s="40"/>
      <c r="B48" s="41" t="s">
        <v>5</v>
      </c>
      <c r="C48" s="287">
        <v>174.23</v>
      </c>
      <c r="D48" s="173"/>
      <c r="E48" s="165"/>
      <c r="F48" s="157"/>
    </row>
    <row r="49" spans="1:6" ht="12.75" x14ac:dyDescent="0.2">
      <c r="A49" s="38"/>
      <c r="B49" s="41" t="s">
        <v>142</v>
      </c>
      <c r="C49" s="19"/>
      <c r="D49" s="298">
        <v>174.23</v>
      </c>
      <c r="E49" s="165"/>
      <c r="F49" s="157"/>
    </row>
    <row r="50" spans="1:6" ht="12.75" x14ac:dyDescent="0.2">
      <c r="A50" s="38"/>
      <c r="B50" s="27"/>
      <c r="C50" s="169"/>
      <c r="D50" s="165"/>
      <c r="E50" s="157"/>
    </row>
    <row r="51" spans="1:6" ht="12.75" x14ac:dyDescent="0.2">
      <c r="A51" s="38"/>
      <c r="B51" s="43"/>
      <c r="C51" s="27"/>
      <c r="D51" s="169"/>
      <c r="E51" s="165"/>
      <c r="F51" s="157"/>
    </row>
    <row r="52" spans="1:6" ht="12.75" x14ac:dyDescent="0.2">
      <c r="A52" s="38"/>
      <c r="B52" s="43"/>
      <c r="C52" s="27"/>
      <c r="D52" s="169"/>
      <c r="E52" s="165"/>
      <c r="F52" s="157"/>
    </row>
    <row r="53" spans="1:6" ht="12.75" x14ac:dyDescent="0.2">
      <c r="A53" s="38"/>
      <c r="B53" s="30"/>
      <c r="C53" s="27"/>
      <c r="D53" s="169"/>
      <c r="E53" s="165"/>
      <c r="F53" s="157"/>
    </row>
    <row r="54" spans="1:6" ht="12.75" x14ac:dyDescent="0.2">
      <c r="A54" s="38"/>
      <c r="B54" s="30"/>
      <c r="C54" s="27"/>
      <c r="D54" s="169"/>
      <c r="E54" s="165"/>
      <c r="F54" s="157"/>
    </row>
    <row r="55" spans="1:6" ht="12.75" x14ac:dyDescent="0.2">
      <c r="A55" s="38"/>
      <c r="B55" s="30"/>
      <c r="C55" s="27"/>
      <c r="D55" s="169"/>
      <c r="E55" s="165"/>
      <c r="F55" s="157"/>
    </row>
    <row r="56" spans="1:6" ht="12.75" x14ac:dyDescent="0.2">
      <c r="A56" s="38"/>
      <c r="B56" s="43"/>
      <c r="C56" s="27"/>
      <c r="D56" s="171"/>
      <c r="E56" s="165"/>
      <c r="F56" s="157"/>
    </row>
    <row r="57" spans="1:6" ht="12.75" x14ac:dyDescent="0.2">
      <c r="A57" s="17"/>
      <c r="B57" s="21"/>
      <c r="C57" s="71"/>
      <c r="D57" s="171"/>
      <c r="E57" s="165"/>
      <c r="F57" s="157"/>
    </row>
    <row r="58" spans="1:6" ht="12.75" x14ac:dyDescent="0.2">
      <c r="A58" s="17"/>
      <c r="B58" s="21"/>
      <c r="C58" s="71"/>
      <c r="D58" s="171"/>
      <c r="E58" s="165"/>
      <c r="F58" s="157"/>
    </row>
    <row r="59" spans="1:6" ht="12.75" x14ac:dyDescent="0.2">
      <c r="A59" s="17"/>
      <c r="B59" s="43"/>
      <c r="C59" s="27"/>
      <c r="D59" s="171"/>
      <c r="E59" s="165"/>
      <c r="F59" s="157"/>
    </row>
    <row r="60" spans="1:6" ht="12.75" x14ac:dyDescent="0.2">
      <c r="A60" s="44"/>
      <c r="B60" s="59"/>
      <c r="C60" s="47"/>
      <c r="D60" s="150"/>
      <c r="E60" s="157"/>
      <c r="F60" s="157"/>
    </row>
    <row r="61" spans="1:6" ht="12.75" x14ac:dyDescent="0.2">
      <c r="A61" s="44"/>
      <c r="C61" s="45"/>
      <c r="D61" s="150"/>
      <c r="E61" s="157"/>
      <c r="F61" s="157"/>
    </row>
    <row r="62" spans="1:6" ht="12.75" x14ac:dyDescent="0.2">
      <c r="A62" s="48"/>
      <c r="B62" s="1"/>
      <c r="C62" s="47"/>
      <c r="D62" s="150"/>
      <c r="E62" s="157"/>
      <c r="F62" s="157"/>
    </row>
    <row r="63" spans="1:6" ht="12.75" x14ac:dyDescent="0.2">
      <c r="A63" s="44"/>
      <c r="B63" s="1"/>
      <c r="C63" s="47"/>
      <c r="D63" s="127"/>
      <c r="E63" s="157"/>
      <c r="F63" s="157"/>
    </row>
    <row r="64" spans="1:6" ht="12.75" x14ac:dyDescent="0.2">
      <c r="A64" s="44"/>
      <c r="B64" s="1"/>
      <c r="C64" s="45"/>
      <c r="D64" s="127"/>
      <c r="E64" s="159"/>
      <c r="F64" s="157"/>
    </row>
    <row r="65" spans="1:6" ht="12.75" x14ac:dyDescent="0.2">
      <c r="A65" s="44"/>
      <c r="C65" s="45"/>
      <c r="D65" s="150"/>
      <c r="E65" s="159"/>
      <c r="F65" s="157"/>
    </row>
    <row r="66" spans="1:6" ht="12.75" x14ac:dyDescent="0.2">
      <c r="A66" s="48"/>
      <c r="B66" s="1"/>
      <c r="C66" s="45"/>
      <c r="D66" s="150"/>
      <c r="E66" s="157"/>
      <c r="F66" s="157"/>
    </row>
    <row r="67" spans="1:6" ht="12.75" x14ac:dyDescent="0.2">
      <c r="A67" s="44"/>
      <c r="B67" s="1"/>
      <c r="C67" s="46"/>
      <c r="D67" s="150"/>
      <c r="E67" s="157"/>
      <c r="F67" s="157"/>
    </row>
    <row r="68" spans="1:6" ht="12.75" x14ac:dyDescent="0.2">
      <c r="A68" s="44"/>
      <c r="B68" s="1"/>
      <c r="C68" s="45"/>
      <c r="D68" s="158"/>
      <c r="E68" s="157"/>
      <c r="F68" s="157"/>
    </row>
    <row r="69" spans="1:6" ht="12.75" x14ac:dyDescent="0.2">
      <c r="A69" s="44"/>
      <c r="C69" s="45"/>
      <c r="D69" s="150"/>
      <c r="E69" s="157"/>
      <c r="F69" s="157"/>
    </row>
    <row r="70" spans="1:6" ht="12.75" x14ac:dyDescent="0.2">
      <c r="A70" s="48"/>
      <c r="B70" s="1"/>
      <c r="C70" s="45"/>
      <c r="D70" s="150"/>
      <c r="E70" s="157"/>
      <c r="F70" s="157"/>
    </row>
    <row r="71" spans="1:6" ht="12.75" x14ac:dyDescent="0.2">
      <c r="A71" s="44"/>
      <c r="B71" s="1"/>
      <c r="C71" s="49"/>
      <c r="D71" s="144"/>
      <c r="E71" s="157"/>
      <c r="F71" s="157"/>
    </row>
    <row r="72" spans="1:6" ht="12.75" x14ac:dyDescent="0.2">
      <c r="A72" s="44"/>
      <c r="B72" s="1"/>
      <c r="C72" s="46"/>
      <c r="D72" s="144"/>
      <c r="E72" s="157"/>
      <c r="F72" s="157"/>
    </row>
    <row r="73" spans="1:6" ht="12.75" x14ac:dyDescent="0.2">
      <c r="A73" s="44"/>
      <c r="B73" s="1"/>
      <c r="C73" s="49"/>
      <c r="D73" s="127"/>
      <c r="E73" s="251"/>
      <c r="F73" s="252"/>
    </row>
    <row r="74" spans="1:6" ht="12.75" x14ac:dyDescent="0.2">
      <c r="A74" s="44"/>
      <c r="B74" s="1"/>
      <c r="C74" s="49"/>
      <c r="D74" s="127"/>
      <c r="E74" s="253"/>
      <c r="F74" s="252"/>
    </row>
    <row r="75" spans="1:6" ht="12.75" x14ac:dyDescent="0.2">
      <c r="A75" s="48"/>
      <c r="B75" s="1"/>
      <c r="C75" s="49"/>
      <c r="D75" s="127"/>
      <c r="E75" s="152"/>
      <c r="F75" s="152"/>
    </row>
    <row r="76" spans="1:6" ht="12.75" x14ac:dyDescent="0.2">
      <c r="A76" s="44"/>
      <c r="B76" s="1"/>
      <c r="C76" s="46"/>
      <c r="D76" s="127"/>
      <c r="E76" s="151"/>
      <c r="F76" s="151"/>
    </row>
    <row r="77" spans="1:6" ht="12.75" x14ac:dyDescent="0.2">
      <c r="A77" s="44"/>
      <c r="B77" s="1"/>
      <c r="C77" s="49"/>
      <c r="D77" s="127"/>
      <c r="E77" s="251"/>
      <c r="F77" s="252"/>
    </row>
    <row r="78" spans="1:6" ht="12.75" x14ac:dyDescent="0.2">
      <c r="A78" s="44"/>
      <c r="B78" s="1"/>
      <c r="C78" s="49"/>
      <c r="D78" s="127"/>
      <c r="E78" s="254"/>
      <c r="F78" s="252"/>
    </row>
    <row r="79" spans="1:6" ht="12.75" x14ac:dyDescent="0.2">
      <c r="A79" s="44"/>
      <c r="B79" s="1"/>
      <c r="C79" s="49"/>
      <c r="D79" s="47"/>
      <c r="E79" s="254"/>
      <c r="F79" s="252"/>
    </row>
    <row r="80" spans="1:6" ht="12.75" x14ac:dyDescent="0.2">
      <c r="A80" s="44"/>
      <c r="B80" s="1"/>
      <c r="C80" s="49"/>
      <c r="D80" s="47"/>
      <c r="E80" s="254"/>
      <c r="F80" s="252"/>
    </row>
    <row r="81" spans="1:6" ht="12.75" x14ac:dyDescent="0.2">
      <c r="A81" s="48"/>
      <c r="B81" s="1"/>
      <c r="C81" s="45"/>
      <c r="D81" s="45"/>
      <c r="E81" s="157"/>
      <c r="F81" s="157"/>
    </row>
    <row r="82" spans="1:6" ht="12.75" x14ac:dyDescent="0.2">
      <c r="A82" s="44"/>
      <c r="B82" s="1"/>
      <c r="C82" s="47"/>
      <c r="D82" s="47"/>
      <c r="E82" s="157"/>
      <c r="F82" s="157"/>
    </row>
    <row r="83" spans="1:6" ht="12.75" x14ac:dyDescent="0.2">
      <c r="A83" s="44"/>
      <c r="B83" s="1"/>
      <c r="C83" s="45"/>
      <c r="D83" s="47"/>
      <c r="E83" s="157"/>
      <c r="F83" s="157"/>
    </row>
    <row r="84" spans="1:6" ht="12.75" x14ac:dyDescent="0.2">
      <c r="A84" s="44"/>
      <c r="B84" s="1"/>
      <c r="C84" s="45"/>
      <c r="D84" s="47"/>
      <c r="E84" s="157"/>
      <c r="F84" s="157"/>
    </row>
    <row r="85" spans="1:6" ht="12.75" x14ac:dyDescent="0.2">
      <c r="A85" s="47"/>
      <c r="B85" s="47"/>
      <c r="C85" s="47"/>
      <c r="D85" s="47"/>
      <c r="E85" s="157"/>
      <c r="F85" s="157"/>
    </row>
    <row r="86" spans="1:6" ht="12.75" x14ac:dyDescent="0.2">
      <c r="A86" s="44"/>
      <c r="C86" s="45"/>
      <c r="D86" s="45"/>
      <c r="E86" s="157"/>
      <c r="F86" s="157"/>
    </row>
    <row r="87" spans="1:6" ht="12.75" x14ac:dyDescent="0.2">
      <c r="A87" s="48"/>
      <c r="B87" s="1"/>
      <c r="C87" s="45"/>
      <c r="D87" s="45"/>
      <c r="E87" s="157"/>
      <c r="F87" s="157"/>
    </row>
    <row r="88" spans="1:6" ht="12.75" x14ac:dyDescent="0.2">
      <c r="A88" s="44"/>
      <c r="B88" s="1"/>
      <c r="C88" s="45"/>
      <c r="D88" s="45"/>
      <c r="E88" s="251"/>
      <c r="F88" s="252"/>
    </row>
    <row r="89" spans="1:6" ht="12.75" x14ac:dyDescent="0.2">
      <c r="A89" s="44"/>
      <c r="B89" s="1"/>
      <c r="C89" s="47"/>
      <c r="D89" s="45"/>
      <c r="E89" s="152"/>
      <c r="F89" s="152"/>
    </row>
    <row r="90" spans="1:6" ht="12.75" x14ac:dyDescent="0.2">
      <c r="A90" s="44"/>
      <c r="B90" s="1"/>
      <c r="C90" s="45"/>
      <c r="D90" s="47"/>
    </row>
    <row r="91" spans="1:6" ht="12.75" x14ac:dyDescent="0.2">
      <c r="A91" s="44"/>
      <c r="C91" s="45"/>
      <c r="D91" s="45"/>
    </row>
    <row r="92" spans="1:6" ht="12.75" x14ac:dyDescent="0.2">
      <c r="A92" s="48"/>
      <c r="B92" s="59"/>
      <c r="C92" s="47"/>
      <c r="D92" s="45"/>
    </row>
    <row r="93" spans="1:6" ht="12.75" x14ac:dyDescent="0.2">
      <c r="A93" s="48"/>
      <c r="B93" s="59"/>
      <c r="C93" s="47"/>
      <c r="D93" s="45"/>
    </row>
    <row r="94" spans="1:6" ht="12.75" x14ac:dyDescent="0.2">
      <c r="A94" s="48"/>
      <c r="B94" s="59"/>
      <c r="C94" s="47"/>
      <c r="D94" s="47"/>
    </row>
    <row r="95" spans="1:6" ht="12.75" x14ac:dyDescent="0.2">
      <c r="A95" s="48"/>
      <c r="B95" s="59"/>
      <c r="C95" s="47"/>
      <c r="D95" s="45"/>
      <c r="E95" s="1"/>
      <c r="F95" s="1"/>
    </row>
    <row r="96" spans="1:6" ht="12.75" x14ac:dyDescent="0.2">
      <c r="A96" s="48"/>
      <c r="B96" s="59"/>
      <c r="C96" s="47"/>
      <c r="D96" s="45"/>
      <c r="E96" s="1"/>
      <c r="F96" s="1"/>
    </row>
    <row r="97" spans="1:6" ht="12.75" x14ac:dyDescent="0.2">
      <c r="A97" s="44"/>
      <c r="B97" s="1"/>
      <c r="C97" s="47"/>
      <c r="D97" s="47"/>
      <c r="E97" s="1"/>
      <c r="F97" s="1"/>
    </row>
    <row r="98" spans="1:6" ht="12.75" x14ac:dyDescent="0.2">
      <c r="A98" s="44"/>
      <c r="B98" s="1"/>
      <c r="C98" s="47"/>
      <c r="D98" s="47"/>
      <c r="E98" s="1"/>
      <c r="F98" s="1"/>
    </row>
    <row r="99" spans="1:6" ht="12.75" x14ac:dyDescent="0.2">
      <c r="A99" s="44"/>
      <c r="B99" s="1"/>
      <c r="C99" s="49"/>
      <c r="D99" s="47"/>
      <c r="E99" s="1"/>
      <c r="F99" s="1"/>
    </row>
    <row r="100" spans="1:6" ht="12.75" x14ac:dyDescent="0.2">
      <c r="A100" s="48"/>
      <c r="B100" s="1"/>
      <c r="C100" s="49"/>
      <c r="D100" s="45"/>
      <c r="E100" s="1"/>
      <c r="F100" s="1"/>
    </row>
    <row r="101" spans="1:6" ht="12.75" x14ac:dyDescent="0.2">
      <c r="A101" s="44"/>
      <c r="B101" s="1"/>
      <c r="C101" s="46"/>
      <c r="D101" s="45"/>
      <c r="E101" s="1"/>
      <c r="F101" s="1"/>
    </row>
    <row r="102" spans="1:6" ht="12.75" x14ac:dyDescent="0.2">
      <c r="A102" s="44"/>
      <c r="B102" s="1"/>
      <c r="C102" s="49"/>
      <c r="D102" s="47"/>
      <c r="E102" s="1"/>
      <c r="F102" s="1"/>
    </row>
    <row r="103" spans="1:6" ht="12.75" x14ac:dyDescent="0.2">
      <c r="A103" s="44"/>
      <c r="B103" s="1"/>
      <c r="C103" s="49"/>
      <c r="D103" s="45"/>
      <c r="E103" s="1"/>
      <c r="F103" s="1"/>
    </row>
    <row r="104" spans="1:6" ht="12.75" x14ac:dyDescent="0.2">
      <c r="A104" s="48"/>
      <c r="B104" s="1"/>
      <c r="C104" s="46"/>
      <c r="D104" s="45"/>
    </row>
    <row r="105" spans="1:6" ht="12.75" x14ac:dyDescent="0.2">
      <c r="A105" s="44"/>
      <c r="B105" s="1"/>
      <c r="C105" s="46"/>
      <c r="D105" s="47"/>
    </row>
    <row r="106" spans="1:6" ht="12.75" x14ac:dyDescent="0.2">
      <c r="A106" s="44"/>
      <c r="B106" s="1"/>
      <c r="C106" s="49"/>
      <c r="D106" s="47"/>
      <c r="E106" s="20"/>
      <c r="F106" s="20"/>
    </row>
    <row r="107" spans="1:6" ht="12.75" x14ac:dyDescent="0.2">
      <c r="A107" s="44"/>
      <c r="B107" s="1"/>
      <c r="C107" s="49"/>
      <c r="D107" s="45"/>
      <c r="E107" s="20"/>
      <c r="F107" s="20"/>
    </row>
    <row r="108" spans="1:6" ht="12.75" x14ac:dyDescent="0.2">
      <c r="A108" s="48"/>
      <c r="B108" s="1"/>
      <c r="C108" s="49"/>
      <c r="D108" s="45"/>
      <c r="E108" s="20"/>
      <c r="F108" s="20"/>
    </row>
    <row r="109" spans="1:6" ht="12.75" x14ac:dyDescent="0.2">
      <c r="A109" s="48"/>
      <c r="B109" s="1"/>
      <c r="C109" s="49"/>
      <c r="D109" s="45"/>
      <c r="E109" s="20"/>
      <c r="F109" s="20"/>
    </row>
    <row r="110" spans="1:6" ht="12.75" x14ac:dyDescent="0.2">
      <c r="A110" s="44"/>
      <c r="B110" s="1"/>
      <c r="C110" s="49"/>
      <c r="D110" s="45"/>
      <c r="E110" s="20"/>
      <c r="F110" s="20"/>
    </row>
    <row r="111" spans="1:6" ht="12.75" x14ac:dyDescent="0.2">
      <c r="A111" s="44"/>
      <c r="B111" s="1"/>
      <c r="C111" s="49"/>
      <c r="D111" s="45"/>
      <c r="E111" s="20"/>
      <c r="F111" s="20"/>
    </row>
    <row r="112" spans="1:6" ht="12.75" x14ac:dyDescent="0.2">
      <c r="A112" s="44"/>
      <c r="B112" s="1"/>
      <c r="C112" s="49"/>
      <c r="D112" s="45"/>
      <c r="E112" s="20"/>
      <c r="F112" s="20"/>
    </row>
    <row r="113" spans="1:6" ht="12.75" x14ac:dyDescent="0.2">
      <c r="A113" s="50"/>
      <c r="B113" s="1"/>
      <c r="C113" s="49"/>
      <c r="D113" s="45"/>
      <c r="E113" s="20"/>
      <c r="F113" s="20"/>
    </row>
    <row r="114" spans="1:6" ht="12.75" x14ac:dyDescent="0.2">
      <c r="A114" s="44"/>
      <c r="B114" s="1"/>
      <c r="C114" s="46"/>
      <c r="D114" s="45"/>
      <c r="E114" s="20"/>
      <c r="F114" s="20"/>
    </row>
    <row r="115" spans="1:6" ht="12.75" x14ac:dyDescent="0.2">
      <c r="A115" s="44"/>
      <c r="B115" s="1"/>
      <c r="C115" s="49"/>
      <c r="D115" s="47"/>
      <c r="E115" s="20"/>
      <c r="F115" s="20"/>
    </row>
    <row r="116" spans="1:6" ht="12.75" x14ac:dyDescent="0.2">
      <c r="A116" s="44"/>
      <c r="B116" s="1"/>
      <c r="C116" s="49"/>
      <c r="D116" s="45"/>
      <c r="E116" s="20"/>
      <c r="F116" s="20"/>
    </row>
    <row r="117" spans="1:6" ht="12.75" x14ac:dyDescent="0.2">
      <c r="A117" s="50"/>
      <c r="B117" s="1"/>
      <c r="C117" s="46"/>
      <c r="D117" s="45"/>
      <c r="E117" s="20"/>
      <c r="F117" s="20"/>
    </row>
    <row r="118" spans="1:6" ht="12.75" x14ac:dyDescent="0.2">
      <c r="A118" s="50"/>
      <c r="B118" s="1"/>
      <c r="C118" s="46"/>
      <c r="D118" s="45"/>
      <c r="E118" s="20"/>
      <c r="F118" s="20"/>
    </row>
    <row r="119" spans="1:6" ht="12.75" x14ac:dyDescent="0.2">
      <c r="A119" s="44"/>
      <c r="B119" s="1"/>
      <c r="C119" s="45"/>
      <c r="D119" s="46"/>
      <c r="E119" s="20"/>
      <c r="F119" s="20"/>
    </row>
    <row r="120" spans="1:6" ht="12.75" x14ac:dyDescent="0.2">
      <c r="A120" s="50"/>
      <c r="B120" s="54"/>
      <c r="C120" s="53"/>
      <c r="D120" s="53"/>
      <c r="E120" s="20"/>
      <c r="F120" s="20"/>
    </row>
    <row r="121" spans="1:6" ht="12.75" x14ac:dyDescent="0.2">
      <c r="A121" s="52"/>
      <c r="B121" s="54"/>
      <c r="C121" s="53"/>
      <c r="D121" s="53"/>
      <c r="E121" s="20"/>
      <c r="F121" s="20"/>
    </row>
    <row r="122" spans="1:6" ht="12.75" x14ac:dyDescent="0.2">
      <c r="A122" s="50"/>
      <c r="B122" s="54"/>
      <c r="C122" s="51"/>
      <c r="D122" s="53"/>
      <c r="E122" s="20"/>
      <c r="F122" s="20"/>
    </row>
    <row r="123" spans="1:6" ht="12.75" x14ac:dyDescent="0.2">
      <c r="A123" s="50"/>
      <c r="B123" s="54"/>
      <c r="C123" s="51"/>
      <c r="D123" s="53"/>
      <c r="E123" s="20"/>
      <c r="F123" s="20"/>
    </row>
    <row r="124" spans="1:6" ht="12.75" x14ac:dyDescent="0.2">
      <c r="A124" s="52"/>
      <c r="B124" s="54"/>
      <c r="C124" s="53"/>
      <c r="D124" s="51"/>
      <c r="E124" s="20"/>
      <c r="F124" s="20"/>
    </row>
    <row r="125" spans="1:6" ht="12.75" x14ac:dyDescent="0.2">
      <c r="A125" s="52"/>
      <c r="C125" s="53"/>
      <c r="D125" s="53"/>
      <c r="E125" s="249"/>
      <c r="F125" s="229"/>
    </row>
    <row r="126" spans="1:6" ht="12.75" x14ac:dyDescent="0.2">
      <c r="A126" s="52"/>
      <c r="B126" s="54"/>
      <c r="C126" s="53"/>
      <c r="D126" s="53"/>
      <c r="E126" s="247"/>
      <c r="F126" s="229"/>
    </row>
    <row r="127" spans="1:6" ht="12.75" x14ac:dyDescent="0.2">
      <c r="A127" s="50"/>
      <c r="B127" s="59"/>
      <c r="C127" s="55"/>
      <c r="D127" s="53"/>
      <c r="E127" s="1"/>
      <c r="F127" s="1"/>
    </row>
    <row r="128" spans="1:6" ht="12.75" x14ac:dyDescent="0.2">
      <c r="A128" s="52"/>
      <c r="B128" s="59"/>
      <c r="C128" s="53"/>
      <c r="D128" s="55"/>
      <c r="E128" s="1"/>
      <c r="F128" s="1"/>
    </row>
    <row r="129" spans="1:6" ht="12.75" x14ac:dyDescent="0.2">
      <c r="A129" s="52"/>
      <c r="B129" s="54"/>
      <c r="C129" s="56"/>
      <c r="D129" s="53"/>
      <c r="E129" s="1"/>
      <c r="F129" s="1"/>
    </row>
    <row r="130" spans="1:6" ht="12.75" x14ac:dyDescent="0.2">
      <c r="A130" s="50"/>
      <c r="B130" s="54"/>
      <c r="C130" s="56"/>
      <c r="D130" s="53"/>
      <c r="E130" s="1"/>
      <c r="F130" s="1"/>
    </row>
    <row r="131" spans="1:6" ht="12.75" x14ac:dyDescent="0.2">
      <c r="A131" s="52"/>
      <c r="B131" s="54"/>
      <c r="C131" s="51"/>
      <c r="D131" s="53"/>
      <c r="E131" s="1"/>
      <c r="F131" s="1"/>
    </row>
    <row r="132" spans="1:6" ht="12.75" x14ac:dyDescent="0.2">
      <c r="A132" s="52"/>
      <c r="B132" s="54"/>
      <c r="C132" s="56"/>
      <c r="D132" s="55"/>
      <c r="E132" s="247"/>
      <c r="F132" s="229"/>
    </row>
    <row r="133" spans="1:6" ht="12.75" x14ac:dyDescent="0.2">
      <c r="A133" s="52"/>
      <c r="B133" s="54"/>
      <c r="C133" s="56"/>
      <c r="D133" s="55"/>
      <c r="E133" s="1"/>
      <c r="F133" s="1"/>
    </row>
    <row r="134" spans="1:6" ht="12.75" x14ac:dyDescent="0.2">
      <c r="A134" s="50"/>
      <c r="B134" s="54"/>
      <c r="C134" s="56"/>
      <c r="D134" s="53"/>
    </row>
    <row r="135" spans="1:6" ht="12.75" x14ac:dyDescent="0.2">
      <c r="A135" s="52"/>
      <c r="B135" s="54"/>
      <c r="C135" s="51"/>
      <c r="D135" s="53"/>
    </row>
    <row r="136" spans="1:6" ht="12.75" x14ac:dyDescent="0.2">
      <c r="A136" s="52"/>
      <c r="B136" s="54"/>
      <c r="C136" s="56"/>
      <c r="D136" s="55"/>
    </row>
    <row r="137" spans="1:6" ht="12.75" x14ac:dyDescent="0.2">
      <c r="A137" s="52"/>
      <c r="B137" s="54"/>
      <c r="C137" s="56"/>
      <c r="D137" s="53"/>
    </row>
    <row r="138" spans="1:6" ht="12.75" x14ac:dyDescent="0.2">
      <c r="A138" s="50"/>
      <c r="B138" s="54"/>
      <c r="C138" s="51"/>
      <c r="D138" s="53"/>
    </row>
    <row r="139" spans="1:6" ht="12.75" x14ac:dyDescent="0.2">
      <c r="A139" s="50"/>
      <c r="B139" s="54"/>
      <c r="C139" s="51"/>
      <c r="D139" s="53"/>
    </row>
    <row r="140" spans="1:6" ht="12.75" x14ac:dyDescent="0.2">
      <c r="A140" s="52"/>
      <c r="B140" s="54"/>
      <c r="C140" s="51"/>
      <c r="D140" s="53"/>
    </row>
    <row r="141" spans="1:6" ht="12.75" x14ac:dyDescent="0.2">
      <c r="A141" s="52"/>
      <c r="B141" s="54"/>
      <c r="C141" s="56"/>
      <c r="D141" s="55"/>
    </row>
    <row r="142" spans="1:6" ht="12.75" x14ac:dyDescent="0.2">
      <c r="A142" s="52"/>
      <c r="B142" s="54"/>
      <c r="C142" s="56"/>
      <c r="D142" s="53"/>
    </row>
    <row r="143" spans="1:6" ht="12.75" x14ac:dyDescent="0.2">
      <c r="A143" s="50"/>
      <c r="B143" s="1"/>
      <c r="C143" s="56"/>
      <c r="D143" s="53"/>
    </row>
    <row r="144" spans="1:6" ht="12.75" x14ac:dyDescent="0.2">
      <c r="A144" s="52"/>
      <c r="B144" s="1"/>
      <c r="C144" s="51"/>
      <c r="D144" s="53"/>
    </row>
    <row r="145" spans="1:12" ht="12.75" x14ac:dyDescent="0.2">
      <c r="A145" s="52"/>
      <c r="B145" s="1"/>
      <c r="C145" s="56"/>
      <c r="D145" s="55"/>
    </row>
    <row r="146" spans="1:12" ht="12.75" x14ac:dyDescent="0.2">
      <c r="A146" s="52"/>
      <c r="B146" s="54"/>
      <c r="C146" s="56"/>
      <c r="D146" s="53"/>
    </row>
    <row r="147" spans="1:12" ht="12.75" x14ac:dyDescent="0.2">
      <c r="A147" s="50"/>
      <c r="B147" s="57"/>
      <c r="C147" s="53"/>
      <c r="D147" s="56"/>
    </row>
    <row r="148" spans="1:12" ht="12.75" x14ac:dyDescent="0.2">
      <c r="A148" s="52"/>
      <c r="B148" s="54"/>
      <c r="C148" s="55"/>
      <c r="D148" s="53"/>
    </row>
    <row r="149" spans="1:12" ht="12.75" x14ac:dyDescent="0.2">
      <c r="A149" s="52"/>
      <c r="B149" s="54"/>
      <c r="C149" s="55"/>
      <c r="D149" s="53"/>
    </row>
    <row r="150" spans="1:12" ht="12.75" x14ac:dyDescent="0.2">
      <c r="A150" s="52"/>
      <c r="B150" s="54"/>
      <c r="C150" s="53"/>
      <c r="D150" s="55"/>
    </row>
    <row r="151" spans="1:12" ht="12.75" x14ac:dyDescent="0.2">
      <c r="A151" s="50"/>
      <c r="B151" s="54"/>
      <c r="C151" s="53"/>
      <c r="D151" s="55"/>
    </row>
    <row r="152" spans="1:12" ht="12.75" x14ac:dyDescent="0.2">
      <c r="A152" s="44"/>
      <c r="C152" s="45"/>
      <c r="D152" s="45"/>
    </row>
    <row r="153" spans="1:12" ht="12.75" x14ac:dyDescent="0.2">
      <c r="A153" s="44"/>
      <c r="C153" s="45"/>
      <c r="D153" s="47"/>
    </row>
    <row r="154" spans="1:12" ht="12.75" x14ac:dyDescent="0.2">
      <c r="A154" s="44"/>
      <c r="C154" s="45"/>
      <c r="D154" s="45"/>
    </row>
    <row r="155" spans="1:12" ht="12.75" x14ac:dyDescent="0.2">
      <c r="A155" s="44"/>
      <c r="C155" s="45"/>
      <c r="D155" s="45"/>
    </row>
    <row r="156" spans="1:12" ht="12.75" x14ac:dyDescent="0.2">
      <c r="A156" s="44"/>
      <c r="C156" s="45"/>
      <c r="D156" s="45"/>
    </row>
    <row r="157" spans="1:12" ht="12.75" x14ac:dyDescent="0.2">
      <c r="A157" s="44"/>
      <c r="C157" s="45"/>
      <c r="D157" s="45"/>
    </row>
    <row r="158" spans="1:12" ht="12.75" x14ac:dyDescent="0.2">
      <c r="A158" s="44"/>
      <c r="C158" s="45"/>
      <c r="D158" s="45"/>
      <c r="G158" s="45"/>
    </row>
    <row r="159" spans="1:12" ht="12.75" x14ac:dyDescent="0.2">
      <c r="A159" s="44"/>
      <c r="C159" s="45"/>
      <c r="D159" s="45"/>
      <c r="H159" s="45"/>
      <c r="I159" s="45"/>
      <c r="J159" s="45"/>
      <c r="K159" s="45"/>
      <c r="L159" s="45"/>
    </row>
    <row r="160" spans="1:12" ht="12.75" x14ac:dyDescent="0.2">
      <c r="A160" s="44"/>
      <c r="C160" s="45"/>
      <c r="D160" s="45"/>
      <c r="E160" s="1"/>
    </row>
    <row r="161" spans="1:13" ht="12.75" x14ac:dyDescent="0.2">
      <c r="A161" s="44"/>
      <c r="C161" s="45"/>
      <c r="D161" s="45"/>
      <c r="L161" s="45"/>
    </row>
    <row r="162" spans="1:13" ht="12.75" x14ac:dyDescent="0.2">
      <c r="A162" s="44"/>
      <c r="C162" s="45"/>
      <c r="D162" s="45"/>
    </row>
    <row r="163" spans="1:13" ht="12.75" x14ac:dyDescent="0.2">
      <c r="A163" s="44"/>
      <c r="C163" s="45"/>
      <c r="D163" s="45"/>
    </row>
    <row r="164" spans="1:13" ht="12.75" x14ac:dyDescent="0.2">
      <c r="A164" s="44"/>
      <c r="C164" s="45"/>
      <c r="D164" s="45"/>
      <c r="I164" s="58"/>
    </row>
    <row r="165" spans="1:13" ht="12.75" x14ac:dyDescent="0.2">
      <c r="A165" s="44"/>
      <c r="C165" s="45"/>
      <c r="D165" s="45"/>
      <c r="L165" s="45"/>
      <c r="M165" s="45"/>
    </row>
    <row r="166" spans="1:13" ht="12.75" x14ac:dyDescent="0.2">
      <c r="A166" s="44"/>
      <c r="C166" s="45"/>
      <c r="D166" s="45"/>
      <c r="L166" s="45"/>
      <c r="M166" s="45"/>
    </row>
    <row r="167" spans="1:13" ht="12.75" x14ac:dyDescent="0.2">
      <c r="A167" s="44"/>
      <c r="C167" s="45"/>
      <c r="D167" s="45"/>
      <c r="L167" s="45"/>
    </row>
    <row r="168" spans="1:13" ht="12.75" x14ac:dyDescent="0.2">
      <c r="A168" s="44"/>
      <c r="C168" s="45"/>
      <c r="D168" s="45"/>
      <c r="L168" s="45"/>
    </row>
    <row r="169" spans="1:13" ht="12.75" x14ac:dyDescent="0.2">
      <c r="A169" s="44"/>
      <c r="C169" s="45"/>
      <c r="D169" s="45"/>
    </row>
    <row r="170" spans="1:13" ht="12.75" x14ac:dyDescent="0.2">
      <c r="A170" s="44"/>
      <c r="C170" s="45"/>
      <c r="D170" s="45"/>
    </row>
    <row r="171" spans="1:13" ht="12.75" x14ac:dyDescent="0.2">
      <c r="A171" s="44"/>
      <c r="C171" s="45"/>
      <c r="D171" s="45"/>
      <c r="L171" s="45"/>
    </row>
    <row r="172" spans="1:13" ht="12.75" x14ac:dyDescent="0.2">
      <c r="A172" s="44"/>
      <c r="C172" s="45"/>
      <c r="D172" s="45"/>
      <c r="L172" s="45"/>
    </row>
    <row r="173" spans="1:13" ht="12.75" x14ac:dyDescent="0.2">
      <c r="A173" s="44"/>
      <c r="C173" s="45"/>
      <c r="D173" s="45"/>
      <c r="I173" s="58"/>
    </row>
    <row r="174" spans="1:13" ht="12.75" x14ac:dyDescent="0.2">
      <c r="A174" s="44"/>
      <c r="C174" s="45"/>
      <c r="D174" s="45"/>
    </row>
    <row r="175" spans="1:13" ht="12.75" x14ac:dyDescent="0.2">
      <c r="A175" s="44"/>
      <c r="C175" s="45"/>
      <c r="D175" s="45"/>
    </row>
    <row r="176" spans="1:13" ht="15" customHeight="1" x14ac:dyDescent="0.2">
      <c r="A176" s="44"/>
      <c r="C176" s="45"/>
      <c r="D176" s="45"/>
    </row>
    <row r="177" spans="1:12" ht="15" customHeight="1" x14ac:dyDescent="0.2">
      <c r="A177" s="44"/>
      <c r="C177" s="45"/>
      <c r="D177" s="45"/>
      <c r="L177" s="45"/>
    </row>
    <row r="178" spans="1:12" ht="15" customHeight="1" x14ac:dyDescent="0.2">
      <c r="A178" s="44"/>
      <c r="C178" s="45"/>
      <c r="D178" s="45"/>
      <c r="L178" s="45"/>
    </row>
    <row r="179" spans="1:12" ht="15" customHeight="1" x14ac:dyDescent="0.2">
      <c r="A179" s="44"/>
      <c r="C179" s="45"/>
      <c r="D179" s="45"/>
      <c r="L179" s="45"/>
    </row>
    <row r="180" spans="1:12" ht="12.75" x14ac:dyDescent="0.2">
      <c r="A180" s="44"/>
      <c r="C180" s="45"/>
      <c r="D180" s="45"/>
      <c r="L180" s="45"/>
    </row>
    <row r="181" spans="1:12" ht="12.75" x14ac:dyDescent="0.2">
      <c r="A181" s="44"/>
      <c r="C181" s="45"/>
      <c r="D181" s="45"/>
      <c r="L181" s="45"/>
    </row>
    <row r="182" spans="1:12" ht="12.75" x14ac:dyDescent="0.2">
      <c r="A182" s="44"/>
    </row>
    <row r="183" spans="1:12" ht="12.75" x14ac:dyDescent="0.2">
      <c r="A183" s="44"/>
    </row>
    <row r="184" spans="1:12" ht="12.75" x14ac:dyDescent="0.2">
      <c r="A184" s="44"/>
      <c r="B184" s="1"/>
      <c r="C184" s="45"/>
    </row>
    <row r="185" spans="1:12" ht="12.75" x14ac:dyDescent="0.2">
      <c r="A185" s="44"/>
    </row>
    <row r="186" spans="1:12" ht="12.75" x14ac:dyDescent="0.2">
      <c r="A186" s="44"/>
      <c r="L186" s="45"/>
    </row>
    <row r="187" spans="1:12" ht="12.75" x14ac:dyDescent="0.2">
      <c r="A187" s="44"/>
      <c r="L187" s="45"/>
    </row>
    <row r="188" spans="1:12" ht="12.75" x14ac:dyDescent="0.2">
      <c r="A188" s="44"/>
      <c r="L188" s="45"/>
    </row>
    <row r="189" spans="1:12" ht="12.75" x14ac:dyDescent="0.2">
      <c r="A189" s="44"/>
    </row>
    <row r="190" spans="1:12" ht="12.75" x14ac:dyDescent="0.2">
      <c r="A190" s="44"/>
    </row>
    <row r="191" spans="1:12" ht="12.75" x14ac:dyDescent="0.2">
      <c r="A191" s="44"/>
      <c r="E191" s="1"/>
    </row>
    <row r="192" spans="1:12" ht="12.75" x14ac:dyDescent="0.2">
      <c r="A192" s="44"/>
      <c r="L192" s="45"/>
    </row>
    <row r="193" spans="1:12" ht="12.75" x14ac:dyDescent="0.2">
      <c r="A193" s="44"/>
      <c r="L193" s="45"/>
    </row>
    <row r="194" spans="1:12" ht="12.75" x14ac:dyDescent="0.2">
      <c r="A194" s="44"/>
    </row>
    <row r="195" spans="1:12" ht="12.75" x14ac:dyDescent="0.2">
      <c r="A195" s="44"/>
    </row>
    <row r="196" spans="1:12" ht="12.75" x14ac:dyDescent="0.2">
      <c r="A196" s="44"/>
    </row>
    <row r="197" spans="1:12" ht="12.75" x14ac:dyDescent="0.2">
      <c r="A197" s="44"/>
    </row>
    <row r="198" spans="1:12" ht="12.75" x14ac:dyDescent="0.2">
      <c r="A198" s="44"/>
    </row>
    <row r="199" spans="1:12" ht="12.75" x14ac:dyDescent="0.2">
      <c r="A199" s="44"/>
    </row>
    <row r="200" spans="1:12" ht="12.75" x14ac:dyDescent="0.2">
      <c r="A200" s="44"/>
    </row>
    <row r="201" spans="1:12" ht="12.75" x14ac:dyDescent="0.2">
      <c r="A201" s="44"/>
    </row>
    <row r="202" spans="1:12" ht="12.75" x14ac:dyDescent="0.2">
      <c r="A202" s="44"/>
    </row>
    <row r="203" spans="1:12" ht="12.75" x14ac:dyDescent="0.2">
      <c r="A203" s="44"/>
    </row>
    <row r="204" spans="1:12" ht="12.75" x14ac:dyDescent="0.2">
      <c r="A204" s="44"/>
    </row>
    <row r="205" spans="1:12" ht="12.75" x14ac:dyDescent="0.2">
      <c r="A205" s="44"/>
    </row>
    <row r="206" spans="1:12" ht="12.75" x14ac:dyDescent="0.2">
      <c r="A206" s="44"/>
    </row>
    <row r="207" spans="1:12" ht="12.75" x14ac:dyDescent="0.2">
      <c r="A207" s="44"/>
    </row>
    <row r="208" spans="1:12" ht="12.75" x14ac:dyDescent="0.2">
      <c r="A208" s="44"/>
    </row>
    <row r="209" spans="1:1" ht="12.75" x14ac:dyDescent="0.2">
      <c r="A209" s="44"/>
    </row>
    <row r="210" spans="1:1" ht="12.75" x14ac:dyDescent="0.2">
      <c r="A210" s="44"/>
    </row>
    <row r="211" spans="1:1" ht="12.75" x14ac:dyDescent="0.2">
      <c r="A211" s="44"/>
    </row>
    <row r="212" spans="1:1" ht="12.75" x14ac:dyDescent="0.2">
      <c r="A212" s="44"/>
    </row>
    <row r="213" spans="1:1" ht="12.75" x14ac:dyDescent="0.2">
      <c r="A213" s="44"/>
    </row>
    <row r="214" spans="1:1" ht="12.75" x14ac:dyDescent="0.2">
      <c r="A214" s="44"/>
    </row>
    <row r="215" spans="1:1" ht="12.75" x14ac:dyDescent="0.2">
      <c r="A215" s="44"/>
    </row>
    <row r="216" spans="1:1" ht="12.75" x14ac:dyDescent="0.2">
      <c r="A216" s="44"/>
    </row>
    <row r="217" spans="1:1" ht="12.75" x14ac:dyDescent="0.2">
      <c r="A217" s="44"/>
    </row>
    <row r="218" spans="1:1" ht="12.75" x14ac:dyDescent="0.2">
      <c r="A218" s="44"/>
    </row>
    <row r="219" spans="1:1" ht="12.75" x14ac:dyDescent="0.2">
      <c r="A219" s="44"/>
    </row>
    <row r="220" spans="1:1" ht="12.75" x14ac:dyDescent="0.2">
      <c r="A220" s="44"/>
    </row>
    <row r="221" spans="1:1" ht="12.75" x14ac:dyDescent="0.2">
      <c r="A221" s="44"/>
    </row>
    <row r="222" spans="1:1" ht="12.75" x14ac:dyDescent="0.2">
      <c r="A222" s="44"/>
    </row>
    <row r="223" spans="1:1" ht="12.75" x14ac:dyDescent="0.2">
      <c r="A223" s="44"/>
    </row>
    <row r="224" spans="1:1" ht="12.75" x14ac:dyDescent="0.2">
      <c r="A224" s="44"/>
    </row>
    <row r="225" spans="1:1" ht="12.75" x14ac:dyDescent="0.2">
      <c r="A225" s="44"/>
    </row>
    <row r="226" spans="1:1" ht="12.75" x14ac:dyDescent="0.2">
      <c r="A226" s="44"/>
    </row>
    <row r="227" spans="1:1" ht="12.75" x14ac:dyDescent="0.2">
      <c r="A227" s="44"/>
    </row>
    <row r="228" spans="1:1" ht="12.75" x14ac:dyDescent="0.2">
      <c r="A228" s="44"/>
    </row>
    <row r="229" spans="1:1" ht="12.75" x14ac:dyDescent="0.2">
      <c r="A229" s="44"/>
    </row>
    <row r="230" spans="1:1" ht="12.75" x14ac:dyDescent="0.2">
      <c r="A230" s="44"/>
    </row>
    <row r="231" spans="1:1" ht="12.75" x14ac:dyDescent="0.2">
      <c r="A231" s="44"/>
    </row>
    <row r="232" spans="1:1" ht="12.75" x14ac:dyDescent="0.2">
      <c r="A232" s="44"/>
    </row>
    <row r="233" spans="1:1" ht="12.75" x14ac:dyDescent="0.2">
      <c r="A233" s="44"/>
    </row>
    <row r="234" spans="1:1" ht="12.75" x14ac:dyDescent="0.2">
      <c r="A234" s="44"/>
    </row>
    <row r="235" spans="1:1" ht="12.75" x14ac:dyDescent="0.2">
      <c r="A235" s="44"/>
    </row>
    <row r="236" spans="1:1" ht="12.75" x14ac:dyDescent="0.2">
      <c r="A236" s="44"/>
    </row>
    <row r="237" spans="1:1" ht="12.75" x14ac:dyDescent="0.2">
      <c r="A237" s="44"/>
    </row>
    <row r="238" spans="1:1" ht="12.75" x14ac:dyDescent="0.2">
      <c r="A238" s="44"/>
    </row>
    <row r="239" spans="1:1" ht="12.75" x14ac:dyDescent="0.2">
      <c r="A239" s="44"/>
    </row>
    <row r="240" spans="1:1" ht="12.75" x14ac:dyDescent="0.2">
      <c r="A240" s="44"/>
    </row>
    <row r="241" spans="1:1" ht="12.75" x14ac:dyDescent="0.2">
      <c r="A241" s="44"/>
    </row>
    <row r="242" spans="1:1" ht="12.75" x14ac:dyDescent="0.2">
      <c r="A242" s="44"/>
    </row>
    <row r="243" spans="1:1" ht="12.75" x14ac:dyDescent="0.2">
      <c r="A243" s="44"/>
    </row>
    <row r="244" spans="1:1" ht="12.75" x14ac:dyDescent="0.2">
      <c r="A244" s="44"/>
    </row>
    <row r="245" spans="1:1" ht="12.75" x14ac:dyDescent="0.2">
      <c r="A245" s="44"/>
    </row>
    <row r="246" spans="1:1" ht="12.75" x14ac:dyDescent="0.2">
      <c r="A246" s="44"/>
    </row>
    <row r="247" spans="1:1" ht="12.75" x14ac:dyDescent="0.2">
      <c r="A247" s="44"/>
    </row>
    <row r="248" spans="1:1" ht="12.75" x14ac:dyDescent="0.2">
      <c r="A248" s="44"/>
    </row>
    <row r="249" spans="1:1" ht="12.75" x14ac:dyDescent="0.2">
      <c r="A249" s="44"/>
    </row>
    <row r="250" spans="1:1" ht="12.75" x14ac:dyDescent="0.2">
      <c r="A250" s="44"/>
    </row>
    <row r="251" spans="1:1" ht="12.75" x14ac:dyDescent="0.2">
      <c r="A251" s="44"/>
    </row>
    <row r="252" spans="1:1" ht="12.75" x14ac:dyDescent="0.2">
      <c r="A252" s="44"/>
    </row>
    <row r="253" spans="1:1" ht="12.75" x14ac:dyDescent="0.2">
      <c r="A253" s="44"/>
    </row>
    <row r="254" spans="1:1" ht="12.75" x14ac:dyDescent="0.2">
      <c r="A254" s="44"/>
    </row>
    <row r="255" spans="1:1" ht="12.75" x14ac:dyDescent="0.2">
      <c r="A255" s="44"/>
    </row>
    <row r="256" spans="1:1" ht="12.75" x14ac:dyDescent="0.2">
      <c r="A256" s="44"/>
    </row>
    <row r="257" spans="1:1" ht="12.75" x14ac:dyDescent="0.2">
      <c r="A257" s="44"/>
    </row>
    <row r="258" spans="1:1" ht="12.75" x14ac:dyDescent="0.2">
      <c r="A258" s="44"/>
    </row>
    <row r="259" spans="1:1" ht="12.75" x14ac:dyDescent="0.2">
      <c r="A259" s="44"/>
    </row>
    <row r="260" spans="1:1" ht="12.75" x14ac:dyDescent="0.2">
      <c r="A260" s="44"/>
    </row>
    <row r="261" spans="1:1" ht="12.75" x14ac:dyDescent="0.2">
      <c r="A261" s="44"/>
    </row>
    <row r="262" spans="1:1" ht="12.75" x14ac:dyDescent="0.2">
      <c r="A262" s="44"/>
    </row>
    <row r="263" spans="1:1" ht="12.75" x14ac:dyDescent="0.2">
      <c r="A263" s="44"/>
    </row>
    <row r="264" spans="1:1" ht="12.75" x14ac:dyDescent="0.2">
      <c r="A264" s="44"/>
    </row>
    <row r="265" spans="1:1" ht="12.75" x14ac:dyDescent="0.2">
      <c r="A265" s="44"/>
    </row>
    <row r="266" spans="1:1" ht="12.75" x14ac:dyDescent="0.2">
      <c r="A266" s="44"/>
    </row>
    <row r="267" spans="1:1" ht="12.75" x14ac:dyDescent="0.2">
      <c r="A267" s="44"/>
    </row>
    <row r="268" spans="1:1" ht="12.75" x14ac:dyDescent="0.2">
      <c r="A268" s="44"/>
    </row>
    <row r="269" spans="1:1" ht="12.75" x14ac:dyDescent="0.2">
      <c r="A269" s="44"/>
    </row>
    <row r="270" spans="1:1" ht="12.75" x14ac:dyDescent="0.2">
      <c r="A270" s="44"/>
    </row>
    <row r="271" spans="1:1" ht="12.75" x14ac:dyDescent="0.2">
      <c r="A271" s="44"/>
    </row>
    <row r="272" spans="1:1" ht="12.75" x14ac:dyDescent="0.2">
      <c r="A272" s="44"/>
    </row>
    <row r="273" spans="1:1" ht="12.75" x14ac:dyDescent="0.2">
      <c r="A273" s="44"/>
    </row>
    <row r="274" spans="1:1" ht="12.75" x14ac:dyDescent="0.2">
      <c r="A274" s="44"/>
    </row>
    <row r="275" spans="1:1" ht="12.75" x14ac:dyDescent="0.2">
      <c r="A275" s="44"/>
    </row>
    <row r="276" spans="1:1" ht="12.75" x14ac:dyDescent="0.2">
      <c r="A276" s="44"/>
    </row>
    <row r="277" spans="1:1" ht="12.75" x14ac:dyDescent="0.2">
      <c r="A277" s="44"/>
    </row>
    <row r="278" spans="1:1" ht="12.75" x14ac:dyDescent="0.2">
      <c r="A278" s="44"/>
    </row>
    <row r="279" spans="1:1" ht="12.75" x14ac:dyDescent="0.2">
      <c r="A279" s="44"/>
    </row>
    <row r="280" spans="1:1" ht="12.75" x14ac:dyDescent="0.2">
      <c r="A280" s="44"/>
    </row>
    <row r="281" spans="1:1" ht="12.75" x14ac:dyDescent="0.2">
      <c r="A281" s="44"/>
    </row>
    <row r="282" spans="1:1" ht="12.75" x14ac:dyDescent="0.2">
      <c r="A282" s="44"/>
    </row>
    <row r="283" spans="1:1" ht="12.75" x14ac:dyDescent="0.2">
      <c r="A283" s="44"/>
    </row>
    <row r="284" spans="1:1" ht="12.75" x14ac:dyDescent="0.2">
      <c r="A284" s="44"/>
    </row>
    <row r="285" spans="1:1" ht="12.75" x14ac:dyDescent="0.2">
      <c r="A285" s="44"/>
    </row>
    <row r="286" spans="1:1" ht="12.75" x14ac:dyDescent="0.2">
      <c r="A286" s="44"/>
    </row>
    <row r="287" spans="1:1" ht="12.75" x14ac:dyDescent="0.2">
      <c r="A287" s="44"/>
    </row>
    <row r="288" spans="1:1" ht="12.75" x14ac:dyDescent="0.2">
      <c r="A288" s="44"/>
    </row>
    <row r="289" spans="1:1" ht="12.75" x14ac:dyDescent="0.2">
      <c r="A289" s="44"/>
    </row>
    <row r="290" spans="1:1" ht="12.75" x14ac:dyDescent="0.2">
      <c r="A290" s="44"/>
    </row>
    <row r="291" spans="1:1" ht="12.75" x14ac:dyDescent="0.2">
      <c r="A291" s="44"/>
    </row>
    <row r="292" spans="1:1" ht="12.75" x14ac:dyDescent="0.2">
      <c r="A292" s="44"/>
    </row>
    <row r="293" spans="1:1" ht="12.75" x14ac:dyDescent="0.2">
      <c r="A293" s="44"/>
    </row>
    <row r="294" spans="1:1" ht="12.75" x14ac:dyDescent="0.2">
      <c r="A294" s="44"/>
    </row>
    <row r="295" spans="1:1" ht="12.75" x14ac:dyDescent="0.2">
      <c r="A295" s="44"/>
    </row>
    <row r="296" spans="1:1" ht="12.75" x14ac:dyDescent="0.2">
      <c r="A296" s="44"/>
    </row>
    <row r="297" spans="1:1" ht="12.75" x14ac:dyDescent="0.2">
      <c r="A297" s="44"/>
    </row>
    <row r="298" spans="1:1" ht="12.75" x14ac:dyDescent="0.2">
      <c r="A298" s="44"/>
    </row>
    <row r="299" spans="1:1" ht="12.75" x14ac:dyDescent="0.2">
      <c r="A299" s="44"/>
    </row>
    <row r="300" spans="1:1" ht="12.75" x14ac:dyDescent="0.2">
      <c r="A300" s="44"/>
    </row>
    <row r="301" spans="1:1" ht="12.75" x14ac:dyDescent="0.2">
      <c r="A301" s="44"/>
    </row>
    <row r="302" spans="1:1" ht="12.75" x14ac:dyDescent="0.2">
      <c r="A302" s="44"/>
    </row>
    <row r="303" spans="1:1" ht="12.75" x14ac:dyDescent="0.2">
      <c r="A303" s="44"/>
    </row>
    <row r="304" spans="1:1" ht="12.75" x14ac:dyDescent="0.2">
      <c r="A304" s="44"/>
    </row>
    <row r="305" spans="1:1" ht="12.75" x14ac:dyDescent="0.2">
      <c r="A305" s="44"/>
    </row>
    <row r="306" spans="1:1" ht="12.75" x14ac:dyDescent="0.2">
      <c r="A306" s="44"/>
    </row>
    <row r="307" spans="1:1" ht="12.75" x14ac:dyDescent="0.2">
      <c r="A307" s="44"/>
    </row>
    <row r="308" spans="1:1" ht="12.75" x14ac:dyDescent="0.2">
      <c r="A308" s="44"/>
    </row>
    <row r="309" spans="1:1" ht="12.75" x14ac:dyDescent="0.2">
      <c r="A309" s="44"/>
    </row>
    <row r="310" spans="1:1" ht="12.75" x14ac:dyDescent="0.2">
      <c r="A310" s="44"/>
    </row>
    <row r="311" spans="1:1" ht="12.75" x14ac:dyDescent="0.2">
      <c r="A311" s="44"/>
    </row>
    <row r="312" spans="1:1" ht="12.75" x14ac:dyDescent="0.2">
      <c r="A312" s="44"/>
    </row>
    <row r="313" spans="1:1" ht="12.75" x14ac:dyDescent="0.2">
      <c r="A313" s="44"/>
    </row>
    <row r="314" spans="1:1" ht="12.75" x14ac:dyDescent="0.2">
      <c r="A314" s="44"/>
    </row>
    <row r="315" spans="1:1" ht="12.75" x14ac:dyDescent="0.2">
      <c r="A315" s="44"/>
    </row>
    <row r="316" spans="1:1" ht="12.75" x14ac:dyDescent="0.2">
      <c r="A316" s="44"/>
    </row>
    <row r="317" spans="1:1" ht="12.75" x14ac:dyDescent="0.2">
      <c r="A317" s="44"/>
    </row>
    <row r="318" spans="1:1" ht="12.75" x14ac:dyDescent="0.2">
      <c r="A318" s="44"/>
    </row>
    <row r="319" spans="1:1" ht="12.75" x14ac:dyDescent="0.2">
      <c r="A319" s="44"/>
    </row>
    <row r="320" spans="1:1" ht="12.75" x14ac:dyDescent="0.2">
      <c r="A320" s="44"/>
    </row>
    <row r="321" spans="1:1" ht="12.75" x14ac:dyDescent="0.2">
      <c r="A321" s="44"/>
    </row>
    <row r="322" spans="1:1" ht="12.75" x14ac:dyDescent="0.2">
      <c r="A322" s="44"/>
    </row>
    <row r="323" spans="1:1" ht="12.75" x14ac:dyDescent="0.2">
      <c r="A323" s="44"/>
    </row>
    <row r="324" spans="1:1" ht="12.75" x14ac:dyDescent="0.2">
      <c r="A324" s="44"/>
    </row>
    <row r="325" spans="1:1" ht="12.75" x14ac:dyDescent="0.2">
      <c r="A325" s="44"/>
    </row>
    <row r="326" spans="1:1" ht="12.75" x14ac:dyDescent="0.2">
      <c r="A326" s="44"/>
    </row>
    <row r="327" spans="1:1" ht="12.75" x14ac:dyDescent="0.2">
      <c r="A327" s="44"/>
    </row>
    <row r="328" spans="1:1" ht="12.75" x14ac:dyDescent="0.2">
      <c r="A328" s="44"/>
    </row>
    <row r="329" spans="1:1" ht="12.75" x14ac:dyDescent="0.2">
      <c r="A329" s="44"/>
    </row>
    <row r="330" spans="1:1" ht="12.75" x14ac:dyDescent="0.2">
      <c r="A330" s="44"/>
    </row>
    <row r="331" spans="1:1" ht="12.75" x14ac:dyDescent="0.2">
      <c r="A331" s="44"/>
    </row>
    <row r="332" spans="1:1" ht="12.75" x14ac:dyDescent="0.2">
      <c r="A332" s="44"/>
    </row>
    <row r="333" spans="1:1" ht="12.75" x14ac:dyDescent="0.2">
      <c r="A333" s="44"/>
    </row>
    <row r="334" spans="1:1" ht="12.75" x14ac:dyDescent="0.2">
      <c r="A334" s="44"/>
    </row>
    <row r="335" spans="1:1" ht="12.75" x14ac:dyDescent="0.2">
      <c r="A335" s="44"/>
    </row>
    <row r="336" spans="1:1" ht="12.75" x14ac:dyDescent="0.2">
      <c r="A336" s="44"/>
    </row>
    <row r="337" spans="1:1" ht="12.75" x14ac:dyDescent="0.2">
      <c r="A337" s="44"/>
    </row>
    <row r="338" spans="1:1" ht="12.75" x14ac:dyDescent="0.2">
      <c r="A338" s="44"/>
    </row>
    <row r="339" spans="1:1" ht="12.75" x14ac:dyDescent="0.2">
      <c r="A339" s="44"/>
    </row>
    <row r="340" spans="1:1" ht="12.75" x14ac:dyDescent="0.2">
      <c r="A340" s="44"/>
    </row>
    <row r="341" spans="1:1" ht="12.75" x14ac:dyDescent="0.2">
      <c r="A341" s="44"/>
    </row>
    <row r="342" spans="1:1" ht="12.75" x14ac:dyDescent="0.2">
      <c r="A342" s="44"/>
    </row>
    <row r="343" spans="1:1" ht="12.75" x14ac:dyDescent="0.2">
      <c r="A343" s="44"/>
    </row>
    <row r="344" spans="1:1" ht="12.75" x14ac:dyDescent="0.2">
      <c r="A344" s="44"/>
    </row>
    <row r="345" spans="1:1" ht="12.75" x14ac:dyDescent="0.2">
      <c r="A345" s="44"/>
    </row>
    <row r="346" spans="1:1" ht="12.75" x14ac:dyDescent="0.2">
      <c r="A346" s="44"/>
    </row>
    <row r="347" spans="1:1" ht="12.75" x14ac:dyDescent="0.2">
      <c r="A347" s="44"/>
    </row>
    <row r="348" spans="1:1" ht="12.75" x14ac:dyDescent="0.2">
      <c r="A348" s="44"/>
    </row>
    <row r="349" spans="1:1" ht="12.75" x14ac:dyDescent="0.2">
      <c r="A349" s="44"/>
    </row>
    <row r="350" spans="1:1" ht="12.75" x14ac:dyDescent="0.2">
      <c r="A350" s="44"/>
    </row>
    <row r="351" spans="1:1" ht="12.75" x14ac:dyDescent="0.2">
      <c r="A351" s="44"/>
    </row>
    <row r="352" spans="1:1" ht="12.75" x14ac:dyDescent="0.2">
      <c r="A352" s="44"/>
    </row>
    <row r="353" spans="1:1" ht="12.75" x14ac:dyDescent="0.2">
      <c r="A353" s="44"/>
    </row>
    <row r="354" spans="1:1" ht="12.75" x14ac:dyDescent="0.2">
      <c r="A354" s="44"/>
    </row>
    <row r="355" spans="1:1" ht="12.75" x14ac:dyDescent="0.2">
      <c r="A355" s="44"/>
    </row>
    <row r="356" spans="1:1" ht="12.75" x14ac:dyDescent="0.2">
      <c r="A356" s="44"/>
    </row>
    <row r="357" spans="1:1" ht="12.75" x14ac:dyDescent="0.2">
      <c r="A357" s="44"/>
    </row>
    <row r="358" spans="1:1" ht="12.75" x14ac:dyDescent="0.2">
      <c r="A358" s="44"/>
    </row>
    <row r="359" spans="1:1" ht="12.75" x14ac:dyDescent="0.2">
      <c r="A359" s="44"/>
    </row>
    <row r="360" spans="1:1" ht="12.75" x14ac:dyDescent="0.2">
      <c r="A360" s="44"/>
    </row>
    <row r="361" spans="1:1" ht="12.75" x14ac:dyDescent="0.2">
      <c r="A361" s="44"/>
    </row>
    <row r="362" spans="1:1" ht="12.75" x14ac:dyDescent="0.2">
      <c r="A362" s="44"/>
    </row>
    <row r="363" spans="1:1" ht="12.75" x14ac:dyDescent="0.2">
      <c r="A363" s="44"/>
    </row>
    <row r="364" spans="1:1" ht="12.75" x14ac:dyDescent="0.2">
      <c r="A364" s="44"/>
    </row>
    <row r="365" spans="1:1" ht="12.75" x14ac:dyDescent="0.2">
      <c r="A365" s="44"/>
    </row>
    <row r="366" spans="1:1" ht="12.75" x14ac:dyDescent="0.2">
      <c r="A366" s="44"/>
    </row>
    <row r="367" spans="1:1" ht="12.75" x14ac:dyDescent="0.2">
      <c r="A367" s="44"/>
    </row>
    <row r="368" spans="1:1" ht="12.75" x14ac:dyDescent="0.2">
      <c r="A368" s="44"/>
    </row>
    <row r="369" spans="1:1" ht="12.75" x14ac:dyDescent="0.2">
      <c r="A369" s="44"/>
    </row>
    <row r="370" spans="1:1" ht="12.75" x14ac:dyDescent="0.2">
      <c r="A370" s="44"/>
    </row>
    <row r="371" spans="1:1" ht="12.75" x14ac:dyDescent="0.2">
      <c r="A371" s="44"/>
    </row>
    <row r="372" spans="1:1" ht="12.75" x14ac:dyDescent="0.2">
      <c r="A372" s="44"/>
    </row>
    <row r="373" spans="1:1" ht="12.75" x14ac:dyDescent="0.2">
      <c r="A373" s="44"/>
    </row>
    <row r="374" spans="1:1" ht="12.75" x14ac:dyDescent="0.2">
      <c r="A374" s="44"/>
    </row>
    <row r="375" spans="1:1" ht="12.75" x14ac:dyDescent="0.2">
      <c r="A375" s="44"/>
    </row>
    <row r="376" spans="1:1" ht="12.75" x14ac:dyDescent="0.2">
      <c r="A376" s="44"/>
    </row>
    <row r="377" spans="1:1" ht="12.75" x14ac:dyDescent="0.2">
      <c r="A377" s="44"/>
    </row>
    <row r="378" spans="1:1" ht="12.75" x14ac:dyDescent="0.2">
      <c r="A378" s="44"/>
    </row>
    <row r="379" spans="1:1" ht="12.75" x14ac:dyDescent="0.2">
      <c r="A379" s="44"/>
    </row>
    <row r="380" spans="1:1" ht="12.75" x14ac:dyDescent="0.2">
      <c r="A380" s="44"/>
    </row>
    <row r="381" spans="1:1" ht="12.75" x14ac:dyDescent="0.2">
      <c r="A381" s="44"/>
    </row>
    <row r="382" spans="1:1" ht="12.75" x14ac:dyDescent="0.2">
      <c r="A382" s="44"/>
    </row>
    <row r="383" spans="1:1" ht="12.75" x14ac:dyDescent="0.2">
      <c r="A383" s="44"/>
    </row>
    <row r="384" spans="1:1" ht="12.75" x14ac:dyDescent="0.2">
      <c r="A384" s="44"/>
    </row>
    <row r="385" spans="1:1" ht="12.75" x14ac:dyDescent="0.2">
      <c r="A385" s="44"/>
    </row>
    <row r="386" spans="1:1" ht="12.75" x14ac:dyDescent="0.2">
      <c r="A386" s="44"/>
    </row>
    <row r="387" spans="1:1" ht="12.75" x14ac:dyDescent="0.2">
      <c r="A387" s="44"/>
    </row>
    <row r="388" spans="1:1" ht="12.75" x14ac:dyDescent="0.2">
      <c r="A388" s="44"/>
    </row>
    <row r="389" spans="1:1" ht="12.75" x14ac:dyDescent="0.2">
      <c r="A389" s="44"/>
    </row>
    <row r="390" spans="1:1" ht="12.75" x14ac:dyDescent="0.2">
      <c r="A390" s="44"/>
    </row>
    <row r="391" spans="1:1" ht="12.75" x14ac:dyDescent="0.2">
      <c r="A391" s="44"/>
    </row>
    <row r="392" spans="1:1" ht="12.75" x14ac:dyDescent="0.2">
      <c r="A392" s="44"/>
    </row>
    <row r="393" spans="1:1" ht="12.75" x14ac:dyDescent="0.2">
      <c r="A393" s="44"/>
    </row>
    <row r="394" spans="1:1" ht="12.75" x14ac:dyDescent="0.2">
      <c r="A394" s="44"/>
    </row>
    <row r="395" spans="1:1" ht="12.75" x14ac:dyDescent="0.2">
      <c r="A395" s="44"/>
    </row>
    <row r="396" spans="1:1" ht="12.75" x14ac:dyDescent="0.2">
      <c r="A396" s="44"/>
    </row>
    <row r="397" spans="1:1" ht="12.75" x14ac:dyDescent="0.2">
      <c r="A397" s="44"/>
    </row>
    <row r="398" spans="1:1" ht="12.75" x14ac:dyDescent="0.2">
      <c r="A398" s="44"/>
    </row>
    <row r="399" spans="1:1" ht="12.75" x14ac:dyDescent="0.2">
      <c r="A399" s="44"/>
    </row>
    <row r="400" spans="1:1" ht="12.75" x14ac:dyDescent="0.2">
      <c r="A400" s="44"/>
    </row>
    <row r="401" spans="1:1" ht="12.75" x14ac:dyDescent="0.2">
      <c r="A401" s="44"/>
    </row>
    <row r="402" spans="1:1" ht="12.75" x14ac:dyDescent="0.2">
      <c r="A402" s="44"/>
    </row>
    <row r="403" spans="1:1" ht="12.75" x14ac:dyDescent="0.2">
      <c r="A403" s="44"/>
    </row>
    <row r="404" spans="1:1" ht="12.75" x14ac:dyDescent="0.2">
      <c r="A404" s="44"/>
    </row>
    <row r="405" spans="1:1" ht="12.75" x14ac:dyDescent="0.2">
      <c r="A405" s="44"/>
    </row>
    <row r="406" spans="1:1" ht="12.75" x14ac:dyDescent="0.2">
      <c r="A406" s="44"/>
    </row>
    <row r="407" spans="1:1" ht="12.75" x14ac:dyDescent="0.2">
      <c r="A407" s="44"/>
    </row>
    <row r="408" spans="1:1" ht="12.75" x14ac:dyDescent="0.2">
      <c r="A408" s="44"/>
    </row>
    <row r="409" spans="1:1" ht="12.75" x14ac:dyDescent="0.2">
      <c r="A409" s="44"/>
    </row>
    <row r="410" spans="1:1" ht="12.75" x14ac:dyDescent="0.2">
      <c r="A410" s="44"/>
    </row>
    <row r="411" spans="1:1" ht="12.75" x14ac:dyDescent="0.2">
      <c r="A411" s="44"/>
    </row>
    <row r="412" spans="1:1" ht="12.75" x14ac:dyDescent="0.2">
      <c r="A412" s="44"/>
    </row>
    <row r="413" spans="1:1" ht="12.75" x14ac:dyDescent="0.2">
      <c r="A413" s="44"/>
    </row>
    <row r="414" spans="1:1" ht="12.75" x14ac:dyDescent="0.2">
      <c r="A414" s="44"/>
    </row>
    <row r="415" spans="1:1" ht="12.75" x14ac:dyDescent="0.2">
      <c r="A415" s="44"/>
    </row>
    <row r="416" spans="1:1" ht="12.75" x14ac:dyDescent="0.2">
      <c r="A416" s="44"/>
    </row>
    <row r="417" spans="1:1" ht="12.75" x14ac:dyDescent="0.2">
      <c r="A417" s="44"/>
    </row>
    <row r="418" spans="1:1" ht="12.75" x14ac:dyDescent="0.2">
      <c r="A418" s="44"/>
    </row>
    <row r="419" spans="1:1" ht="12.75" x14ac:dyDescent="0.2">
      <c r="A419" s="44"/>
    </row>
    <row r="420" spans="1:1" ht="12.75" x14ac:dyDescent="0.2">
      <c r="A420" s="44"/>
    </row>
    <row r="421" spans="1:1" ht="12.75" x14ac:dyDescent="0.2">
      <c r="A421" s="44"/>
    </row>
    <row r="422" spans="1:1" ht="12.75" x14ac:dyDescent="0.2">
      <c r="A422" s="44"/>
    </row>
    <row r="423" spans="1:1" ht="12.75" x14ac:dyDescent="0.2">
      <c r="A423" s="44"/>
    </row>
    <row r="424" spans="1:1" ht="12.75" x14ac:dyDescent="0.2">
      <c r="A424" s="44"/>
    </row>
    <row r="425" spans="1:1" ht="12.75" x14ac:dyDescent="0.2">
      <c r="A425" s="44"/>
    </row>
    <row r="426" spans="1:1" ht="12.75" x14ac:dyDescent="0.2">
      <c r="A426" s="44"/>
    </row>
    <row r="427" spans="1:1" ht="12.75" x14ac:dyDescent="0.2">
      <c r="A427" s="44"/>
    </row>
    <row r="428" spans="1:1" ht="12.75" x14ac:dyDescent="0.2">
      <c r="A428" s="44"/>
    </row>
    <row r="429" spans="1:1" ht="12.75" x14ac:dyDescent="0.2">
      <c r="A429" s="44"/>
    </row>
    <row r="430" spans="1:1" ht="12.75" x14ac:dyDescent="0.2">
      <c r="A430" s="44"/>
    </row>
    <row r="431" spans="1:1" ht="12.75" x14ac:dyDescent="0.2">
      <c r="A431" s="44"/>
    </row>
    <row r="432" spans="1:1" ht="12.75" x14ac:dyDescent="0.2">
      <c r="A432" s="44"/>
    </row>
    <row r="433" spans="1:1" ht="12.75" x14ac:dyDescent="0.2">
      <c r="A433" s="44"/>
    </row>
    <row r="434" spans="1:1" ht="12.75" x14ac:dyDescent="0.2">
      <c r="A434" s="44"/>
    </row>
    <row r="435" spans="1:1" ht="12.75" x14ac:dyDescent="0.2">
      <c r="A435" s="44"/>
    </row>
    <row r="436" spans="1:1" ht="12.75" x14ac:dyDescent="0.2">
      <c r="A436" s="44"/>
    </row>
    <row r="437" spans="1:1" ht="12.75" x14ac:dyDescent="0.2">
      <c r="A437" s="44"/>
    </row>
    <row r="438" spans="1:1" ht="12.75" x14ac:dyDescent="0.2">
      <c r="A438" s="44"/>
    </row>
    <row r="439" spans="1:1" ht="12.75" x14ac:dyDescent="0.2">
      <c r="A439" s="44"/>
    </row>
    <row r="440" spans="1:1" ht="12.75" x14ac:dyDescent="0.2">
      <c r="A440" s="44"/>
    </row>
    <row r="441" spans="1:1" ht="12.75" x14ac:dyDescent="0.2">
      <c r="A441" s="44"/>
    </row>
    <row r="442" spans="1:1" ht="12.75" x14ac:dyDescent="0.2">
      <c r="A442" s="44"/>
    </row>
    <row r="443" spans="1:1" ht="12.75" x14ac:dyDescent="0.2">
      <c r="A443" s="44"/>
    </row>
    <row r="444" spans="1:1" ht="12.75" x14ac:dyDescent="0.2">
      <c r="A444" s="44"/>
    </row>
    <row r="445" spans="1:1" ht="12.75" x14ac:dyDescent="0.2">
      <c r="A445" s="44"/>
    </row>
    <row r="446" spans="1:1" ht="12.75" x14ac:dyDescent="0.2">
      <c r="A446" s="44"/>
    </row>
    <row r="447" spans="1:1" ht="12.75" x14ac:dyDescent="0.2">
      <c r="A447" s="44"/>
    </row>
    <row r="448" spans="1:1" ht="12.75" x14ac:dyDescent="0.2">
      <c r="A448" s="44"/>
    </row>
    <row r="449" spans="1:1" ht="12.75" x14ac:dyDescent="0.2">
      <c r="A449" s="44"/>
    </row>
    <row r="450" spans="1:1" ht="12.75" x14ac:dyDescent="0.2">
      <c r="A450" s="44"/>
    </row>
    <row r="451" spans="1:1" ht="12.75" x14ac:dyDescent="0.2">
      <c r="A451" s="44"/>
    </row>
    <row r="452" spans="1:1" ht="12.75" x14ac:dyDescent="0.2">
      <c r="A452" s="44"/>
    </row>
    <row r="453" spans="1:1" ht="12.75" x14ac:dyDescent="0.2">
      <c r="A453" s="44"/>
    </row>
    <row r="454" spans="1:1" ht="12.75" x14ac:dyDescent="0.2">
      <c r="A454" s="44"/>
    </row>
    <row r="455" spans="1:1" ht="12.75" x14ac:dyDescent="0.2">
      <c r="A455" s="44"/>
    </row>
    <row r="456" spans="1:1" ht="12.75" x14ac:dyDescent="0.2">
      <c r="A456" s="44"/>
    </row>
    <row r="457" spans="1:1" ht="12.75" x14ac:dyDescent="0.2">
      <c r="A457" s="44"/>
    </row>
    <row r="458" spans="1:1" ht="12.75" x14ac:dyDescent="0.2">
      <c r="A458" s="44"/>
    </row>
    <row r="459" spans="1:1" ht="12.75" x14ac:dyDescent="0.2">
      <c r="A459" s="44"/>
    </row>
    <row r="460" spans="1:1" ht="12.75" x14ac:dyDescent="0.2">
      <c r="A460" s="44"/>
    </row>
    <row r="461" spans="1:1" ht="12.75" x14ac:dyDescent="0.2">
      <c r="A461" s="44"/>
    </row>
    <row r="462" spans="1:1" ht="12.75" x14ac:dyDescent="0.2">
      <c r="A462" s="44"/>
    </row>
    <row r="463" spans="1:1" ht="12.75" x14ac:dyDescent="0.2">
      <c r="A463" s="44"/>
    </row>
    <row r="464" spans="1:1" ht="12.75" x14ac:dyDescent="0.2">
      <c r="A464" s="44"/>
    </row>
    <row r="465" spans="1:1" ht="12.75" x14ac:dyDescent="0.2">
      <c r="A465" s="44"/>
    </row>
    <row r="466" spans="1:1" ht="12.75" x14ac:dyDescent="0.2">
      <c r="A466" s="44"/>
    </row>
    <row r="467" spans="1:1" ht="12.75" x14ac:dyDescent="0.2">
      <c r="A467" s="44"/>
    </row>
    <row r="468" spans="1:1" ht="12.75" x14ac:dyDescent="0.2">
      <c r="A468" s="44"/>
    </row>
    <row r="469" spans="1:1" ht="12.75" x14ac:dyDescent="0.2">
      <c r="A469" s="44"/>
    </row>
    <row r="470" spans="1:1" ht="12.75" x14ac:dyDescent="0.2">
      <c r="A470" s="44"/>
    </row>
    <row r="471" spans="1:1" ht="12.75" x14ac:dyDescent="0.2">
      <c r="A471" s="44"/>
    </row>
    <row r="472" spans="1:1" ht="12.75" x14ac:dyDescent="0.2">
      <c r="A472" s="44"/>
    </row>
    <row r="473" spans="1:1" ht="12.75" x14ac:dyDescent="0.2">
      <c r="A473" s="44"/>
    </row>
    <row r="474" spans="1:1" ht="12.75" x14ac:dyDescent="0.2">
      <c r="A474" s="44"/>
    </row>
    <row r="475" spans="1:1" ht="12.75" x14ac:dyDescent="0.2">
      <c r="A475" s="44"/>
    </row>
    <row r="476" spans="1:1" ht="12.75" x14ac:dyDescent="0.2">
      <c r="A476" s="44"/>
    </row>
    <row r="477" spans="1:1" ht="12.75" x14ac:dyDescent="0.2">
      <c r="A477" s="44"/>
    </row>
    <row r="478" spans="1:1" ht="12.75" x14ac:dyDescent="0.2">
      <c r="A478" s="44"/>
    </row>
    <row r="479" spans="1:1" ht="12.75" x14ac:dyDescent="0.2">
      <c r="A479" s="44"/>
    </row>
    <row r="480" spans="1:1" ht="12.75" x14ac:dyDescent="0.2">
      <c r="A480" s="44"/>
    </row>
    <row r="481" spans="1:1" ht="12.75" x14ac:dyDescent="0.2">
      <c r="A481" s="44"/>
    </row>
    <row r="482" spans="1:1" ht="12.75" x14ac:dyDescent="0.2">
      <c r="A482" s="44"/>
    </row>
    <row r="483" spans="1:1" ht="12.75" x14ac:dyDescent="0.2">
      <c r="A483" s="44"/>
    </row>
    <row r="484" spans="1:1" ht="12.75" x14ac:dyDescent="0.2">
      <c r="A484" s="44"/>
    </row>
    <row r="485" spans="1:1" ht="12.75" x14ac:dyDescent="0.2">
      <c r="A485" s="44"/>
    </row>
    <row r="486" spans="1:1" ht="12.75" x14ac:dyDescent="0.2">
      <c r="A486" s="44"/>
    </row>
    <row r="487" spans="1:1" ht="12.75" x14ac:dyDescent="0.2">
      <c r="A487" s="44"/>
    </row>
    <row r="488" spans="1:1" ht="12.75" x14ac:dyDescent="0.2">
      <c r="A488" s="44"/>
    </row>
    <row r="489" spans="1:1" ht="12.75" x14ac:dyDescent="0.2">
      <c r="A489" s="44"/>
    </row>
    <row r="490" spans="1:1" ht="12.75" x14ac:dyDescent="0.2">
      <c r="A490" s="44"/>
    </row>
    <row r="491" spans="1:1" ht="12.75" x14ac:dyDescent="0.2">
      <c r="A491" s="44"/>
    </row>
    <row r="492" spans="1:1" ht="12.75" x14ac:dyDescent="0.2">
      <c r="A492" s="44"/>
    </row>
    <row r="493" spans="1:1" ht="12.75" x14ac:dyDescent="0.2">
      <c r="A493" s="44"/>
    </row>
    <row r="494" spans="1:1" ht="12.75" x14ac:dyDescent="0.2">
      <c r="A494" s="44"/>
    </row>
    <row r="495" spans="1:1" ht="12.75" x14ac:dyDescent="0.2">
      <c r="A495" s="44"/>
    </row>
    <row r="496" spans="1:1" ht="12.75" x14ac:dyDescent="0.2">
      <c r="A496" s="44"/>
    </row>
    <row r="497" spans="1:1" ht="12.75" x14ac:dyDescent="0.2">
      <c r="A497" s="44"/>
    </row>
    <row r="498" spans="1:1" ht="12.75" x14ac:dyDescent="0.2">
      <c r="A498" s="44"/>
    </row>
    <row r="499" spans="1:1" ht="12.75" x14ac:dyDescent="0.2">
      <c r="A499" s="44"/>
    </row>
    <row r="500" spans="1:1" ht="12.75" x14ac:dyDescent="0.2">
      <c r="A500" s="44"/>
    </row>
    <row r="501" spans="1:1" ht="12.75" x14ac:dyDescent="0.2">
      <c r="A501" s="44"/>
    </row>
    <row r="502" spans="1:1" ht="12.75" x14ac:dyDescent="0.2">
      <c r="A502" s="44"/>
    </row>
    <row r="503" spans="1:1" ht="12.75" x14ac:dyDescent="0.2">
      <c r="A503" s="44"/>
    </row>
    <row r="504" spans="1:1" ht="12.75" x14ac:dyDescent="0.2">
      <c r="A504" s="44"/>
    </row>
    <row r="505" spans="1:1" ht="12.75" x14ac:dyDescent="0.2">
      <c r="A505" s="44"/>
    </row>
    <row r="506" spans="1:1" ht="12.75" x14ac:dyDescent="0.2">
      <c r="A506" s="44"/>
    </row>
    <row r="507" spans="1:1" ht="12.75" x14ac:dyDescent="0.2">
      <c r="A507" s="44"/>
    </row>
    <row r="508" spans="1:1" ht="12.75" x14ac:dyDescent="0.2">
      <c r="A508" s="44"/>
    </row>
    <row r="509" spans="1:1" ht="12.75" x14ac:dyDescent="0.2">
      <c r="A509" s="44"/>
    </row>
    <row r="510" spans="1:1" ht="12.75" x14ac:dyDescent="0.2">
      <c r="A510" s="44"/>
    </row>
    <row r="511" spans="1:1" ht="12.75" x14ac:dyDescent="0.2">
      <c r="A511" s="44"/>
    </row>
    <row r="512" spans="1:1" ht="12.75" x14ac:dyDescent="0.2">
      <c r="A512" s="44"/>
    </row>
    <row r="513" spans="1:1" ht="12.75" x14ac:dyDescent="0.2">
      <c r="A513" s="44"/>
    </row>
    <row r="514" spans="1:1" ht="12.75" x14ac:dyDescent="0.2">
      <c r="A514" s="44"/>
    </row>
    <row r="515" spans="1:1" ht="12.75" x14ac:dyDescent="0.2">
      <c r="A515" s="44"/>
    </row>
    <row r="516" spans="1:1" ht="12.75" x14ac:dyDescent="0.2">
      <c r="A516" s="44"/>
    </row>
    <row r="517" spans="1:1" ht="12.75" x14ac:dyDescent="0.2">
      <c r="A517" s="44"/>
    </row>
    <row r="518" spans="1:1" ht="12.75" x14ac:dyDescent="0.2">
      <c r="A518" s="44"/>
    </row>
    <row r="519" spans="1:1" ht="12.75" x14ac:dyDescent="0.2">
      <c r="A519" s="44"/>
    </row>
    <row r="520" spans="1:1" ht="12.75" x14ac:dyDescent="0.2">
      <c r="A520" s="44"/>
    </row>
    <row r="521" spans="1:1" ht="12.75" x14ac:dyDescent="0.2">
      <c r="A521" s="44"/>
    </row>
    <row r="522" spans="1:1" ht="12.75" x14ac:dyDescent="0.2">
      <c r="A522" s="44"/>
    </row>
    <row r="523" spans="1:1" ht="12.75" x14ac:dyDescent="0.2">
      <c r="A523" s="44"/>
    </row>
    <row r="524" spans="1:1" ht="12.75" x14ac:dyDescent="0.2">
      <c r="A524" s="44"/>
    </row>
    <row r="525" spans="1:1" ht="12.75" x14ac:dyDescent="0.2">
      <c r="A525" s="44"/>
    </row>
    <row r="526" spans="1:1" ht="12.75" x14ac:dyDescent="0.2">
      <c r="A526" s="44"/>
    </row>
    <row r="527" spans="1:1" ht="12.75" x14ac:dyDescent="0.2">
      <c r="A527" s="44"/>
    </row>
    <row r="528" spans="1:1" ht="12.75" x14ac:dyDescent="0.2">
      <c r="A528" s="44"/>
    </row>
    <row r="529" spans="1:1" ht="12.75" x14ac:dyDescent="0.2">
      <c r="A529" s="44"/>
    </row>
    <row r="530" spans="1:1" ht="12.75" x14ac:dyDescent="0.2">
      <c r="A530" s="44"/>
    </row>
    <row r="531" spans="1:1" ht="12.75" x14ac:dyDescent="0.2">
      <c r="A531" s="44"/>
    </row>
    <row r="532" spans="1:1" ht="12.75" x14ac:dyDescent="0.2">
      <c r="A532" s="44"/>
    </row>
    <row r="533" spans="1:1" ht="12.75" x14ac:dyDescent="0.2">
      <c r="A533" s="44"/>
    </row>
    <row r="534" spans="1:1" ht="12.75" x14ac:dyDescent="0.2">
      <c r="A534" s="44"/>
    </row>
    <row r="535" spans="1:1" ht="12.75" x14ac:dyDescent="0.2">
      <c r="A535" s="44"/>
    </row>
    <row r="536" spans="1:1" ht="12.75" x14ac:dyDescent="0.2">
      <c r="A536" s="44"/>
    </row>
    <row r="537" spans="1:1" ht="12.75" x14ac:dyDescent="0.2">
      <c r="A537" s="44"/>
    </row>
    <row r="538" spans="1:1" ht="12.75" x14ac:dyDescent="0.2">
      <c r="A538" s="44"/>
    </row>
    <row r="539" spans="1:1" ht="12.75" x14ac:dyDescent="0.2">
      <c r="A539" s="44"/>
    </row>
    <row r="540" spans="1:1" ht="12.75" x14ac:dyDescent="0.2">
      <c r="A540" s="44"/>
    </row>
    <row r="541" spans="1:1" ht="12.75" x14ac:dyDescent="0.2">
      <c r="A541" s="44"/>
    </row>
    <row r="542" spans="1:1" ht="12.75" x14ac:dyDescent="0.2">
      <c r="A542" s="44"/>
    </row>
    <row r="543" spans="1:1" ht="12.75" x14ac:dyDescent="0.2">
      <c r="A543" s="44"/>
    </row>
    <row r="544" spans="1:1" ht="12.75" x14ac:dyDescent="0.2">
      <c r="A544" s="44"/>
    </row>
    <row r="545" spans="1:1" ht="12.75" x14ac:dyDescent="0.2">
      <c r="A545" s="44"/>
    </row>
    <row r="546" spans="1:1" ht="12.75" x14ac:dyDescent="0.2">
      <c r="A546" s="44"/>
    </row>
    <row r="547" spans="1:1" ht="12.75" x14ac:dyDescent="0.2">
      <c r="A547" s="44"/>
    </row>
    <row r="548" spans="1:1" ht="12.75" x14ac:dyDescent="0.2">
      <c r="A548" s="44"/>
    </row>
    <row r="549" spans="1:1" ht="12.75" x14ac:dyDescent="0.2">
      <c r="A549" s="44"/>
    </row>
    <row r="550" spans="1:1" ht="12.75" x14ac:dyDescent="0.2">
      <c r="A550" s="44"/>
    </row>
    <row r="551" spans="1:1" ht="12.75" x14ac:dyDescent="0.2">
      <c r="A551" s="44"/>
    </row>
    <row r="552" spans="1:1" ht="12.75" x14ac:dyDescent="0.2">
      <c r="A552" s="44"/>
    </row>
    <row r="553" spans="1:1" ht="12.75" x14ac:dyDescent="0.2">
      <c r="A553" s="44"/>
    </row>
    <row r="554" spans="1:1" ht="12.75" x14ac:dyDescent="0.2">
      <c r="A554" s="44"/>
    </row>
    <row r="555" spans="1:1" ht="12.75" x14ac:dyDescent="0.2">
      <c r="A555" s="44"/>
    </row>
    <row r="556" spans="1:1" ht="12.75" x14ac:dyDescent="0.2">
      <c r="A556" s="44"/>
    </row>
    <row r="557" spans="1:1" ht="12.75" x14ac:dyDescent="0.2">
      <c r="A557" s="44"/>
    </row>
    <row r="558" spans="1:1" ht="12.75" x14ac:dyDescent="0.2">
      <c r="A558" s="44"/>
    </row>
    <row r="559" spans="1:1" ht="12.75" x14ac:dyDescent="0.2">
      <c r="A559" s="44"/>
    </row>
    <row r="560" spans="1:1" ht="12.75" x14ac:dyDescent="0.2">
      <c r="A560" s="44"/>
    </row>
    <row r="561" spans="1:1" ht="12.75" x14ac:dyDescent="0.2">
      <c r="A561" s="44"/>
    </row>
    <row r="562" spans="1:1" ht="12.75" x14ac:dyDescent="0.2">
      <c r="A562" s="44"/>
    </row>
    <row r="563" spans="1:1" ht="12.75" x14ac:dyDescent="0.2">
      <c r="A563" s="44"/>
    </row>
    <row r="564" spans="1:1" ht="12.75" x14ac:dyDescent="0.2">
      <c r="A564" s="44"/>
    </row>
    <row r="565" spans="1:1" ht="12.75" x14ac:dyDescent="0.2">
      <c r="A565" s="44"/>
    </row>
    <row r="566" spans="1:1" ht="12.75" x14ac:dyDescent="0.2">
      <c r="A566" s="44"/>
    </row>
    <row r="567" spans="1:1" ht="12.75" x14ac:dyDescent="0.2">
      <c r="A567" s="44"/>
    </row>
    <row r="568" spans="1:1" ht="12.75" x14ac:dyDescent="0.2">
      <c r="A568" s="44"/>
    </row>
    <row r="569" spans="1:1" ht="12.75" x14ac:dyDescent="0.2">
      <c r="A569" s="44"/>
    </row>
    <row r="570" spans="1:1" ht="12.75" x14ac:dyDescent="0.2">
      <c r="A570" s="44"/>
    </row>
    <row r="571" spans="1:1" ht="12.75" x14ac:dyDescent="0.2">
      <c r="A571" s="44"/>
    </row>
    <row r="572" spans="1:1" ht="12.75" x14ac:dyDescent="0.2">
      <c r="A572" s="44"/>
    </row>
    <row r="573" spans="1:1" ht="12.75" x14ac:dyDescent="0.2">
      <c r="A573" s="44"/>
    </row>
    <row r="574" spans="1:1" ht="12.75" x14ac:dyDescent="0.2">
      <c r="A574" s="44"/>
    </row>
    <row r="575" spans="1:1" ht="12.75" x14ac:dyDescent="0.2">
      <c r="A575" s="44"/>
    </row>
    <row r="576" spans="1:1" ht="12.75" x14ac:dyDescent="0.2">
      <c r="A576" s="44"/>
    </row>
    <row r="577" spans="1:1" ht="12.75" x14ac:dyDescent="0.2">
      <c r="A577" s="44"/>
    </row>
    <row r="578" spans="1:1" ht="12.75" x14ac:dyDescent="0.2">
      <c r="A578" s="44"/>
    </row>
    <row r="579" spans="1:1" ht="12.75" x14ac:dyDescent="0.2">
      <c r="A579" s="44"/>
    </row>
    <row r="580" spans="1:1" ht="12.75" x14ac:dyDescent="0.2">
      <c r="A580" s="44"/>
    </row>
    <row r="581" spans="1:1" ht="12.75" x14ac:dyDescent="0.2">
      <c r="A581" s="44"/>
    </row>
    <row r="582" spans="1:1" ht="12.75" x14ac:dyDescent="0.2">
      <c r="A582" s="44"/>
    </row>
    <row r="583" spans="1:1" ht="12.75" x14ac:dyDescent="0.2">
      <c r="A583" s="44"/>
    </row>
    <row r="584" spans="1:1" ht="12.75" x14ac:dyDescent="0.2">
      <c r="A584" s="44"/>
    </row>
    <row r="585" spans="1:1" ht="12.75" x14ac:dyDescent="0.2">
      <c r="A585" s="44"/>
    </row>
    <row r="586" spans="1:1" ht="12.75" x14ac:dyDescent="0.2">
      <c r="A586" s="44"/>
    </row>
    <row r="587" spans="1:1" ht="12.75" x14ac:dyDescent="0.2">
      <c r="A587" s="44"/>
    </row>
    <row r="588" spans="1:1" ht="12.75" x14ac:dyDescent="0.2">
      <c r="A588" s="44"/>
    </row>
    <row r="589" spans="1:1" ht="12.75" x14ac:dyDescent="0.2">
      <c r="A589" s="44"/>
    </row>
    <row r="590" spans="1:1" ht="12.75" x14ac:dyDescent="0.2">
      <c r="A590" s="44"/>
    </row>
    <row r="591" spans="1:1" ht="12.75" x14ac:dyDescent="0.2">
      <c r="A591" s="44"/>
    </row>
    <row r="592" spans="1:1" ht="12.75" x14ac:dyDescent="0.2">
      <c r="A592" s="44"/>
    </row>
    <row r="593" spans="1:1" ht="12.75" x14ac:dyDescent="0.2">
      <c r="A593" s="44"/>
    </row>
    <row r="594" spans="1:1" ht="12.75" x14ac:dyDescent="0.2">
      <c r="A594" s="44"/>
    </row>
    <row r="595" spans="1:1" ht="12.75" x14ac:dyDescent="0.2">
      <c r="A595" s="44"/>
    </row>
    <row r="596" spans="1:1" ht="12.75" x14ac:dyDescent="0.2">
      <c r="A596" s="44"/>
    </row>
    <row r="597" spans="1:1" ht="12.75" x14ac:dyDescent="0.2">
      <c r="A597" s="44"/>
    </row>
    <row r="598" spans="1:1" ht="12.75" x14ac:dyDescent="0.2">
      <c r="A598" s="44"/>
    </row>
    <row r="599" spans="1:1" ht="12.75" x14ac:dyDescent="0.2">
      <c r="A599" s="44"/>
    </row>
    <row r="600" spans="1:1" ht="12.75" x14ac:dyDescent="0.2">
      <c r="A600" s="44"/>
    </row>
    <row r="601" spans="1:1" ht="12.75" x14ac:dyDescent="0.2">
      <c r="A601" s="44"/>
    </row>
    <row r="602" spans="1:1" ht="12.75" x14ac:dyDescent="0.2">
      <c r="A602" s="44"/>
    </row>
    <row r="603" spans="1:1" ht="12.75" x14ac:dyDescent="0.2">
      <c r="A603" s="44"/>
    </row>
    <row r="604" spans="1:1" ht="12.75" x14ac:dyDescent="0.2">
      <c r="A604" s="44"/>
    </row>
    <row r="605" spans="1:1" ht="12.75" x14ac:dyDescent="0.2">
      <c r="A605" s="44"/>
    </row>
    <row r="606" spans="1:1" ht="12.75" x14ac:dyDescent="0.2">
      <c r="A606" s="44"/>
    </row>
    <row r="607" spans="1:1" ht="12.75" x14ac:dyDescent="0.2">
      <c r="A607" s="44"/>
    </row>
    <row r="608" spans="1:1" ht="12.75" x14ac:dyDescent="0.2">
      <c r="A608" s="44"/>
    </row>
    <row r="609" spans="1:1" ht="12.75" x14ac:dyDescent="0.2">
      <c r="A609" s="44"/>
    </row>
    <row r="610" spans="1:1" ht="12.75" x14ac:dyDescent="0.2">
      <c r="A610" s="44"/>
    </row>
    <row r="611" spans="1:1" ht="12.75" x14ac:dyDescent="0.2">
      <c r="A611" s="44"/>
    </row>
    <row r="612" spans="1:1" ht="12.75" x14ac:dyDescent="0.2">
      <c r="A612" s="44"/>
    </row>
    <row r="613" spans="1:1" ht="12.75" x14ac:dyDescent="0.2">
      <c r="A613" s="44"/>
    </row>
    <row r="614" spans="1:1" ht="12.75" x14ac:dyDescent="0.2">
      <c r="A614" s="44"/>
    </row>
    <row r="615" spans="1:1" ht="12.75" x14ac:dyDescent="0.2">
      <c r="A615" s="44"/>
    </row>
    <row r="616" spans="1:1" ht="12.75" x14ac:dyDescent="0.2">
      <c r="A616" s="44"/>
    </row>
    <row r="617" spans="1:1" ht="12.75" x14ac:dyDescent="0.2">
      <c r="A617" s="44"/>
    </row>
    <row r="618" spans="1:1" ht="12.75" x14ac:dyDescent="0.2">
      <c r="A618" s="44"/>
    </row>
    <row r="619" spans="1:1" ht="12.75" x14ac:dyDescent="0.2">
      <c r="A619" s="44"/>
    </row>
    <row r="620" spans="1:1" ht="12.75" x14ac:dyDescent="0.2">
      <c r="A620" s="44"/>
    </row>
    <row r="621" spans="1:1" ht="12.75" x14ac:dyDescent="0.2">
      <c r="A621" s="44"/>
    </row>
    <row r="622" spans="1:1" ht="12.75" x14ac:dyDescent="0.2">
      <c r="A622" s="44"/>
    </row>
    <row r="623" spans="1:1" ht="12.75" x14ac:dyDescent="0.2">
      <c r="A623" s="44"/>
    </row>
    <row r="624" spans="1:1" ht="12.75" x14ac:dyDescent="0.2">
      <c r="A624" s="44"/>
    </row>
    <row r="625" spans="1:1" ht="12.75" x14ac:dyDescent="0.2">
      <c r="A625" s="44"/>
    </row>
    <row r="626" spans="1:1" ht="12.75" x14ac:dyDescent="0.2">
      <c r="A626" s="44"/>
    </row>
    <row r="627" spans="1:1" ht="12.75" x14ac:dyDescent="0.2">
      <c r="A627" s="44"/>
    </row>
    <row r="628" spans="1:1" ht="12.75" x14ac:dyDescent="0.2">
      <c r="A628" s="44"/>
    </row>
    <row r="629" spans="1:1" ht="12.75" x14ac:dyDescent="0.2">
      <c r="A629" s="44"/>
    </row>
    <row r="630" spans="1:1" ht="12.75" x14ac:dyDescent="0.2">
      <c r="A630" s="44"/>
    </row>
    <row r="631" spans="1:1" ht="12.75" x14ac:dyDescent="0.2">
      <c r="A631" s="44"/>
    </row>
    <row r="632" spans="1:1" ht="12.75" x14ac:dyDescent="0.2">
      <c r="A632" s="44"/>
    </row>
    <row r="633" spans="1:1" ht="12.75" x14ac:dyDescent="0.2">
      <c r="A633" s="44"/>
    </row>
    <row r="634" spans="1:1" ht="12.75" x14ac:dyDescent="0.2">
      <c r="A634" s="44"/>
    </row>
    <row r="635" spans="1:1" ht="12.75" x14ac:dyDescent="0.2">
      <c r="A635" s="44"/>
    </row>
    <row r="636" spans="1:1" ht="12.75" x14ac:dyDescent="0.2">
      <c r="A636" s="44"/>
    </row>
    <row r="637" spans="1:1" ht="12.75" x14ac:dyDescent="0.2">
      <c r="A637" s="44"/>
    </row>
    <row r="638" spans="1:1" ht="12.75" x14ac:dyDescent="0.2">
      <c r="A638" s="44"/>
    </row>
    <row r="639" spans="1:1" ht="12.75" x14ac:dyDescent="0.2">
      <c r="A639" s="44"/>
    </row>
    <row r="640" spans="1:1" ht="12.75" x14ac:dyDescent="0.2">
      <c r="A640" s="44"/>
    </row>
    <row r="641" spans="1:1" ht="12.75" x14ac:dyDescent="0.2">
      <c r="A641" s="44"/>
    </row>
    <row r="642" spans="1:1" ht="12.75" x14ac:dyDescent="0.2">
      <c r="A642" s="44"/>
    </row>
    <row r="643" spans="1:1" ht="12.75" x14ac:dyDescent="0.2">
      <c r="A643" s="44"/>
    </row>
    <row r="644" spans="1:1" ht="12.75" x14ac:dyDescent="0.2">
      <c r="A644" s="44"/>
    </row>
    <row r="645" spans="1:1" ht="12.75" x14ac:dyDescent="0.2">
      <c r="A645" s="44"/>
    </row>
    <row r="646" spans="1:1" ht="12.75" x14ac:dyDescent="0.2">
      <c r="A646" s="44"/>
    </row>
    <row r="647" spans="1:1" ht="12.75" x14ac:dyDescent="0.2">
      <c r="A647" s="44"/>
    </row>
    <row r="648" spans="1:1" ht="12.75" x14ac:dyDescent="0.2">
      <c r="A648" s="44"/>
    </row>
    <row r="649" spans="1:1" ht="12.75" x14ac:dyDescent="0.2">
      <c r="A649" s="44"/>
    </row>
    <row r="650" spans="1:1" ht="12.75" x14ac:dyDescent="0.2">
      <c r="A650" s="44"/>
    </row>
    <row r="651" spans="1:1" ht="12.75" x14ac:dyDescent="0.2">
      <c r="A651" s="44"/>
    </row>
    <row r="652" spans="1:1" ht="12.75" x14ac:dyDescent="0.2">
      <c r="A652" s="44"/>
    </row>
    <row r="653" spans="1:1" ht="12.75" x14ac:dyDescent="0.2">
      <c r="A653" s="44"/>
    </row>
    <row r="654" spans="1:1" ht="12.75" x14ac:dyDescent="0.2">
      <c r="A654" s="44"/>
    </row>
    <row r="655" spans="1:1" ht="12.75" x14ac:dyDescent="0.2">
      <c r="A655" s="44"/>
    </row>
    <row r="656" spans="1:1" ht="12.75" x14ac:dyDescent="0.2">
      <c r="A656" s="44"/>
    </row>
    <row r="657" spans="1:1" ht="12.75" x14ac:dyDescent="0.2">
      <c r="A657" s="44"/>
    </row>
    <row r="658" spans="1:1" ht="12.75" x14ac:dyDescent="0.2">
      <c r="A658" s="44"/>
    </row>
    <row r="659" spans="1:1" ht="12.75" x14ac:dyDescent="0.2">
      <c r="A659" s="44"/>
    </row>
    <row r="660" spans="1:1" ht="12.75" x14ac:dyDescent="0.2">
      <c r="A660" s="44"/>
    </row>
    <row r="661" spans="1:1" ht="12.75" x14ac:dyDescent="0.2">
      <c r="A661" s="44"/>
    </row>
    <row r="662" spans="1:1" ht="12.75" x14ac:dyDescent="0.2">
      <c r="A662" s="44"/>
    </row>
    <row r="663" spans="1:1" ht="12.75" x14ac:dyDescent="0.2">
      <c r="A663" s="44"/>
    </row>
    <row r="664" spans="1:1" ht="12.75" x14ac:dyDescent="0.2">
      <c r="A664" s="44"/>
    </row>
    <row r="665" spans="1:1" ht="12.75" x14ac:dyDescent="0.2">
      <c r="A665" s="44"/>
    </row>
    <row r="666" spans="1:1" ht="12.75" x14ac:dyDescent="0.2">
      <c r="A666" s="44"/>
    </row>
    <row r="667" spans="1:1" ht="12.75" x14ac:dyDescent="0.2">
      <c r="A667" s="44"/>
    </row>
    <row r="668" spans="1:1" ht="12.75" x14ac:dyDescent="0.2">
      <c r="A668" s="44"/>
    </row>
    <row r="669" spans="1:1" ht="12.75" x14ac:dyDescent="0.2">
      <c r="A669" s="44"/>
    </row>
    <row r="670" spans="1:1" ht="12.75" x14ac:dyDescent="0.2">
      <c r="A670" s="44"/>
    </row>
    <row r="671" spans="1:1" ht="12.75" x14ac:dyDescent="0.2">
      <c r="A671" s="44"/>
    </row>
    <row r="672" spans="1:1" ht="12.75" x14ac:dyDescent="0.2">
      <c r="A672" s="44"/>
    </row>
    <row r="673" spans="1:1" ht="12.75" x14ac:dyDescent="0.2">
      <c r="A673" s="44"/>
    </row>
    <row r="674" spans="1:1" ht="12.75" x14ac:dyDescent="0.2">
      <c r="A674" s="44"/>
    </row>
    <row r="675" spans="1:1" ht="12.75" x14ac:dyDescent="0.2">
      <c r="A675" s="44"/>
    </row>
    <row r="676" spans="1:1" ht="12.75" x14ac:dyDescent="0.2">
      <c r="A676" s="44"/>
    </row>
    <row r="677" spans="1:1" ht="12.75" x14ac:dyDescent="0.2">
      <c r="A677" s="44"/>
    </row>
    <row r="678" spans="1:1" ht="12.75" x14ac:dyDescent="0.2">
      <c r="A678" s="44"/>
    </row>
    <row r="679" spans="1:1" ht="12.75" x14ac:dyDescent="0.2">
      <c r="A679" s="44"/>
    </row>
    <row r="680" spans="1:1" ht="12.75" x14ac:dyDescent="0.2">
      <c r="A680" s="44"/>
    </row>
    <row r="681" spans="1:1" ht="12.75" x14ac:dyDescent="0.2">
      <c r="A681" s="44"/>
    </row>
    <row r="682" spans="1:1" ht="12.75" x14ac:dyDescent="0.2">
      <c r="A682" s="44"/>
    </row>
    <row r="683" spans="1:1" ht="12.75" x14ac:dyDescent="0.2">
      <c r="A683" s="44"/>
    </row>
    <row r="684" spans="1:1" ht="12.75" x14ac:dyDescent="0.2">
      <c r="A684" s="44"/>
    </row>
    <row r="685" spans="1:1" ht="12.75" x14ac:dyDescent="0.2">
      <c r="A685" s="44"/>
    </row>
    <row r="686" spans="1:1" ht="12.75" x14ac:dyDescent="0.2">
      <c r="A686" s="44"/>
    </row>
    <row r="687" spans="1:1" ht="12.75" x14ac:dyDescent="0.2">
      <c r="A687" s="44"/>
    </row>
    <row r="688" spans="1:1" ht="12.75" x14ac:dyDescent="0.2">
      <c r="A688" s="44"/>
    </row>
    <row r="689" spans="1:1" ht="12.75" x14ac:dyDescent="0.2">
      <c r="A689" s="44"/>
    </row>
    <row r="690" spans="1:1" ht="12.75" x14ac:dyDescent="0.2">
      <c r="A690" s="44"/>
    </row>
    <row r="691" spans="1:1" ht="12.75" x14ac:dyDescent="0.2">
      <c r="A691" s="44"/>
    </row>
    <row r="692" spans="1:1" ht="12.75" x14ac:dyDescent="0.2">
      <c r="A692" s="44"/>
    </row>
    <row r="693" spans="1:1" ht="12.75" x14ac:dyDescent="0.2">
      <c r="A693" s="44"/>
    </row>
    <row r="694" spans="1:1" ht="12.75" x14ac:dyDescent="0.2">
      <c r="A694" s="44"/>
    </row>
    <row r="695" spans="1:1" ht="12.75" x14ac:dyDescent="0.2">
      <c r="A695" s="44"/>
    </row>
    <row r="696" spans="1:1" ht="12.75" x14ac:dyDescent="0.2">
      <c r="A696" s="44"/>
    </row>
    <row r="697" spans="1:1" ht="12.75" x14ac:dyDescent="0.2">
      <c r="A697" s="44"/>
    </row>
    <row r="698" spans="1:1" ht="12.75" x14ac:dyDescent="0.2">
      <c r="A698" s="44"/>
    </row>
    <row r="699" spans="1:1" ht="12.75" x14ac:dyDescent="0.2">
      <c r="A699" s="44"/>
    </row>
    <row r="700" spans="1:1" ht="12.75" x14ac:dyDescent="0.2">
      <c r="A700" s="44"/>
    </row>
    <row r="701" spans="1:1" ht="12.75" x14ac:dyDescent="0.2">
      <c r="A701" s="44"/>
    </row>
    <row r="702" spans="1:1" ht="12.75" x14ac:dyDescent="0.2">
      <c r="A702" s="44"/>
    </row>
    <row r="703" spans="1:1" ht="12.75" x14ac:dyDescent="0.2">
      <c r="A703" s="44"/>
    </row>
    <row r="704" spans="1:1" ht="12.75" x14ac:dyDescent="0.2">
      <c r="A704" s="44"/>
    </row>
    <row r="705" spans="1:1" ht="12.75" x14ac:dyDescent="0.2">
      <c r="A705" s="44"/>
    </row>
    <row r="706" spans="1:1" ht="12.75" x14ac:dyDescent="0.2">
      <c r="A706" s="44"/>
    </row>
    <row r="707" spans="1:1" ht="12.75" x14ac:dyDescent="0.2">
      <c r="A707" s="44"/>
    </row>
    <row r="708" spans="1:1" ht="12.75" x14ac:dyDescent="0.2">
      <c r="A708" s="44"/>
    </row>
    <row r="709" spans="1:1" ht="12.75" x14ac:dyDescent="0.2">
      <c r="A709" s="44"/>
    </row>
    <row r="710" spans="1:1" ht="12.75" x14ac:dyDescent="0.2">
      <c r="A710" s="44"/>
    </row>
    <row r="711" spans="1:1" ht="12.75" x14ac:dyDescent="0.2">
      <c r="A711" s="44"/>
    </row>
    <row r="712" spans="1:1" ht="12.75" x14ac:dyDescent="0.2">
      <c r="A712" s="44"/>
    </row>
    <row r="713" spans="1:1" ht="12.75" x14ac:dyDescent="0.2">
      <c r="A713" s="44"/>
    </row>
    <row r="714" spans="1:1" ht="12.75" x14ac:dyDescent="0.2">
      <c r="A714" s="44"/>
    </row>
    <row r="715" spans="1:1" ht="12.75" x14ac:dyDescent="0.2">
      <c r="A715" s="44"/>
    </row>
    <row r="716" spans="1:1" ht="12.75" x14ac:dyDescent="0.2">
      <c r="A716" s="44"/>
    </row>
    <row r="717" spans="1:1" ht="12.75" x14ac:dyDescent="0.2">
      <c r="A717" s="44"/>
    </row>
    <row r="718" spans="1:1" ht="12.75" x14ac:dyDescent="0.2">
      <c r="A718" s="44"/>
    </row>
    <row r="719" spans="1:1" ht="12.75" x14ac:dyDescent="0.2">
      <c r="A719" s="44"/>
    </row>
    <row r="720" spans="1:1" ht="12.75" x14ac:dyDescent="0.2">
      <c r="A720" s="44"/>
    </row>
    <row r="721" spans="1:1" ht="12.75" x14ac:dyDescent="0.2">
      <c r="A721" s="44"/>
    </row>
    <row r="722" spans="1:1" ht="12.75" x14ac:dyDescent="0.2">
      <c r="A722" s="44"/>
    </row>
    <row r="723" spans="1:1" ht="12.75" x14ac:dyDescent="0.2">
      <c r="A723" s="44"/>
    </row>
    <row r="724" spans="1:1" ht="12.75" x14ac:dyDescent="0.2">
      <c r="A724" s="44"/>
    </row>
    <row r="725" spans="1:1" ht="12.75" x14ac:dyDescent="0.2">
      <c r="A725" s="44"/>
    </row>
    <row r="726" spans="1:1" ht="12.75" x14ac:dyDescent="0.2">
      <c r="A726" s="44"/>
    </row>
    <row r="727" spans="1:1" ht="12.75" x14ac:dyDescent="0.2">
      <c r="A727" s="44"/>
    </row>
    <row r="728" spans="1:1" ht="12.75" x14ac:dyDescent="0.2">
      <c r="A728" s="44"/>
    </row>
    <row r="729" spans="1:1" ht="12.75" x14ac:dyDescent="0.2">
      <c r="A729" s="44"/>
    </row>
    <row r="730" spans="1:1" ht="12.75" x14ac:dyDescent="0.2">
      <c r="A730" s="44"/>
    </row>
    <row r="731" spans="1:1" ht="12.75" x14ac:dyDescent="0.2">
      <c r="A731" s="44"/>
    </row>
    <row r="732" spans="1:1" ht="12.75" x14ac:dyDescent="0.2">
      <c r="A732" s="44"/>
    </row>
    <row r="733" spans="1:1" ht="12.75" x14ac:dyDescent="0.2">
      <c r="A733" s="44"/>
    </row>
    <row r="734" spans="1:1" ht="12.75" x14ac:dyDescent="0.2">
      <c r="A734" s="44"/>
    </row>
    <row r="735" spans="1:1" ht="12.75" x14ac:dyDescent="0.2">
      <c r="A735" s="44"/>
    </row>
    <row r="736" spans="1:1" ht="12.75" x14ac:dyDescent="0.2">
      <c r="A736" s="44"/>
    </row>
    <row r="737" spans="1:1" ht="12.75" x14ac:dyDescent="0.2">
      <c r="A737" s="44"/>
    </row>
    <row r="738" spans="1:1" ht="12.75" x14ac:dyDescent="0.2">
      <c r="A738" s="44"/>
    </row>
    <row r="739" spans="1:1" ht="12.75" x14ac:dyDescent="0.2">
      <c r="A739" s="44"/>
    </row>
    <row r="740" spans="1:1" ht="12.75" x14ac:dyDescent="0.2">
      <c r="A740" s="44"/>
    </row>
    <row r="741" spans="1:1" ht="12.75" x14ac:dyDescent="0.2">
      <c r="A741" s="44"/>
    </row>
    <row r="742" spans="1:1" ht="12.75" x14ac:dyDescent="0.2">
      <c r="A742" s="44"/>
    </row>
    <row r="743" spans="1:1" ht="12.75" x14ac:dyDescent="0.2">
      <c r="A743" s="44"/>
    </row>
    <row r="744" spans="1:1" ht="12.75" x14ac:dyDescent="0.2">
      <c r="A744" s="44"/>
    </row>
    <row r="745" spans="1:1" ht="12.75" x14ac:dyDescent="0.2">
      <c r="A745" s="44"/>
    </row>
    <row r="746" spans="1:1" ht="12.75" x14ac:dyDescent="0.2">
      <c r="A746" s="44"/>
    </row>
    <row r="747" spans="1:1" ht="12.75" x14ac:dyDescent="0.2">
      <c r="A747" s="44"/>
    </row>
    <row r="748" spans="1:1" ht="12.75" x14ac:dyDescent="0.2">
      <c r="A748" s="44"/>
    </row>
    <row r="749" spans="1:1" ht="12.75" x14ac:dyDescent="0.2">
      <c r="A749" s="44"/>
    </row>
    <row r="750" spans="1:1" ht="12.75" x14ac:dyDescent="0.2">
      <c r="A750" s="44"/>
    </row>
    <row r="751" spans="1:1" ht="12.75" x14ac:dyDescent="0.2">
      <c r="A751" s="44"/>
    </row>
    <row r="752" spans="1:1" ht="12.75" x14ac:dyDescent="0.2">
      <c r="A752" s="44"/>
    </row>
    <row r="753" spans="1:1" ht="12.75" x14ac:dyDescent="0.2">
      <c r="A753" s="44"/>
    </row>
    <row r="754" spans="1:1" ht="12.75" x14ac:dyDescent="0.2">
      <c r="A754" s="44"/>
    </row>
    <row r="755" spans="1:1" ht="12.75" x14ac:dyDescent="0.2">
      <c r="A755" s="44"/>
    </row>
    <row r="756" spans="1:1" ht="12.75" x14ac:dyDescent="0.2">
      <c r="A756" s="44"/>
    </row>
    <row r="757" spans="1:1" ht="12.75" x14ac:dyDescent="0.2">
      <c r="A757" s="44"/>
    </row>
    <row r="758" spans="1:1" ht="12.75" x14ac:dyDescent="0.2">
      <c r="A758" s="44"/>
    </row>
    <row r="759" spans="1:1" ht="12.75" x14ac:dyDescent="0.2">
      <c r="A759" s="44"/>
    </row>
    <row r="760" spans="1:1" ht="12.75" x14ac:dyDescent="0.2">
      <c r="A760" s="44"/>
    </row>
    <row r="761" spans="1:1" ht="12.75" x14ac:dyDescent="0.2">
      <c r="A761" s="44"/>
    </row>
    <row r="762" spans="1:1" ht="12.75" x14ac:dyDescent="0.2">
      <c r="A762" s="44"/>
    </row>
    <row r="763" spans="1:1" ht="12.75" x14ac:dyDescent="0.2">
      <c r="A763" s="44"/>
    </row>
    <row r="764" spans="1:1" ht="12.75" x14ac:dyDescent="0.2">
      <c r="A764" s="44"/>
    </row>
    <row r="765" spans="1:1" ht="12.75" x14ac:dyDescent="0.2">
      <c r="A765" s="44"/>
    </row>
    <row r="766" spans="1:1" ht="12.75" x14ac:dyDescent="0.2">
      <c r="A766" s="44"/>
    </row>
    <row r="767" spans="1:1" ht="12.75" x14ac:dyDescent="0.2">
      <c r="A767" s="44"/>
    </row>
    <row r="768" spans="1:1" ht="12.75" x14ac:dyDescent="0.2">
      <c r="A768" s="44"/>
    </row>
    <row r="769" spans="1:1" ht="12.75" x14ac:dyDescent="0.2">
      <c r="A769" s="44"/>
    </row>
    <row r="770" spans="1:1" ht="12.75" x14ac:dyDescent="0.2">
      <c r="A770" s="44"/>
    </row>
    <row r="771" spans="1:1" ht="12.75" x14ac:dyDescent="0.2">
      <c r="A771" s="44"/>
    </row>
    <row r="772" spans="1:1" ht="12.75" x14ac:dyDescent="0.2">
      <c r="A772" s="44"/>
    </row>
    <row r="773" spans="1:1" ht="12.75" x14ac:dyDescent="0.2">
      <c r="A773" s="44"/>
    </row>
    <row r="774" spans="1:1" ht="12.75" x14ac:dyDescent="0.2">
      <c r="A774" s="44"/>
    </row>
    <row r="775" spans="1:1" ht="12.75" x14ac:dyDescent="0.2">
      <c r="A775" s="44"/>
    </row>
    <row r="776" spans="1:1" ht="12.75" x14ac:dyDescent="0.2">
      <c r="A776" s="44"/>
    </row>
    <row r="777" spans="1:1" ht="12.75" x14ac:dyDescent="0.2">
      <c r="A777" s="44"/>
    </row>
    <row r="778" spans="1:1" ht="12.75" x14ac:dyDescent="0.2">
      <c r="A778" s="44"/>
    </row>
    <row r="779" spans="1:1" ht="12.75" x14ac:dyDescent="0.2">
      <c r="A779" s="44"/>
    </row>
    <row r="780" spans="1:1" ht="12.75" x14ac:dyDescent="0.2">
      <c r="A780" s="44"/>
    </row>
    <row r="781" spans="1:1" ht="12.75" x14ac:dyDescent="0.2">
      <c r="A781" s="44"/>
    </row>
    <row r="782" spans="1:1" ht="12.75" x14ac:dyDescent="0.2">
      <c r="A782" s="44"/>
    </row>
    <row r="783" spans="1:1" ht="12.75" x14ac:dyDescent="0.2">
      <c r="A783" s="44"/>
    </row>
    <row r="784" spans="1:1" ht="12.75" x14ac:dyDescent="0.2">
      <c r="A784" s="44"/>
    </row>
    <row r="785" spans="1:1" ht="12.75" x14ac:dyDescent="0.2">
      <c r="A785" s="44"/>
    </row>
    <row r="786" spans="1:1" ht="12.75" x14ac:dyDescent="0.2">
      <c r="A786" s="44"/>
    </row>
    <row r="787" spans="1:1" ht="12.75" x14ac:dyDescent="0.2">
      <c r="A787" s="44"/>
    </row>
    <row r="788" spans="1:1" ht="12.75" x14ac:dyDescent="0.2">
      <c r="A788" s="44"/>
    </row>
    <row r="789" spans="1:1" ht="12.75" x14ac:dyDescent="0.2">
      <c r="A789" s="44"/>
    </row>
    <row r="790" spans="1:1" ht="12.75" x14ac:dyDescent="0.2">
      <c r="A790" s="44"/>
    </row>
    <row r="791" spans="1:1" ht="12.75" x14ac:dyDescent="0.2">
      <c r="A791" s="44"/>
    </row>
    <row r="792" spans="1:1" ht="12.75" x14ac:dyDescent="0.2">
      <c r="A792" s="44"/>
    </row>
    <row r="793" spans="1:1" ht="12.75" x14ac:dyDescent="0.2">
      <c r="A793" s="44"/>
    </row>
    <row r="794" spans="1:1" ht="12.75" x14ac:dyDescent="0.2">
      <c r="A794" s="44"/>
    </row>
    <row r="795" spans="1:1" ht="12.75" x14ac:dyDescent="0.2">
      <c r="A795" s="44"/>
    </row>
    <row r="796" spans="1:1" ht="12.75" x14ac:dyDescent="0.2">
      <c r="A796" s="44"/>
    </row>
    <row r="797" spans="1:1" ht="12.75" x14ac:dyDescent="0.2">
      <c r="A797" s="44"/>
    </row>
    <row r="798" spans="1:1" ht="12.75" x14ac:dyDescent="0.2">
      <c r="A798" s="44"/>
    </row>
    <row r="799" spans="1:1" ht="12.75" x14ac:dyDescent="0.2">
      <c r="A799" s="44"/>
    </row>
    <row r="800" spans="1:1" ht="12.75" x14ac:dyDescent="0.2">
      <c r="A800" s="44"/>
    </row>
    <row r="801" spans="1:1" ht="12.75" x14ac:dyDescent="0.2">
      <c r="A801" s="44"/>
    </row>
    <row r="802" spans="1:1" ht="12.75" x14ac:dyDescent="0.2">
      <c r="A802" s="44"/>
    </row>
    <row r="803" spans="1:1" ht="12.75" x14ac:dyDescent="0.2">
      <c r="A803" s="44"/>
    </row>
    <row r="804" spans="1:1" ht="12.75" x14ac:dyDescent="0.2">
      <c r="A804" s="44"/>
    </row>
    <row r="805" spans="1:1" ht="12.75" x14ac:dyDescent="0.2">
      <c r="A805" s="44"/>
    </row>
    <row r="806" spans="1:1" ht="12.75" x14ac:dyDescent="0.2">
      <c r="A806" s="44"/>
    </row>
    <row r="807" spans="1:1" ht="12.75" x14ac:dyDescent="0.2">
      <c r="A807" s="44"/>
    </row>
    <row r="808" spans="1:1" ht="12.75" x14ac:dyDescent="0.2">
      <c r="A808" s="44"/>
    </row>
    <row r="809" spans="1:1" ht="12.75" x14ac:dyDescent="0.2">
      <c r="A809" s="44"/>
    </row>
    <row r="810" spans="1:1" ht="12.75" x14ac:dyDescent="0.2">
      <c r="A810" s="44"/>
    </row>
    <row r="811" spans="1:1" ht="12.75" x14ac:dyDescent="0.2">
      <c r="A811" s="44"/>
    </row>
    <row r="812" spans="1:1" ht="12.75" x14ac:dyDescent="0.2">
      <c r="A812" s="44"/>
    </row>
    <row r="813" spans="1:1" ht="12.75" x14ac:dyDescent="0.2">
      <c r="A813" s="44"/>
    </row>
    <row r="814" spans="1:1" ht="12.75" x14ac:dyDescent="0.2">
      <c r="A814" s="44"/>
    </row>
    <row r="815" spans="1:1" ht="12.75" x14ac:dyDescent="0.2">
      <c r="A815" s="44"/>
    </row>
    <row r="816" spans="1:1" ht="12.75" x14ac:dyDescent="0.2">
      <c r="A816" s="44"/>
    </row>
    <row r="817" spans="1:1" ht="12.75" x14ac:dyDescent="0.2">
      <c r="A817" s="44"/>
    </row>
    <row r="818" spans="1:1" ht="12.75" x14ac:dyDescent="0.2">
      <c r="A818" s="44"/>
    </row>
    <row r="819" spans="1:1" ht="12.75" x14ac:dyDescent="0.2">
      <c r="A819" s="44"/>
    </row>
    <row r="820" spans="1:1" ht="12.75" x14ac:dyDescent="0.2">
      <c r="A820" s="44"/>
    </row>
    <row r="821" spans="1:1" ht="12.75" x14ac:dyDescent="0.2">
      <c r="A821" s="44"/>
    </row>
    <row r="822" spans="1:1" ht="12.75" x14ac:dyDescent="0.2">
      <c r="A822" s="44"/>
    </row>
    <row r="823" spans="1:1" ht="12.75" x14ac:dyDescent="0.2">
      <c r="A823" s="44"/>
    </row>
    <row r="824" spans="1:1" ht="12.75" x14ac:dyDescent="0.2">
      <c r="A824" s="44"/>
    </row>
    <row r="825" spans="1:1" ht="12.75" x14ac:dyDescent="0.2">
      <c r="A825" s="44"/>
    </row>
    <row r="826" spans="1:1" ht="12.75" x14ac:dyDescent="0.2">
      <c r="A826" s="44"/>
    </row>
    <row r="827" spans="1:1" ht="12.75" x14ac:dyDescent="0.2">
      <c r="A827" s="44"/>
    </row>
    <row r="828" spans="1:1" ht="12.75" x14ac:dyDescent="0.2">
      <c r="A828" s="44"/>
    </row>
    <row r="829" spans="1:1" ht="12.75" x14ac:dyDescent="0.2">
      <c r="A829" s="44"/>
    </row>
    <row r="830" spans="1:1" ht="12.75" x14ac:dyDescent="0.2">
      <c r="A830" s="44"/>
    </row>
    <row r="831" spans="1:1" ht="12.75" x14ac:dyDescent="0.2">
      <c r="A831" s="44"/>
    </row>
    <row r="832" spans="1:1" ht="12.75" x14ac:dyDescent="0.2">
      <c r="A832" s="44"/>
    </row>
    <row r="833" spans="1:1" ht="12.75" x14ac:dyDescent="0.2">
      <c r="A833" s="44"/>
    </row>
    <row r="834" spans="1:1" ht="12.75" x14ac:dyDescent="0.2">
      <c r="A834" s="44"/>
    </row>
    <row r="835" spans="1:1" ht="12.75" x14ac:dyDescent="0.2">
      <c r="A835" s="44"/>
    </row>
    <row r="836" spans="1:1" ht="12.75" x14ac:dyDescent="0.2">
      <c r="A836" s="44"/>
    </row>
    <row r="837" spans="1:1" ht="12.75" x14ac:dyDescent="0.2">
      <c r="A837" s="44"/>
    </row>
    <row r="838" spans="1:1" ht="12.75" x14ac:dyDescent="0.2">
      <c r="A838" s="44"/>
    </row>
    <row r="839" spans="1:1" ht="12.75" x14ac:dyDescent="0.2">
      <c r="A839" s="44"/>
    </row>
    <row r="840" spans="1:1" ht="12.75" x14ac:dyDescent="0.2">
      <c r="A840" s="44"/>
    </row>
    <row r="841" spans="1:1" ht="12.75" x14ac:dyDescent="0.2">
      <c r="A841" s="44"/>
    </row>
    <row r="842" spans="1:1" ht="12.75" x14ac:dyDescent="0.2">
      <c r="A842" s="44"/>
    </row>
    <row r="843" spans="1:1" ht="12.75" x14ac:dyDescent="0.2">
      <c r="A843" s="44"/>
    </row>
    <row r="844" spans="1:1" ht="12.75" x14ac:dyDescent="0.2">
      <c r="A844" s="44"/>
    </row>
    <row r="845" spans="1:1" ht="12.75" x14ac:dyDescent="0.2">
      <c r="A845" s="44"/>
    </row>
    <row r="846" spans="1:1" ht="12.75" x14ac:dyDescent="0.2">
      <c r="A846" s="44"/>
    </row>
    <row r="847" spans="1:1" ht="12.75" x14ac:dyDescent="0.2">
      <c r="A847" s="44"/>
    </row>
    <row r="848" spans="1:1" ht="12.75" x14ac:dyDescent="0.2">
      <c r="A848" s="44"/>
    </row>
    <row r="849" spans="1:1" ht="12.75" x14ac:dyDescent="0.2">
      <c r="A849" s="44"/>
    </row>
    <row r="850" spans="1:1" ht="12.75" x14ac:dyDescent="0.2">
      <c r="A850" s="44"/>
    </row>
    <row r="851" spans="1:1" ht="12.75" x14ac:dyDescent="0.2">
      <c r="A851" s="44"/>
    </row>
    <row r="852" spans="1:1" ht="12.75" x14ac:dyDescent="0.2">
      <c r="A852" s="44"/>
    </row>
    <row r="853" spans="1:1" ht="12.75" x14ac:dyDescent="0.2">
      <c r="A853" s="44"/>
    </row>
    <row r="854" spans="1:1" ht="12.75" x14ac:dyDescent="0.2">
      <c r="A854" s="44"/>
    </row>
    <row r="855" spans="1:1" ht="12.75" x14ac:dyDescent="0.2">
      <c r="A855" s="44"/>
    </row>
    <row r="856" spans="1:1" ht="12.75" x14ac:dyDescent="0.2">
      <c r="A856" s="44"/>
    </row>
    <row r="857" spans="1:1" ht="12.75" x14ac:dyDescent="0.2">
      <c r="A857" s="44"/>
    </row>
    <row r="858" spans="1:1" ht="12.75" x14ac:dyDescent="0.2">
      <c r="A858" s="44"/>
    </row>
    <row r="859" spans="1:1" ht="12.75" x14ac:dyDescent="0.2">
      <c r="A859" s="44"/>
    </row>
    <row r="860" spans="1:1" ht="12.75" x14ac:dyDescent="0.2">
      <c r="A860" s="44"/>
    </row>
    <row r="861" spans="1:1" ht="12.75" x14ac:dyDescent="0.2">
      <c r="A861" s="44"/>
    </row>
    <row r="862" spans="1:1" ht="12.75" x14ac:dyDescent="0.2">
      <c r="A862" s="44"/>
    </row>
    <row r="863" spans="1:1" ht="12.75" x14ac:dyDescent="0.2">
      <c r="A863" s="44"/>
    </row>
    <row r="864" spans="1:1" ht="12.75" x14ac:dyDescent="0.2">
      <c r="A864" s="44"/>
    </row>
    <row r="865" spans="1:1" ht="12.75" x14ac:dyDescent="0.2">
      <c r="A865" s="44"/>
    </row>
    <row r="866" spans="1:1" ht="12.75" x14ac:dyDescent="0.2">
      <c r="A866" s="44"/>
    </row>
    <row r="867" spans="1:1" ht="12.75" x14ac:dyDescent="0.2">
      <c r="A867" s="44"/>
    </row>
    <row r="868" spans="1:1" ht="12.75" x14ac:dyDescent="0.2">
      <c r="A868" s="44"/>
    </row>
    <row r="869" spans="1:1" ht="12.75" x14ac:dyDescent="0.2">
      <c r="A869" s="44"/>
    </row>
    <row r="870" spans="1:1" ht="12.75" x14ac:dyDescent="0.2">
      <c r="A870" s="44"/>
    </row>
    <row r="871" spans="1:1" ht="12.75" x14ac:dyDescent="0.2">
      <c r="A871" s="44"/>
    </row>
    <row r="872" spans="1:1" ht="12.75" x14ac:dyDescent="0.2">
      <c r="A872" s="44"/>
    </row>
    <row r="873" spans="1:1" ht="12.75" x14ac:dyDescent="0.2">
      <c r="A873" s="44"/>
    </row>
    <row r="874" spans="1:1" ht="12.75" x14ac:dyDescent="0.2">
      <c r="A874" s="44"/>
    </row>
    <row r="875" spans="1:1" ht="12.75" x14ac:dyDescent="0.2">
      <c r="A875" s="44"/>
    </row>
    <row r="876" spans="1:1" ht="12.75" x14ac:dyDescent="0.2">
      <c r="A876" s="44"/>
    </row>
    <row r="877" spans="1:1" ht="12.75" x14ac:dyDescent="0.2">
      <c r="A877" s="44"/>
    </row>
    <row r="878" spans="1:1" ht="12.75" x14ac:dyDescent="0.2">
      <c r="A878" s="44"/>
    </row>
    <row r="879" spans="1:1" ht="12.75" x14ac:dyDescent="0.2">
      <c r="A879" s="44"/>
    </row>
    <row r="880" spans="1:1" ht="12.75" x14ac:dyDescent="0.2">
      <c r="A880" s="44"/>
    </row>
    <row r="881" spans="1:1" ht="12.75" x14ac:dyDescent="0.2">
      <c r="A881" s="44"/>
    </row>
    <row r="882" spans="1:1" ht="12.75" x14ac:dyDescent="0.2">
      <c r="A882" s="44"/>
    </row>
    <row r="883" spans="1:1" ht="12.75" x14ac:dyDescent="0.2">
      <c r="A883" s="44"/>
    </row>
    <row r="884" spans="1:1" ht="12.75" x14ac:dyDescent="0.2">
      <c r="A884" s="44"/>
    </row>
    <row r="885" spans="1:1" ht="12.75" x14ac:dyDescent="0.2">
      <c r="A885" s="44"/>
    </row>
    <row r="886" spans="1:1" ht="12.75" x14ac:dyDescent="0.2">
      <c r="A886" s="44"/>
    </row>
    <row r="887" spans="1:1" ht="12.75" x14ac:dyDescent="0.2">
      <c r="A887" s="44"/>
    </row>
    <row r="888" spans="1:1" ht="12.75" x14ac:dyDescent="0.2">
      <c r="A888" s="44"/>
    </row>
    <row r="889" spans="1:1" ht="12.75" x14ac:dyDescent="0.2">
      <c r="A889" s="44"/>
    </row>
    <row r="890" spans="1:1" ht="12.75" x14ac:dyDescent="0.2">
      <c r="A890" s="44"/>
    </row>
    <row r="891" spans="1:1" ht="12.75" x14ac:dyDescent="0.2">
      <c r="A891" s="44"/>
    </row>
    <row r="892" spans="1:1" ht="12.75" x14ac:dyDescent="0.2">
      <c r="A892" s="44"/>
    </row>
    <row r="893" spans="1:1" ht="12.75" x14ac:dyDescent="0.2">
      <c r="A893" s="44"/>
    </row>
    <row r="894" spans="1:1" ht="12.75" x14ac:dyDescent="0.2">
      <c r="A894" s="44"/>
    </row>
    <row r="895" spans="1:1" ht="12.75" x14ac:dyDescent="0.2">
      <c r="A895" s="44"/>
    </row>
    <row r="896" spans="1:1" ht="12.75" x14ac:dyDescent="0.2">
      <c r="A896" s="44"/>
    </row>
    <row r="897" spans="1:1" ht="12.75" x14ac:dyDescent="0.2">
      <c r="A897" s="44"/>
    </row>
    <row r="898" spans="1:1" ht="12.75" x14ac:dyDescent="0.2">
      <c r="A898" s="44"/>
    </row>
    <row r="899" spans="1:1" ht="12.75" x14ac:dyDescent="0.2">
      <c r="A899" s="44"/>
    </row>
    <row r="900" spans="1:1" ht="12.75" x14ac:dyDescent="0.2">
      <c r="A900" s="44"/>
    </row>
    <row r="901" spans="1:1" ht="12.75" x14ac:dyDescent="0.2">
      <c r="A901" s="44"/>
    </row>
    <row r="902" spans="1:1" ht="12.75" x14ac:dyDescent="0.2">
      <c r="A902" s="44"/>
    </row>
    <row r="903" spans="1:1" ht="12.75" x14ac:dyDescent="0.2">
      <c r="A903" s="44"/>
    </row>
    <row r="904" spans="1:1" ht="12.75" x14ac:dyDescent="0.2">
      <c r="A904" s="44"/>
    </row>
    <row r="905" spans="1:1" ht="12.75" x14ac:dyDescent="0.2">
      <c r="A905" s="44"/>
    </row>
    <row r="906" spans="1:1" ht="12.75" x14ac:dyDescent="0.2">
      <c r="A906" s="44"/>
    </row>
    <row r="907" spans="1:1" ht="12.75" x14ac:dyDescent="0.2">
      <c r="A907" s="44"/>
    </row>
    <row r="908" spans="1:1" ht="12.75" x14ac:dyDescent="0.2">
      <c r="A908" s="44"/>
    </row>
    <row r="909" spans="1:1" ht="12.75" x14ac:dyDescent="0.2">
      <c r="A909" s="44"/>
    </row>
    <row r="910" spans="1:1" ht="12.75" x14ac:dyDescent="0.2">
      <c r="A910" s="44"/>
    </row>
    <row r="911" spans="1:1" ht="12.75" x14ac:dyDescent="0.2">
      <c r="A911" s="44"/>
    </row>
    <row r="912" spans="1:1" ht="12.75" x14ac:dyDescent="0.2">
      <c r="A912" s="44"/>
    </row>
    <row r="913" spans="1:1" ht="12.75" x14ac:dyDescent="0.2">
      <c r="A913" s="44"/>
    </row>
    <row r="914" spans="1:1" ht="12.75" x14ac:dyDescent="0.2">
      <c r="A914" s="44"/>
    </row>
    <row r="915" spans="1:1" ht="12.75" x14ac:dyDescent="0.2">
      <c r="A915" s="44"/>
    </row>
    <row r="916" spans="1:1" ht="12.75" x14ac:dyDescent="0.2">
      <c r="A916" s="44"/>
    </row>
    <row r="917" spans="1:1" ht="12.75" x14ac:dyDescent="0.2">
      <c r="A917" s="44"/>
    </row>
    <row r="918" spans="1:1" ht="12.75" x14ac:dyDescent="0.2">
      <c r="A918" s="44"/>
    </row>
    <row r="919" spans="1:1" ht="12.75" x14ac:dyDescent="0.2">
      <c r="A919" s="44"/>
    </row>
    <row r="920" spans="1:1" ht="12.75" x14ac:dyDescent="0.2">
      <c r="A920" s="44"/>
    </row>
    <row r="921" spans="1:1" ht="12.75" x14ac:dyDescent="0.2">
      <c r="A921" s="44"/>
    </row>
    <row r="922" spans="1:1" ht="12.75" x14ac:dyDescent="0.2">
      <c r="A922" s="44"/>
    </row>
    <row r="923" spans="1:1" ht="12.75" x14ac:dyDescent="0.2">
      <c r="A923" s="44"/>
    </row>
    <row r="924" spans="1:1" ht="12.75" x14ac:dyDescent="0.2">
      <c r="A924" s="44"/>
    </row>
    <row r="925" spans="1:1" ht="12.75" x14ac:dyDescent="0.2">
      <c r="A925" s="44"/>
    </row>
    <row r="926" spans="1:1" ht="12.75" x14ac:dyDescent="0.2">
      <c r="A926" s="44"/>
    </row>
    <row r="927" spans="1:1" ht="12.75" x14ac:dyDescent="0.2">
      <c r="A927" s="44"/>
    </row>
    <row r="928" spans="1:1" ht="12.75" x14ac:dyDescent="0.2">
      <c r="A928" s="44"/>
    </row>
    <row r="929" spans="1:1" ht="12.75" x14ac:dyDescent="0.2">
      <c r="A929" s="44"/>
    </row>
    <row r="930" spans="1:1" ht="12.75" x14ac:dyDescent="0.2">
      <c r="A930" s="44"/>
    </row>
    <row r="931" spans="1:1" ht="12.75" x14ac:dyDescent="0.2">
      <c r="A931" s="44"/>
    </row>
    <row r="932" spans="1:1" ht="12.75" x14ac:dyDescent="0.2">
      <c r="A932" s="44"/>
    </row>
    <row r="933" spans="1:1" ht="12.75" x14ac:dyDescent="0.2">
      <c r="A933" s="44"/>
    </row>
    <row r="934" spans="1:1" ht="12.75" x14ac:dyDescent="0.2">
      <c r="A934" s="44"/>
    </row>
    <row r="935" spans="1:1" ht="12.75" x14ac:dyDescent="0.2">
      <c r="A935" s="44"/>
    </row>
    <row r="936" spans="1:1" ht="12.75" x14ac:dyDescent="0.2">
      <c r="A936" s="44"/>
    </row>
    <row r="937" spans="1:1" ht="12.75" x14ac:dyDescent="0.2">
      <c r="A937" s="44"/>
    </row>
    <row r="938" spans="1:1" ht="12.75" x14ac:dyDescent="0.2">
      <c r="A938" s="44"/>
    </row>
    <row r="939" spans="1:1" ht="12.75" x14ac:dyDescent="0.2">
      <c r="A939" s="44"/>
    </row>
    <row r="940" spans="1:1" ht="12.75" x14ac:dyDescent="0.2">
      <c r="A940" s="44"/>
    </row>
    <row r="941" spans="1:1" ht="12.75" x14ac:dyDescent="0.2">
      <c r="A941" s="44"/>
    </row>
    <row r="942" spans="1:1" ht="12.75" x14ac:dyDescent="0.2">
      <c r="A942" s="44"/>
    </row>
    <row r="943" spans="1:1" ht="12.75" x14ac:dyDescent="0.2">
      <c r="A943" s="44"/>
    </row>
    <row r="944" spans="1:1" ht="12.75" x14ac:dyDescent="0.2">
      <c r="A944" s="44"/>
    </row>
    <row r="945" spans="1:1" ht="12.75" x14ac:dyDescent="0.2">
      <c r="A945" s="44"/>
    </row>
    <row r="946" spans="1:1" ht="12.75" x14ac:dyDescent="0.2">
      <c r="A946" s="44"/>
    </row>
    <row r="947" spans="1:1" ht="12.75" x14ac:dyDescent="0.2">
      <c r="A947" s="44"/>
    </row>
    <row r="948" spans="1:1" ht="12.75" x14ac:dyDescent="0.2">
      <c r="A948" s="44"/>
    </row>
    <row r="949" spans="1:1" ht="12.75" x14ac:dyDescent="0.2">
      <c r="A949" s="44"/>
    </row>
    <row r="950" spans="1:1" ht="12.75" x14ac:dyDescent="0.2">
      <c r="A950" s="44"/>
    </row>
    <row r="951" spans="1:1" ht="12.75" x14ac:dyDescent="0.2">
      <c r="A951" s="44"/>
    </row>
    <row r="952" spans="1:1" ht="12.75" x14ac:dyDescent="0.2">
      <c r="A952" s="44"/>
    </row>
    <row r="953" spans="1:1" ht="12.75" x14ac:dyDescent="0.2">
      <c r="A953" s="44"/>
    </row>
    <row r="954" spans="1:1" ht="12.75" x14ac:dyDescent="0.2">
      <c r="A954" s="44"/>
    </row>
    <row r="955" spans="1:1" ht="12.75" x14ac:dyDescent="0.2">
      <c r="A955" s="44"/>
    </row>
    <row r="956" spans="1:1" ht="12.75" x14ac:dyDescent="0.2">
      <c r="A956" s="44"/>
    </row>
    <row r="957" spans="1:1" ht="12.75" x14ac:dyDescent="0.2">
      <c r="A957" s="44"/>
    </row>
    <row r="958" spans="1:1" ht="12.75" x14ac:dyDescent="0.2">
      <c r="A958" s="44"/>
    </row>
    <row r="959" spans="1:1" ht="12.75" x14ac:dyDescent="0.2">
      <c r="A959" s="44"/>
    </row>
    <row r="960" spans="1:1" ht="12.75" x14ac:dyDescent="0.2">
      <c r="A960" s="44"/>
    </row>
    <row r="961" spans="1:1" ht="12.75" x14ac:dyDescent="0.2">
      <c r="A961" s="44"/>
    </row>
    <row r="962" spans="1:1" ht="12.75" x14ac:dyDescent="0.2">
      <c r="A962" s="44"/>
    </row>
    <row r="963" spans="1:1" ht="12.75" x14ac:dyDescent="0.2">
      <c r="A963" s="44"/>
    </row>
    <row r="964" spans="1:1" ht="12.75" x14ac:dyDescent="0.2">
      <c r="A964" s="44"/>
    </row>
    <row r="965" spans="1:1" ht="12.75" x14ac:dyDescent="0.2">
      <c r="A965" s="44"/>
    </row>
    <row r="966" spans="1:1" ht="12.75" x14ac:dyDescent="0.2">
      <c r="A966" s="44"/>
    </row>
    <row r="967" spans="1:1" ht="12.75" x14ac:dyDescent="0.2">
      <c r="A967" s="44"/>
    </row>
    <row r="968" spans="1:1" ht="12.75" x14ac:dyDescent="0.2">
      <c r="A968" s="44"/>
    </row>
    <row r="969" spans="1:1" ht="12.75" x14ac:dyDescent="0.2">
      <c r="A969" s="44"/>
    </row>
    <row r="970" spans="1:1" ht="12.75" x14ac:dyDescent="0.2">
      <c r="A970" s="44"/>
    </row>
    <row r="971" spans="1:1" ht="12.75" x14ac:dyDescent="0.2">
      <c r="A971" s="44"/>
    </row>
    <row r="972" spans="1:1" ht="12.75" x14ac:dyDescent="0.2">
      <c r="A972" s="44"/>
    </row>
    <row r="973" spans="1:1" ht="12.75" x14ac:dyDescent="0.2">
      <c r="A973" s="44"/>
    </row>
    <row r="974" spans="1:1" ht="12.75" x14ac:dyDescent="0.2">
      <c r="A974" s="44"/>
    </row>
    <row r="975" spans="1:1" ht="12.75" x14ac:dyDescent="0.2">
      <c r="A975" s="44"/>
    </row>
    <row r="976" spans="1:1" ht="12.75" x14ac:dyDescent="0.2">
      <c r="A976" s="44"/>
    </row>
    <row r="977" spans="1:1" ht="12.75" x14ac:dyDescent="0.2">
      <c r="A977" s="44"/>
    </row>
    <row r="978" spans="1:1" ht="12.75" x14ac:dyDescent="0.2">
      <c r="A978" s="44"/>
    </row>
    <row r="979" spans="1:1" ht="12.75" x14ac:dyDescent="0.2">
      <c r="A979" s="44"/>
    </row>
    <row r="980" spans="1:1" ht="12.75" x14ac:dyDescent="0.2">
      <c r="A980" s="44"/>
    </row>
    <row r="981" spans="1:1" ht="12.75" x14ac:dyDescent="0.2">
      <c r="A981" s="44"/>
    </row>
    <row r="982" spans="1:1" ht="12.75" x14ac:dyDescent="0.2">
      <c r="A982" s="44"/>
    </row>
    <row r="983" spans="1:1" ht="12.75" x14ac:dyDescent="0.2">
      <c r="A983" s="44"/>
    </row>
    <row r="984" spans="1:1" ht="12.75" x14ac:dyDescent="0.2">
      <c r="A984" s="44"/>
    </row>
    <row r="985" spans="1:1" ht="12.75" x14ac:dyDescent="0.2">
      <c r="A985" s="44"/>
    </row>
    <row r="986" spans="1:1" ht="12.75" x14ac:dyDescent="0.2">
      <c r="A986" s="44"/>
    </row>
    <row r="987" spans="1:1" ht="12.75" x14ac:dyDescent="0.2">
      <c r="A987" s="44"/>
    </row>
    <row r="988" spans="1:1" ht="12.75" x14ac:dyDescent="0.2">
      <c r="A988" s="44"/>
    </row>
    <row r="989" spans="1:1" ht="12.75" x14ac:dyDescent="0.2">
      <c r="A989" s="44"/>
    </row>
    <row r="990" spans="1:1" ht="12.75" x14ac:dyDescent="0.2">
      <c r="A990" s="44"/>
    </row>
    <row r="991" spans="1:1" ht="12.75" x14ac:dyDescent="0.2">
      <c r="A991" s="44"/>
    </row>
    <row r="992" spans="1:1" ht="12.75" x14ac:dyDescent="0.2">
      <c r="A992" s="44"/>
    </row>
    <row r="993" spans="1:1" ht="12.75" x14ac:dyDescent="0.2">
      <c r="A993" s="44"/>
    </row>
    <row r="994" spans="1:1" ht="12.75" x14ac:dyDescent="0.2">
      <c r="A994" s="44"/>
    </row>
    <row r="995" spans="1:1" ht="12.75" x14ac:dyDescent="0.2">
      <c r="A995" s="44"/>
    </row>
    <row r="996" spans="1:1" ht="12.75" x14ac:dyDescent="0.2">
      <c r="A996" s="44"/>
    </row>
    <row r="997" spans="1:1" ht="12.75" x14ac:dyDescent="0.2">
      <c r="A997" s="44"/>
    </row>
    <row r="998" spans="1:1" ht="12.75" x14ac:dyDescent="0.2">
      <c r="A998" s="44"/>
    </row>
    <row r="999" spans="1:1" ht="12.75" x14ac:dyDescent="0.2">
      <c r="A999" s="44"/>
    </row>
    <row r="1000" spans="1:1" ht="12.75" x14ac:dyDescent="0.2">
      <c r="A1000" s="44"/>
    </row>
    <row r="1001" spans="1:1" ht="12.75" x14ac:dyDescent="0.2">
      <c r="A1001" s="44"/>
    </row>
    <row r="1002" spans="1:1" ht="12.75" x14ac:dyDescent="0.2">
      <c r="A1002" s="44"/>
    </row>
    <row r="1003" spans="1:1" ht="12.75" x14ac:dyDescent="0.2">
      <c r="A1003" s="44"/>
    </row>
    <row r="1004" spans="1:1" ht="12.75" x14ac:dyDescent="0.2">
      <c r="A1004" s="44"/>
    </row>
    <row r="1005" spans="1:1" ht="12.75" x14ac:dyDescent="0.2">
      <c r="A1005" s="44"/>
    </row>
    <row r="1006" spans="1:1" ht="12.75" x14ac:dyDescent="0.2">
      <c r="A1006" s="44"/>
    </row>
    <row r="1007" spans="1:1" ht="12.75" x14ac:dyDescent="0.2">
      <c r="A1007" s="44"/>
    </row>
    <row r="1008" spans="1:1" ht="12.75" x14ac:dyDescent="0.2">
      <c r="A1008" s="44"/>
    </row>
    <row r="1009" spans="1:1" ht="12.75" x14ac:dyDescent="0.2">
      <c r="A1009" s="44"/>
    </row>
    <row r="1010" spans="1:1" ht="12.75" x14ac:dyDescent="0.2">
      <c r="A1010" s="44"/>
    </row>
    <row r="1011" spans="1:1" ht="12.75" x14ac:dyDescent="0.2">
      <c r="A1011" s="44"/>
    </row>
    <row r="1012" spans="1:1" ht="12.75" x14ac:dyDescent="0.2">
      <c r="A1012" s="44"/>
    </row>
    <row r="1013" spans="1:1" ht="12.75" x14ac:dyDescent="0.2">
      <c r="A1013" s="44"/>
    </row>
    <row r="1014" spans="1:1" ht="12.75" x14ac:dyDescent="0.2">
      <c r="A1014" s="44"/>
    </row>
    <row r="1015" spans="1:1" ht="12.75" x14ac:dyDescent="0.2">
      <c r="A1015" s="44"/>
    </row>
    <row r="1016" spans="1:1" ht="12.75" x14ac:dyDescent="0.2">
      <c r="A1016" s="44"/>
    </row>
    <row r="1017" spans="1:1" ht="12.75" x14ac:dyDescent="0.2">
      <c r="A1017" s="44"/>
    </row>
    <row r="1018" spans="1:1" ht="12.75" x14ac:dyDescent="0.2">
      <c r="A1018" s="44"/>
    </row>
    <row r="1019" spans="1:1" ht="12.75" x14ac:dyDescent="0.2">
      <c r="A1019" s="44"/>
    </row>
    <row r="1020" spans="1:1" ht="12.75" x14ac:dyDescent="0.2">
      <c r="A1020" s="44"/>
    </row>
    <row r="1021" spans="1:1" ht="12.75" x14ac:dyDescent="0.2">
      <c r="A1021" s="44"/>
    </row>
    <row r="1022" spans="1:1" ht="12.75" x14ac:dyDescent="0.2">
      <c r="A1022" s="44"/>
    </row>
    <row r="1023" spans="1:1" ht="12.75" x14ac:dyDescent="0.2">
      <c r="A1023" s="44"/>
    </row>
    <row r="1024" spans="1:1" ht="12.75" x14ac:dyDescent="0.2">
      <c r="A1024" s="44"/>
    </row>
    <row r="1025" spans="1:1" ht="12.75" x14ac:dyDescent="0.2">
      <c r="A1025" s="44"/>
    </row>
    <row r="1026" spans="1:1" ht="12.75" x14ac:dyDescent="0.2">
      <c r="A1026" s="44"/>
    </row>
    <row r="1027" spans="1:1" ht="12.75" x14ac:dyDescent="0.2">
      <c r="A1027" s="44"/>
    </row>
    <row r="1028" spans="1:1" ht="12.75" x14ac:dyDescent="0.2">
      <c r="A1028" s="44"/>
    </row>
    <row r="1029" spans="1:1" ht="12.75" x14ac:dyDescent="0.2">
      <c r="A1029" s="44"/>
    </row>
    <row r="1030" spans="1:1" ht="12.75" x14ac:dyDescent="0.2">
      <c r="A1030" s="44"/>
    </row>
    <row r="1031" spans="1:1" ht="12.75" x14ac:dyDescent="0.2">
      <c r="A1031" s="44"/>
    </row>
    <row r="1032" spans="1:1" ht="12.75" x14ac:dyDescent="0.2">
      <c r="A1032" s="44"/>
    </row>
    <row r="1033" spans="1:1" ht="12.75" x14ac:dyDescent="0.2">
      <c r="A1033" s="44"/>
    </row>
    <row r="1034" spans="1:1" ht="12.75" x14ac:dyDescent="0.2">
      <c r="A1034" s="44"/>
    </row>
    <row r="1035" spans="1:1" ht="12.75" x14ac:dyDescent="0.2">
      <c r="A1035" s="44"/>
    </row>
    <row r="1036" spans="1:1" ht="12.75" x14ac:dyDescent="0.2">
      <c r="A1036" s="44"/>
    </row>
    <row r="1037" spans="1:1" ht="12.75" x14ac:dyDescent="0.2">
      <c r="A1037" s="44"/>
    </row>
    <row r="1038" spans="1:1" ht="12.75" x14ac:dyDescent="0.2">
      <c r="A1038" s="44"/>
    </row>
    <row r="1039" spans="1:1" ht="12.75" x14ac:dyDescent="0.2">
      <c r="A1039" s="44"/>
    </row>
    <row r="1040" spans="1:1" ht="12.75" x14ac:dyDescent="0.2">
      <c r="A1040" s="44"/>
    </row>
    <row r="1041" spans="1:1" ht="12.75" x14ac:dyDescent="0.2">
      <c r="A1041" s="44"/>
    </row>
    <row r="1042" spans="1:1" ht="12.75" x14ac:dyDescent="0.2">
      <c r="A1042" s="44"/>
    </row>
    <row r="1043" spans="1:1" ht="12.75" x14ac:dyDescent="0.2">
      <c r="A1043" s="44"/>
    </row>
    <row r="1044" spans="1:1" ht="12.75" x14ac:dyDescent="0.2">
      <c r="A1044" s="44"/>
    </row>
    <row r="1045" spans="1:1" ht="12.75" x14ac:dyDescent="0.2">
      <c r="A1045" s="44"/>
    </row>
    <row r="1046" spans="1:1" ht="12.75" x14ac:dyDescent="0.2">
      <c r="A1046" s="44"/>
    </row>
    <row r="1047" spans="1:1" ht="12.75" x14ac:dyDescent="0.2">
      <c r="A1047" s="44"/>
    </row>
    <row r="1048" spans="1:1" ht="12.75" x14ac:dyDescent="0.2">
      <c r="A1048" s="44"/>
    </row>
    <row r="1049" spans="1:1" ht="12.75" x14ac:dyDescent="0.2">
      <c r="A1049" s="44"/>
    </row>
    <row r="1050" spans="1:1" ht="12.75" x14ac:dyDescent="0.2">
      <c r="A1050" s="44"/>
    </row>
    <row r="1051" spans="1:1" ht="12.75" x14ac:dyDescent="0.2">
      <c r="A1051" s="44"/>
    </row>
    <row r="1052" spans="1:1" ht="12.75" x14ac:dyDescent="0.2">
      <c r="A1052" s="44"/>
    </row>
    <row r="1053" spans="1:1" ht="12.75" x14ac:dyDescent="0.2">
      <c r="A1053" s="44"/>
    </row>
    <row r="1054" spans="1:1" ht="12.75" x14ac:dyDescent="0.2">
      <c r="A1054" s="44"/>
    </row>
    <row r="1055" spans="1:1" ht="12.75" x14ac:dyDescent="0.2">
      <c r="A1055" s="44"/>
    </row>
    <row r="1056" spans="1:1" ht="12.75" x14ac:dyDescent="0.2">
      <c r="A1056" s="44"/>
    </row>
    <row r="1057" spans="1:1" ht="12.75" x14ac:dyDescent="0.2">
      <c r="A1057" s="44"/>
    </row>
    <row r="1058" spans="1:1" ht="12.75" x14ac:dyDescent="0.2">
      <c r="A1058" s="44"/>
    </row>
    <row r="1059" spans="1:1" ht="12.75" x14ac:dyDescent="0.2">
      <c r="A1059" s="44"/>
    </row>
    <row r="1060" spans="1:1" ht="12.75" x14ac:dyDescent="0.2">
      <c r="A1060" s="44"/>
    </row>
    <row r="1061" spans="1:1" ht="12.75" x14ac:dyDescent="0.2">
      <c r="A1061" s="44"/>
    </row>
    <row r="1062" spans="1:1" ht="12.75" x14ac:dyDescent="0.2">
      <c r="A1062" s="44"/>
    </row>
    <row r="1063" spans="1:1" ht="12.75" x14ac:dyDescent="0.2">
      <c r="A1063" s="44"/>
    </row>
    <row r="1064" spans="1:1" ht="12.75" x14ac:dyDescent="0.2">
      <c r="A1064" s="44"/>
    </row>
    <row r="1065" spans="1:1" ht="12.75" x14ac:dyDescent="0.2">
      <c r="A1065" s="44"/>
    </row>
    <row r="1066" spans="1:1" ht="12.75" x14ac:dyDescent="0.2">
      <c r="A1066" s="44"/>
    </row>
    <row r="1067" spans="1:1" ht="12.75" x14ac:dyDescent="0.2">
      <c r="A1067" s="44"/>
    </row>
    <row r="1068" spans="1:1" ht="12.75" x14ac:dyDescent="0.2">
      <c r="A1068" s="44"/>
    </row>
    <row r="1069" spans="1:1" ht="12.75" x14ac:dyDescent="0.2">
      <c r="A1069" s="44"/>
    </row>
    <row r="1070" spans="1:1" ht="12.75" x14ac:dyDescent="0.2">
      <c r="A1070" s="44"/>
    </row>
    <row r="1071" spans="1:1" ht="12.75" x14ac:dyDescent="0.2">
      <c r="A1071" s="44"/>
    </row>
    <row r="1072" spans="1:1" ht="12.75" x14ac:dyDescent="0.2">
      <c r="A1072" s="44"/>
    </row>
    <row r="1073" spans="1:1" ht="12.75" x14ac:dyDescent="0.2">
      <c r="A1073" s="44"/>
    </row>
    <row r="1074" spans="1:1" ht="12.75" x14ac:dyDescent="0.2">
      <c r="A1074" s="44"/>
    </row>
    <row r="1075" spans="1:1" ht="12.75" x14ac:dyDescent="0.2">
      <c r="A1075" s="44"/>
    </row>
    <row r="1076" spans="1:1" ht="12.75" x14ac:dyDescent="0.2">
      <c r="A1076" s="44"/>
    </row>
    <row r="1077" spans="1:1" ht="12.75" x14ac:dyDescent="0.2">
      <c r="A1077" s="44"/>
    </row>
    <row r="1078" spans="1:1" ht="12.75" x14ac:dyDescent="0.2">
      <c r="A1078" s="44"/>
    </row>
    <row r="1079" spans="1:1" ht="12.75" x14ac:dyDescent="0.2">
      <c r="A1079" s="44"/>
    </row>
    <row r="1080" spans="1:1" ht="12.75" x14ac:dyDescent="0.2">
      <c r="A1080" s="44"/>
    </row>
    <row r="1081" spans="1:1" ht="12.75" x14ac:dyDescent="0.2">
      <c r="A1081" s="44"/>
    </row>
    <row r="1082" spans="1:1" ht="12.75" x14ac:dyDescent="0.2">
      <c r="A1082" s="44"/>
    </row>
    <row r="1083" spans="1:1" ht="12.75" x14ac:dyDescent="0.2">
      <c r="A1083" s="44"/>
    </row>
    <row r="1084" spans="1:1" ht="12.75" x14ac:dyDescent="0.2">
      <c r="A1084" s="44"/>
    </row>
    <row r="1085" spans="1:1" ht="12.75" x14ac:dyDescent="0.2">
      <c r="A1085" s="44"/>
    </row>
    <row r="1086" spans="1:1" ht="12.75" x14ac:dyDescent="0.2">
      <c r="A1086" s="44"/>
    </row>
    <row r="1087" spans="1:1" ht="12.75" x14ac:dyDescent="0.2">
      <c r="A1087" s="44"/>
    </row>
    <row r="1088" spans="1:1" ht="12.75" x14ac:dyDescent="0.2">
      <c r="A1088" s="44"/>
    </row>
    <row r="1089" spans="1:1" ht="12.75" x14ac:dyDescent="0.2">
      <c r="A1089" s="44"/>
    </row>
    <row r="1090" spans="1:1" ht="12.75" x14ac:dyDescent="0.2">
      <c r="A1090" s="44"/>
    </row>
    <row r="1091" spans="1:1" ht="12.75" x14ac:dyDescent="0.2">
      <c r="A1091" s="44"/>
    </row>
    <row r="1092" spans="1:1" ht="12.75" x14ac:dyDescent="0.2">
      <c r="A1092" s="44"/>
    </row>
    <row r="1093" spans="1:1" ht="12.75" x14ac:dyDescent="0.2">
      <c r="A1093" s="44"/>
    </row>
    <row r="1094" spans="1:1" ht="12.75" x14ac:dyDescent="0.2">
      <c r="A1094" s="44"/>
    </row>
    <row r="1095" spans="1:1" ht="12.75" x14ac:dyDescent="0.2">
      <c r="A1095" s="44"/>
    </row>
    <row r="1096" spans="1:1" ht="12.75" x14ac:dyDescent="0.2">
      <c r="A1096" s="44"/>
    </row>
    <row r="1097" spans="1:1" ht="12.75" x14ac:dyDescent="0.2">
      <c r="A1097" s="44"/>
    </row>
    <row r="1098" spans="1:1" ht="12.75" x14ac:dyDescent="0.2">
      <c r="A1098" s="44"/>
    </row>
    <row r="1099" spans="1:1" ht="12.75" x14ac:dyDescent="0.2">
      <c r="A1099" s="44"/>
    </row>
    <row r="1100" spans="1:1" ht="12.75" x14ac:dyDescent="0.2">
      <c r="A1100" s="44"/>
    </row>
    <row r="1101" spans="1:1" ht="12.75" x14ac:dyDescent="0.2">
      <c r="A1101" s="44"/>
    </row>
  </sheetData>
  <mergeCells count="14">
    <mergeCell ref="E126:F126"/>
    <mergeCell ref="E132:F132"/>
    <mergeCell ref="A1:D1"/>
    <mergeCell ref="A2:D2"/>
    <mergeCell ref="E2:F2"/>
    <mergeCell ref="E41:F41"/>
    <mergeCell ref="E73:F73"/>
    <mergeCell ref="E74:F74"/>
    <mergeCell ref="E77:F77"/>
    <mergeCell ref="E78:F78"/>
    <mergeCell ref="E79:F79"/>
    <mergeCell ref="E80:F80"/>
    <mergeCell ref="E88:F88"/>
    <mergeCell ref="E125:F125"/>
  </mergeCells>
  <conditionalFormatting sqref="A1:A3 A39:A42 A57:A1101">
    <cfRule type="notContainsBlanks" dxfId="1" priority="1">
      <formula>LEN(TRIM(A1))&gt;0</formula>
    </cfRule>
  </conditionalFormatting>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6D7A8"/>
    <outlinePr summaryBelow="0" summaryRight="0"/>
  </sheetPr>
  <dimension ref="A1:J939"/>
  <sheetViews>
    <sheetView workbookViewId="0">
      <selection activeCell="D22" sqref="D22"/>
    </sheetView>
  </sheetViews>
  <sheetFormatPr defaultColWidth="14.42578125" defaultRowHeight="15.75" customHeight="1" x14ac:dyDescent="0.2"/>
  <cols>
    <col min="1" max="2" width="4.5703125" customWidth="1"/>
    <col min="3" max="3" width="26.28515625" customWidth="1"/>
    <col min="7" max="7" width="23.140625" customWidth="1"/>
    <col min="8" max="8" width="19.85546875" customWidth="1"/>
  </cols>
  <sheetData>
    <row r="1" spans="1:10" ht="12.75" x14ac:dyDescent="0.2">
      <c r="C1" s="255" t="s">
        <v>64</v>
      </c>
      <c r="D1" s="229"/>
      <c r="E1" s="229"/>
      <c r="G1" s="256" t="s">
        <v>108</v>
      </c>
      <c r="H1" s="229"/>
      <c r="I1" s="229"/>
    </row>
    <row r="2" spans="1:10" ht="12.75" x14ac:dyDescent="0.2">
      <c r="C2" s="59"/>
      <c r="D2" s="123" t="s">
        <v>13</v>
      </c>
      <c r="E2" s="60" t="s">
        <v>14</v>
      </c>
      <c r="F2" s="83"/>
      <c r="G2" s="61"/>
      <c r="H2" s="62" t="s">
        <v>13</v>
      </c>
      <c r="I2" s="62" t="s">
        <v>14</v>
      </c>
    </row>
    <row r="3" spans="1:10" ht="12.75" x14ac:dyDescent="0.2">
      <c r="A3" s="63"/>
      <c r="B3" s="63"/>
      <c r="C3" s="64" t="s">
        <v>65</v>
      </c>
      <c r="D3" s="121"/>
      <c r="E3" s="72"/>
      <c r="F3" s="83"/>
      <c r="G3" s="65" t="s">
        <v>65</v>
      </c>
      <c r="H3" s="66"/>
      <c r="I3" s="66"/>
    </row>
    <row r="4" spans="1:10" ht="12.75" x14ac:dyDescent="0.2">
      <c r="C4" s="43" t="s">
        <v>5</v>
      </c>
      <c r="D4" s="299">
        <v>26226.1</v>
      </c>
      <c r="E4" s="300">
        <v>42122</v>
      </c>
      <c r="G4" s="67" t="s">
        <v>5</v>
      </c>
      <c r="H4" s="304">
        <v>26226.1</v>
      </c>
      <c r="I4" s="307">
        <v>42122</v>
      </c>
    </row>
    <row r="5" spans="1:10" ht="12.75" x14ac:dyDescent="0.2">
      <c r="C5" s="43" t="s">
        <v>66</v>
      </c>
      <c r="D5" s="299">
        <v>35000</v>
      </c>
      <c r="E5" s="300">
        <v>25776.87</v>
      </c>
      <c r="G5" s="67" t="s">
        <v>66</v>
      </c>
      <c r="H5" s="304">
        <v>35000</v>
      </c>
      <c r="I5" s="307">
        <v>25776.87</v>
      </c>
    </row>
    <row r="6" spans="1:10" ht="12.75" x14ac:dyDescent="0.2">
      <c r="C6" s="43" t="s">
        <v>67</v>
      </c>
      <c r="D6" s="300">
        <v>75000</v>
      </c>
      <c r="E6" s="299">
        <v>20000</v>
      </c>
      <c r="F6" s="68"/>
      <c r="G6" s="69" t="s">
        <v>67</v>
      </c>
      <c r="H6" s="304">
        <v>75000</v>
      </c>
      <c r="I6" s="304">
        <v>20000</v>
      </c>
    </row>
    <row r="7" spans="1:10" ht="12.75" x14ac:dyDescent="0.2">
      <c r="C7" s="43" t="s">
        <v>68</v>
      </c>
      <c r="D7" s="300">
        <v>140000</v>
      </c>
      <c r="E7" s="300">
        <v>0</v>
      </c>
      <c r="F7" s="68"/>
      <c r="G7" s="69" t="s">
        <v>68</v>
      </c>
      <c r="H7" s="300">
        <v>140000</v>
      </c>
      <c r="I7" s="307">
        <v>0</v>
      </c>
    </row>
    <row r="8" spans="1:10" ht="18.75" customHeight="1" x14ac:dyDescent="0.25">
      <c r="C8" s="43" t="s">
        <v>69</v>
      </c>
      <c r="D8" s="301">
        <v>0</v>
      </c>
      <c r="E8" s="301">
        <v>25000</v>
      </c>
      <c r="F8" s="68"/>
      <c r="G8" s="69" t="s">
        <v>69</v>
      </c>
      <c r="H8" s="301">
        <v>0</v>
      </c>
      <c r="I8" s="301">
        <v>25000</v>
      </c>
    </row>
    <row r="9" spans="1:10" ht="18.75" customHeight="1" x14ac:dyDescent="0.25">
      <c r="C9" s="43" t="s">
        <v>145</v>
      </c>
      <c r="D9" s="301">
        <v>25000</v>
      </c>
      <c r="E9" s="301"/>
      <c r="F9" s="68"/>
      <c r="G9" s="69"/>
      <c r="H9" s="301"/>
      <c r="I9" s="312"/>
    </row>
    <row r="10" spans="1:10" ht="12.75" x14ac:dyDescent="0.2">
      <c r="A10" s="1"/>
      <c r="B10" s="1"/>
      <c r="C10" s="21" t="s">
        <v>70</v>
      </c>
      <c r="D10" s="300">
        <v>6000</v>
      </c>
      <c r="E10" s="300">
        <v>0</v>
      </c>
      <c r="F10" s="45"/>
      <c r="G10" s="70" t="s">
        <v>70</v>
      </c>
      <c r="H10" s="300">
        <v>6000</v>
      </c>
      <c r="I10" s="309">
        <v>0</v>
      </c>
    </row>
    <row r="11" spans="1:10" ht="14.25" hidden="1" x14ac:dyDescent="0.2">
      <c r="A11" s="1"/>
      <c r="B11" s="1"/>
      <c r="C11" s="21" t="s">
        <v>144</v>
      </c>
      <c r="D11" s="300"/>
      <c r="E11" s="311">
        <v>65174.23</v>
      </c>
      <c r="F11" s="45"/>
      <c r="G11" s="70"/>
      <c r="H11" s="300"/>
      <c r="I11" s="309"/>
    </row>
    <row r="12" spans="1:10" ht="15" x14ac:dyDescent="0.25">
      <c r="A12" s="1"/>
      <c r="B12" s="1"/>
      <c r="C12" s="43" t="s">
        <v>61</v>
      </c>
      <c r="D12" s="301">
        <v>16392</v>
      </c>
      <c r="E12" s="301">
        <v>75000</v>
      </c>
      <c r="F12" s="45"/>
      <c r="G12" s="69" t="s">
        <v>61</v>
      </c>
      <c r="H12" s="305">
        <v>16392</v>
      </c>
      <c r="I12" s="305">
        <v>75000</v>
      </c>
      <c r="J12" s="122"/>
    </row>
    <row r="13" spans="1:10" ht="15" x14ac:dyDescent="0.25">
      <c r="A13" s="1"/>
      <c r="B13" s="1"/>
      <c r="C13" s="43" t="s">
        <v>71</v>
      </c>
      <c r="D13" s="301">
        <v>0</v>
      </c>
      <c r="E13" s="301">
        <v>3000</v>
      </c>
      <c r="F13" s="45"/>
      <c r="G13" s="69" t="s">
        <v>71</v>
      </c>
      <c r="H13" s="306">
        <v>0</v>
      </c>
      <c r="I13" s="310">
        <v>3000</v>
      </c>
    </row>
    <row r="14" spans="1:10" ht="15" x14ac:dyDescent="0.25">
      <c r="A14" s="150"/>
      <c r="B14" s="1"/>
      <c r="C14" s="43" t="s">
        <v>72</v>
      </c>
      <c r="D14" s="302">
        <v>0</v>
      </c>
      <c r="E14" s="302">
        <v>6000</v>
      </c>
      <c r="F14" s="45"/>
      <c r="G14" s="69" t="s">
        <v>72</v>
      </c>
      <c r="H14" s="307">
        <v>0</v>
      </c>
      <c r="I14" s="302">
        <v>6000</v>
      </c>
    </row>
    <row r="15" spans="1:10" ht="12.75" x14ac:dyDescent="0.2">
      <c r="A15" s="150"/>
      <c r="B15" s="1"/>
      <c r="C15" s="43" t="s">
        <v>73</v>
      </c>
      <c r="D15" s="299">
        <v>4000</v>
      </c>
      <c r="E15" s="299">
        <v>0</v>
      </c>
      <c r="F15" s="45"/>
      <c r="G15" s="69" t="s">
        <v>73</v>
      </c>
      <c r="H15" s="304">
        <v>4000</v>
      </c>
      <c r="I15" s="304">
        <v>65174.23</v>
      </c>
    </row>
    <row r="16" spans="1:10" ht="21" customHeight="1" x14ac:dyDescent="0.2">
      <c r="A16" s="1"/>
      <c r="B16" s="1"/>
      <c r="C16" s="43" t="s">
        <v>106</v>
      </c>
      <c r="D16" s="299">
        <v>0</v>
      </c>
      <c r="E16" s="299">
        <v>54000</v>
      </c>
      <c r="F16" s="45"/>
      <c r="G16" s="69" t="s">
        <v>106</v>
      </c>
      <c r="H16" s="304">
        <v>0</v>
      </c>
      <c r="I16" s="299">
        <v>54000</v>
      </c>
    </row>
    <row r="17" spans="1:9" ht="12.75" x14ac:dyDescent="0.2">
      <c r="A17" s="1"/>
      <c r="B17" s="1"/>
      <c r="C17" s="43" t="s">
        <v>74</v>
      </c>
      <c r="D17" s="299">
        <v>0</v>
      </c>
      <c r="E17" s="299">
        <v>20000</v>
      </c>
      <c r="F17" s="45"/>
      <c r="G17" s="69" t="s">
        <v>74</v>
      </c>
      <c r="H17" s="304">
        <v>0</v>
      </c>
      <c r="I17" s="299">
        <v>20000</v>
      </c>
    </row>
    <row r="18" spans="1:9" ht="12.75" x14ac:dyDescent="0.2">
      <c r="A18" s="1"/>
      <c r="B18" s="1"/>
      <c r="C18" s="43" t="s">
        <v>75</v>
      </c>
      <c r="D18" s="174"/>
      <c r="E18" s="299">
        <v>35275</v>
      </c>
      <c r="F18" s="45"/>
      <c r="G18" s="69" t="s">
        <v>75</v>
      </c>
      <c r="H18" s="304">
        <v>0</v>
      </c>
      <c r="I18" s="299">
        <v>35275</v>
      </c>
    </row>
    <row r="19" spans="1:9" ht="12.75" x14ac:dyDescent="0.2">
      <c r="A19" s="1"/>
      <c r="B19" s="1"/>
      <c r="C19" s="21" t="s">
        <v>63</v>
      </c>
      <c r="D19" s="300">
        <v>20000</v>
      </c>
      <c r="E19" s="299">
        <v>0</v>
      </c>
      <c r="F19" s="45"/>
      <c r="G19" s="70" t="s">
        <v>63</v>
      </c>
      <c r="H19" s="300">
        <v>20000</v>
      </c>
      <c r="I19" s="304">
        <v>0</v>
      </c>
    </row>
    <row r="20" spans="1:9" ht="12.75" x14ac:dyDescent="0.2">
      <c r="A20" s="1"/>
      <c r="B20" s="1"/>
      <c r="C20" s="43" t="s">
        <v>76</v>
      </c>
      <c r="D20" s="299">
        <v>20600</v>
      </c>
      <c r="E20" s="299">
        <v>0</v>
      </c>
      <c r="F20" s="45"/>
      <c r="G20" s="69" t="s">
        <v>76</v>
      </c>
      <c r="H20" s="304">
        <v>20600</v>
      </c>
      <c r="I20" s="304">
        <v>0</v>
      </c>
    </row>
    <row r="21" spans="1:9" ht="15.75" customHeight="1" x14ac:dyDescent="0.2">
      <c r="A21" s="1"/>
      <c r="B21" s="1"/>
      <c r="C21" s="43" t="s">
        <v>59</v>
      </c>
      <c r="D21" s="299">
        <v>630</v>
      </c>
      <c r="E21" s="300">
        <v>0</v>
      </c>
      <c r="F21" s="45"/>
      <c r="G21" s="69" t="s">
        <v>59</v>
      </c>
      <c r="H21" s="304">
        <v>630</v>
      </c>
      <c r="I21" s="307">
        <v>0</v>
      </c>
    </row>
    <row r="22" spans="1:9" ht="12.75" x14ac:dyDescent="0.2">
      <c r="A22" s="1"/>
      <c r="B22" s="1"/>
      <c r="C22" s="21" t="s">
        <v>77</v>
      </c>
      <c r="D22" s="300">
        <v>500</v>
      </c>
      <c r="E22" s="300"/>
      <c r="F22" s="45"/>
      <c r="G22" s="70" t="s">
        <v>77</v>
      </c>
      <c r="H22" s="304">
        <v>500</v>
      </c>
      <c r="I22" s="307">
        <v>0</v>
      </c>
    </row>
    <row r="23" spans="1:9" ht="12.75" x14ac:dyDescent="0.2">
      <c r="A23" s="1"/>
      <c r="B23" s="1"/>
      <c r="C23" s="21" t="s">
        <v>78</v>
      </c>
      <c r="D23" s="300">
        <v>27000</v>
      </c>
      <c r="E23" s="300">
        <v>0</v>
      </c>
      <c r="F23" s="45"/>
      <c r="G23" s="70" t="s">
        <v>78</v>
      </c>
      <c r="H23" s="300">
        <v>27000</v>
      </c>
      <c r="I23" s="307">
        <v>0</v>
      </c>
    </row>
    <row r="24" spans="1:9" ht="12.75" x14ac:dyDescent="0.2">
      <c r="A24" s="1"/>
      <c r="B24" s="1"/>
      <c r="C24" s="1"/>
      <c r="D24" s="303">
        <f>SUM(D4:D23)</f>
        <v>396348.1</v>
      </c>
      <c r="E24" s="303">
        <f>SUM(E3:E23)</f>
        <v>371348.1</v>
      </c>
      <c r="F24" s="45"/>
      <c r="G24" s="45"/>
      <c r="H24" s="308">
        <f>SUM(H4:H23)</f>
        <v>371348.1</v>
      </c>
      <c r="I24" s="308">
        <f>SUM(I3:I23)</f>
        <v>371348.1</v>
      </c>
    </row>
    <row r="25" spans="1:9" ht="12.75" x14ac:dyDescent="0.2">
      <c r="A25" s="1"/>
      <c r="B25" s="1"/>
      <c r="C25" s="74"/>
      <c r="D25" s="74"/>
      <c r="F25" s="45"/>
      <c r="G25" s="45"/>
      <c r="H25" s="73"/>
      <c r="I25" s="45"/>
    </row>
    <row r="26" spans="1:9" ht="12.75" x14ac:dyDescent="0.2">
      <c r="A26" s="1"/>
      <c r="B26" s="1"/>
      <c r="C26" s="1"/>
      <c r="D26" s="1"/>
      <c r="F26" s="45"/>
      <c r="G26" s="45"/>
      <c r="H26" s="73"/>
      <c r="I26" s="45"/>
    </row>
    <row r="27" spans="1:9" ht="12.75" x14ac:dyDescent="0.2">
      <c r="A27" s="1"/>
      <c r="B27" s="1"/>
      <c r="C27" s="257" t="s">
        <v>109</v>
      </c>
      <c r="D27" s="257"/>
      <c r="E27" s="257"/>
      <c r="F27" s="257"/>
      <c r="G27" s="257"/>
      <c r="H27" s="73"/>
      <c r="I27" s="45"/>
    </row>
    <row r="28" spans="1:9" ht="15" customHeight="1" x14ac:dyDescent="0.2">
      <c r="A28" s="1"/>
      <c r="B28" s="1"/>
      <c r="C28" s="257"/>
      <c r="D28" s="257"/>
      <c r="E28" s="257"/>
      <c r="F28" s="257"/>
      <c r="G28" s="257"/>
      <c r="H28" s="73"/>
      <c r="I28" s="45"/>
    </row>
    <row r="29" spans="1:9" ht="15" customHeight="1" x14ac:dyDescent="0.2">
      <c r="A29" s="1"/>
      <c r="B29" s="1"/>
      <c r="C29" s="257"/>
      <c r="D29" s="257"/>
      <c r="E29" s="257"/>
      <c r="F29" s="257"/>
      <c r="G29" s="257"/>
      <c r="H29" s="73"/>
      <c r="I29" s="45"/>
    </row>
    <row r="30" spans="1:9" ht="12.75" x14ac:dyDescent="0.2">
      <c r="A30" s="1"/>
      <c r="B30" s="1"/>
      <c r="C30" s="1"/>
      <c r="D30" s="1"/>
      <c r="F30" s="45"/>
      <c r="G30" s="45"/>
      <c r="H30" s="73"/>
      <c r="I30" s="45"/>
    </row>
    <row r="31" spans="1:9" ht="12.75" x14ac:dyDescent="0.2">
      <c r="A31" s="1"/>
      <c r="B31" s="1"/>
      <c r="C31" s="1"/>
      <c r="D31" s="1"/>
      <c r="F31" s="45"/>
      <c r="G31" s="45"/>
      <c r="H31" s="73"/>
      <c r="I31" s="45"/>
    </row>
    <row r="32" spans="1:9" ht="12.75" x14ac:dyDescent="0.2">
      <c r="A32" s="1"/>
      <c r="B32" s="1"/>
      <c r="C32" s="1"/>
      <c r="D32" s="1"/>
      <c r="F32" s="45"/>
      <c r="G32" s="45"/>
      <c r="H32" s="73"/>
      <c r="I32" s="45"/>
    </row>
    <row r="33" spans="1:10" ht="12.75" x14ac:dyDescent="0.2">
      <c r="A33" s="1"/>
      <c r="B33" s="1"/>
      <c r="F33" s="45"/>
      <c r="G33" s="45"/>
      <c r="H33" s="73"/>
      <c r="I33" s="45"/>
    </row>
    <row r="34" spans="1:10" ht="12.75" x14ac:dyDescent="0.2">
      <c r="A34" s="1"/>
      <c r="B34" s="1"/>
      <c r="F34" s="45"/>
      <c r="G34" s="45"/>
      <c r="H34" s="73"/>
      <c r="I34" s="45"/>
    </row>
    <row r="35" spans="1:10" ht="12.75" x14ac:dyDescent="0.2">
      <c r="A35" s="1"/>
      <c r="B35" s="1"/>
      <c r="F35" s="45"/>
      <c r="G35" s="45"/>
      <c r="H35" s="73"/>
      <c r="I35" s="45"/>
    </row>
    <row r="36" spans="1:10" ht="12.75" x14ac:dyDescent="0.2">
      <c r="A36" s="1"/>
      <c r="B36" s="1"/>
      <c r="F36" s="45"/>
      <c r="G36" s="45"/>
      <c r="H36" s="73"/>
      <c r="I36" s="45"/>
    </row>
    <row r="37" spans="1:10" ht="12.75" x14ac:dyDescent="0.2">
      <c r="A37" s="1"/>
      <c r="B37" s="1"/>
      <c r="H37" s="73"/>
    </row>
    <row r="38" spans="1:10" ht="12.75" x14ac:dyDescent="0.2">
      <c r="A38" s="1"/>
      <c r="B38" s="1"/>
      <c r="H38" s="73"/>
    </row>
    <row r="39" spans="1:10" ht="12.75" x14ac:dyDescent="0.2">
      <c r="A39" s="75"/>
      <c r="B39" s="1"/>
      <c r="H39" s="73"/>
      <c r="I39" s="45"/>
      <c r="J39" s="45"/>
    </row>
    <row r="40" spans="1:10" ht="12.75" x14ac:dyDescent="0.2">
      <c r="A40" s="1"/>
      <c r="B40" s="1"/>
      <c r="H40" s="73"/>
      <c r="I40" s="45"/>
      <c r="J40" s="45"/>
    </row>
    <row r="41" spans="1:10" ht="12.75" x14ac:dyDescent="0.2">
      <c r="A41" s="1"/>
      <c r="B41" s="1"/>
      <c r="H41" s="73"/>
      <c r="I41" s="45"/>
    </row>
    <row r="42" spans="1:10" ht="12.75" x14ac:dyDescent="0.2">
      <c r="A42" s="1"/>
      <c r="B42" s="1"/>
      <c r="H42" s="73"/>
      <c r="I42" s="45"/>
    </row>
    <row r="43" spans="1:10" ht="12.75" x14ac:dyDescent="0.2">
      <c r="A43" s="1"/>
      <c r="B43" s="1"/>
      <c r="H43" s="73"/>
      <c r="I43" s="45"/>
    </row>
    <row r="44" spans="1:10" ht="12.75" x14ac:dyDescent="0.2">
      <c r="A44" s="1"/>
      <c r="B44" s="1"/>
      <c r="H44" s="73"/>
      <c r="I44" s="45"/>
    </row>
    <row r="45" spans="1:10" ht="12.75" x14ac:dyDescent="0.2">
      <c r="A45" s="1"/>
      <c r="B45" s="1"/>
      <c r="H45" s="73"/>
      <c r="I45" s="45"/>
    </row>
    <row r="46" spans="1:10" ht="12.75" x14ac:dyDescent="0.2">
      <c r="A46" s="1"/>
      <c r="B46" s="1"/>
      <c r="H46" s="73"/>
      <c r="I46" s="45"/>
    </row>
    <row r="47" spans="1:10" ht="12.75" x14ac:dyDescent="0.2">
      <c r="A47" s="1"/>
      <c r="B47" s="1"/>
      <c r="H47" s="73"/>
      <c r="I47" s="45"/>
    </row>
    <row r="48" spans="1:10" ht="12.75" x14ac:dyDescent="0.2">
      <c r="A48" s="1"/>
      <c r="B48" s="1"/>
      <c r="H48" s="73"/>
      <c r="I48" s="45"/>
    </row>
    <row r="49" spans="1:9" ht="12.75" x14ac:dyDescent="0.2">
      <c r="A49" s="1"/>
      <c r="B49" s="1"/>
      <c r="H49" s="73"/>
      <c r="I49" s="45"/>
    </row>
    <row r="50" spans="1:9" ht="12.75" x14ac:dyDescent="0.2">
      <c r="A50" s="1"/>
      <c r="B50" s="1"/>
      <c r="H50" s="73"/>
      <c r="I50" s="45"/>
    </row>
    <row r="51" spans="1:9" ht="12.75" x14ac:dyDescent="0.2">
      <c r="A51" s="1"/>
      <c r="B51" s="1"/>
      <c r="H51" s="73"/>
      <c r="I51" s="45"/>
    </row>
    <row r="52" spans="1:9" ht="12.75" x14ac:dyDescent="0.2">
      <c r="A52" s="1"/>
      <c r="B52" s="1"/>
      <c r="H52" s="73"/>
      <c r="I52" s="45"/>
    </row>
    <row r="53" spans="1:9" ht="12.75" x14ac:dyDescent="0.2">
      <c r="A53" s="1"/>
      <c r="B53" s="1"/>
      <c r="H53" s="73"/>
      <c r="I53" s="45"/>
    </row>
    <row r="54" spans="1:9" ht="12.75" x14ac:dyDescent="0.2">
      <c r="A54" s="1"/>
      <c r="B54" s="1"/>
      <c r="H54" s="73"/>
      <c r="I54" s="45"/>
    </row>
    <row r="55" spans="1:9" ht="12.75" x14ac:dyDescent="0.2">
      <c r="A55" s="1"/>
      <c r="B55" s="1"/>
      <c r="H55" s="73"/>
      <c r="I55" s="45"/>
    </row>
    <row r="56" spans="1:9" ht="12.75" x14ac:dyDescent="0.2">
      <c r="A56" s="1"/>
      <c r="B56" s="1"/>
      <c r="H56" s="73"/>
      <c r="I56" s="45"/>
    </row>
    <row r="57" spans="1:9" ht="12.75" x14ac:dyDescent="0.2">
      <c r="A57" s="1"/>
      <c r="B57" s="1"/>
      <c r="H57" s="73"/>
      <c r="I57" s="45"/>
    </row>
    <row r="58" spans="1:9" ht="12.75" x14ac:dyDescent="0.2">
      <c r="A58" s="1"/>
      <c r="B58" s="1"/>
      <c r="H58" s="73"/>
      <c r="I58" s="45"/>
    </row>
    <row r="59" spans="1:9" ht="12.75" x14ac:dyDescent="0.2">
      <c r="A59" s="1"/>
      <c r="B59" s="1"/>
      <c r="H59" s="73"/>
      <c r="I59" s="45"/>
    </row>
    <row r="60" spans="1:9" ht="12.75" x14ac:dyDescent="0.2">
      <c r="A60" s="1"/>
      <c r="B60" s="1"/>
      <c r="H60" s="73"/>
      <c r="I60" s="45"/>
    </row>
    <row r="61" spans="1:9" ht="12.75" x14ac:dyDescent="0.2">
      <c r="A61" s="1"/>
      <c r="B61" s="1"/>
      <c r="H61" s="73"/>
      <c r="I61" s="45"/>
    </row>
    <row r="62" spans="1:9" ht="12.75" x14ac:dyDescent="0.2">
      <c r="A62" s="1"/>
      <c r="B62" s="1"/>
      <c r="H62" s="73"/>
      <c r="I62" s="45"/>
    </row>
    <row r="63" spans="1:9" ht="12.75" x14ac:dyDescent="0.2">
      <c r="A63" s="1"/>
      <c r="B63" s="1"/>
      <c r="H63" s="73"/>
      <c r="I63" s="45"/>
    </row>
    <row r="64" spans="1:9" ht="12.75" x14ac:dyDescent="0.2">
      <c r="A64" s="1"/>
      <c r="B64" s="1"/>
      <c r="H64" s="73"/>
      <c r="I64" s="45"/>
    </row>
    <row r="65" spans="1:9" ht="12.75" x14ac:dyDescent="0.2">
      <c r="A65" s="1"/>
      <c r="B65" s="1"/>
      <c r="H65" s="73"/>
      <c r="I65" s="45"/>
    </row>
    <row r="66" spans="1:9" ht="12.75" x14ac:dyDescent="0.2">
      <c r="A66" s="1"/>
      <c r="B66" s="1"/>
      <c r="C66" s="1"/>
      <c r="D66" s="1"/>
      <c r="H66" s="73"/>
    </row>
    <row r="67" spans="1:9" ht="12.75" x14ac:dyDescent="0.2">
      <c r="A67" s="1"/>
      <c r="B67" s="1"/>
      <c r="C67" s="1"/>
      <c r="D67" s="1"/>
      <c r="H67" s="73"/>
    </row>
    <row r="68" spans="1:9" ht="17.25" customHeight="1" x14ac:dyDescent="0.2">
      <c r="A68" s="1"/>
      <c r="B68" s="1"/>
      <c r="F68" s="58"/>
      <c r="H68" s="73"/>
    </row>
    <row r="69" spans="1:9" ht="15" customHeight="1" x14ac:dyDescent="0.2">
      <c r="A69" s="1"/>
      <c r="B69" s="1"/>
      <c r="H69" s="73"/>
    </row>
    <row r="70" spans="1:9" ht="12.75" x14ac:dyDescent="0.2">
      <c r="A70" s="1"/>
      <c r="B70" s="1"/>
      <c r="F70" s="45"/>
      <c r="G70" s="45"/>
      <c r="H70" s="73"/>
      <c r="I70" s="45"/>
    </row>
    <row r="71" spans="1:9" ht="12.75" x14ac:dyDescent="0.2">
      <c r="A71" s="1"/>
      <c r="B71" s="1"/>
      <c r="F71" s="45"/>
      <c r="G71" s="45"/>
      <c r="H71" s="73"/>
      <c r="I71" s="45"/>
    </row>
    <row r="72" spans="1:9" ht="12.75" x14ac:dyDescent="0.2">
      <c r="A72" s="1"/>
      <c r="B72" s="1"/>
      <c r="F72" s="45"/>
      <c r="G72" s="45"/>
      <c r="H72" s="73"/>
      <c r="I72" s="45"/>
    </row>
    <row r="73" spans="1:9" ht="12.75" x14ac:dyDescent="0.2">
      <c r="A73" s="1"/>
      <c r="B73" s="1"/>
      <c r="H73" s="73"/>
    </row>
    <row r="74" spans="1:9" ht="12.75" x14ac:dyDescent="0.2">
      <c r="A74" s="1"/>
      <c r="B74" s="1"/>
      <c r="H74" s="73"/>
    </row>
    <row r="75" spans="1:9" ht="12.75" x14ac:dyDescent="0.2">
      <c r="H75" s="73"/>
    </row>
    <row r="76" spans="1:9" ht="12.75" x14ac:dyDescent="0.2">
      <c r="H76" s="73"/>
    </row>
    <row r="77" spans="1:9" ht="12.75" x14ac:dyDescent="0.2">
      <c r="H77" s="73"/>
    </row>
    <row r="78" spans="1:9" ht="12.75" x14ac:dyDescent="0.2">
      <c r="H78" s="73"/>
    </row>
    <row r="79" spans="1:9" ht="12.75" x14ac:dyDescent="0.2">
      <c r="H79" s="73"/>
    </row>
    <row r="80" spans="1:9" ht="12.75" x14ac:dyDescent="0.2">
      <c r="H80" s="73"/>
    </row>
    <row r="81" spans="8:8" ht="12.75" x14ac:dyDescent="0.2">
      <c r="H81" s="73"/>
    </row>
    <row r="82" spans="8:8" ht="12.75" x14ac:dyDescent="0.2">
      <c r="H82" s="73"/>
    </row>
    <row r="83" spans="8:8" ht="12.75" x14ac:dyDescent="0.2">
      <c r="H83" s="73"/>
    </row>
    <row r="84" spans="8:8" ht="12.75" x14ac:dyDescent="0.2">
      <c r="H84" s="73"/>
    </row>
    <row r="85" spans="8:8" ht="12.75" x14ac:dyDescent="0.2">
      <c r="H85" s="73"/>
    </row>
    <row r="86" spans="8:8" ht="12.75" x14ac:dyDescent="0.2">
      <c r="H86" s="73"/>
    </row>
    <row r="87" spans="8:8" ht="12.75" x14ac:dyDescent="0.2">
      <c r="H87" s="73"/>
    </row>
    <row r="88" spans="8:8" ht="12.75" x14ac:dyDescent="0.2">
      <c r="H88" s="73"/>
    </row>
    <row r="89" spans="8:8" ht="12.75" x14ac:dyDescent="0.2">
      <c r="H89" s="73"/>
    </row>
    <row r="90" spans="8:8" ht="12.75" x14ac:dyDescent="0.2">
      <c r="H90" s="73"/>
    </row>
    <row r="91" spans="8:8" ht="12.75" x14ac:dyDescent="0.2">
      <c r="H91" s="73"/>
    </row>
    <row r="92" spans="8:8" ht="12.75" x14ac:dyDescent="0.2">
      <c r="H92" s="73"/>
    </row>
    <row r="93" spans="8:8" ht="12.75" x14ac:dyDescent="0.2">
      <c r="H93" s="73"/>
    </row>
    <row r="94" spans="8:8" ht="12.75" x14ac:dyDescent="0.2">
      <c r="H94" s="73"/>
    </row>
    <row r="95" spans="8:8" ht="12.75" x14ac:dyDescent="0.2">
      <c r="H95" s="73"/>
    </row>
    <row r="96" spans="8:8" ht="12.75" x14ac:dyDescent="0.2">
      <c r="H96" s="73"/>
    </row>
    <row r="97" spans="8:8" ht="12.75" x14ac:dyDescent="0.2">
      <c r="H97" s="73"/>
    </row>
    <row r="98" spans="8:8" ht="12.75" x14ac:dyDescent="0.2">
      <c r="H98" s="73"/>
    </row>
    <row r="99" spans="8:8" ht="12.75" x14ac:dyDescent="0.2">
      <c r="H99" s="73"/>
    </row>
    <row r="100" spans="8:8" ht="12.75" x14ac:dyDescent="0.2">
      <c r="H100" s="73"/>
    </row>
    <row r="101" spans="8:8" ht="12.75" x14ac:dyDescent="0.2">
      <c r="H101" s="73"/>
    </row>
    <row r="102" spans="8:8" ht="12.75" x14ac:dyDescent="0.2">
      <c r="H102" s="73"/>
    </row>
    <row r="103" spans="8:8" ht="12.75" x14ac:dyDescent="0.2">
      <c r="H103" s="73"/>
    </row>
    <row r="104" spans="8:8" ht="12.75" x14ac:dyDescent="0.2">
      <c r="H104" s="73"/>
    </row>
    <row r="105" spans="8:8" ht="12.75" x14ac:dyDescent="0.2">
      <c r="H105" s="73"/>
    </row>
    <row r="106" spans="8:8" ht="12.75" x14ac:dyDescent="0.2">
      <c r="H106" s="73"/>
    </row>
    <row r="107" spans="8:8" ht="12.75" x14ac:dyDescent="0.2">
      <c r="H107" s="73"/>
    </row>
    <row r="108" spans="8:8" ht="12.75" x14ac:dyDescent="0.2">
      <c r="H108" s="73"/>
    </row>
    <row r="109" spans="8:8" ht="12.75" x14ac:dyDescent="0.2">
      <c r="H109" s="73"/>
    </row>
    <row r="110" spans="8:8" ht="12.75" x14ac:dyDescent="0.2">
      <c r="H110" s="73"/>
    </row>
    <row r="111" spans="8:8" ht="12.75" x14ac:dyDescent="0.2">
      <c r="H111" s="73"/>
    </row>
    <row r="112" spans="8:8" ht="12.75" x14ac:dyDescent="0.2">
      <c r="H112" s="73"/>
    </row>
    <row r="113" spans="8:8" ht="12.75" x14ac:dyDescent="0.2">
      <c r="H113" s="73"/>
    </row>
    <row r="114" spans="8:8" ht="12.75" x14ac:dyDescent="0.2">
      <c r="H114" s="73"/>
    </row>
    <row r="115" spans="8:8" ht="12.75" x14ac:dyDescent="0.2">
      <c r="H115" s="73"/>
    </row>
    <row r="116" spans="8:8" ht="12.75" x14ac:dyDescent="0.2">
      <c r="H116" s="73"/>
    </row>
    <row r="117" spans="8:8" ht="12.75" x14ac:dyDescent="0.2">
      <c r="H117" s="73"/>
    </row>
    <row r="118" spans="8:8" ht="12.75" x14ac:dyDescent="0.2">
      <c r="H118" s="73"/>
    </row>
    <row r="119" spans="8:8" ht="12.75" x14ac:dyDescent="0.2">
      <c r="H119" s="73"/>
    </row>
    <row r="120" spans="8:8" ht="12.75" x14ac:dyDescent="0.2">
      <c r="H120" s="73"/>
    </row>
    <row r="121" spans="8:8" ht="12.75" x14ac:dyDescent="0.2">
      <c r="H121" s="73"/>
    </row>
    <row r="122" spans="8:8" ht="12.75" x14ac:dyDescent="0.2">
      <c r="H122" s="73"/>
    </row>
    <row r="123" spans="8:8" ht="12.75" x14ac:dyDescent="0.2">
      <c r="H123" s="73"/>
    </row>
    <row r="124" spans="8:8" ht="12.75" x14ac:dyDescent="0.2">
      <c r="H124" s="73"/>
    </row>
    <row r="125" spans="8:8" ht="12.75" x14ac:dyDescent="0.2">
      <c r="H125" s="73"/>
    </row>
    <row r="126" spans="8:8" ht="12.75" x14ac:dyDescent="0.2">
      <c r="H126" s="73"/>
    </row>
    <row r="127" spans="8:8" ht="12.75" x14ac:dyDescent="0.2">
      <c r="H127" s="73"/>
    </row>
    <row r="128" spans="8:8" ht="12.75" x14ac:dyDescent="0.2">
      <c r="H128" s="73"/>
    </row>
    <row r="129" spans="8:8" ht="12.75" x14ac:dyDescent="0.2">
      <c r="H129" s="73"/>
    </row>
    <row r="130" spans="8:8" ht="12.75" x14ac:dyDescent="0.2">
      <c r="H130" s="73"/>
    </row>
    <row r="131" spans="8:8" ht="12.75" x14ac:dyDescent="0.2">
      <c r="H131" s="73"/>
    </row>
    <row r="132" spans="8:8" ht="12.75" x14ac:dyDescent="0.2">
      <c r="H132" s="73"/>
    </row>
    <row r="133" spans="8:8" ht="12.75" x14ac:dyDescent="0.2">
      <c r="H133" s="73"/>
    </row>
    <row r="134" spans="8:8" ht="12.75" x14ac:dyDescent="0.2">
      <c r="H134" s="73"/>
    </row>
    <row r="135" spans="8:8" ht="12.75" x14ac:dyDescent="0.2">
      <c r="H135" s="73"/>
    </row>
    <row r="136" spans="8:8" ht="12.75" x14ac:dyDescent="0.2">
      <c r="H136" s="73"/>
    </row>
    <row r="137" spans="8:8" ht="12.75" x14ac:dyDescent="0.2">
      <c r="H137" s="73"/>
    </row>
    <row r="138" spans="8:8" ht="12.75" x14ac:dyDescent="0.2">
      <c r="H138" s="73"/>
    </row>
    <row r="139" spans="8:8" ht="12.75" x14ac:dyDescent="0.2">
      <c r="H139" s="73"/>
    </row>
    <row r="140" spans="8:8" ht="12.75" x14ac:dyDescent="0.2">
      <c r="H140" s="73"/>
    </row>
    <row r="141" spans="8:8" ht="12.75" x14ac:dyDescent="0.2">
      <c r="H141" s="73"/>
    </row>
    <row r="142" spans="8:8" ht="12.75" x14ac:dyDescent="0.2">
      <c r="H142" s="73"/>
    </row>
    <row r="143" spans="8:8" ht="12.75" x14ac:dyDescent="0.2">
      <c r="H143" s="73"/>
    </row>
    <row r="144" spans="8:8" ht="12.75" x14ac:dyDescent="0.2">
      <c r="H144" s="73"/>
    </row>
    <row r="145" spans="8:8" ht="12.75" x14ac:dyDescent="0.2">
      <c r="H145" s="73"/>
    </row>
    <row r="146" spans="8:8" ht="12.75" x14ac:dyDescent="0.2">
      <c r="H146" s="73"/>
    </row>
    <row r="147" spans="8:8" ht="12.75" x14ac:dyDescent="0.2">
      <c r="H147" s="73"/>
    </row>
    <row r="148" spans="8:8" ht="12.75" x14ac:dyDescent="0.2">
      <c r="H148" s="73"/>
    </row>
    <row r="149" spans="8:8" ht="12.75" x14ac:dyDescent="0.2">
      <c r="H149" s="73"/>
    </row>
    <row r="150" spans="8:8" ht="12.75" x14ac:dyDescent="0.2">
      <c r="H150" s="73"/>
    </row>
    <row r="151" spans="8:8" ht="12.75" x14ac:dyDescent="0.2">
      <c r="H151" s="73"/>
    </row>
    <row r="152" spans="8:8" ht="12.75" x14ac:dyDescent="0.2">
      <c r="H152" s="73"/>
    </row>
    <row r="153" spans="8:8" ht="12.75" x14ac:dyDescent="0.2">
      <c r="H153" s="73"/>
    </row>
    <row r="154" spans="8:8" ht="12.75" x14ac:dyDescent="0.2">
      <c r="H154" s="73"/>
    </row>
    <row r="155" spans="8:8" ht="12.75" x14ac:dyDescent="0.2">
      <c r="H155" s="73"/>
    </row>
    <row r="156" spans="8:8" ht="12.75" x14ac:dyDescent="0.2">
      <c r="H156" s="73"/>
    </row>
    <row r="157" spans="8:8" ht="12.75" x14ac:dyDescent="0.2">
      <c r="H157" s="73"/>
    </row>
    <row r="158" spans="8:8" ht="12.75" x14ac:dyDescent="0.2">
      <c r="H158" s="73"/>
    </row>
    <row r="159" spans="8:8" ht="12.75" x14ac:dyDescent="0.2">
      <c r="H159" s="73"/>
    </row>
    <row r="160" spans="8:8" ht="12.75" x14ac:dyDescent="0.2">
      <c r="H160" s="73"/>
    </row>
    <row r="161" spans="8:8" ht="12.75" x14ac:dyDescent="0.2">
      <c r="H161" s="73"/>
    </row>
    <row r="162" spans="8:8" ht="12.75" x14ac:dyDescent="0.2">
      <c r="H162" s="73"/>
    </row>
    <row r="163" spans="8:8" ht="12.75" x14ac:dyDescent="0.2">
      <c r="H163" s="73"/>
    </row>
    <row r="164" spans="8:8" ht="12.75" x14ac:dyDescent="0.2">
      <c r="H164" s="73"/>
    </row>
    <row r="165" spans="8:8" ht="12.75" x14ac:dyDescent="0.2">
      <c r="H165" s="73"/>
    </row>
    <row r="166" spans="8:8" ht="12.75" x14ac:dyDescent="0.2">
      <c r="H166" s="73"/>
    </row>
    <row r="167" spans="8:8" ht="12.75" x14ac:dyDescent="0.2">
      <c r="H167" s="73"/>
    </row>
    <row r="168" spans="8:8" ht="12.75" x14ac:dyDescent="0.2">
      <c r="H168" s="73"/>
    </row>
    <row r="169" spans="8:8" ht="12.75" x14ac:dyDescent="0.2">
      <c r="H169" s="73"/>
    </row>
    <row r="170" spans="8:8" ht="12.75" x14ac:dyDescent="0.2">
      <c r="H170" s="73"/>
    </row>
    <row r="171" spans="8:8" ht="12.75" x14ac:dyDescent="0.2">
      <c r="H171" s="73"/>
    </row>
    <row r="172" spans="8:8" ht="12.75" x14ac:dyDescent="0.2">
      <c r="H172" s="73"/>
    </row>
    <row r="173" spans="8:8" ht="12.75" x14ac:dyDescent="0.2">
      <c r="H173" s="73"/>
    </row>
    <row r="174" spans="8:8" ht="12.75" x14ac:dyDescent="0.2">
      <c r="H174" s="73"/>
    </row>
    <row r="175" spans="8:8" ht="12.75" x14ac:dyDescent="0.2">
      <c r="H175" s="73"/>
    </row>
    <row r="176" spans="8:8" ht="12.75" x14ac:dyDescent="0.2">
      <c r="H176" s="73"/>
    </row>
    <row r="177" spans="8:8" ht="12.75" x14ac:dyDescent="0.2">
      <c r="H177" s="73"/>
    </row>
    <row r="178" spans="8:8" ht="12.75" x14ac:dyDescent="0.2">
      <c r="H178" s="73"/>
    </row>
    <row r="179" spans="8:8" ht="12.75" x14ac:dyDescent="0.2">
      <c r="H179" s="73"/>
    </row>
    <row r="180" spans="8:8" ht="12.75" x14ac:dyDescent="0.2">
      <c r="H180" s="73"/>
    </row>
    <row r="181" spans="8:8" ht="12.75" x14ac:dyDescent="0.2">
      <c r="H181" s="73"/>
    </row>
    <row r="182" spans="8:8" ht="12.75" x14ac:dyDescent="0.2">
      <c r="H182" s="73"/>
    </row>
    <row r="183" spans="8:8" ht="12.75" x14ac:dyDescent="0.2">
      <c r="H183" s="73"/>
    </row>
    <row r="184" spans="8:8" ht="12.75" x14ac:dyDescent="0.2">
      <c r="H184" s="73"/>
    </row>
    <row r="185" spans="8:8" ht="12.75" x14ac:dyDescent="0.2">
      <c r="H185" s="73"/>
    </row>
    <row r="186" spans="8:8" ht="12.75" x14ac:dyDescent="0.2">
      <c r="H186" s="73"/>
    </row>
    <row r="187" spans="8:8" ht="12.75" x14ac:dyDescent="0.2">
      <c r="H187" s="73"/>
    </row>
    <row r="188" spans="8:8" ht="12.75" x14ac:dyDescent="0.2">
      <c r="H188" s="73"/>
    </row>
    <row r="189" spans="8:8" ht="12.75" x14ac:dyDescent="0.2">
      <c r="H189" s="73"/>
    </row>
    <row r="190" spans="8:8" ht="12.75" x14ac:dyDescent="0.2">
      <c r="H190" s="73"/>
    </row>
    <row r="191" spans="8:8" ht="12.75" x14ac:dyDescent="0.2">
      <c r="H191" s="73"/>
    </row>
    <row r="192" spans="8:8" ht="12.75" x14ac:dyDescent="0.2">
      <c r="H192" s="73"/>
    </row>
    <row r="193" spans="8:8" ht="12.75" x14ac:dyDescent="0.2">
      <c r="H193" s="73"/>
    </row>
    <row r="194" spans="8:8" ht="12.75" x14ac:dyDescent="0.2">
      <c r="H194" s="73"/>
    </row>
    <row r="195" spans="8:8" ht="12.75" x14ac:dyDescent="0.2">
      <c r="H195" s="73"/>
    </row>
    <row r="196" spans="8:8" ht="12.75" x14ac:dyDescent="0.2">
      <c r="H196" s="73"/>
    </row>
    <row r="197" spans="8:8" ht="12.75" x14ac:dyDescent="0.2">
      <c r="H197" s="73"/>
    </row>
    <row r="198" spans="8:8" ht="12.75" x14ac:dyDescent="0.2">
      <c r="H198" s="73"/>
    </row>
    <row r="199" spans="8:8" ht="12.75" x14ac:dyDescent="0.2">
      <c r="H199" s="73"/>
    </row>
    <row r="200" spans="8:8" ht="12.75" x14ac:dyDescent="0.2">
      <c r="H200" s="73"/>
    </row>
    <row r="201" spans="8:8" ht="12.75" x14ac:dyDescent="0.2">
      <c r="H201" s="73"/>
    </row>
    <row r="202" spans="8:8" ht="12.75" x14ac:dyDescent="0.2">
      <c r="H202" s="73"/>
    </row>
    <row r="203" spans="8:8" ht="12.75" x14ac:dyDescent="0.2">
      <c r="H203" s="73"/>
    </row>
    <row r="204" spans="8:8" ht="12.75" x14ac:dyDescent="0.2">
      <c r="H204" s="73"/>
    </row>
    <row r="205" spans="8:8" ht="12.75" x14ac:dyDescent="0.2">
      <c r="H205" s="73"/>
    </row>
    <row r="206" spans="8:8" ht="12.75" x14ac:dyDescent="0.2">
      <c r="H206" s="73"/>
    </row>
    <row r="207" spans="8:8" ht="12.75" x14ac:dyDescent="0.2">
      <c r="H207" s="73"/>
    </row>
    <row r="208" spans="8:8" ht="12.75" x14ac:dyDescent="0.2">
      <c r="H208" s="73"/>
    </row>
    <row r="209" spans="8:8" ht="12.75" x14ac:dyDescent="0.2">
      <c r="H209" s="73"/>
    </row>
    <row r="210" spans="8:8" ht="12.75" x14ac:dyDescent="0.2">
      <c r="H210" s="73"/>
    </row>
    <row r="211" spans="8:8" ht="12.75" x14ac:dyDescent="0.2">
      <c r="H211" s="73"/>
    </row>
    <row r="212" spans="8:8" ht="12.75" x14ac:dyDescent="0.2">
      <c r="H212" s="73"/>
    </row>
    <row r="213" spans="8:8" ht="12.75" x14ac:dyDescent="0.2">
      <c r="H213" s="73"/>
    </row>
    <row r="214" spans="8:8" ht="12.75" x14ac:dyDescent="0.2">
      <c r="H214" s="73"/>
    </row>
    <row r="215" spans="8:8" ht="12.75" x14ac:dyDescent="0.2">
      <c r="H215" s="73"/>
    </row>
    <row r="216" spans="8:8" ht="12.75" x14ac:dyDescent="0.2">
      <c r="H216" s="73"/>
    </row>
    <row r="217" spans="8:8" ht="12.75" x14ac:dyDescent="0.2">
      <c r="H217" s="73"/>
    </row>
    <row r="218" spans="8:8" ht="12.75" x14ac:dyDescent="0.2">
      <c r="H218" s="73"/>
    </row>
    <row r="219" spans="8:8" ht="12.75" x14ac:dyDescent="0.2">
      <c r="H219" s="73"/>
    </row>
    <row r="220" spans="8:8" ht="12.75" x14ac:dyDescent="0.2">
      <c r="H220" s="73"/>
    </row>
    <row r="221" spans="8:8" ht="12.75" x14ac:dyDescent="0.2">
      <c r="H221" s="73"/>
    </row>
    <row r="222" spans="8:8" ht="12.75" x14ac:dyDescent="0.2">
      <c r="H222" s="73"/>
    </row>
    <row r="223" spans="8:8" ht="12.75" x14ac:dyDescent="0.2">
      <c r="H223" s="73"/>
    </row>
    <row r="224" spans="8:8" ht="12.75" x14ac:dyDescent="0.2">
      <c r="H224" s="73"/>
    </row>
    <row r="225" spans="8:8" ht="12.75" x14ac:dyDescent="0.2">
      <c r="H225" s="73"/>
    </row>
    <row r="226" spans="8:8" ht="12.75" x14ac:dyDescent="0.2">
      <c r="H226" s="73"/>
    </row>
    <row r="227" spans="8:8" ht="12.75" x14ac:dyDescent="0.2">
      <c r="H227" s="73"/>
    </row>
    <row r="228" spans="8:8" ht="12.75" x14ac:dyDescent="0.2">
      <c r="H228" s="73"/>
    </row>
    <row r="229" spans="8:8" ht="12.75" x14ac:dyDescent="0.2">
      <c r="H229" s="73"/>
    </row>
    <row r="230" spans="8:8" ht="12.75" x14ac:dyDescent="0.2">
      <c r="H230" s="73"/>
    </row>
    <row r="231" spans="8:8" ht="12.75" x14ac:dyDescent="0.2">
      <c r="H231" s="73"/>
    </row>
    <row r="232" spans="8:8" ht="12.75" x14ac:dyDescent="0.2">
      <c r="H232" s="73"/>
    </row>
    <row r="233" spans="8:8" ht="12.75" x14ac:dyDescent="0.2">
      <c r="H233" s="73"/>
    </row>
    <row r="234" spans="8:8" ht="12.75" x14ac:dyDescent="0.2">
      <c r="H234" s="73"/>
    </row>
    <row r="235" spans="8:8" ht="12.75" x14ac:dyDescent="0.2">
      <c r="H235" s="73"/>
    </row>
    <row r="236" spans="8:8" ht="12.75" x14ac:dyDescent="0.2">
      <c r="H236" s="73"/>
    </row>
    <row r="237" spans="8:8" ht="12.75" x14ac:dyDescent="0.2">
      <c r="H237" s="73"/>
    </row>
    <row r="238" spans="8:8" ht="12.75" x14ac:dyDescent="0.2">
      <c r="H238" s="73"/>
    </row>
    <row r="239" spans="8:8" ht="12.75" x14ac:dyDescent="0.2">
      <c r="H239" s="73"/>
    </row>
    <row r="240" spans="8:8" ht="12.75" x14ac:dyDescent="0.2">
      <c r="H240" s="73"/>
    </row>
    <row r="241" spans="8:8" ht="12.75" x14ac:dyDescent="0.2">
      <c r="H241" s="73"/>
    </row>
    <row r="242" spans="8:8" ht="12.75" x14ac:dyDescent="0.2">
      <c r="H242" s="73"/>
    </row>
    <row r="243" spans="8:8" ht="12.75" x14ac:dyDescent="0.2">
      <c r="H243" s="73"/>
    </row>
    <row r="244" spans="8:8" ht="12.75" x14ac:dyDescent="0.2">
      <c r="H244" s="73"/>
    </row>
    <row r="245" spans="8:8" ht="12.75" x14ac:dyDescent="0.2">
      <c r="H245" s="73"/>
    </row>
    <row r="246" spans="8:8" ht="12.75" x14ac:dyDescent="0.2">
      <c r="H246" s="73"/>
    </row>
    <row r="247" spans="8:8" ht="12.75" x14ac:dyDescent="0.2">
      <c r="H247" s="73"/>
    </row>
    <row r="248" spans="8:8" ht="12.75" x14ac:dyDescent="0.2">
      <c r="H248" s="73"/>
    </row>
    <row r="249" spans="8:8" ht="12.75" x14ac:dyDescent="0.2">
      <c r="H249" s="73"/>
    </row>
    <row r="250" spans="8:8" ht="12.75" x14ac:dyDescent="0.2">
      <c r="H250" s="73"/>
    </row>
    <row r="251" spans="8:8" ht="12.75" x14ac:dyDescent="0.2">
      <c r="H251" s="73"/>
    </row>
    <row r="252" spans="8:8" ht="12.75" x14ac:dyDescent="0.2">
      <c r="H252" s="73"/>
    </row>
    <row r="253" spans="8:8" ht="12.75" x14ac:dyDescent="0.2">
      <c r="H253" s="73"/>
    </row>
    <row r="254" spans="8:8" ht="12.75" x14ac:dyDescent="0.2">
      <c r="H254" s="73"/>
    </row>
    <row r="255" spans="8:8" ht="12.75" x14ac:dyDescent="0.2">
      <c r="H255" s="73"/>
    </row>
    <row r="256" spans="8:8" ht="12.75" x14ac:dyDescent="0.2">
      <c r="H256" s="73"/>
    </row>
    <row r="257" spans="8:8" ht="12.75" x14ac:dyDescent="0.2">
      <c r="H257" s="73"/>
    </row>
    <row r="258" spans="8:8" ht="12.75" x14ac:dyDescent="0.2">
      <c r="H258" s="73"/>
    </row>
    <row r="259" spans="8:8" ht="12.75" x14ac:dyDescent="0.2">
      <c r="H259" s="73"/>
    </row>
    <row r="260" spans="8:8" ht="12.75" x14ac:dyDescent="0.2">
      <c r="H260" s="73"/>
    </row>
    <row r="261" spans="8:8" ht="12.75" x14ac:dyDescent="0.2">
      <c r="H261" s="73"/>
    </row>
    <row r="262" spans="8:8" ht="12.75" x14ac:dyDescent="0.2">
      <c r="H262" s="73"/>
    </row>
    <row r="263" spans="8:8" ht="12.75" x14ac:dyDescent="0.2">
      <c r="H263" s="73"/>
    </row>
    <row r="264" spans="8:8" ht="12.75" x14ac:dyDescent="0.2">
      <c r="H264" s="73"/>
    </row>
    <row r="265" spans="8:8" ht="12.75" x14ac:dyDescent="0.2">
      <c r="H265" s="73"/>
    </row>
    <row r="266" spans="8:8" ht="12.75" x14ac:dyDescent="0.2">
      <c r="H266" s="73"/>
    </row>
    <row r="267" spans="8:8" ht="12.75" x14ac:dyDescent="0.2">
      <c r="H267" s="73"/>
    </row>
    <row r="268" spans="8:8" ht="12.75" x14ac:dyDescent="0.2">
      <c r="H268" s="73"/>
    </row>
    <row r="269" spans="8:8" ht="12.75" x14ac:dyDescent="0.2">
      <c r="H269" s="73"/>
    </row>
    <row r="270" spans="8:8" ht="12.75" x14ac:dyDescent="0.2">
      <c r="H270" s="73"/>
    </row>
    <row r="271" spans="8:8" ht="12.75" x14ac:dyDescent="0.2">
      <c r="H271" s="73"/>
    </row>
    <row r="272" spans="8:8" ht="12.75" x14ac:dyDescent="0.2">
      <c r="H272" s="73"/>
    </row>
    <row r="273" spans="8:8" ht="12.75" x14ac:dyDescent="0.2">
      <c r="H273" s="73"/>
    </row>
    <row r="274" spans="8:8" ht="12.75" x14ac:dyDescent="0.2">
      <c r="H274" s="73"/>
    </row>
    <row r="275" spans="8:8" ht="12.75" x14ac:dyDescent="0.2">
      <c r="H275" s="73"/>
    </row>
    <row r="276" spans="8:8" ht="12.75" x14ac:dyDescent="0.2">
      <c r="H276" s="73"/>
    </row>
    <row r="277" spans="8:8" ht="12.75" x14ac:dyDescent="0.2">
      <c r="H277" s="73"/>
    </row>
    <row r="278" spans="8:8" ht="12.75" x14ac:dyDescent="0.2">
      <c r="H278" s="73"/>
    </row>
    <row r="279" spans="8:8" ht="12.75" x14ac:dyDescent="0.2">
      <c r="H279" s="73"/>
    </row>
    <row r="280" spans="8:8" ht="12.75" x14ac:dyDescent="0.2">
      <c r="H280" s="73"/>
    </row>
    <row r="281" spans="8:8" ht="12.75" x14ac:dyDescent="0.2">
      <c r="H281" s="73"/>
    </row>
    <row r="282" spans="8:8" ht="12.75" x14ac:dyDescent="0.2">
      <c r="H282" s="73"/>
    </row>
    <row r="283" spans="8:8" ht="12.75" x14ac:dyDescent="0.2">
      <c r="H283" s="73"/>
    </row>
    <row r="284" spans="8:8" ht="12.75" x14ac:dyDescent="0.2">
      <c r="H284" s="73"/>
    </row>
    <row r="285" spans="8:8" ht="12.75" x14ac:dyDescent="0.2">
      <c r="H285" s="73"/>
    </row>
    <row r="286" spans="8:8" ht="12.75" x14ac:dyDescent="0.2">
      <c r="H286" s="73"/>
    </row>
    <row r="287" spans="8:8" ht="12.75" x14ac:dyDescent="0.2">
      <c r="H287" s="73"/>
    </row>
    <row r="288" spans="8:8" ht="12.75" x14ac:dyDescent="0.2">
      <c r="H288" s="73"/>
    </row>
    <row r="289" spans="8:8" ht="12.75" x14ac:dyDescent="0.2">
      <c r="H289" s="73"/>
    </row>
    <row r="290" spans="8:8" ht="12.75" x14ac:dyDescent="0.2">
      <c r="H290" s="73"/>
    </row>
    <row r="291" spans="8:8" ht="12.75" x14ac:dyDescent="0.2">
      <c r="H291" s="73"/>
    </row>
    <row r="292" spans="8:8" ht="12.75" x14ac:dyDescent="0.2">
      <c r="H292" s="73"/>
    </row>
    <row r="293" spans="8:8" ht="12.75" x14ac:dyDescent="0.2">
      <c r="H293" s="73"/>
    </row>
    <row r="294" spans="8:8" ht="12.75" x14ac:dyDescent="0.2">
      <c r="H294" s="73"/>
    </row>
    <row r="295" spans="8:8" ht="12.75" x14ac:dyDescent="0.2">
      <c r="H295" s="73"/>
    </row>
    <row r="296" spans="8:8" ht="12.75" x14ac:dyDescent="0.2">
      <c r="H296" s="73"/>
    </row>
    <row r="297" spans="8:8" ht="12.75" x14ac:dyDescent="0.2">
      <c r="H297" s="73"/>
    </row>
    <row r="298" spans="8:8" ht="12.75" x14ac:dyDescent="0.2">
      <c r="H298" s="73"/>
    </row>
    <row r="299" spans="8:8" ht="12.75" x14ac:dyDescent="0.2">
      <c r="H299" s="73"/>
    </row>
    <row r="300" spans="8:8" ht="12.75" x14ac:dyDescent="0.2">
      <c r="H300" s="73"/>
    </row>
    <row r="301" spans="8:8" ht="12.75" x14ac:dyDescent="0.2">
      <c r="H301" s="73"/>
    </row>
    <row r="302" spans="8:8" ht="12.75" x14ac:dyDescent="0.2">
      <c r="H302" s="73"/>
    </row>
    <row r="303" spans="8:8" ht="12.75" x14ac:dyDescent="0.2">
      <c r="H303" s="73"/>
    </row>
    <row r="304" spans="8:8" ht="12.75" x14ac:dyDescent="0.2">
      <c r="H304" s="73"/>
    </row>
    <row r="305" spans="8:8" ht="12.75" x14ac:dyDescent="0.2">
      <c r="H305" s="73"/>
    </row>
    <row r="306" spans="8:8" ht="12.75" x14ac:dyDescent="0.2">
      <c r="H306" s="73"/>
    </row>
    <row r="307" spans="8:8" ht="12.75" x14ac:dyDescent="0.2">
      <c r="H307" s="73"/>
    </row>
    <row r="308" spans="8:8" ht="12.75" x14ac:dyDescent="0.2">
      <c r="H308" s="73"/>
    </row>
    <row r="309" spans="8:8" ht="12.75" x14ac:dyDescent="0.2">
      <c r="H309" s="73"/>
    </row>
    <row r="310" spans="8:8" ht="12.75" x14ac:dyDescent="0.2">
      <c r="H310" s="73"/>
    </row>
    <row r="311" spans="8:8" ht="12.75" x14ac:dyDescent="0.2">
      <c r="H311" s="73"/>
    </row>
    <row r="312" spans="8:8" ht="12.75" x14ac:dyDescent="0.2">
      <c r="H312" s="73"/>
    </row>
    <row r="313" spans="8:8" ht="12.75" x14ac:dyDescent="0.2">
      <c r="H313" s="73"/>
    </row>
    <row r="314" spans="8:8" ht="12.75" x14ac:dyDescent="0.2">
      <c r="H314" s="73"/>
    </row>
    <row r="315" spans="8:8" ht="12.75" x14ac:dyDescent="0.2">
      <c r="H315" s="73"/>
    </row>
    <row r="316" spans="8:8" ht="12.75" x14ac:dyDescent="0.2">
      <c r="H316" s="73"/>
    </row>
    <row r="317" spans="8:8" ht="12.75" x14ac:dyDescent="0.2">
      <c r="H317" s="73"/>
    </row>
    <row r="318" spans="8:8" ht="12.75" x14ac:dyDescent="0.2">
      <c r="H318" s="73"/>
    </row>
    <row r="319" spans="8:8" ht="12.75" x14ac:dyDescent="0.2">
      <c r="H319" s="73"/>
    </row>
    <row r="320" spans="8:8" ht="12.75" x14ac:dyDescent="0.2">
      <c r="H320" s="73"/>
    </row>
    <row r="321" spans="8:8" ht="12.75" x14ac:dyDescent="0.2">
      <c r="H321" s="73"/>
    </row>
    <row r="322" spans="8:8" ht="12.75" x14ac:dyDescent="0.2">
      <c r="H322" s="73"/>
    </row>
    <row r="323" spans="8:8" ht="12.75" x14ac:dyDescent="0.2">
      <c r="H323" s="73"/>
    </row>
    <row r="324" spans="8:8" ht="12.75" x14ac:dyDescent="0.2">
      <c r="H324" s="73"/>
    </row>
    <row r="325" spans="8:8" ht="12.75" x14ac:dyDescent="0.2">
      <c r="H325" s="73"/>
    </row>
    <row r="326" spans="8:8" ht="12.75" x14ac:dyDescent="0.2">
      <c r="H326" s="73"/>
    </row>
    <row r="327" spans="8:8" ht="12.75" x14ac:dyDescent="0.2">
      <c r="H327" s="73"/>
    </row>
    <row r="328" spans="8:8" ht="12.75" x14ac:dyDescent="0.2">
      <c r="H328" s="73"/>
    </row>
    <row r="329" spans="8:8" ht="12.75" x14ac:dyDescent="0.2">
      <c r="H329" s="73"/>
    </row>
    <row r="330" spans="8:8" ht="12.75" x14ac:dyDescent="0.2">
      <c r="H330" s="73"/>
    </row>
    <row r="331" spans="8:8" ht="12.75" x14ac:dyDescent="0.2">
      <c r="H331" s="73"/>
    </row>
    <row r="332" spans="8:8" ht="12.75" x14ac:dyDescent="0.2">
      <c r="H332" s="73"/>
    </row>
    <row r="333" spans="8:8" ht="12.75" x14ac:dyDescent="0.2">
      <c r="H333" s="73"/>
    </row>
    <row r="334" spans="8:8" ht="12.75" x14ac:dyDescent="0.2">
      <c r="H334" s="73"/>
    </row>
    <row r="335" spans="8:8" ht="12.75" x14ac:dyDescent="0.2">
      <c r="H335" s="73"/>
    </row>
    <row r="336" spans="8:8" ht="12.75" x14ac:dyDescent="0.2">
      <c r="H336" s="73"/>
    </row>
    <row r="337" spans="8:8" ht="12.75" x14ac:dyDescent="0.2">
      <c r="H337" s="73"/>
    </row>
    <row r="338" spans="8:8" ht="12.75" x14ac:dyDescent="0.2">
      <c r="H338" s="73"/>
    </row>
    <row r="339" spans="8:8" ht="12.75" x14ac:dyDescent="0.2">
      <c r="H339" s="73"/>
    </row>
    <row r="340" spans="8:8" ht="12.75" x14ac:dyDescent="0.2">
      <c r="H340" s="73"/>
    </row>
    <row r="341" spans="8:8" ht="12.75" x14ac:dyDescent="0.2">
      <c r="H341" s="73"/>
    </row>
    <row r="342" spans="8:8" ht="12.75" x14ac:dyDescent="0.2">
      <c r="H342" s="73"/>
    </row>
    <row r="343" spans="8:8" ht="12.75" x14ac:dyDescent="0.2">
      <c r="H343" s="73"/>
    </row>
    <row r="344" spans="8:8" ht="12.75" x14ac:dyDescent="0.2">
      <c r="H344" s="73"/>
    </row>
    <row r="345" spans="8:8" ht="12.75" x14ac:dyDescent="0.2">
      <c r="H345" s="73"/>
    </row>
    <row r="346" spans="8:8" ht="12.75" x14ac:dyDescent="0.2">
      <c r="H346" s="73"/>
    </row>
    <row r="347" spans="8:8" ht="12.75" x14ac:dyDescent="0.2">
      <c r="H347" s="73"/>
    </row>
    <row r="348" spans="8:8" ht="12.75" x14ac:dyDescent="0.2">
      <c r="H348" s="73"/>
    </row>
    <row r="349" spans="8:8" ht="12.75" x14ac:dyDescent="0.2">
      <c r="H349" s="73"/>
    </row>
    <row r="350" spans="8:8" ht="12.75" x14ac:dyDescent="0.2">
      <c r="H350" s="73"/>
    </row>
    <row r="351" spans="8:8" ht="12.75" x14ac:dyDescent="0.2">
      <c r="H351" s="73"/>
    </row>
    <row r="352" spans="8:8" ht="12.75" x14ac:dyDescent="0.2">
      <c r="H352" s="73"/>
    </row>
    <row r="353" spans="8:8" ht="12.75" x14ac:dyDescent="0.2">
      <c r="H353" s="73"/>
    </row>
    <row r="354" spans="8:8" ht="12.75" x14ac:dyDescent="0.2">
      <c r="H354" s="73"/>
    </row>
    <row r="355" spans="8:8" ht="12.75" x14ac:dyDescent="0.2">
      <c r="H355" s="73"/>
    </row>
    <row r="356" spans="8:8" ht="12.75" x14ac:dyDescent="0.2">
      <c r="H356" s="73"/>
    </row>
    <row r="357" spans="8:8" ht="12.75" x14ac:dyDescent="0.2">
      <c r="H357" s="73"/>
    </row>
    <row r="358" spans="8:8" ht="12.75" x14ac:dyDescent="0.2">
      <c r="H358" s="73"/>
    </row>
    <row r="359" spans="8:8" ht="12.75" x14ac:dyDescent="0.2">
      <c r="H359" s="73"/>
    </row>
    <row r="360" spans="8:8" ht="12.75" x14ac:dyDescent="0.2">
      <c r="H360" s="73"/>
    </row>
    <row r="361" spans="8:8" ht="12.75" x14ac:dyDescent="0.2">
      <c r="H361" s="73"/>
    </row>
    <row r="362" spans="8:8" ht="12.75" x14ac:dyDescent="0.2">
      <c r="H362" s="73"/>
    </row>
    <row r="363" spans="8:8" ht="12.75" x14ac:dyDescent="0.2">
      <c r="H363" s="73"/>
    </row>
    <row r="364" spans="8:8" ht="12.75" x14ac:dyDescent="0.2">
      <c r="H364" s="73"/>
    </row>
    <row r="365" spans="8:8" ht="12.75" x14ac:dyDescent="0.2">
      <c r="H365" s="73"/>
    </row>
    <row r="366" spans="8:8" ht="12.75" x14ac:dyDescent="0.2">
      <c r="H366" s="73"/>
    </row>
    <row r="367" spans="8:8" ht="12.75" x14ac:dyDescent="0.2">
      <c r="H367" s="73"/>
    </row>
    <row r="368" spans="8:8" ht="12.75" x14ac:dyDescent="0.2">
      <c r="H368" s="73"/>
    </row>
    <row r="369" spans="8:8" ht="12.75" x14ac:dyDescent="0.2">
      <c r="H369" s="73"/>
    </row>
    <row r="370" spans="8:8" ht="12.75" x14ac:dyDescent="0.2">
      <c r="H370" s="73"/>
    </row>
    <row r="371" spans="8:8" ht="12.75" x14ac:dyDescent="0.2">
      <c r="H371" s="73"/>
    </row>
    <row r="372" spans="8:8" ht="12.75" x14ac:dyDescent="0.2">
      <c r="H372" s="73"/>
    </row>
    <row r="373" spans="8:8" ht="12.75" x14ac:dyDescent="0.2">
      <c r="H373" s="73"/>
    </row>
    <row r="374" spans="8:8" ht="12.75" x14ac:dyDescent="0.2">
      <c r="H374" s="73"/>
    </row>
    <row r="375" spans="8:8" ht="12.75" x14ac:dyDescent="0.2">
      <c r="H375" s="73"/>
    </row>
    <row r="376" spans="8:8" ht="12.75" x14ac:dyDescent="0.2">
      <c r="H376" s="73"/>
    </row>
    <row r="377" spans="8:8" ht="12.75" x14ac:dyDescent="0.2">
      <c r="H377" s="73"/>
    </row>
    <row r="378" spans="8:8" ht="12.75" x14ac:dyDescent="0.2">
      <c r="H378" s="73"/>
    </row>
    <row r="379" spans="8:8" ht="12.75" x14ac:dyDescent="0.2">
      <c r="H379" s="73"/>
    </row>
    <row r="380" spans="8:8" ht="12.75" x14ac:dyDescent="0.2">
      <c r="H380" s="73"/>
    </row>
    <row r="381" spans="8:8" ht="12.75" x14ac:dyDescent="0.2">
      <c r="H381" s="73"/>
    </row>
    <row r="382" spans="8:8" ht="12.75" x14ac:dyDescent="0.2">
      <c r="H382" s="73"/>
    </row>
    <row r="383" spans="8:8" ht="12.75" x14ac:dyDescent="0.2">
      <c r="H383" s="73"/>
    </row>
    <row r="384" spans="8:8" ht="12.75" x14ac:dyDescent="0.2">
      <c r="H384" s="73"/>
    </row>
    <row r="385" spans="8:8" ht="12.75" x14ac:dyDescent="0.2">
      <c r="H385" s="73"/>
    </row>
    <row r="386" spans="8:8" ht="12.75" x14ac:dyDescent="0.2">
      <c r="H386" s="73"/>
    </row>
    <row r="387" spans="8:8" ht="12.75" x14ac:dyDescent="0.2">
      <c r="H387" s="73"/>
    </row>
    <row r="388" spans="8:8" ht="12.75" x14ac:dyDescent="0.2">
      <c r="H388" s="73"/>
    </row>
    <row r="389" spans="8:8" ht="12.75" x14ac:dyDescent="0.2">
      <c r="H389" s="73"/>
    </row>
    <row r="390" spans="8:8" ht="12.75" x14ac:dyDescent="0.2">
      <c r="H390" s="73"/>
    </row>
    <row r="391" spans="8:8" ht="12.75" x14ac:dyDescent="0.2">
      <c r="H391" s="73"/>
    </row>
    <row r="392" spans="8:8" ht="12.75" x14ac:dyDescent="0.2">
      <c r="H392" s="73"/>
    </row>
    <row r="393" spans="8:8" ht="12.75" x14ac:dyDescent="0.2">
      <c r="H393" s="73"/>
    </row>
    <row r="394" spans="8:8" ht="12.75" x14ac:dyDescent="0.2">
      <c r="H394" s="73"/>
    </row>
    <row r="395" spans="8:8" ht="12.75" x14ac:dyDescent="0.2">
      <c r="H395" s="73"/>
    </row>
    <row r="396" spans="8:8" ht="12.75" x14ac:dyDescent="0.2">
      <c r="H396" s="73"/>
    </row>
    <row r="397" spans="8:8" ht="12.75" x14ac:dyDescent="0.2">
      <c r="H397" s="73"/>
    </row>
    <row r="398" spans="8:8" ht="12.75" x14ac:dyDescent="0.2">
      <c r="H398" s="73"/>
    </row>
    <row r="399" spans="8:8" ht="12.75" x14ac:dyDescent="0.2">
      <c r="H399" s="73"/>
    </row>
    <row r="400" spans="8:8" ht="12.75" x14ac:dyDescent="0.2">
      <c r="H400" s="73"/>
    </row>
    <row r="401" spans="8:8" ht="12.75" x14ac:dyDescent="0.2">
      <c r="H401" s="73"/>
    </row>
    <row r="402" spans="8:8" ht="12.75" x14ac:dyDescent="0.2">
      <c r="H402" s="73"/>
    </row>
    <row r="403" spans="8:8" ht="12.75" x14ac:dyDescent="0.2">
      <c r="H403" s="73"/>
    </row>
    <row r="404" spans="8:8" ht="12.75" x14ac:dyDescent="0.2">
      <c r="H404" s="73"/>
    </row>
    <row r="405" spans="8:8" ht="12.75" x14ac:dyDescent="0.2">
      <c r="H405" s="73"/>
    </row>
    <row r="406" spans="8:8" ht="12.75" x14ac:dyDescent="0.2">
      <c r="H406" s="73"/>
    </row>
    <row r="407" spans="8:8" ht="12.75" x14ac:dyDescent="0.2">
      <c r="H407" s="73"/>
    </row>
    <row r="408" spans="8:8" ht="12.75" x14ac:dyDescent="0.2">
      <c r="H408" s="73"/>
    </row>
    <row r="409" spans="8:8" ht="12.75" x14ac:dyDescent="0.2">
      <c r="H409" s="73"/>
    </row>
    <row r="410" spans="8:8" ht="12.75" x14ac:dyDescent="0.2">
      <c r="H410" s="73"/>
    </row>
    <row r="411" spans="8:8" ht="12.75" x14ac:dyDescent="0.2">
      <c r="H411" s="73"/>
    </row>
    <row r="412" spans="8:8" ht="12.75" x14ac:dyDescent="0.2">
      <c r="H412" s="73"/>
    </row>
    <row r="413" spans="8:8" ht="12.75" x14ac:dyDescent="0.2">
      <c r="H413" s="73"/>
    </row>
    <row r="414" spans="8:8" ht="12.75" x14ac:dyDescent="0.2">
      <c r="H414" s="73"/>
    </row>
    <row r="415" spans="8:8" ht="12.75" x14ac:dyDescent="0.2">
      <c r="H415" s="73"/>
    </row>
    <row r="416" spans="8:8" ht="12.75" x14ac:dyDescent="0.2">
      <c r="H416" s="73"/>
    </row>
    <row r="417" spans="8:8" ht="12.75" x14ac:dyDescent="0.2">
      <c r="H417" s="73"/>
    </row>
    <row r="418" spans="8:8" ht="12.75" x14ac:dyDescent="0.2">
      <c r="H418" s="73"/>
    </row>
    <row r="419" spans="8:8" ht="12.75" x14ac:dyDescent="0.2">
      <c r="H419" s="73"/>
    </row>
    <row r="420" spans="8:8" ht="12.75" x14ac:dyDescent="0.2">
      <c r="H420" s="73"/>
    </row>
    <row r="421" spans="8:8" ht="12.75" x14ac:dyDescent="0.2">
      <c r="H421" s="73"/>
    </row>
    <row r="422" spans="8:8" ht="12.75" x14ac:dyDescent="0.2">
      <c r="H422" s="73"/>
    </row>
    <row r="423" spans="8:8" ht="12.75" x14ac:dyDescent="0.2">
      <c r="H423" s="73"/>
    </row>
    <row r="424" spans="8:8" ht="12.75" x14ac:dyDescent="0.2">
      <c r="H424" s="73"/>
    </row>
    <row r="425" spans="8:8" ht="12.75" x14ac:dyDescent="0.2">
      <c r="H425" s="73"/>
    </row>
    <row r="426" spans="8:8" ht="12.75" x14ac:dyDescent="0.2">
      <c r="H426" s="73"/>
    </row>
    <row r="427" spans="8:8" ht="12.75" x14ac:dyDescent="0.2">
      <c r="H427" s="73"/>
    </row>
    <row r="428" spans="8:8" ht="12.75" x14ac:dyDescent="0.2">
      <c r="H428" s="73"/>
    </row>
    <row r="429" spans="8:8" ht="12.75" x14ac:dyDescent="0.2">
      <c r="H429" s="73"/>
    </row>
    <row r="430" spans="8:8" ht="12.75" x14ac:dyDescent="0.2">
      <c r="H430" s="73"/>
    </row>
    <row r="431" spans="8:8" ht="12.75" x14ac:dyDescent="0.2">
      <c r="H431" s="73"/>
    </row>
    <row r="432" spans="8:8" ht="12.75" x14ac:dyDescent="0.2">
      <c r="H432" s="73"/>
    </row>
    <row r="433" spans="8:8" ht="12.75" x14ac:dyDescent="0.2">
      <c r="H433" s="73"/>
    </row>
    <row r="434" spans="8:8" ht="12.75" x14ac:dyDescent="0.2">
      <c r="H434" s="73"/>
    </row>
    <row r="435" spans="8:8" ht="12.75" x14ac:dyDescent="0.2">
      <c r="H435" s="73"/>
    </row>
    <row r="436" spans="8:8" ht="12.75" x14ac:dyDescent="0.2">
      <c r="H436" s="73"/>
    </row>
    <row r="437" spans="8:8" ht="12.75" x14ac:dyDescent="0.2">
      <c r="H437" s="73"/>
    </row>
    <row r="438" spans="8:8" ht="12.75" x14ac:dyDescent="0.2">
      <c r="H438" s="73"/>
    </row>
    <row r="439" spans="8:8" ht="12.75" x14ac:dyDescent="0.2">
      <c r="H439" s="73"/>
    </row>
    <row r="440" spans="8:8" ht="12.75" x14ac:dyDescent="0.2">
      <c r="H440" s="73"/>
    </row>
    <row r="441" spans="8:8" ht="12.75" x14ac:dyDescent="0.2">
      <c r="H441" s="73"/>
    </row>
    <row r="442" spans="8:8" ht="12.75" x14ac:dyDescent="0.2">
      <c r="H442" s="73"/>
    </row>
    <row r="443" spans="8:8" ht="12.75" x14ac:dyDescent="0.2">
      <c r="H443" s="73"/>
    </row>
    <row r="444" spans="8:8" ht="12.75" x14ac:dyDescent="0.2">
      <c r="H444" s="73"/>
    </row>
    <row r="445" spans="8:8" ht="12.75" x14ac:dyDescent="0.2">
      <c r="H445" s="73"/>
    </row>
    <row r="446" spans="8:8" ht="12.75" x14ac:dyDescent="0.2">
      <c r="H446" s="73"/>
    </row>
    <row r="447" spans="8:8" ht="12.75" x14ac:dyDescent="0.2">
      <c r="H447" s="73"/>
    </row>
    <row r="448" spans="8:8" ht="12.75" x14ac:dyDescent="0.2">
      <c r="H448" s="73"/>
    </row>
    <row r="449" spans="8:8" ht="12.75" x14ac:dyDescent="0.2">
      <c r="H449" s="73"/>
    </row>
    <row r="450" spans="8:8" ht="12.75" x14ac:dyDescent="0.2">
      <c r="H450" s="73"/>
    </row>
    <row r="451" spans="8:8" ht="12.75" x14ac:dyDescent="0.2">
      <c r="H451" s="73"/>
    </row>
    <row r="452" spans="8:8" ht="12.75" x14ac:dyDescent="0.2">
      <c r="H452" s="73"/>
    </row>
    <row r="453" spans="8:8" ht="12.75" x14ac:dyDescent="0.2">
      <c r="H453" s="73"/>
    </row>
    <row r="454" spans="8:8" ht="12.75" x14ac:dyDescent="0.2">
      <c r="H454" s="73"/>
    </row>
    <row r="455" spans="8:8" ht="12.75" x14ac:dyDescent="0.2">
      <c r="H455" s="73"/>
    </row>
    <row r="456" spans="8:8" ht="12.75" x14ac:dyDescent="0.2">
      <c r="H456" s="73"/>
    </row>
    <row r="457" spans="8:8" ht="12.75" x14ac:dyDescent="0.2">
      <c r="H457" s="73"/>
    </row>
    <row r="458" spans="8:8" ht="12.75" x14ac:dyDescent="0.2">
      <c r="H458" s="73"/>
    </row>
    <row r="459" spans="8:8" ht="12.75" x14ac:dyDescent="0.2">
      <c r="H459" s="73"/>
    </row>
    <row r="460" spans="8:8" ht="12.75" x14ac:dyDescent="0.2">
      <c r="H460" s="73"/>
    </row>
    <row r="461" spans="8:8" ht="12.75" x14ac:dyDescent="0.2">
      <c r="H461" s="73"/>
    </row>
    <row r="462" spans="8:8" ht="12.75" x14ac:dyDescent="0.2">
      <c r="H462" s="73"/>
    </row>
    <row r="463" spans="8:8" ht="12.75" x14ac:dyDescent="0.2">
      <c r="H463" s="73"/>
    </row>
    <row r="464" spans="8:8" ht="12.75" x14ac:dyDescent="0.2">
      <c r="H464" s="73"/>
    </row>
    <row r="465" spans="8:8" ht="12.75" x14ac:dyDescent="0.2">
      <c r="H465" s="73"/>
    </row>
    <row r="466" spans="8:8" ht="12.75" x14ac:dyDescent="0.2">
      <c r="H466" s="73"/>
    </row>
    <row r="467" spans="8:8" ht="12.75" x14ac:dyDescent="0.2">
      <c r="H467" s="73"/>
    </row>
    <row r="468" spans="8:8" ht="12.75" x14ac:dyDescent="0.2">
      <c r="H468" s="73"/>
    </row>
    <row r="469" spans="8:8" ht="12.75" x14ac:dyDescent="0.2">
      <c r="H469" s="73"/>
    </row>
    <row r="470" spans="8:8" ht="12.75" x14ac:dyDescent="0.2">
      <c r="H470" s="73"/>
    </row>
    <row r="471" spans="8:8" ht="12.75" x14ac:dyDescent="0.2">
      <c r="H471" s="73"/>
    </row>
    <row r="472" spans="8:8" ht="12.75" x14ac:dyDescent="0.2">
      <c r="H472" s="73"/>
    </row>
    <row r="473" spans="8:8" ht="12.75" x14ac:dyDescent="0.2">
      <c r="H473" s="73"/>
    </row>
    <row r="474" spans="8:8" ht="12.75" x14ac:dyDescent="0.2">
      <c r="H474" s="73"/>
    </row>
    <row r="475" spans="8:8" ht="12.75" x14ac:dyDescent="0.2">
      <c r="H475" s="73"/>
    </row>
    <row r="476" spans="8:8" ht="12.75" x14ac:dyDescent="0.2">
      <c r="H476" s="73"/>
    </row>
    <row r="477" spans="8:8" ht="12.75" x14ac:dyDescent="0.2">
      <c r="H477" s="73"/>
    </row>
    <row r="478" spans="8:8" ht="12.75" x14ac:dyDescent="0.2">
      <c r="H478" s="73"/>
    </row>
    <row r="479" spans="8:8" ht="12.75" x14ac:dyDescent="0.2">
      <c r="H479" s="73"/>
    </row>
    <row r="480" spans="8:8" ht="12.75" x14ac:dyDescent="0.2">
      <c r="H480" s="73"/>
    </row>
    <row r="481" spans="8:8" ht="12.75" x14ac:dyDescent="0.2">
      <c r="H481" s="73"/>
    </row>
    <row r="482" spans="8:8" ht="12.75" x14ac:dyDescent="0.2">
      <c r="H482" s="73"/>
    </row>
    <row r="483" spans="8:8" ht="12.75" x14ac:dyDescent="0.2">
      <c r="H483" s="73"/>
    </row>
    <row r="484" spans="8:8" ht="12.75" x14ac:dyDescent="0.2">
      <c r="H484" s="73"/>
    </row>
    <row r="485" spans="8:8" ht="12.75" x14ac:dyDescent="0.2">
      <c r="H485" s="73"/>
    </row>
    <row r="486" spans="8:8" ht="12.75" x14ac:dyDescent="0.2">
      <c r="H486" s="73"/>
    </row>
    <row r="487" spans="8:8" ht="12.75" x14ac:dyDescent="0.2">
      <c r="H487" s="73"/>
    </row>
    <row r="488" spans="8:8" ht="12.75" x14ac:dyDescent="0.2">
      <c r="H488" s="73"/>
    </row>
    <row r="489" spans="8:8" ht="12.75" x14ac:dyDescent="0.2">
      <c r="H489" s="73"/>
    </row>
    <row r="490" spans="8:8" ht="12.75" x14ac:dyDescent="0.2">
      <c r="H490" s="73"/>
    </row>
    <row r="491" spans="8:8" ht="12.75" x14ac:dyDescent="0.2">
      <c r="H491" s="73"/>
    </row>
    <row r="492" spans="8:8" ht="12.75" x14ac:dyDescent="0.2">
      <c r="H492" s="73"/>
    </row>
    <row r="493" spans="8:8" ht="12.75" x14ac:dyDescent="0.2">
      <c r="H493" s="73"/>
    </row>
    <row r="494" spans="8:8" ht="12.75" x14ac:dyDescent="0.2">
      <c r="H494" s="73"/>
    </row>
    <row r="495" spans="8:8" ht="12.75" x14ac:dyDescent="0.2">
      <c r="H495" s="73"/>
    </row>
    <row r="496" spans="8:8" ht="12.75" x14ac:dyDescent="0.2">
      <c r="H496" s="73"/>
    </row>
    <row r="497" spans="8:8" ht="12.75" x14ac:dyDescent="0.2">
      <c r="H497" s="73"/>
    </row>
    <row r="498" spans="8:8" ht="12.75" x14ac:dyDescent="0.2">
      <c r="H498" s="73"/>
    </row>
    <row r="499" spans="8:8" ht="12.75" x14ac:dyDescent="0.2">
      <c r="H499" s="73"/>
    </row>
    <row r="500" spans="8:8" ht="12.75" x14ac:dyDescent="0.2">
      <c r="H500" s="73"/>
    </row>
    <row r="501" spans="8:8" ht="12.75" x14ac:dyDescent="0.2">
      <c r="H501" s="73"/>
    </row>
    <row r="502" spans="8:8" ht="12.75" x14ac:dyDescent="0.2">
      <c r="H502" s="73"/>
    </row>
    <row r="503" spans="8:8" ht="12.75" x14ac:dyDescent="0.2">
      <c r="H503" s="73"/>
    </row>
    <row r="504" spans="8:8" ht="12.75" x14ac:dyDescent="0.2">
      <c r="H504" s="73"/>
    </row>
    <row r="505" spans="8:8" ht="12.75" x14ac:dyDescent="0.2">
      <c r="H505" s="73"/>
    </row>
    <row r="506" spans="8:8" ht="12.75" x14ac:dyDescent="0.2">
      <c r="H506" s="73"/>
    </row>
    <row r="507" spans="8:8" ht="12.75" x14ac:dyDescent="0.2">
      <c r="H507" s="73"/>
    </row>
    <row r="508" spans="8:8" ht="12.75" x14ac:dyDescent="0.2">
      <c r="H508" s="73"/>
    </row>
    <row r="509" spans="8:8" ht="12.75" x14ac:dyDescent="0.2">
      <c r="H509" s="73"/>
    </row>
    <row r="510" spans="8:8" ht="12.75" x14ac:dyDescent="0.2">
      <c r="H510" s="73"/>
    </row>
    <row r="511" spans="8:8" ht="12.75" x14ac:dyDescent="0.2">
      <c r="H511" s="73"/>
    </row>
    <row r="512" spans="8:8" ht="12.75" x14ac:dyDescent="0.2">
      <c r="H512" s="73"/>
    </row>
    <row r="513" spans="8:8" ht="12.75" x14ac:dyDescent="0.2">
      <c r="H513" s="73"/>
    </row>
    <row r="514" spans="8:8" ht="12.75" x14ac:dyDescent="0.2">
      <c r="H514" s="73"/>
    </row>
    <row r="515" spans="8:8" ht="12.75" x14ac:dyDescent="0.2">
      <c r="H515" s="73"/>
    </row>
    <row r="516" spans="8:8" ht="12.75" x14ac:dyDescent="0.2">
      <c r="H516" s="73"/>
    </row>
    <row r="517" spans="8:8" ht="12.75" x14ac:dyDescent="0.2">
      <c r="H517" s="73"/>
    </row>
    <row r="518" spans="8:8" ht="12.75" x14ac:dyDescent="0.2">
      <c r="H518" s="73"/>
    </row>
    <row r="519" spans="8:8" ht="12.75" x14ac:dyDescent="0.2">
      <c r="H519" s="73"/>
    </row>
    <row r="520" spans="8:8" ht="12.75" x14ac:dyDescent="0.2">
      <c r="H520" s="73"/>
    </row>
    <row r="521" spans="8:8" ht="12.75" x14ac:dyDescent="0.2">
      <c r="H521" s="73"/>
    </row>
    <row r="522" spans="8:8" ht="12.75" x14ac:dyDescent="0.2">
      <c r="H522" s="73"/>
    </row>
    <row r="523" spans="8:8" ht="12.75" x14ac:dyDescent="0.2">
      <c r="H523" s="73"/>
    </row>
    <row r="524" spans="8:8" ht="12.75" x14ac:dyDescent="0.2">
      <c r="H524" s="73"/>
    </row>
    <row r="525" spans="8:8" ht="12.75" x14ac:dyDescent="0.2">
      <c r="H525" s="73"/>
    </row>
    <row r="526" spans="8:8" ht="12.75" x14ac:dyDescent="0.2">
      <c r="H526" s="73"/>
    </row>
    <row r="527" spans="8:8" ht="12.75" x14ac:dyDescent="0.2">
      <c r="H527" s="73"/>
    </row>
    <row r="528" spans="8:8" ht="12.75" x14ac:dyDescent="0.2">
      <c r="H528" s="73"/>
    </row>
    <row r="529" spans="8:8" ht="12.75" x14ac:dyDescent="0.2">
      <c r="H529" s="73"/>
    </row>
    <row r="530" spans="8:8" ht="12.75" x14ac:dyDescent="0.2">
      <c r="H530" s="73"/>
    </row>
    <row r="531" spans="8:8" ht="12.75" x14ac:dyDescent="0.2">
      <c r="H531" s="73"/>
    </row>
    <row r="532" spans="8:8" ht="12.75" x14ac:dyDescent="0.2">
      <c r="H532" s="73"/>
    </row>
    <row r="533" spans="8:8" ht="12.75" x14ac:dyDescent="0.2">
      <c r="H533" s="73"/>
    </row>
    <row r="534" spans="8:8" ht="12.75" x14ac:dyDescent="0.2">
      <c r="H534" s="73"/>
    </row>
    <row r="535" spans="8:8" ht="12.75" x14ac:dyDescent="0.2">
      <c r="H535" s="73"/>
    </row>
    <row r="536" spans="8:8" ht="12.75" x14ac:dyDescent="0.2">
      <c r="H536" s="73"/>
    </row>
    <row r="537" spans="8:8" ht="12.75" x14ac:dyDescent="0.2">
      <c r="H537" s="73"/>
    </row>
    <row r="538" spans="8:8" ht="12.75" x14ac:dyDescent="0.2">
      <c r="H538" s="73"/>
    </row>
    <row r="539" spans="8:8" ht="12.75" x14ac:dyDescent="0.2">
      <c r="H539" s="73"/>
    </row>
    <row r="540" spans="8:8" ht="12.75" x14ac:dyDescent="0.2">
      <c r="H540" s="73"/>
    </row>
    <row r="541" spans="8:8" ht="12.75" x14ac:dyDescent="0.2">
      <c r="H541" s="73"/>
    </row>
    <row r="542" spans="8:8" ht="12.75" x14ac:dyDescent="0.2">
      <c r="H542" s="73"/>
    </row>
    <row r="543" spans="8:8" ht="12.75" x14ac:dyDescent="0.2">
      <c r="H543" s="73"/>
    </row>
    <row r="544" spans="8:8" ht="12.75" x14ac:dyDescent="0.2">
      <c r="H544" s="73"/>
    </row>
    <row r="545" spans="8:8" ht="12.75" x14ac:dyDescent="0.2">
      <c r="H545" s="73"/>
    </row>
    <row r="546" spans="8:8" ht="12.75" x14ac:dyDescent="0.2">
      <c r="H546" s="73"/>
    </row>
    <row r="547" spans="8:8" ht="12.75" x14ac:dyDescent="0.2">
      <c r="H547" s="73"/>
    </row>
    <row r="548" spans="8:8" ht="12.75" x14ac:dyDescent="0.2">
      <c r="H548" s="73"/>
    </row>
    <row r="549" spans="8:8" ht="12.75" x14ac:dyDescent="0.2">
      <c r="H549" s="73"/>
    </row>
    <row r="550" spans="8:8" ht="12.75" x14ac:dyDescent="0.2">
      <c r="H550" s="73"/>
    </row>
    <row r="551" spans="8:8" ht="12.75" x14ac:dyDescent="0.2">
      <c r="H551" s="73"/>
    </row>
    <row r="552" spans="8:8" ht="12.75" x14ac:dyDescent="0.2">
      <c r="H552" s="73"/>
    </row>
    <row r="553" spans="8:8" ht="12.75" x14ac:dyDescent="0.2">
      <c r="H553" s="73"/>
    </row>
    <row r="554" spans="8:8" ht="12.75" x14ac:dyDescent="0.2">
      <c r="H554" s="73"/>
    </row>
    <row r="555" spans="8:8" ht="12.75" x14ac:dyDescent="0.2">
      <c r="H555" s="73"/>
    </row>
    <row r="556" spans="8:8" ht="12.75" x14ac:dyDescent="0.2">
      <c r="H556" s="73"/>
    </row>
    <row r="557" spans="8:8" ht="12.75" x14ac:dyDescent="0.2">
      <c r="H557" s="73"/>
    </row>
    <row r="558" spans="8:8" ht="12.75" x14ac:dyDescent="0.2">
      <c r="H558" s="73"/>
    </row>
    <row r="559" spans="8:8" ht="12.75" x14ac:dyDescent="0.2">
      <c r="H559" s="73"/>
    </row>
    <row r="560" spans="8:8" ht="12.75" x14ac:dyDescent="0.2">
      <c r="H560" s="73"/>
    </row>
    <row r="561" spans="8:8" ht="12.75" x14ac:dyDescent="0.2">
      <c r="H561" s="73"/>
    </row>
    <row r="562" spans="8:8" ht="12.75" x14ac:dyDescent="0.2">
      <c r="H562" s="73"/>
    </row>
    <row r="563" spans="8:8" ht="12.75" x14ac:dyDescent="0.2">
      <c r="H563" s="73"/>
    </row>
    <row r="564" spans="8:8" ht="12.75" x14ac:dyDescent="0.2">
      <c r="H564" s="73"/>
    </row>
    <row r="565" spans="8:8" ht="12.75" x14ac:dyDescent="0.2">
      <c r="H565" s="73"/>
    </row>
    <row r="566" spans="8:8" ht="12.75" x14ac:dyDescent="0.2">
      <c r="H566" s="73"/>
    </row>
    <row r="567" spans="8:8" ht="12.75" x14ac:dyDescent="0.2">
      <c r="H567" s="73"/>
    </row>
    <row r="568" spans="8:8" ht="12.75" x14ac:dyDescent="0.2">
      <c r="H568" s="73"/>
    </row>
    <row r="569" spans="8:8" ht="12.75" x14ac:dyDescent="0.2">
      <c r="H569" s="73"/>
    </row>
    <row r="570" spans="8:8" ht="12.75" x14ac:dyDescent="0.2">
      <c r="H570" s="73"/>
    </row>
    <row r="571" spans="8:8" ht="12.75" x14ac:dyDescent="0.2">
      <c r="H571" s="73"/>
    </row>
    <row r="572" spans="8:8" ht="12.75" x14ac:dyDescent="0.2">
      <c r="H572" s="73"/>
    </row>
    <row r="573" spans="8:8" ht="12.75" x14ac:dyDescent="0.2">
      <c r="H573" s="73"/>
    </row>
    <row r="574" spans="8:8" ht="12.75" x14ac:dyDescent="0.2">
      <c r="H574" s="73"/>
    </row>
    <row r="575" spans="8:8" ht="12.75" x14ac:dyDescent="0.2">
      <c r="H575" s="73"/>
    </row>
    <row r="576" spans="8:8" ht="12.75" x14ac:dyDescent="0.2">
      <c r="H576" s="73"/>
    </row>
    <row r="577" spans="8:8" ht="12.75" x14ac:dyDescent="0.2">
      <c r="H577" s="73"/>
    </row>
    <row r="578" spans="8:8" ht="12.75" x14ac:dyDescent="0.2">
      <c r="H578" s="73"/>
    </row>
    <row r="579" spans="8:8" ht="12.75" x14ac:dyDescent="0.2">
      <c r="H579" s="73"/>
    </row>
    <row r="580" spans="8:8" ht="12.75" x14ac:dyDescent="0.2">
      <c r="H580" s="73"/>
    </row>
    <row r="581" spans="8:8" ht="12.75" x14ac:dyDescent="0.2">
      <c r="H581" s="73"/>
    </row>
    <row r="582" spans="8:8" ht="12.75" x14ac:dyDescent="0.2">
      <c r="H582" s="73"/>
    </row>
    <row r="583" spans="8:8" ht="12.75" x14ac:dyDescent="0.2">
      <c r="H583" s="73"/>
    </row>
    <row r="584" spans="8:8" ht="12.75" x14ac:dyDescent="0.2">
      <c r="H584" s="73"/>
    </row>
    <row r="585" spans="8:8" ht="12.75" x14ac:dyDescent="0.2">
      <c r="H585" s="73"/>
    </row>
    <row r="586" spans="8:8" ht="12.75" x14ac:dyDescent="0.2">
      <c r="H586" s="73"/>
    </row>
    <row r="587" spans="8:8" ht="12.75" x14ac:dyDescent="0.2">
      <c r="H587" s="73"/>
    </row>
    <row r="588" spans="8:8" ht="12.75" x14ac:dyDescent="0.2">
      <c r="H588" s="73"/>
    </row>
    <row r="589" spans="8:8" ht="12.75" x14ac:dyDescent="0.2">
      <c r="H589" s="73"/>
    </row>
    <row r="590" spans="8:8" ht="12.75" x14ac:dyDescent="0.2">
      <c r="H590" s="73"/>
    </row>
    <row r="591" spans="8:8" ht="12.75" x14ac:dyDescent="0.2">
      <c r="H591" s="73"/>
    </row>
    <row r="592" spans="8:8" ht="12.75" x14ac:dyDescent="0.2">
      <c r="H592" s="73"/>
    </row>
    <row r="593" spans="8:8" ht="12.75" x14ac:dyDescent="0.2">
      <c r="H593" s="73"/>
    </row>
    <row r="594" spans="8:8" ht="12.75" x14ac:dyDescent="0.2">
      <c r="H594" s="73"/>
    </row>
    <row r="595" spans="8:8" ht="12.75" x14ac:dyDescent="0.2">
      <c r="H595" s="73"/>
    </row>
    <row r="596" spans="8:8" ht="12.75" x14ac:dyDescent="0.2">
      <c r="H596" s="73"/>
    </row>
    <row r="597" spans="8:8" ht="12.75" x14ac:dyDescent="0.2">
      <c r="H597" s="73"/>
    </row>
    <row r="598" spans="8:8" ht="12.75" x14ac:dyDescent="0.2">
      <c r="H598" s="73"/>
    </row>
    <row r="599" spans="8:8" ht="12.75" x14ac:dyDescent="0.2">
      <c r="H599" s="73"/>
    </row>
    <row r="600" spans="8:8" ht="12.75" x14ac:dyDescent="0.2">
      <c r="H600" s="73"/>
    </row>
    <row r="601" spans="8:8" ht="12.75" x14ac:dyDescent="0.2">
      <c r="H601" s="73"/>
    </row>
    <row r="602" spans="8:8" ht="12.75" x14ac:dyDescent="0.2">
      <c r="H602" s="73"/>
    </row>
    <row r="603" spans="8:8" ht="12.75" x14ac:dyDescent="0.2">
      <c r="H603" s="73"/>
    </row>
    <row r="604" spans="8:8" ht="12.75" x14ac:dyDescent="0.2">
      <c r="H604" s="73"/>
    </row>
    <row r="605" spans="8:8" ht="12.75" x14ac:dyDescent="0.2">
      <c r="H605" s="73"/>
    </row>
    <row r="606" spans="8:8" ht="12.75" x14ac:dyDescent="0.2">
      <c r="H606" s="73"/>
    </row>
    <row r="607" spans="8:8" ht="12.75" x14ac:dyDescent="0.2">
      <c r="H607" s="73"/>
    </row>
    <row r="608" spans="8:8" ht="12.75" x14ac:dyDescent="0.2">
      <c r="H608" s="73"/>
    </row>
    <row r="609" spans="8:8" ht="12.75" x14ac:dyDescent="0.2">
      <c r="H609" s="73"/>
    </row>
    <row r="610" spans="8:8" ht="12.75" x14ac:dyDescent="0.2">
      <c r="H610" s="73"/>
    </row>
    <row r="611" spans="8:8" ht="12.75" x14ac:dyDescent="0.2">
      <c r="H611" s="73"/>
    </row>
    <row r="612" spans="8:8" ht="12.75" x14ac:dyDescent="0.2">
      <c r="H612" s="73"/>
    </row>
    <row r="613" spans="8:8" ht="12.75" x14ac:dyDescent="0.2">
      <c r="H613" s="73"/>
    </row>
    <row r="614" spans="8:8" ht="12.75" x14ac:dyDescent="0.2">
      <c r="H614" s="73"/>
    </row>
    <row r="615" spans="8:8" ht="12.75" x14ac:dyDescent="0.2">
      <c r="H615" s="73"/>
    </row>
    <row r="616" spans="8:8" ht="12.75" x14ac:dyDescent="0.2">
      <c r="H616" s="73"/>
    </row>
    <row r="617" spans="8:8" ht="12.75" x14ac:dyDescent="0.2">
      <c r="H617" s="73"/>
    </row>
    <row r="618" spans="8:8" ht="12.75" x14ac:dyDescent="0.2">
      <c r="H618" s="73"/>
    </row>
    <row r="619" spans="8:8" ht="12.75" x14ac:dyDescent="0.2">
      <c r="H619" s="73"/>
    </row>
    <row r="620" spans="8:8" ht="12.75" x14ac:dyDescent="0.2">
      <c r="H620" s="73"/>
    </row>
    <row r="621" spans="8:8" ht="12.75" x14ac:dyDescent="0.2">
      <c r="H621" s="73"/>
    </row>
    <row r="622" spans="8:8" ht="12.75" x14ac:dyDescent="0.2">
      <c r="H622" s="73"/>
    </row>
    <row r="623" spans="8:8" ht="12.75" x14ac:dyDescent="0.2">
      <c r="H623" s="73"/>
    </row>
    <row r="624" spans="8:8" ht="12.75" x14ac:dyDescent="0.2">
      <c r="H624" s="73"/>
    </row>
    <row r="625" spans="8:8" ht="12.75" x14ac:dyDescent="0.2">
      <c r="H625" s="73"/>
    </row>
    <row r="626" spans="8:8" ht="12.75" x14ac:dyDescent="0.2">
      <c r="H626" s="73"/>
    </row>
    <row r="627" spans="8:8" ht="12.75" x14ac:dyDescent="0.2">
      <c r="H627" s="73"/>
    </row>
    <row r="628" spans="8:8" ht="12.75" x14ac:dyDescent="0.2">
      <c r="H628" s="73"/>
    </row>
    <row r="629" spans="8:8" ht="12.75" x14ac:dyDescent="0.2">
      <c r="H629" s="73"/>
    </row>
    <row r="630" spans="8:8" ht="12.75" x14ac:dyDescent="0.2">
      <c r="H630" s="73"/>
    </row>
    <row r="631" spans="8:8" ht="12.75" x14ac:dyDescent="0.2">
      <c r="H631" s="73"/>
    </row>
    <row r="632" spans="8:8" ht="12.75" x14ac:dyDescent="0.2">
      <c r="H632" s="73"/>
    </row>
    <row r="633" spans="8:8" ht="12.75" x14ac:dyDescent="0.2">
      <c r="H633" s="73"/>
    </row>
    <row r="634" spans="8:8" ht="12.75" x14ac:dyDescent="0.2">
      <c r="H634" s="73"/>
    </row>
    <row r="635" spans="8:8" ht="12.75" x14ac:dyDescent="0.2">
      <c r="H635" s="73"/>
    </row>
    <row r="636" spans="8:8" ht="12.75" x14ac:dyDescent="0.2">
      <c r="H636" s="73"/>
    </row>
    <row r="637" spans="8:8" ht="12.75" x14ac:dyDescent="0.2">
      <c r="H637" s="73"/>
    </row>
    <row r="638" spans="8:8" ht="12.75" x14ac:dyDescent="0.2">
      <c r="H638" s="73"/>
    </row>
    <row r="639" spans="8:8" ht="12.75" x14ac:dyDescent="0.2">
      <c r="H639" s="73"/>
    </row>
    <row r="640" spans="8:8" ht="12.75" x14ac:dyDescent="0.2">
      <c r="H640" s="73"/>
    </row>
    <row r="641" spans="8:8" ht="12.75" x14ac:dyDescent="0.2">
      <c r="H641" s="73"/>
    </row>
    <row r="642" spans="8:8" ht="12.75" x14ac:dyDescent="0.2">
      <c r="H642" s="73"/>
    </row>
    <row r="643" spans="8:8" ht="12.75" x14ac:dyDescent="0.2">
      <c r="H643" s="73"/>
    </row>
    <row r="644" spans="8:8" ht="12.75" x14ac:dyDescent="0.2">
      <c r="H644" s="73"/>
    </row>
    <row r="645" spans="8:8" ht="12.75" x14ac:dyDescent="0.2">
      <c r="H645" s="73"/>
    </row>
    <row r="646" spans="8:8" ht="12.75" x14ac:dyDescent="0.2">
      <c r="H646" s="73"/>
    </row>
    <row r="647" spans="8:8" ht="12.75" x14ac:dyDescent="0.2">
      <c r="H647" s="73"/>
    </row>
    <row r="648" spans="8:8" ht="12.75" x14ac:dyDescent="0.2">
      <c r="H648" s="73"/>
    </row>
    <row r="649" spans="8:8" ht="12.75" x14ac:dyDescent="0.2">
      <c r="H649" s="73"/>
    </row>
    <row r="650" spans="8:8" ht="12.75" x14ac:dyDescent="0.2">
      <c r="H650" s="73"/>
    </row>
    <row r="651" spans="8:8" ht="12.75" x14ac:dyDescent="0.2">
      <c r="H651" s="73"/>
    </row>
    <row r="652" spans="8:8" ht="12.75" x14ac:dyDescent="0.2">
      <c r="H652" s="73"/>
    </row>
    <row r="653" spans="8:8" ht="12.75" x14ac:dyDescent="0.2">
      <c r="H653" s="73"/>
    </row>
    <row r="654" spans="8:8" ht="12.75" x14ac:dyDescent="0.2">
      <c r="H654" s="73"/>
    </row>
    <row r="655" spans="8:8" ht="12.75" x14ac:dyDescent="0.2">
      <c r="H655" s="73"/>
    </row>
    <row r="656" spans="8:8" ht="12.75" x14ac:dyDescent="0.2">
      <c r="H656" s="73"/>
    </row>
    <row r="657" spans="8:8" ht="12.75" x14ac:dyDescent="0.2">
      <c r="H657" s="73"/>
    </row>
    <row r="658" spans="8:8" ht="12.75" x14ac:dyDescent="0.2">
      <c r="H658" s="73"/>
    </row>
    <row r="659" spans="8:8" ht="12.75" x14ac:dyDescent="0.2">
      <c r="H659" s="73"/>
    </row>
    <row r="660" spans="8:8" ht="12.75" x14ac:dyDescent="0.2">
      <c r="H660" s="73"/>
    </row>
    <row r="661" spans="8:8" ht="12.75" x14ac:dyDescent="0.2">
      <c r="H661" s="73"/>
    </row>
    <row r="662" spans="8:8" ht="12.75" x14ac:dyDescent="0.2">
      <c r="H662" s="73"/>
    </row>
    <row r="663" spans="8:8" ht="12.75" x14ac:dyDescent="0.2">
      <c r="H663" s="73"/>
    </row>
    <row r="664" spans="8:8" ht="12.75" x14ac:dyDescent="0.2">
      <c r="H664" s="73"/>
    </row>
    <row r="665" spans="8:8" ht="12.75" x14ac:dyDescent="0.2">
      <c r="H665" s="73"/>
    </row>
    <row r="666" spans="8:8" ht="12.75" x14ac:dyDescent="0.2">
      <c r="H666" s="73"/>
    </row>
    <row r="667" spans="8:8" ht="12.75" x14ac:dyDescent="0.2">
      <c r="H667" s="73"/>
    </row>
    <row r="668" spans="8:8" ht="12.75" x14ac:dyDescent="0.2">
      <c r="H668" s="73"/>
    </row>
    <row r="669" spans="8:8" ht="12.75" x14ac:dyDescent="0.2">
      <c r="H669" s="73"/>
    </row>
    <row r="670" spans="8:8" ht="12.75" x14ac:dyDescent="0.2">
      <c r="H670" s="73"/>
    </row>
    <row r="671" spans="8:8" ht="12.75" x14ac:dyDescent="0.2">
      <c r="H671" s="73"/>
    </row>
    <row r="672" spans="8:8" ht="12.75" x14ac:dyDescent="0.2">
      <c r="H672" s="73"/>
    </row>
    <row r="673" spans="8:8" ht="12.75" x14ac:dyDescent="0.2">
      <c r="H673" s="73"/>
    </row>
    <row r="674" spans="8:8" ht="12.75" x14ac:dyDescent="0.2">
      <c r="H674" s="73"/>
    </row>
    <row r="675" spans="8:8" ht="12.75" x14ac:dyDescent="0.2">
      <c r="H675" s="73"/>
    </row>
    <row r="676" spans="8:8" ht="12.75" x14ac:dyDescent="0.2">
      <c r="H676" s="73"/>
    </row>
    <row r="677" spans="8:8" ht="12.75" x14ac:dyDescent="0.2">
      <c r="H677" s="73"/>
    </row>
    <row r="678" spans="8:8" ht="12.75" x14ac:dyDescent="0.2">
      <c r="H678" s="73"/>
    </row>
    <row r="679" spans="8:8" ht="12.75" x14ac:dyDescent="0.2">
      <c r="H679" s="73"/>
    </row>
    <row r="680" spans="8:8" ht="12.75" x14ac:dyDescent="0.2">
      <c r="H680" s="73"/>
    </row>
    <row r="681" spans="8:8" ht="12.75" x14ac:dyDescent="0.2">
      <c r="H681" s="73"/>
    </row>
    <row r="682" spans="8:8" ht="12.75" x14ac:dyDescent="0.2">
      <c r="H682" s="73"/>
    </row>
    <row r="683" spans="8:8" ht="12.75" x14ac:dyDescent="0.2">
      <c r="H683" s="73"/>
    </row>
    <row r="684" spans="8:8" ht="12.75" x14ac:dyDescent="0.2">
      <c r="H684" s="73"/>
    </row>
    <row r="685" spans="8:8" ht="12.75" x14ac:dyDescent="0.2">
      <c r="H685" s="73"/>
    </row>
    <row r="686" spans="8:8" ht="12.75" x14ac:dyDescent="0.2">
      <c r="H686" s="73"/>
    </row>
    <row r="687" spans="8:8" ht="12.75" x14ac:dyDescent="0.2">
      <c r="H687" s="73"/>
    </row>
    <row r="688" spans="8:8" ht="12.75" x14ac:dyDescent="0.2">
      <c r="H688" s="73"/>
    </row>
    <row r="689" spans="8:8" ht="12.75" x14ac:dyDescent="0.2">
      <c r="H689" s="73"/>
    </row>
    <row r="690" spans="8:8" ht="12.75" x14ac:dyDescent="0.2">
      <c r="H690" s="73"/>
    </row>
    <row r="691" spans="8:8" ht="12.75" x14ac:dyDescent="0.2">
      <c r="H691" s="73"/>
    </row>
    <row r="692" spans="8:8" ht="12.75" x14ac:dyDescent="0.2">
      <c r="H692" s="73"/>
    </row>
    <row r="693" spans="8:8" ht="12.75" x14ac:dyDescent="0.2">
      <c r="H693" s="73"/>
    </row>
    <row r="694" spans="8:8" ht="12.75" x14ac:dyDescent="0.2">
      <c r="H694" s="73"/>
    </row>
    <row r="695" spans="8:8" ht="12.75" x14ac:dyDescent="0.2">
      <c r="H695" s="73"/>
    </row>
    <row r="696" spans="8:8" ht="12.75" x14ac:dyDescent="0.2">
      <c r="H696" s="73"/>
    </row>
    <row r="697" spans="8:8" ht="12.75" x14ac:dyDescent="0.2">
      <c r="H697" s="73"/>
    </row>
    <row r="698" spans="8:8" ht="12.75" x14ac:dyDescent="0.2">
      <c r="H698" s="73"/>
    </row>
    <row r="699" spans="8:8" ht="12.75" x14ac:dyDescent="0.2">
      <c r="H699" s="73"/>
    </row>
    <row r="700" spans="8:8" ht="12.75" x14ac:dyDescent="0.2">
      <c r="H700" s="73"/>
    </row>
    <row r="701" spans="8:8" ht="12.75" x14ac:dyDescent="0.2">
      <c r="H701" s="73"/>
    </row>
    <row r="702" spans="8:8" ht="12.75" x14ac:dyDescent="0.2">
      <c r="H702" s="73"/>
    </row>
    <row r="703" spans="8:8" ht="12.75" x14ac:dyDescent="0.2">
      <c r="H703" s="73"/>
    </row>
    <row r="704" spans="8:8" ht="12.75" x14ac:dyDescent="0.2">
      <c r="H704" s="73"/>
    </row>
    <row r="705" spans="8:8" ht="12.75" x14ac:dyDescent="0.2">
      <c r="H705" s="73"/>
    </row>
    <row r="706" spans="8:8" ht="12.75" x14ac:dyDescent="0.2">
      <c r="H706" s="73"/>
    </row>
    <row r="707" spans="8:8" ht="12.75" x14ac:dyDescent="0.2">
      <c r="H707" s="73"/>
    </row>
    <row r="708" spans="8:8" ht="12.75" x14ac:dyDescent="0.2">
      <c r="H708" s="73"/>
    </row>
    <row r="709" spans="8:8" ht="12.75" x14ac:dyDescent="0.2">
      <c r="H709" s="73"/>
    </row>
    <row r="710" spans="8:8" ht="12.75" x14ac:dyDescent="0.2">
      <c r="H710" s="73"/>
    </row>
    <row r="711" spans="8:8" ht="12.75" x14ac:dyDescent="0.2">
      <c r="H711" s="73"/>
    </row>
    <row r="712" spans="8:8" ht="12.75" x14ac:dyDescent="0.2">
      <c r="H712" s="73"/>
    </row>
    <row r="713" spans="8:8" ht="12.75" x14ac:dyDescent="0.2">
      <c r="H713" s="73"/>
    </row>
    <row r="714" spans="8:8" ht="12.75" x14ac:dyDescent="0.2">
      <c r="H714" s="73"/>
    </row>
    <row r="715" spans="8:8" ht="12.75" x14ac:dyDescent="0.2">
      <c r="H715" s="73"/>
    </row>
    <row r="716" spans="8:8" ht="12.75" x14ac:dyDescent="0.2">
      <c r="H716" s="73"/>
    </row>
    <row r="717" spans="8:8" ht="12.75" x14ac:dyDescent="0.2">
      <c r="H717" s="73"/>
    </row>
    <row r="718" spans="8:8" ht="12.75" x14ac:dyDescent="0.2">
      <c r="H718" s="73"/>
    </row>
    <row r="719" spans="8:8" ht="12.75" x14ac:dyDescent="0.2">
      <c r="H719" s="73"/>
    </row>
    <row r="720" spans="8:8" ht="12.75" x14ac:dyDescent="0.2">
      <c r="H720" s="73"/>
    </row>
    <row r="721" spans="8:8" ht="12.75" x14ac:dyDescent="0.2">
      <c r="H721" s="73"/>
    </row>
    <row r="722" spans="8:8" ht="12.75" x14ac:dyDescent="0.2">
      <c r="H722" s="73"/>
    </row>
    <row r="723" spans="8:8" ht="12.75" x14ac:dyDescent="0.2">
      <c r="H723" s="73"/>
    </row>
    <row r="724" spans="8:8" ht="12.75" x14ac:dyDescent="0.2">
      <c r="H724" s="73"/>
    </row>
    <row r="725" spans="8:8" ht="12.75" x14ac:dyDescent="0.2">
      <c r="H725" s="73"/>
    </row>
    <row r="726" spans="8:8" ht="12.75" x14ac:dyDescent="0.2">
      <c r="H726" s="73"/>
    </row>
    <row r="727" spans="8:8" ht="12.75" x14ac:dyDescent="0.2">
      <c r="H727" s="73"/>
    </row>
    <row r="728" spans="8:8" ht="12.75" x14ac:dyDescent="0.2">
      <c r="H728" s="73"/>
    </row>
    <row r="729" spans="8:8" ht="12.75" x14ac:dyDescent="0.2">
      <c r="H729" s="73"/>
    </row>
    <row r="730" spans="8:8" ht="12.75" x14ac:dyDescent="0.2">
      <c r="H730" s="73"/>
    </row>
    <row r="731" spans="8:8" ht="12.75" x14ac:dyDescent="0.2">
      <c r="H731" s="73"/>
    </row>
    <row r="732" spans="8:8" ht="12.75" x14ac:dyDescent="0.2">
      <c r="H732" s="73"/>
    </row>
    <row r="733" spans="8:8" ht="12.75" x14ac:dyDescent="0.2">
      <c r="H733" s="73"/>
    </row>
    <row r="734" spans="8:8" ht="12.75" x14ac:dyDescent="0.2">
      <c r="H734" s="73"/>
    </row>
    <row r="735" spans="8:8" ht="12.75" x14ac:dyDescent="0.2">
      <c r="H735" s="73"/>
    </row>
    <row r="736" spans="8:8" ht="12.75" x14ac:dyDescent="0.2">
      <c r="H736" s="73"/>
    </row>
    <row r="737" spans="8:8" ht="12.75" x14ac:dyDescent="0.2">
      <c r="H737" s="73"/>
    </row>
    <row r="738" spans="8:8" ht="12.75" x14ac:dyDescent="0.2">
      <c r="H738" s="73"/>
    </row>
    <row r="739" spans="8:8" ht="12.75" x14ac:dyDescent="0.2">
      <c r="H739" s="73"/>
    </row>
    <row r="740" spans="8:8" ht="12.75" x14ac:dyDescent="0.2">
      <c r="H740" s="73"/>
    </row>
    <row r="741" spans="8:8" ht="12.75" x14ac:dyDescent="0.2">
      <c r="H741" s="73"/>
    </row>
    <row r="742" spans="8:8" ht="12.75" x14ac:dyDescent="0.2">
      <c r="H742" s="73"/>
    </row>
    <row r="743" spans="8:8" ht="12.75" x14ac:dyDescent="0.2">
      <c r="H743" s="73"/>
    </row>
    <row r="744" spans="8:8" ht="12.75" x14ac:dyDescent="0.2">
      <c r="H744" s="73"/>
    </row>
    <row r="745" spans="8:8" ht="12.75" x14ac:dyDescent="0.2">
      <c r="H745" s="73"/>
    </row>
    <row r="746" spans="8:8" ht="12.75" x14ac:dyDescent="0.2">
      <c r="H746" s="73"/>
    </row>
    <row r="747" spans="8:8" ht="12.75" x14ac:dyDescent="0.2">
      <c r="H747" s="73"/>
    </row>
    <row r="748" spans="8:8" ht="12.75" x14ac:dyDescent="0.2">
      <c r="H748" s="73"/>
    </row>
    <row r="749" spans="8:8" ht="12.75" x14ac:dyDescent="0.2">
      <c r="H749" s="73"/>
    </row>
    <row r="750" spans="8:8" ht="12.75" x14ac:dyDescent="0.2">
      <c r="H750" s="73"/>
    </row>
    <row r="751" spans="8:8" ht="12.75" x14ac:dyDescent="0.2">
      <c r="H751" s="73"/>
    </row>
    <row r="752" spans="8:8" ht="12.75" x14ac:dyDescent="0.2">
      <c r="H752" s="73"/>
    </row>
    <row r="753" spans="8:8" ht="12.75" x14ac:dyDescent="0.2">
      <c r="H753" s="73"/>
    </row>
    <row r="754" spans="8:8" ht="12.75" x14ac:dyDescent="0.2">
      <c r="H754" s="73"/>
    </row>
    <row r="755" spans="8:8" ht="12.75" x14ac:dyDescent="0.2">
      <c r="H755" s="73"/>
    </row>
    <row r="756" spans="8:8" ht="12.75" x14ac:dyDescent="0.2">
      <c r="H756" s="73"/>
    </row>
    <row r="757" spans="8:8" ht="12.75" x14ac:dyDescent="0.2">
      <c r="H757" s="73"/>
    </row>
    <row r="758" spans="8:8" ht="12.75" x14ac:dyDescent="0.2">
      <c r="H758" s="73"/>
    </row>
    <row r="759" spans="8:8" ht="12.75" x14ac:dyDescent="0.2">
      <c r="H759" s="73"/>
    </row>
    <row r="760" spans="8:8" ht="12.75" x14ac:dyDescent="0.2">
      <c r="H760" s="73"/>
    </row>
    <row r="761" spans="8:8" ht="12.75" x14ac:dyDescent="0.2">
      <c r="H761" s="73"/>
    </row>
    <row r="762" spans="8:8" ht="12.75" x14ac:dyDescent="0.2">
      <c r="H762" s="73"/>
    </row>
    <row r="763" spans="8:8" ht="12.75" x14ac:dyDescent="0.2">
      <c r="H763" s="73"/>
    </row>
    <row r="764" spans="8:8" ht="12.75" x14ac:dyDescent="0.2">
      <c r="H764" s="73"/>
    </row>
    <row r="765" spans="8:8" ht="12.75" x14ac:dyDescent="0.2">
      <c r="H765" s="73"/>
    </row>
    <row r="766" spans="8:8" ht="12.75" x14ac:dyDescent="0.2">
      <c r="H766" s="73"/>
    </row>
    <row r="767" spans="8:8" ht="12.75" x14ac:dyDescent="0.2">
      <c r="H767" s="73"/>
    </row>
    <row r="768" spans="8:8" ht="12.75" x14ac:dyDescent="0.2">
      <c r="H768" s="73"/>
    </row>
    <row r="769" spans="8:8" ht="12.75" x14ac:dyDescent="0.2">
      <c r="H769" s="73"/>
    </row>
    <row r="770" spans="8:8" ht="12.75" x14ac:dyDescent="0.2">
      <c r="H770" s="73"/>
    </row>
    <row r="771" spans="8:8" ht="12.75" x14ac:dyDescent="0.2">
      <c r="H771" s="73"/>
    </row>
    <row r="772" spans="8:8" ht="12.75" x14ac:dyDescent="0.2">
      <c r="H772" s="73"/>
    </row>
    <row r="773" spans="8:8" ht="12.75" x14ac:dyDescent="0.2">
      <c r="H773" s="73"/>
    </row>
    <row r="774" spans="8:8" ht="12.75" x14ac:dyDescent="0.2">
      <c r="H774" s="73"/>
    </row>
    <row r="775" spans="8:8" ht="12.75" x14ac:dyDescent="0.2">
      <c r="H775" s="73"/>
    </row>
    <row r="776" spans="8:8" ht="12.75" x14ac:dyDescent="0.2">
      <c r="H776" s="73"/>
    </row>
    <row r="777" spans="8:8" ht="12.75" x14ac:dyDescent="0.2">
      <c r="H777" s="73"/>
    </row>
    <row r="778" spans="8:8" ht="12.75" x14ac:dyDescent="0.2">
      <c r="H778" s="73"/>
    </row>
    <row r="779" spans="8:8" ht="12.75" x14ac:dyDescent="0.2">
      <c r="H779" s="73"/>
    </row>
    <row r="780" spans="8:8" ht="12.75" x14ac:dyDescent="0.2">
      <c r="H780" s="73"/>
    </row>
    <row r="781" spans="8:8" ht="12.75" x14ac:dyDescent="0.2">
      <c r="H781" s="73"/>
    </row>
    <row r="782" spans="8:8" ht="12.75" x14ac:dyDescent="0.2">
      <c r="H782" s="73"/>
    </row>
    <row r="783" spans="8:8" ht="12.75" x14ac:dyDescent="0.2">
      <c r="H783" s="73"/>
    </row>
    <row r="784" spans="8:8" ht="12.75" x14ac:dyDescent="0.2">
      <c r="H784" s="73"/>
    </row>
    <row r="785" spans="8:8" ht="12.75" x14ac:dyDescent="0.2">
      <c r="H785" s="73"/>
    </row>
    <row r="786" spans="8:8" ht="12.75" x14ac:dyDescent="0.2">
      <c r="H786" s="73"/>
    </row>
    <row r="787" spans="8:8" ht="12.75" x14ac:dyDescent="0.2">
      <c r="H787" s="73"/>
    </row>
    <row r="788" spans="8:8" ht="12.75" x14ac:dyDescent="0.2">
      <c r="H788" s="73"/>
    </row>
    <row r="789" spans="8:8" ht="12.75" x14ac:dyDescent="0.2">
      <c r="H789" s="73"/>
    </row>
    <row r="790" spans="8:8" ht="12.75" x14ac:dyDescent="0.2">
      <c r="H790" s="73"/>
    </row>
    <row r="791" spans="8:8" ht="12.75" x14ac:dyDescent="0.2">
      <c r="H791" s="73"/>
    </row>
    <row r="792" spans="8:8" ht="12.75" x14ac:dyDescent="0.2">
      <c r="H792" s="73"/>
    </row>
    <row r="793" spans="8:8" ht="12.75" x14ac:dyDescent="0.2">
      <c r="H793" s="73"/>
    </row>
    <row r="794" spans="8:8" ht="12.75" x14ac:dyDescent="0.2">
      <c r="H794" s="73"/>
    </row>
    <row r="795" spans="8:8" ht="12.75" x14ac:dyDescent="0.2">
      <c r="H795" s="73"/>
    </row>
    <row r="796" spans="8:8" ht="12.75" x14ac:dyDescent="0.2">
      <c r="H796" s="73"/>
    </row>
    <row r="797" spans="8:8" ht="12.75" x14ac:dyDescent="0.2">
      <c r="H797" s="73"/>
    </row>
    <row r="798" spans="8:8" ht="12.75" x14ac:dyDescent="0.2">
      <c r="H798" s="73"/>
    </row>
    <row r="799" spans="8:8" ht="12.75" x14ac:dyDescent="0.2">
      <c r="H799" s="73"/>
    </row>
    <row r="800" spans="8:8" ht="12.75" x14ac:dyDescent="0.2">
      <c r="H800" s="73"/>
    </row>
    <row r="801" spans="8:8" ht="12.75" x14ac:dyDescent="0.2">
      <c r="H801" s="73"/>
    </row>
    <row r="802" spans="8:8" ht="12.75" x14ac:dyDescent="0.2">
      <c r="H802" s="73"/>
    </row>
    <row r="803" spans="8:8" ht="12.75" x14ac:dyDescent="0.2">
      <c r="H803" s="73"/>
    </row>
    <row r="804" spans="8:8" ht="12.75" x14ac:dyDescent="0.2">
      <c r="H804" s="73"/>
    </row>
    <row r="805" spans="8:8" ht="12.75" x14ac:dyDescent="0.2">
      <c r="H805" s="73"/>
    </row>
    <row r="806" spans="8:8" ht="12.75" x14ac:dyDescent="0.2">
      <c r="H806" s="73"/>
    </row>
    <row r="807" spans="8:8" ht="12.75" x14ac:dyDescent="0.2">
      <c r="H807" s="73"/>
    </row>
    <row r="808" spans="8:8" ht="12.75" x14ac:dyDescent="0.2">
      <c r="H808" s="73"/>
    </row>
    <row r="809" spans="8:8" ht="12.75" x14ac:dyDescent="0.2">
      <c r="H809" s="73"/>
    </row>
    <row r="810" spans="8:8" ht="12.75" x14ac:dyDescent="0.2">
      <c r="H810" s="73"/>
    </row>
    <row r="811" spans="8:8" ht="12.75" x14ac:dyDescent="0.2">
      <c r="H811" s="73"/>
    </row>
    <row r="812" spans="8:8" ht="12.75" x14ac:dyDescent="0.2">
      <c r="H812" s="73"/>
    </row>
    <row r="813" spans="8:8" ht="12.75" x14ac:dyDescent="0.2">
      <c r="H813" s="73"/>
    </row>
    <row r="814" spans="8:8" ht="12.75" x14ac:dyDescent="0.2">
      <c r="H814" s="73"/>
    </row>
    <row r="815" spans="8:8" ht="12.75" x14ac:dyDescent="0.2">
      <c r="H815" s="73"/>
    </row>
    <row r="816" spans="8:8" ht="12.75" x14ac:dyDescent="0.2">
      <c r="H816" s="73"/>
    </row>
    <row r="817" spans="8:8" ht="12.75" x14ac:dyDescent="0.2">
      <c r="H817" s="73"/>
    </row>
    <row r="818" spans="8:8" ht="12.75" x14ac:dyDescent="0.2">
      <c r="H818" s="73"/>
    </row>
    <row r="819" spans="8:8" ht="12.75" x14ac:dyDescent="0.2">
      <c r="H819" s="73"/>
    </row>
    <row r="820" spans="8:8" ht="12.75" x14ac:dyDescent="0.2">
      <c r="H820" s="73"/>
    </row>
    <row r="821" spans="8:8" ht="12.75" x14ac:dyDescent="0.2">
      <c r="H821" s="73"/>
    </row>
    <row r="822" spans="8:8" ht="12.75" x14ac:dyDescent="0.2">
      <c r="H822" s="73"/>
    </row>
    <row r="823" spans="8:8" ht="12.75" x14ac:dyDescent="0.2">
      <c r="H823" s="73"/>
    </row>
    <row r="824" spans="8:8" ht="12.75" x14ac:dyDescent="0.2">
      <c r="H824" s="73"/>
    </row>
    <row r="825" spans="8:8" ht="12.75" x14ac:dyDescent="0.2">
      <c r="H825" s="73"/>
    </row>
    <row r="826" spans="8:8" ht="12.75" x14ac:dyDescent="0.2">
      <c r="H826" s="73"/>
    </row>
    <row r="827" spans="8:8" ht="12.75" x14ac:dyDescent="0.2">
      <c r="H827" s="73"/>
    </row>
    <row r="828" spans="8:8" ht="12.75" x14ac:dyDescent="0.2">
      <c r="H828" s="73"/>
    </row>
    <row r="829" spans="8:8" ht="12.75" x14ac:dyDescent="0.2">
      <c r="H829" s="73"/>
    </row>
    <row r="830" spans="8:8" ht="12.75" x14ac:dyDescent="0.2">
      <c r="H830" s="73"/>
    </row>
    <row r="831" spans="8:8" ht="12.75" x14ac:dyDescent="0.2">
      <c r="H831" s="73"/>
    </row>
    <row r="832" spans="8:8" ht="12.75" x14ac:dyDescent="0.2">
      <c r="H832" s="73"/>
    </row>
    <row r="833" spans="8:8" ht="12.75" x14ac:dyDescent="0.2">
      <c r="H833" s="73"/>
    </row>
    <row r="834" spans="8:8" ht="12.75" x14ac:dyDescent="0.2">
      <c r="H834" s="73"/>
    </row>
    <row r="835" spans="8:8" ht="12.75" x14ac:dyDescent="0.2">
      <c r="H835" s="73"/>
    </row>
    <row r="836" spans="8:8" ht="12.75" x14ac:dyDescent="0.2">
      <c r="H836" s="73"/>
    </row>
    <row r="837" spans="8:8" ht="12.75" x14ac:dyDescent="0.2">
      <c r="H837" s="73"/>
    </row>
    <row r="838" spans="8:8" ht="12.75" x14ac:dyDescent="0.2">
      <c r="H838" s="73"/>
    </row>
    <row r="839" spans="8:8" ht="12.75" x14ac:dyDescent="0.2">
      <c r="H839" s="73"/>
    </row>
    <row r="840" spans="8:8" ht="12.75" x14ac:dyDescent="0.2">
      <c r="H840" s="73"/>
    </row>
    <row r="841" spans="8:8" ht="12.75" x14ac:dyDescent="0.2">
      <c r="H841" s="73"/>
    </row>
    <row r="842" spans="8:8" ht="12.75" x14ac:dyDescent="0.2">
      <c r="H842" s="73"/>
    </row>
    <row r="843" spans="8:8" ht="12.75" x14ac:dyDescent="0.2">
      <c r="H843" s="73"/>
    </row>
    <row r="844" spans="8:8" ht="12.75" x14ac:dyDescent="0.2">
      <c r="H844" s="73"/>
    </row>
    <row r="845" spans="8:8" ht="12.75" x14ac:dyDescent="0.2">
      <c r="H845" s="73"/>
    </row>
    <row r="846" spans="8:8" ht="12.75" x14ac:dyDescent="0.2">
      <c r="H846" s="73"/>
    </row>
    <row r="847" spans="8:8" ht="12.75" x14ac:dyDescent="0.2">
      <c r="H847" s="73"/>
    </row>
    <row r="848" spans="8:8" ht="12.75" x14ac:dyDescent="0.2">
      <c r="H848" s="73"/>
    </row>
    <row r="849" spans="8:8" ht="12.75" x14ac:dyDescent="0.2">
      <c r="H849" s="73"/>
    </row>
    <row r="850" spans="8:8" ht="12.75" x14ac:dyDescent="0.2">
      <c r="H850" s="73"/>
    </row>
    <row r="851" spans="8:8" ht="12.75" x14ac:dyDescent="0.2">
      <c r="H851" s="73"/>
    </row>
    <row r="852" spans="8:8" ht="12.75" x14ac:dyDescent="0.2">
      <c r="H852" s="73"/>
    </row>
    <row r="853" spans="8:8" ht="12.75" x14ac:dyDescent="0.2">
      <c r="H853" s="73"/>
    </row>
    <row r="854" spans="8:8" ht="12.75" x14ac:dyDescent="0.2">
      <c r="H854" s="73"/>
    </row>
    <row r="855" spans="8:8" ht="12.75" x14ac:dyDescent="0.2">
      <c r="H855" s="73"/>
    </row>
    <row r="856" spans="8:8" ht="12.75" x14ac:dyDescent="0.2">
      <c r="H856" s="73"/>
    </row>
    <row r="857" spans="8:8" ht="12.75" x14ac:dyDescent="0.2">
      <c r="H857" s="73"/>
    </row>
    <row r="858" spans="8:8" ht="12.75" x14ac:dyDescent="0.2">
      <c r="H858" s="73"/>
    </row>
    <row r="859" spans="8:8" ht="12.75" x14ac:dyDescent="0.2">
      <c r="H859" s="73"/>
    </row>
    <row r="860" spans="8:8" ht="12.75" x14ac:dyDescent="0.2">
      <c r="H860" s="73"/>
    </row>
    <row r="861" spans="8:8" ht="12.75" x14ac:dyDescent="0.2">
      <c r="H861" s="73"/>
    </row>
    <row r="862" spans="8:8" ht="12.75" x14ac:dyDescent="0.2">
      <c r="H862" s="73"/>
    </row>
    <row r="863" spans="8:8" ht="12.75" x14ac:dyDescent="0.2">
      <c r="H863" s="73"/>
    </row>
    <row r="864" spans="8:8" ht="12.75" x14ac:dyDescent="0.2">
      <c r="H864" s="73"/>
    </row>
    <row r="865" spans="8:8" ht="12.75" x14ac:dyDescent="0.2">
      <c r="H865" s="73"/>
    </row>
    <row r="866" spans="8:8" ht="12.75" x14ac:dyDescent="0.2">
      <c r="H866" s="73"/>
    </row>
    <row r="867" spans="8:8" ht="12.75" x14ac:dyDescent="0.2">
      <c r="H867" s="73"/>
    </row>
    <row r="868" spans="8:8" ht="12.75" x14ac:dyDescent="0.2">
      <c r="H868" s="73"/>
    </row>
    <row r="869" spans="8:8" ht="12.75" x14ac:dyDescent="0.2">
      <c r="H869" s="73"/>
    </row>
    <row r="870" spans="8:8" ht="12.75" x14ac:dyDescent="0.2">
      <c r="H870" s="73"/>
    </row>
    <row r="871" spans="8:8" ht="12.75" x14ac:dyDescent="0.2">
      <c r="H871" s="73"/>
    </row>
    <row r="872" spans="8:8" ht="12.75" x14ac:dyDescent="0.2">
      <c r="H872" s="73"/>
    </row>
    <row r="873" spans="8:8" ht="12.75" x14ac:dyDescent="0.2">
      <c r="H873" s="73"/>
    </row>
    <row r="874" spans="8:8" ht="12.75" x14ac:dyDescent="0.2">
      <c r="H874" s="73"/>
    </row>
    <row r="875" spans="8:8" ht="12.75" x14ac:dyDescent="0.2">
      <c r="H875" s="73"/>
    </row>
    <row r="876" spans="8:8" ht="12.75" x14ac:dyDescent="0.2">
      <c r="H876" s="73"/>
    </row>
    <row r="877" spans="8:8" ht="12.75" x14ac:dyDescent="0.2">
      <c r="H877" s="73"/>
    </row>
    <row r="878" spans="8:8" ht="12.75" x14ac:dyDescent="0.2">
      <c r="H878" s="73"/>
    </row>
    <row r="879" spans="8:8" ht="12.75" x14ac:dyDescent="0.2">
      <c r="H879" s="73"/>
    </row>
    <row r="880" spans="8:8" ht="12.75" x14ac:dyDescent="0.2">
      <c r="H880" s="73"/>
    </row>
    <row r="881" spans="8:8" ht="12.75" x14ac:dyDescent="0.2">
      <c r="H881" s="73"/>
    </row>
    <row r="882" spans="8:8" ht="12.75" x14ac:dyDescent="0.2">
      <c r="H882" s="73"/>
    </row>
    <row r="883" spans="8:8" ht="12.75" x14ac:dyDescent="0.2">
      <c r="H883" s="73"/>
    </row>
    <row r="884" spans="8:8" ht="12.75" x14ac:dyDescent="0.2">
      <c r="H884" s="73"/>
    </row>
    <row r="885" spans="8:8" ht="12.75" x14ac:dyDescent="0.2">
      <c r="H885" s="73"/>
    </row>
    <row r="886" spans="8:8" ht="12.75" x14ac:dyDescent="0.2">
      <c r="H886" s="73"/>
    </row>
    <row r="887" spans="8:8" ht="12.75" x14ac:dyDescent="0.2">
      <c r="H887" s="73"/>
    </row>
    <row r="888" spans="8:8" ht="12.75" x14ac:dyDescent="0.2">
      <c r="H888" s="73"/>
    </row>
    <row r="889" spans="8:8" ht="12.75" x14ac:dyDescent="0.2">
      <c r="H889" s="73"/>
    </row>
    <row r="890" spans="8:8" ht="12.75" x14ac:dyDescent="0.2">
      <c r="H890" s="73"/>
    </row>
    <row r="891" spans="8:8" ht="12.75" x14ac:dyDescent="0.2">
      <c r="H891" s="73"/>
    </row>
    <row r="892" spans="8:8" ht="12.75" x14ac:dyDescent="0.2">
      <c r="H892" s="73"/>
    </row>
    <row r="893" spans="8:8" ht="12.75" x14ac:dyDescent="0.2">
      <c r="H893" s="73"/>
    </row>
    <row r="894" spans="8:8" ht="12.75" x14ac:dyDescent="0.2">
      <c r="H894" s="73"/>
    </row>
    <row r="895" spans="8:8" ht="12.75" x14ac:dyDescent="0.2">
      <c r="H895" s="73"/>
    </row>
    <row r="896" spans="8:8" ht="12.75" x14ac:dyDescent="0.2">
      <c r="H896" s="73"/>
    </row>
    <row r="897" spans="8:8" ht="12.75" x14ac:dyDescent="0.2">
      <c r="H897" s="73"/>
    </row>
    <row r="898" spans="8:8" ht="12.75" x14ac:dyDescent="0.2">
      <c r="H898" s="73"/>
    </row>
    <row r="899" spans="8:8" ht="12.75" x14ac:dyDescent="0.2">
      <c r="H899" s="73"/>
    </row>
    <row r="900" spans="8:8" ht="12.75" x14ac:dyDescent="0.2">
      <c r="H900" s="73"/>
    </row>
    <row r="901" spans="8:8" ht="12.75" x14ac:dyDescent="0.2">
      <c r="H901" s="73"/>
    </row>
    <row r="902" spans="8:8" ht="12.75" x14ac:dyDescent="0.2">
      <c r="H902" s="73"/>
    </row>
    <row r="903" spans="8:8" ht="12.75" x14ac:dyDescent="0.2">
      <c r="H903" s="73"/>
    </row>
    <row r="904" spans="8:8" ht="12.75" x14ac:dyDescent="0.2">
      <c r="H904" s="73"/>
    </row>
    <row r="905" spans="8:8" ht="12.75" x14ac:dyDescent="0.2">
      <c r="H905" s="73"/>
    </row>
    <row r="906" spans="8:8" ht="12.75" x14ac:dyDescent="0.2">
      <c r="H906" s="73"/>
    </row>
    <row r="907" spans="8:8" ht="12.75" x14ac:dyDescent="0.2">
      <c r="H907" s="73"/>
    </row>
    <row r="908" spans="8:8" ht="12.75" x14ac:dyDescent="0.2">
      <c r="H908" s="73"/>
    </row>
    <row r="909" spans="8:8" ht="12.75" x14ac:dyDescent="0.2">
      <c r="H909" s="73"/>
    </row>
    <row r="910" spans="8:8" ht="12.75" x14ac:dyDescent="0.2">
      <c r="H910" s="73"/>
    </row>
    <row r="911" spans="8:8" ht="12.75" x14ac:dyDescent="0.2">
      <c r="H911" s="73"/>
    </row>
    <row r="912" spans="8:8" ht="12.75" x14ac:dyDescent="0.2">
      <c r="H912" s="73"/>
    </row>
    <row r="913" spans="8:8" ht="12.75" x14ac:dyDescent="0.2">
      <c r="H913" s="73"/>
    </row>
    <row r="914" spans="8:8" ht="12.75" x14ac:dyDescent="0.2">
      <c r="H914" s="73"/>
    </row>
    <row r="915" spans="8:8" ht="12.75" x14ac:dyDescent="0.2">
      <c r="H915" s="73"/>
    </row>
    <row r="916" spans="8:8" ht="12.75" x14ac:dyDescent="0.2">
      <c r="H916" s="73"/>
    </row>
    <row r="917" spans="8:8" ht="12.75" x14ac:dyDescent="0.2">
      <c r="H917" s="73"/>
    </row>
    <row r="918" spans="8:8" ht="12.75" x14ac:dyDescent="0.2">
      <c r="H918" s="73"/>
    </row>
    <row r="919" spans="8:8" ht="12.75" x14ac:dyDescent="0.2">
      <c r="H919" s="73"/>
    </row>
    <row r="920" spans="8:8" ht="12.75" x14ac:dyDescent="0.2">
      <c r="H920" s="73"/>
    </row>
    <row r="921" spans="8:8" ht="12.75" x14ac:dyDescent="0.2">
      <c r="H921" s="73"/>
    </row>
    <row r="922" spans="8:8" ht="12.75" x14ac:dyDescent="0.2">
      <c r="H922" s="73"/>
    </row>
    <row r="923" spans="8:8" ht="12.75" x14ac:dyDescent="0.2">
      <c r="H923" s="73"/>
    </row>
    <row r="924" spans="8:8" ht="12.75" x14ac:dyDescent="0.2">
      <c r="H924" s="73"/>
    </row>
    <row r="925" spans="8:8" ht="12.75" x14ac:dyDescent="0.2">
      <c r="H925" s="73"/>
    </row>
    <row r="926" spans="8:8" ht="12.75" x14ac:dyDescent="0.2">
      <c r="H926" s="73"/>
    </row>
    <row r="927" spans="8:8" ht="12.75" x14ac:dyDescent="0.2">
      <c r="H927" s="73"/>
    </row>
    <row r="928" spans="8:8" ht="12.75" x14ac:dyDescent="0.2">
      <c r="H928" s="73"/>
    </row>
    <row r="929" spans="8:8" ht="12.75" x14ac:dyDescent="0.2">
      <c r="H929" s="73"/>
    </row>
    <row r="930" spans="8:8" ht="12.75" x14ac:dyDescent="0.2">
      <c r="H930" s="73"/>
    </row>
    <row r="931" spans="8:8" ht="12.75" x14ac:dyDescent="0.2">
      <c r="H931" s="73"/>
    </row>
    <row r="932" spans="8:8" ht="12.75" x14ac:dyDescent="0.2">
      <c r="H932" s="73"/>
    </row>
    <row r="933" spans="8:8" ht="12.75" x14ac:dyDescent="0.2">
      <c r="H933" s="73"/>
    </row>
    <row r="934" spans="8:8" ht="12.75" x14ac:dyDescent="0.2">
      <c r="H934" s="73"/>
    </row>
    <row r="935" spans="8:8" ht="12.75" x14ac:dyDescent="0.2">
      <c r="H935" s="73"/>
    </row>
    <row r="936" spans="8:8" ht="12.75" x14ac:dyDescent="0.2">
      <c r="H936" s="73"/>
    </row>
    <row r="937" spans="8:8" ht="12.75" x14ac:dyDescent="0.2">
      <c r="H937" s="73"/>
    </row>
    <row r="938" spans="8:8" ht="12.75" x14ac:dyDescent="0.2">
      <c r="H938" s="73"/>
    </row>
    <row r="939" spans="8:8" ht="12.75" x14ac:dyDescent="0.2">
      <c r="H939" s="73"/>
    </row>
  </sheetData>
  <mergeCells count="3">
    <mergeCell ref="C1:E1"/>
    <mergeCell ref="G1:I1"/>
    <mergeCell ref="C27:G29"/>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E3B6"/>
    <outlinePr summaryBelow="0" summaryRight="0"/>
  </sheetPr>
  <dimension ref="A1:AA1003"/>
  <sheetViews>
    <sheetView tabSelected="1" workbookViewId="0">
      <selection activeCell="C28" sqref="C28"/>
    </sheetView>
  </sheetViews>
  <sheetFormatPr defaultColWidth="12.5703125" defaultRowHeight="15" customHeight="1" x14ac:dyDescent="0.2"/>
  <cols>
    <col min="1" max="1" width="22.5703125" style="177" customWidth="1"/>
    <col min="2" max="2" width="44.5703125" style="177" customWidth="1"/>
    <col min="3" max="3" width="21.28515625" style="177" customWidth="1"/>
    <col min="4" max="4" width="7.5703125" customWidth="1"/>
    <col min="5" max="5" width="15.7109375" style="177" customWidth="1"/>
    <col min="6" max="7" width="14.42578125" style="177" customWidth="1"/>
    <col min="8" max="8" width="26.28515625" style="177" customWidth="1"/>
    <col min="9" max="11" width="14.42578125" style="177" customWidth="1"/>
    <col min="12" max="12" width="21.140625" style="177" customWidth="1"/>
    <col min="13" max="13" width="19.85546875" style="177" customWidth="1"/>
    <col min="14" max="27" width="14.42578125" style="177" customWidth="1"/>
    <col min="28" max="16384" width="12.5703125" style="177"/>
  </cols>
  <sheetData>
    <row r="1" spans="1:27" ht="15.75" customHeight="1" x14ac:dyDescent="0.25">
      <c r="A1" s="260" t="s">
        <v>47</v>
      </c>
      <c r="B1" s="259"/>
      <c r="C1" s="175"/>
      <c r="E1" s="176"/>
      <c r="F1" s="176"/>
      <c r="G1" s="176"/>
      <c r="H1" s="176"/>
      <c r="I1" s="176"/>
      <c r="J1" s="176"/>
      <c r="K1" s="176"/>
      <c r="L1" s="176"/>
      <c r="M1" s="176"/>
      <c r="N1" s="176"/>
      <c r="O1" s="176"/>
      <c r="P1" s="176"/>
      <c r="Q1" s="176"/>
      <c r="R1" s="176"/>
      <c r="S1" s="176"/>
      <c r="T1" s="176"/>
      <c r="U1" s="176"/>
      <c r="V1" s="176"/>
      <c r="W1" s="176"/>
      <c r="X1" s="176"/>
      <c r="Y1" s="176"/>
      <c r="Z1" s="176"/>
      <c r="AA1" s="176"/>
    </row>
    <row r="2" spans="1:27" ht="15.75" customHeight="1" x14ac:dyDescent="0.2">
      <c r="A2" s="258" t="s">
        <v>120</v>
      </c>
      <c r="B2" s="259"/>
      <c r="C2" s="178"/>
      <c r="E2" s="176"/>
      <c r="F2" s="176"/>
      <c r="G2" s="176"/>
      <c r="H2" s="176"/>
      <c r="I2" s="176"/>
      <c r="J2" s="176"/>
      <c r="K2" s="176"/>
      <c r="L2" s="176"/>
      <c r="M2" s="176"/>
      <c r="N2" s="176"/>
      <c r="O2" s="176"/>
      <c r="P2" s="176"/>
      <c r="Q2" s="176"/>
      <c r="R2" s="176"/>
      <c r="S2" s="176"/>
      <c r="T2" s="176"/>
      <c r="U2" s="176"/>
      <c r="V2" s="176"/>
      <c r="W2" s="176"/>
      <c r="X2" s="176"/>
      <c r="Y2" s="176"/>
      <c r="Z2" s="176"/>
      <c r="AA2" s="176"/>
    </row>
    <row r="3" spans="1:27" ht="15.75" customHeight="1" x14ac:dyDescent="0.3">
      <c r="A3" s="179" t="s">
        <v>110</v>
      </c>
      <c r="B3" s="180"/>
      <c r="C3" s="181"/>
      <c r="E3" s="176"/>
      <c r="F3" s="176"/>
      <c r="G3" s="176"/>
      <c r="H3" s="176"/>
      <c r="I3" s="176"/>
      <c r="J3" s="176"/>
      <c r="K3" s="176"/>
      <c r="L3" s="176"/>
      <c r="M3" s="176"/>
      <c r="N3" s="176"/>
      <c r="O3" s="176"/>
      <c r="P3" s="176"/>
      <c r="Q3" s="176"/>
      <c r="R3" s="176"/>
      <c r="S3" s="176"/>
      <c r="T3" s="176"/>
      <c r="U3" s="176"/>
      <c r="V3" s="176"/>
      <c r="W3" s="176"/>
      <c r="X3" s="176"/>
      <c r="Y3" s="176"/>
      <c r="Z3" s="176"/>
      <c r="AA3" s="176"/>
    </row>
    <row r="4" spans="1:27" ht="15.75" customHeight="1" x14ac:dyDescent="0.25">
      <c r="A4" s="182" t="s">
        <v>79</v>
      </c>
      <c r="B4" s="183"/>
      <c r="C4" s="184"/>
      <c r="E4" s="176"/>
      <c r="F4" s="176"/>
      <c r="G4" s="176"/>
      <c r="H4" s="176"/>
      <c r="I4" s="176"/>
      <c r="J4" s="176"/>
      <c r="K4" s="176"/>
      <c r="L4" s="176"/>
      <c r="M4" s="176"/>
      <c r="N4" s="176"/>
      <c r="O4" s="176"/>
      <c r="P4" s="176"/>
      <c r="Q4" s="176"/>
      <c r="R4" s="176"/>
      <c r="S4" s="176"/>
      <c r="T4" s="176"/>
      <c r="U4" s="176"/>
      <c r="V4" s="176"/>
      <c r="W4" s="176"/>
      <c r="X4" s="176"/>
      <c r="Y4" s="176"/>
      <c r="Z4" s="176"/>
      <c r="AA4" s="176"/>
    </row>
    <row r="5" spans="1:27" ht="15.75" customHeight="1" x14ac:dyDescent="0.25">
      <c r="A5" s="185" t="s">
        <v>111</v>
      </c>
      <c r="B5" s="186"/>
      <c r="C5" s="187"/>
      <c r="E5" s="176"/>
      <c r="F5" s="176"/>
      <c r="G5" s="176"/>
      <c r="H5" s="176"/>
      <c r="I5" s="176"/>
      <c r="J5" s="176"/>
      <c r="K5" s="176"/>
      <c r="L5" s="176"/>
      <c r="M5" s="176"/>
      <c r="N5" s="176"/>
      <c r="O5" s="176"/>
      <c r="P5" s="176"/>
      <c r="Q5" s="176"/>
      <c r="R5" s="176"/>
      <c r="S5" s="176"/>
      <c r="T5" s="176"/>
      <c r="U5" s="176"/>
      <c r="V5" s="176"/>
      <c r="W5" s="176"/>
      <c r="X5" s="176"/>
      <c r="Y5" s="176"/>
      <c r="Z5" s="176"/>
      <c r="AA5" s="176"/>
    </row>
    <row r="6" spans="1:27" ht="15.75" customHeight="1" x14ac:dyDescent="0.25">
      <c r="A6" s="188"/>
      <c r="B6" s="186" t="s">
        <v>5</v>
      </c>
      <c r="C6" s="189">
        <v>26226.1</v>
      </c>
      <c r="E6" s="176"/>
      <c r="F6" s="176"/>
      <c r="G6" s="176"/>
      <c r="H6" s="176"/>
      <c r="I6" s="176"/>
      <c r="J6" s="176"/>
      <c r="K6" s="176"/>
      <c r="L6" s="176"/>
      <c r="M6" s="176"/>
      <c r="N6" s="176"/>
      <c r="O6" s="176"/>
      <c r="P6" s="176"/>
      <c r="Q6" s="176"/>
      <c r="R6" s="176"/>
      <c r="S6" s="176"/>
      <c r="T6" s="176"/>
      <c r="U6" s="176"/>
      <c r="V6" s="176"/>
      <c r="W6" s="176"/>
      <c r="X6" s="176"/>
      <c r="Y6" s="176"/>
      <c r="Z6" s="176"/>
      <c r="AA6" s="176"/>
    </row>
    <row r="7" spans="1:27" ht="15.75" customHeight="1" x14ac:dyDescent="0.25">
      <c r="A7" s="188"/>
      <c r="B7" s="186" t="s">
        <v>66</v>
      </c>
      <c r="C7" s="189">
        <v>35000</v>
      </c>
      <c r="E7" s="176"/>
      <c r="F7" s="176"/>
      <c r="G7" s="176"/>
      <c r="H7" s="176"/>
      <c r="I7" s="176"/>
      <c r="J7" s="176"/>
      <c r="K7" s="176"/>
      <c r="L7" s="176"/>
      <c r="M7" s="176"/>
      <c r="N7" s="176"/>
      <c r="O7" s="176"/>
      <c r="P7" s="176"/>
      <c r="Q7" s="176"/>
      <c r="R7" s="176"/>
      <c r="S7" s="176"/>
      <c r="T7" s="176"/>
      <c r="U7" s="176"/>
      <c r="V7" s="176"/>
      <c r="W7" s="176"/>
      <c r="X7" s="176"/>
      <c r="Y7" s="176"/>
      <c r="Z7" s="176"/>
      <c r="AA7" s="176"/>
    </row>
    <row r="8" spans="1:27" ht="15.75" customHeight="1" x14ac:dyDescent="0.25">
      <c r="A8" s="188"/>
      <c r="B8" s="186" t="s">
        <v>67</v>
      </c>
      <c r="C8" s="189">
        <v>75000</v>
      </c>
      <c r="E8" s="176"/>
      <c r="F8" s="176"/>
      <c r="G8" s="176"/>
      <c r="H8" s="176"/>
      <c r="I8" s="176"/>
      <c r="J8" s="176"/>
      <c r="K8" s="176"/>
      <c r="L8" s="176"/>
      <c r="M8" s="176"/>
      <c r="N8" s="176"/>
      <c r="O8" s="176"/>
      <c r="P8" s="176"/>
      <c r="Q8" s="176"/>
      <c r="R8" s="176"/>
      <c r="S8" s="176"/>
      <c r="T8" s="176"/>
      <c r="U8" s="176"/>
      <c r="V8" s="176"/>
      <c r="W8" s="176"/>
      <c r="X8" s="176"/>
      <c r="Y8" s="176"/>
      <c r="Z8" s="176"/>
      <c r="AA8" s="176"/>
    </row>
    <row r="9" spans="1:27" ht="15.75" customHeight="1" x14ac:dyDescent="0.25">
      <c r="A9" s="190" t="s">
        <v>112</v>
      </c>
      <c r="B9" s="186"/>
      <c r="C9" s="189"/>
      <c r="E9" s="176"/>
      <c r="F9" s="176"/>
      <c r="G9" s="176"/>
      <c r="H9" s="176"/>
      <c r="I9" s="176"/>
      <c r="J9" s="176"/>
      <c r="K9" s="176"/>
      <c r="L9" s="176"/>
      <c r="M9" s="176"/>
      <c r="N9" s="176"/>
      <c r="O9" s="176"/>
      <c r="P9" s="176"/>
      <c r="Q9" s="176"/>
      <c r="R9" s="176"/>
      <c r="S9" s="176"/>
      <c r="T9" s="176"/>
      <c r="U9" s="176"/>
      <c r="V9" s="176"/>
      <c r="W9" s="176"/>
      <c r="X9" s="176"/>
      <c r="Y9" s="176"/>
      <c r="Z9" s="176"/>
      <c r="AA9" s="176"/>
    </row>
    <row r="10" spans="1:27" ht="15.75" customHeight="1" x14ac:dyDescent="0.25">
      <c r="A10" s="188"/>
      <c r="B10" s="186" t="s">
        <v>68</v>
      </c>
      <c r="C10" s="189">
        <v>140000</v>
      </c>
      <c r="E10" s="176"/>
      <c r="F10" s="176"/>
      <c r="G10" s="176"/>
      <c r="H10" s="176"/>
      <c r="I10" s="176"/>
      <c r="J10" s="176"/>
      <c r="K10" s="176"/>
      <c r="L10" s="176"/>
      <c r="M10" s="176"/>
      <c r="N10" s="176"/>
      <c r="O10" s="176"/>
      <c r="P10" s="176"/>
      <c r="Q10" s="176"/>
      <c r="R10" s="176"/>
      <c r="S10" s="176"/>
      <c r="T10" s="176"/>
      <c r="U10" s="176"/>
      <c r="V10" s="176"/>
      <c r="W10" s="176"/>
      <c r="X10" s="176"/>
      <c r="Y10" s="176"/>
      <c r="Z10" s="176"/>
      <c r="AA10" s="176"/>
    </row>
    <row r="11" spans="1:27" ht="15.75" customHeight="1" x14ac:dyDescent="0.2">
      <c r="A11" s="188"/>
      <c r="B11" s="175" t="s">
        <v>121</v>
      </c>
      <c r="C11" s="191">
        <v>25000</v>
      </c>
      <c r="E11" s="264" t="s">
        <v>123</v>
      </c>
      <c r="F11" s="265"/>
      <c r="G11" s="266"/>
      <c r="H11" s="176"/>
      <c r="I11" s="176"/>
      <c r="J11" s="176"/>
      <c r="K11" s="176"/>
      <c r="L11" s="176"/>
      <c r="M11" s="176"/>
      <c r="N11" s="176"/>
      <c r="O11" s="176"/>
      <c r="P11" s="176"/>
      <c r="Q11" s="176"/>
      <c r="R11" s="176"/>
      <c r="S11" s="176"/>
      <c r="T11" s="176"/>
      <c r="U11" s="176"/>
      <c r="V11" s="176"/>
      <c r="W11" s="176"/>
      <c r="X11" s="176"/>
      <c r="Y11" s="176"/>
      <c r="Z11" s="176"/>
      <c r="AA11" s="176"/>
    </row>
    <row r="12" spans="1:27" ht="15.75" customHeight="1" x14ac:dyDescent="0.2">
      <c r="A12" s="188"/>
      <c r="B12" s="175" t="s">
        <v>70</v>
      </c>
      <c r="C12" s="191">
        <v>6000</v>
      </c>
      <c r="E12" s="267"/>
      <c r="F12" s="268"/>
      <c r="G12" s="269"/>
      <c r="H12" s="176"/>
      <c r="I12" s="176"/>
      <c r="J12" s="176"/>
      <c r="K12" s="176"/>
      <c r="L12" s="176"/>
      <c r="M12" s="176"/>
      <c r="N12" s="176"/>
      <c r="O12" s="176"/>
      <c r="P12" s="176"/>
      <c r="Q12" s="176"/>
      <c r="R12" s="176"/>
      <c r="S12" s="176"/>
      <c r="T12" s="176"/>
      <c r="U12" s="176"/>
      <c r="V12" s="176"/>
      <c r="W12" s="176"/>
      <c r="X12" s="176"/>
      <c r="Y12" s="176"/>
      <c r="Z12" s="176"/>
      <c r="AA12" s="176"/>
    </row>
    <row r="13" spans="1:27" ht="15.75" customHeight="1" x14ac:dyDescent="0.25">
      <c r="A13" s="188"/>
      <c r="B13" s="192" t="s">
        <v>83</v>
      </c>
      <c r="C13" s="193">
        <f>C6+C7+C8+C10-C11+C12</f>
        <v>257226.09999999998</v>
      </c>
      <c r="E13" s="176"/>
      <c r="F13" s="176"/>
      <c r="G13" s="176"/>
      <c r="H13" s="176"/>
      <c r="I13" s="176"/>
      <c r="J13" s="176"/>
      <c r="K13" s="176"/>
      <c r="L13" s="176"/>
      <c r="M13" s="176"/>
      <c r="N13" s="176"/>
      <c r="O13" s="176"/>
      <c r="P13" s="176"/>
      <c r="Q13" s="176"/>
      <c r="R13" s="176"/>
      <c r="S13" s="176"/>
      <c r="T13" s="176"/>
      <c r="U13" s="176"/>
      <c r="V13" s="176"/>
      <c r="W13" s="176"/>
      <c r="X13" s="176"/>
      <c r="Y13" s="176"/>
      <c r="Z13" s="176"/>
      <c r="AA13" s="176"/>
    </row>
    <row r="14" spans="1:27" ht="15.75" customHeight="1" x14ac:dyDescent="0.25">
      <c r="A14" s="261" t="s">
        <v>113</v>
      </c>
      <c r="B14" s="262"/>
      <c r="C14" s="263"/>
      <c r="E14" s="176"/>
      <c r="F14" s="176"/>
      <c r="G14" s="176"/>
      <c r="H14" s="176"/>
      <c r="I14" s="176"/>
      <c r="J14" s="176"/>
      <c r="K14" s="176"/>
      <c r="L14" s="176"/>
      <c r="M14" s="176"/>
      <c r="N14" s="176"/>
      <c r="O14" s="176"/>
      <c r="P14" s="176"/>
      <c r="Q14" s="176"/>
      <c r="R14" s="176"/>
      <c r="S14" s="176"/>
      <c r="T14" s="176"/>
      <c r="U14" s="176"/>
      <c r="V14" s="176"/>
      <c r="W14" s="176"/>
      <c r="X14" s="176"/>
      <c r="Y14" s="176"/>
      <c r="Z14" s="176"/>
      <c r="AA14" s="176"/>
    </row>
    <row r="15" spans="1:27" ht="15.75" customHeight="1" x14ac:dyDescent="0.25">
      <c r="A15" s="190" t="s">
        <v>114</v>
      </c>
      <c r="B15" s="186"/>
      <c r="C15" s="189"/>
      <c r="E15" s="176"/>
      <c r="F15" s="176"/>
      <c r="G15" s="176"/>
      <c r="H15" s="176"/>
      <c r="I15" s="176"/>
      <c r="J15" s="176"/>
      <c r="K15" s="176"/>
      <c r="L15" s="176"/>
      <c r="M15" s="176"/>
      <c r="N15" s="176"/>
      <c r="O15" s="176"/>
      <c r="P15" s="176"/>
      <c r="Q15" s="176"/>
      <c r="R15" s="176"/>
      <c r="S15" s="176"/>
      <c r="T15" s="176"/>
      <c r="U15" s="176"/>
      <c r="V15" s="176"/>
      <c r="W15" s="176"/>
      <c r="X15" s="176"/>
      <c r="Y15" s="176"/>
      <c r="Z15" s="176"/>
      <c r="AA15" s="176"/>
    </row>
    <row r="16" spans="1:27" ht="15.75" customHeight="1" x14ac:dyDescent="0.25">
      <c r="A16" s="202"/>
      <c r="B16" s="186" t="s">
        <v>61</v>
      </c>
      <c r="C16" s="189">
        <v>75000</v>
      </c>
      <c r="E16" s="176"/>
      <c r="F16" s="176"/>
      <c r="G16" s="176"/>
      <c r="H16" s="176"/>
      <c r="I16" s="176"/>
      <c r="J16" s="176"/>
      <c r="K16" s="176"/>
      <c r="L16" s="176"/>
      <c r="M16" s="176"/>
      <c r="N16" s="176"/>
      <c r="O16" s="176"/>
      <c r="P16" s="176"/>
      <c r="Q16" s="176"/>
      <c r="R16" s="176"/>
      <c r="S16" s="176"/>
      <c r="T16" s="176"/>
      <c r="U16" s="176"/>
      <c r="V16" s="176"/>
      <c r="W16" s="176"/>
      <c r="X16" s="176"/>
      <c r="Y16" s="176"/>
      <c r="Z16" s="176"/>
      <c r="AA16" s="176"/>
    </row>
    <row r="17" spans="1:27" ht="15.75" customHeight="1" x14ac:dyDescent="0.25">
      <c r="A17" s="202"/>
      <c r="B17" s="186" t="s">
        <v>80</v>
      </c>
      <c r="C17" s="189">
        <v>3000</v>
      </c>
      <c r="E17" s="176"/>
      <c r="F17" s="176"/>
      <c r="G17" s="176"/>
      <c r="H17" s="176"/>
      <c r="I17" s="176"/>
      <c r="J17" s="176"/>
      <c r="K17" s="176"/>
      <c r="L17" s="176"/>
      <c r="M17" s="176"/>
      <c r="N17" s="176"/>
      <c r="O17" s="176"/>
      <c r="P17" s="176"/>
      <c r="Q17" s="176"/>
      <c r="R17" s="176"/>
      <c r="S17" s="176"/>
      <c r="T17" s="176"/>
      <c r="U17" s="176"/>
      <c r="V17" s="176"/>
      <c r="W17" s="176"/>
      <c r="X17" s="176"/>
      <c r="Y17" s="176"/>
      <c r="Z17" s="176"/>
      <c r="AA17" s="176"/>
    </row>
    <row r="18" spans="1:27" ht="15.75" customHeight="1" x14ac:dyDescent="0.25">
      <c r="A18" s="202"/>
      <c r="B18" s="186" t="s">
        <v>81</v>
      </c>
      <c r="C18" s="189">
        <v>6000</v>
      </c>
      <c r="E18" s="176"/>
      <c r="F18" s="176"/>
      <c r="G18" s="176"/>
      <c r="H18" s="176"/>
      <c r="I18" s="176"/>
      <c r="J18" s="176"/>
      <c r="K18" s="176"/>
      <c r="L18" s="176"/>
      <c r="M18" s="176"/>
      <c r="N18" s="176"/>
      <c r="O18" s="176"/>
      <c r="P18" s="176"/>
      <c r="Q18" s="176"/>
      <c r="R18" s="176"/>
      <c r="S18" s="176"/>
      <c r="T18" s="176"/>
      <c r="U18" s="176"/>
      <c r="V18" s="176"/>
      <c r="W18" s="176"/>
      <c r="X18" s="176"/>
      <c r="Y18" s="176"/>
      <c r="Z18" s="176"/>
      <c r="AA18" s="176"/>
    </row>
    <row r="19" spans="1:27" ht="15.75" customHeight="1" x14ac:dyDescent="0.25">
      <c r="A19" s="188"/>
      <c r="B19" s="186" t="s">
        <v>82</v>
      </c>
      <c r="C19" s="189">
        <v>4000</v>
      </c>
      <c r="E19" s="176"/>
      <c r="F19" s="176"/>
      <c r="G19" s="176"/>
      <c r="H19" s="176"/>
      <c r="I19" s="176"/>
      <c r="J19" s="176"/>
      <c r="K19" s="176"/>
      <c r="L19" s="176"/>
      <c r="M19" s="176"/>
      <c r="N19" s="176"/>
      <c r="O19" s="176"/>
      <c r="P19" s="176"/>
      <c r="Q19" s="176"/>
      <c r="R19" s="176"/>
      <c r="S19" s="176"/>
      <c r="T19" s="176"/>
      <c r="U19" s="176"/>
      <c r="V19" s="176"/>
      <c r="W19" s="176"/>
      <c r="X19" s="176"/>
      <c r="Y19" s="176"/>
      <c r="Z19" s="176"/>
      <c r="AA19" s="176"/>
    </row>
    <row r="20" spans="1:27" ht="15.75" customHeight="1" x14ac:dyDescent="0.25">
      <c r="A20" s="190" t="s">
        <v>115</v>
      </c>
      <c r="B20" s="186"/>
      <c r="C20" s="189"/>
      <c r="E20" s="176"/>
      <c r="F20" s="176"/>
      <c r="G20" s="176"/>
      <c r="H20" s="176"/>
      <c r="I20" s="176"/>
      <c r="J20" s="176"/>
      <c r="K20" s="176"/>
      <c r="L20" s="176"/>
      <c r="M20" s="176"/>
      <c r="N20" s="176"/>
      <c r="O20" s="176"/>
      <c r="P20" s="176"/>
      <c r="Q20" s="176"/>
      <c r="R20" s="176"/>
      <c r="S20" s="176"/>
      <c r="T20" s="176"/>
      <c r="U20" s="176"/>
      <c r="V20" s="176"/>
      <c r="W20" s="176"/>
      <c r="X20" s="176"/>
      <c r="Y20" s="176"/>
      <c r="Z20" s="176"/>
      <c r="AA20" s="176"/>
    </row>
    <row r="21" spans="1:27" ht="15.75" customHeight="1" x14ac:dyDescent="0.25">
      <c r="A21" s="188"/>
      <c r="B21" s="186" t="s">
        <v>107</v>
      </c>
      <c r="C21" s="189">
        <v>54000</v>
      </c>
      <c r="E21" s="176"/>
      <c r="F21" s="176"/>
      <c r="G21" s="176"/>
      <c r="H21" s="176"/>
      <c r="I21" s="176"/>
      <c r="J21" s="176"/>
      <c r="K21" s="176"/>
      <c r="L21" s="176"/>
      <c r="M21" s="176"/>
      <c r="N21" s="176"/>
      <c r="O21" s="176"/>
      <c r="P21" s="176"/>
      <c r="Q21" s="176"/>
      <c r="R21" s="176"/>
      <c r="S21" s="176"/>
      <c r="T21" s="176"/>
      <c r="U21" s="176"/>
      <c r="V21" s="176"/>
      <c r="W21" s="176"/>
      <c r="X21" s="176"/>
      <c r="Y21" s="176"/>
      <c r="Z21" s="176"/>
      <c r="AA21" s="176"/>
    </row>
    <row r="22" spans="1:27" ht="15.75" customHeight="1" x14ac:dyDescent="0.25">
      <c r="A22" s="188"/>
      <c r="B22" s="194" t="s">
        <v>116</v>
      </c>
      <c r="C22" s="195">
        <f>SUM(C16:C21)</f>
        <v>142000</v>
      </c>
      <c r="E22" s="176"/>
      <c r="F22" s="176"/>
      <c r="G22" s="176"/>
      <c r="H22" s="176"/>
      <c r="I22" s="176"/>
      <c r="J22" s="176"/>
      <c r="K22" s="176"/>
      <c r="L22" s="176"/>
      <c r="M22" s="176"/>
      <c r="N22" s="176"/>
      <c r="O22" s="176"/>
      <c r="P22" s="176"/>
      <c r="Q22" s="176"/>
      <c r="R22" s="176"/>
      <c r="S22" s="176"/>
      <c r="T22" s="176"/>
      <c r="U22" s="176"/>
      <c r="V22" s="176"/>
      <c r="W22" s="176"/>
      <c r="X22" s="176"/>
      <c r="Y22" s="176"/>
      <c r="Z22" s="176"/>
      <c r="AA22" s="176"/>
    </row>
    <row r="23" spans="1:27" ht="15.75" customHeight="1" x14ac:dyDescent="0.25">
      <c r="A23" s="190" t="s">
        <v>117</v>
      </c>
      <c r="B23" s="194"/>
      <c r="C23" s="195"/>
      <c r="E23" s="176"/>
      <c r="F23" s="176"/>
      <c r="G23" s="176"/>
      <c r="H23" s="176"/>
      <c r="I23" s="176"/>
      <c r="J23" s="176"/>
      <c r="K23" s="176"/>
      <c r="L23" s="176"/>
      <c r="M23" s="176"/>
      <c r="N23" s="176"/>
      <c r="O23" s="176"/>
      <c r="P23" s="176"/>
      <c r="Q23" s="176"/>
      <c r="R23" s="176"/>
      <c r="S23" s="176"/>
      <c r="T23" s="176"/>
      <c r="U23" s="176"/>
      <c r="V23" s="176"/>
      <c r="W23" s="176"/>
      <c r="X23" s="176"/>
      <c r="Y23" s="176"/>
      <c r="Z23" s="176"/>
      <c r="AA23" s="176"/>
    </row>
    <row r="24" spans="1:27" ht="15.75" customHeight="1" x14ac:dyDescent="0.25">
      <c r="A24" s="188"/>
      <c r="B24" s="186" t="s">
        <v>122</v>
      </c>
      <c r="C24" s="189">
        <v>-5825</v>
      </c>
      <c r="E24" s="176"/>
      <c r="F24" s="176"/>
      <c r="G24" s="176"/>
      <c r="H24" s="176"/>
      <c r="I24" s="176"/>
      <c r="J24" s="176"/>
      <c r="K24" s="176"/>
      <c r="L24" s="176"/>
      <c r="M24" s="176"/>
      <c r="N24" s="176"/>
      <c r="O24" s="176"/>
      <c r="P24" s="176"/>
      <c r="Q24" s="176"/>
      <c r="R24" s="176"/>
      <c r="S24" s="176"/>
      <c r="T24" s="176"/>
      <c r="U24" s="176"/>
      <c r="V24" s="176"/>
      <c r="W24" s="176"/>
      <c r="X24" s="176"/>
      <c r="Y24" s="176"/>
      <c r="Z24" s="176"/>
      <c r="AA24" s="176"/>
    </row>
    <row r="25" spans="1:27" ht="15.75" customHeight="1" x14ac:dyDescent="0.25">
      <c r="A25" s="188"/>
      <c r="B25" s="186" t="s">
        <v>84</v>
      </c>
      <c r="C25" s="189">
        <v>20000</v>
      </c>
      <c r="E25" s="176"/>
      <c r="F25" s="176"/>
      <c r="G25" s="176"/>
      <c r="H25" s="176"/>
      <c r="I25" s="176"/>
      <c r="J25" s="176"/>
      <c r="K25" s="176"/>
      <c r="L25" s="176"/>
      <c r="M25" s="176"/>
      <c r="N25" s="176"/>
      <c r="O25" s="176"/>
      <c r="P25" s="176"/>
      <c r="Q25" s="176"/>
      <c r="R25" s="176"/>
      <c r="S25" s="176"/>
      <c r="T25" s="176"/>
      <c r="U25" s="176"/>
      <c r="V25" s="176"/>
      <c r="W25" s="176"/>
      <c r="X25" s="176"/>
      <c r="Y25" s="176"/>
      <c r="Z25" s="176"/>
      <c r="AA25" s="176"/>
    </row>
    <row r="26" spans="1:27" ht="15.75" customHeight="1" x14ac:dyDescent="0.25">
      <c r="A26" s="188"/>
      <c r="B26" s="194" t="s">
        <v>118</v>
      </c>
      <c r="C26" s="195">
        <f>SUM(C24:C25)</f>
        <v>14175</v>
      </c>
      <c r="E26" s="176"/>
      <c r="F26" s="176"/>
      <c r="G26" s="176"/>
      <c r="H26" s="176"/>
      <c r="I26" s="176"/>
      <c r="J26" s="176"/>
      <c r="K26" s="176"/>
      <c r="L26" s="176"/>
      <c r="M26" s="176"/>
      <c r="N26" s="176"/>
      <c r="O26" s="176"/>
      <c r="P26" s="176"/>
      <c r="Q26" s="176"/>
      <c r="R26" s="176"/>
      <c r="S26" s="176"/>
      <c r="T26" s="176"/>
      <c r="U26" s="176"/>
      <c r="V26" s="176"/>
      <c r="W26" s="176"/>
      <c r="X26" s="176"/>
      <c r="Y26" s="176"/>
      <c r="Z26" s="176"/>
      <c r="AA26" s="176"/>
    </row>
    <row r="27" spans="1:27" ht="15.75" customHeight="1" x14ac:dyDescent="0.25">
      <c r="A27" s="188"/>
      <c r="B27" s="186"/>
      <c r="C27" s="189"/>
      <c r="E27" s="176"/>
      <c r="F27" s="176"/>
      <c r="G27" s="176"/>
      <c r="H27" s="176"/>
      <c r="I27" s="176"/>
      <c r="J27" s="176"/>
      <c r="K27" s="176"/>
      <c r="L27" s="176"/>
      <c r="M27" s="176"/>
      <c r="N27" s="176"/>
      <c r="O27" s="176"/>
      <c r="P27" s="176"/>
      <c r="Q27" s="176"/>
      <c r="R27" s="176"/>
      <c r="S27" s="176"/>
      <c r="T27" s="176"/>
      <c r="U27" s="176"/>
      <c r="V27" s="176"/>
      <c r="W27" s="176"/>
      <c r="X27" s="176"/>
      <c r="Y27" s="176"/>
      <c r="Z27" s="176"/>
      <c r="AA27" s="176"/>
    </row>
    <row r="28" spans="1:27" ht="15.75" customHeight="1" x14ac:dyDescent="0.25">
      <c r="A28" s="196"/>
      <c r="B28" s="197" t="s">
        <v>119</v>
      </c>
      <c r="C28" s="198">
        <f>C22+C26</f>
        <v>156175</v>
      </c>
      <c r="E28" s="176"/>
      <c r="F28" s="176"/>
      <c r="G28" s="176"/>
      <c r="H28" s="176"/>
      <c r="I28" s="176"/>
      <c r="J28" s="176"/>
      <c r="K28" s="176"/>
      <c r="L28" s="176"/>
      <c r="M28" s="176"/>
      <c r="N28" s="176"/>
      <c r="O28" s="176"/>
      <c r="P28" s="176"/>
      <c r="Q28" s="176"/>
      <c r="R28" s="176"/>
      <c r="S28" s="176"/>
      <c r="T28" s="176"/>
      <c r="U28" s="176"/>
      <c r="V28" s="176"/>
      <c r="W28" s="176"/>
      <c r="X28" s="176"/>
      <c r="Y28" s="176"/>
      <c r="Z28" s="176"/>
      <c r="AA28" s="176"/>
    </row>
    <row r="29" spans="1:27" ht="15.75" customHeight="1" x14ac:dyDescent="0.2">
      <c r="A29" s="175"/>
      <c r="B29" s="175"/>
      <c r="C29" s="175"/>
      <c r="E29" s="176"/>
      <c r="F29" s="176"/>
      <c r="G29" s="176"/>
      <c r="H29" s="176"/>
      <c r="I29" s="176"/>
      <c r="J29" s="176"/>
      <c r="K29" s="176"/>
      <c r="L29" s="176"/>
      <c r="M29" s="176"/>
      <c r="N29" s="176"/>
      <c r="O29" s="176"/>
      <c r="P29" s="176"/>
      <c r="Q29" s="176"/>
      <c r="R29" s="176"/>
      <c r="S29" s="176"/>
      <c r="T29" s="176"/>
      <c r="U29" s="176"/>
      <c r="V29" s="176"/>
      <c r="W29" s="176"/>
      <c r="X29" s="176"/>
      <c r="Y29" s="176"/>
      <c r="Z29" s="176"/>
      <c r="AA29" s="176"/>
    </row>
    <row r="30" spans="1:27" ht="15.75" customHeight="1" x14ac:dyDescent="0.2">
      <c r="A30" s="176"/>
      <c r="B30" s="176"/>
      <c r="C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row>
    <row r="31" spans="1:27" ht="15.75" customHeight="1" x14ac:dyDescent="0.2">
      <c r="A31" s="176"/>
      <c r="B31" s="176"/>
      <c r="C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row>
    <row r="32" spans="1:27" ht="15.75" customHeight="1" x14ac:dyDescent="0.2">
      <c r="A32" s="176"/>
      <c r="B32" s="176"/>
      <c r="C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row>
    <row r="33" spans="1:27" ht="15.75" customHeight="1" x14ac:dyDescent="0.2">
      <c r="A33" s="176"/>
      <c r="B33" s="176"/>
      <c r="C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row>
    <row r="34" spans="1:27" ht="15.75" customHeight="1" x14ac:dyDescent="0.2">
      <c r="A34" s="176"/>
      <c r="B34" s="176"/>
      <c r="C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row>
    <row r="35" spans="1:27" ht="15.75" customHeight="1" x14ac:dyDescent="0.2">
      <c r="A35" s="176"/>
      <c r="B35" s="176"/>
      <c r="C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row>
    <row r="36" spans="1:27" ht="15.75" customHeight="1" x14ac:dyDescent="0.2">
      <c r="A36" s="176"/>
      <c r="B36" s="176"/>
      <c r="C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row>
    <row r="37" spans="1:27" ht="15.75" customHeight="1" x14ac:dyDescent="0.2">
      <c r="A37" s="176"/>
      <c r="B37" s="176"/>
      <c r="C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row>
    <row r="38" spans="1:27" ht="15.75" customHeight="1" x14ac:dyDescent="0.2">
      <c r="A38" s="176"/>
      <c r="B38" s="176"/>
      <c r="C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row>
    <row r="39" spans="1:27" ht="15.75" customHeight="1" x14ac:dyDescent="0.2">
      <c r="A39" s="176"/>
      <c r="B39" s="176"/>
      <c r="C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row>
    <row r="40" spans="1:27" ht="15.75" customHeight="1" x14ac:dyDescent="0.2">
      <c r="A40" s="176"/>
      <c r="B40" s="176"/>
      <c r="C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row>
    <row r="41" spans="1:27" ht="15.75" customHeight="1" x14ac:dyDescent="0.2">
      <c r="A41" s="176"/>
      <c r="B41" s="176"/>
      <c r="C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row>
    <row r="42" spans="1:27" ht="15.75" customHeight="1" x14ac:dyDescent="0.2">
      <c r="A42" s="176"/>
      <c r="B42" s="176"/>
      <c r="C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row>
    <row r="43" spans="1:27" ht="15.75" customHeight="1" x14ac:dyDescent="0.2">
      <c r="A43" s="176"/>
      <c r="B43" s="176"/>
      <c r="C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row>
    <row r="44" spans="1:27" ht="15.75" customHeight="1" x14ac:dyDescent="0.2">
      <c r="A44" s="176"/>
      <c r="B44" s="176"/>
      <c r="C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row>
    <row r="45" spans="1:27" ht="15.75" customHeight="1" x14ac:dyDescent="0.2">
      <c r="A45" s="176"/>
      <c r="B45" s="176"/>
      <c r="C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row>
    <row r="46" spans="1:27" ht="15.75" customHeight="1" x14ac:dyDescent="0.2">
      <c r="A46" s="176"/>
      <c r="B46" s="176"/>
      <c r="C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row>
    <row r="47" spans="1:27" ht="15.75" customHeight="1" x14ac:dyDescent="0.2">
      <c r="A47" s="176"/>
      <c r="B47" s="176"/>
      <c r="C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row>
    <row r="48" spans="1:27" ht="15.75" customHeight="1" x14ac:dyDescent="0.2">
      <c r="A48" s="176"/>
      <c r="B48" s="176"/>
      <c r="C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row>
    <row r="49" spans="1:27" ht="15.75" customHeight="1" x14ac:dyDescent="0.2">
      <c r="A49" s="176"/>
      <c r="B49" s="176"/>
      <c r="C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row>
    <row r="50" spans="1:27" ht="15.75" customHeight="1" x14ac:dyDescent="0.2">
      <c r="A50" s="176"/>
      <c r="B50" s="176"/>
      <c r="C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row>
    <row r="51" spans="1:27" ht="15.75" customHeight="1" x14ac:dyDescent="0.2">
      <c r="A51" s="176"/>
      <c r="B51" s="176"/>
      <c r="C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row>
    <row r="52" spans="1:27" ht="15.75" customHeight="1" x14ac:dyDescent="0.2">
      <c r="A52" s="176"/>
      <c r="B52" s="176"/>
      <c r="C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row>
    <row r="53" spans="1:27" ht="15.75" customHeight="1" x14ac:dyDescent="0.2">
      <c r="A53" s="176"/>
      <c r="B53" s="176"/>
      <c r="C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row>
    <row r="54" spans="1:27" ht="15.75" customHeight="1" x14ac:dyDescent="0.2">
      <c r="A54" s="176"/>
      <c r="B54" s="176"/>
      <c r="C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row>
    <row r="55" spans="1:27" ht="15.75" customHeight="1" x14ac:dyDescent="0.2">
      <c r="A55" s="176"/>
      <c r="B55" s="176"/>
      <c r="C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row>
    <row r="56" spans="1:27" ht="15.75" customHeight="1" x14ac:dyDescent="0.2">
      <c r="A56" s="176"/>
      <c r="B56" s="176"/>
      <c r="C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row>
    <row r="57" spans="1:27" ht="15.75" customHeight="1" x14ac:dyDescent="0.2">
      <c r="A57" s="176"/>
      <c r="B57" s="176"/>
      <c r="C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row>
    <row r="58" spans="1:27" ht="15.75" customHeight="1" x14ac:dyDescent="0.2">
      <c r="A58" s="176"/>
      <c r="B58" s="176"/>
      <c r="C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row>
    <row r="59" spans="1:27" ht="15.75" customHeight="1" x14ac:dyDescent="0.2">
      <c r="A59" s="176"/>
      <c r="B59" s="176"/>
      <c r="C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row>
    <row r="60" spans="1:27" ht="15.75" customHeight="1" x14ac:dyDescent="0.2">
      <c r="A60" s="176"/>
      <c r="B60" s="176"/>
      <c r="C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row>
    <row r="61" spans="1:27" ht="15.75" customHeight="1" x14ac:dyDescent="0.2">
      <c r="A61" s="176"/>
      <c r="B61" s="176"/>
      <c r="C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row>
    <row r="62" spans="1:27" ht="15.75" customHeight="1" x14ac:dyDescent="0.2">
      <c r="A62" s="176"/>
      <c r="B62" s="176"/>
      <c r="C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row>
    <row r="63" spans="1:27" ht="15.75" customHeight="1" x14ac:dyDescent="0.2">
      <c r="A63" s="176"/>
      <c r="B63" s="176"/>
      <c r="C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row>
    <row r="64" spans="1:27" ht="15.75" customHeight="1" x14ac:dyDescent="0.2">
      <c r="A64" s="176"/>
      <c r="B64" s="176"/>
      <c r="C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row>
    <row r="65" spans="1:27" ht="15.75" customHeight="1" x14ac:dyDescent="0.2">
      <c r="A65" s="176"/>
      <c r="B65" s="176"/>
      <c r="C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row>
    <row r="66" spans="1:27" ht="15.75" customHeight="1" x14ac:dyDescent="0.2">
      <c r="A66" s="176"/>
      <c r="B66" s="176"/>
      <c r="C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row>
    <row r="67" spans="1:27" ht="15.75" customHeight="1" x14ac:dyDescent="0.2">
      <c r="A67" s="176"/>
      <c r="B67" s="176"/>
      <c r="C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row>
    <row r="68" spans="1:27" ht="15.75" customHeight="1" x14ac:dyDescent="0.2">
      <c r="A68" s="176"/>
      <c r="B68" s="176"/>
      <c r="C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row>
    <row r="69" spans="1:27" ht="15.75" customHeight="1" x14ac:dyDescent="0.2">
      <c r="A69" s="176"/>
      <c r="B69" s="176"/>
      <c r="C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row>
    <row r="70" spans="1:27" ht="15.75" customHeight="1" x14ac:dyDescent="0.2">
      <c r="A70" s="176"/>
      <c r="B70" s="176"/>
      <c r="C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row>
    <row r="71" spans="1:27" ht="15.75" customHeight="1" x14ac:dyDescent="0.2">
      <c r="A71" s="176"/>
      <c r="B71" s="176"/>
      <c r="C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row>
    <row r="72" spans="1:27" ht="15.75" customHeight="1" x14ac:dyDescent="0.2">
      <c r="A72" s="176"/>
      <c r="B72" s="176"/>
      <c r="C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row>
    <row r="73" spans="1:27" ht="15.75" customHeight="1" x14ac:dyDescent="0.2">
      <c r="A73" s="176"/>
      <c r="B73" s="176"/>
      <c r="C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row>
    <row r="74" spans="1:27" ht="15.75" customHeight="1" x14ac:dyDescent="0.2">
      <c r="A74" s="176"/>
      <c r="B74" s="176"/>
      <c r="C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row>
    <row r="75" spans="1:27" ht="15.75" customHeight="1" x14ac:dyDescent="0.2">
      <c r="A75" s="176"/>
      <c r="B75" s="176"/>
      <c r="C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row>
    <row r="76" spans="1:27" ht="15.75" customHeight="1" x14ac:dyDescent="0.2">
      <c r="A76" s="176"/>
      <c r="B76" s="176"/>
      <c r="C76" s="176"/>
      <c r="E76" s="176"/>
      <c r="F76" s="176"/>
      <c r="G76" s="176"/>
      <c r="H76" s="176"/>
      <c r="I76" s="176"/>
      <c r="J76" s="176"/>
      <c r="K76" s="176"/>
      <c r="L76" s="176"/>
      <c r="M76" s="199"/>
      <c r="N76" s="176"/>
      <c r="O76" s="176"/>
      <c r="P76" s="176"/>
      <c r="Q76" s="176"/>
      <c r="R76" s="176"/>
      <c r="S76" s="176"/>
      <c r="T76" s="176"/>
      <c r="U76" s="176"/>
      <c r="V76" s="176"/>
      <c r="W76" s="176"/>
      <c r="X76" s="176"/>
      <c r="Y76" s="176"/>
      <c r="Z76" s="176"/>
      <c r="AA76" s="176"/>
    </row>
    <row r="77" spans="1:27" ht="15.75" customHeight="1" x14ac:dyDescent="0.2">
      <c r="A77" s="176"/>
      <c r="B77" s="176"/>
      <c r="C77" s="176"/>
      <c r="E77" s="176"/>
      <c r="F77" s="176"/>
      <c r="G77" s="176"/>
      <c r="H77" s="176"/>
      <c r="I77" s="258"/>
      <c r="J77" s="259"/>
      <c r="K77" s="258"/>
      <c r="L77" s="259"/>
      <c r="M77" s="258"/>
      <c r="N77" s="259"/>
      <c r="O77" s="176"/>
      <c r="P77" s="176"/>
      <c r="Q77" s="176"/>
      <c r="R77" s="176"/>
      <c r="S77" s="176"/>
      <c r="T77" s="176"/>
      <c r="U77" s="176"/>
      <c r="V77" s="176"/>
      <c r="W77" s="176"/>
      <c r="X77" s="176"/>
      <c r="Y77" s="176"/>
      <c r="Z77" s="176"/>
      <c r="AA77" s="176"/>
    </row>
    <row r="78" spans="1:27" ht="15.75" customHeight="1" x14ac:dyDescent="0.2">
      <c r="A78" s="176"/>
      <c r="B78" s="176"/>
      <c r="C78" s="176"/>
      <c r="E78" s="176"/>
      <c r="F78" s="176"/>
      <c r="G78" s="176"/>
      <c r="H78" s="176"/>
      <c r="I78" s="200"/>
      <c r="J78" s="200"/>
      <c r="K78" s="200"/>
      <c r="L78" s="200"/>
      <c r="M78" s="200"/>
      <c r="N78" s="200"/>
      <c r="O78" s="176"/>
      <c r="P78" s="176"/>
      <c r="Q78" s="176"/>
      <c r="R78" s="176"/>
      <c r="S78" s="176"/>
      <c r="T78" s="176"/>
      <c r="U78" s="176"/>
      <c r="V78" s="176"/>
      <c r="W78" s="176"/>
      <c r="X78" s="176"/>
      <c r="Y78" s="176"/>
      <c r="Z78" s="176"/>
      <c r="AA78" s="176"/>
    </row>
    <row r="79" spans="1:27" ht="15.75" customHeight="1" x14ac:dyDescent="0.2">
      <c r="A79" s="176"/>
      <c r="B79" s="176"/>
      <c r="C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row>
    <row r="80" spans="1:27" ht="15.75" customHeight="1" x14ac:dyDescent="0.2">
      <c r="A80" s="176"/>
      <c r="B80" s="176"/>
      <c r="C80" s="176"/>
      <c r="E80" s="176"/>
      <c r="F80" s="176"/>
      <c r="G80" s="176"/>
      <c r="H80" s="176"/>
      <c r="I80" s="178"/>
      <c r="J80" s="178"/>
      <c r="K80" s="178"/>
      <c r="L80" s="178"/>
      <c r="M80" s="178"/>
      <c r="N80" s="178"/>
      <c r="O80" s="176"/>
      <c r="P80" s="176"/>
      <c r="Q80" s="176"/>
      <c r="R80" s="176"/>
      <c r="S80" s="176"/>
      <c r="T80" s="176"/>
      <c r="U80" s="176"/>
      <c r="V80" s="176"/>
      <c r="W80" s="176"/>
      <c r="X80" s="176"/>
      <c r="Y80" s="176"/>
      <c r="Z80" s="176"/>
      <c r="AA80" s="176"/>
    </row>
    <row r="81" spans="1:27" ht="15.75" customHeight="1" x14ac:dyDescent="0.2">
      <c r="A81" s="176"/>
      <c r="B81" s="176"/>
      <c r="C81" s="176"/>
      <c r="E81" s="176"/>
      <c r="F81" s="176"/>
      <c r="G81" s="176"/>
      <c r="H81" s="176"/>
      <c r="I81" s="178"/>
      <c r="J81" s="178"/>
      <c r="K81" s="178"/>
      <c r="L81" s="178"/>
      <c r="M81" s="178"/>
      <c r="N81" s="178"/>
      <c r="O81" s="176"/>
      <c r="P81" s="176"/>
      <c r="Q81" s="176"/>
      <c r="R81" s="176"/>
      <c r="S81" s="176"/>
      <c r="T81" s="176"/>
      <c r="U81" s="176"/>
      <c r="V81" s="176"/>
      <c r="W81" s="176"/>
      <c r="X81" s="176"/>
      <c r="Y81" s="176"/>
      <c r="Z81" s="176"/>
      <c r="AA81" s="176"/>
    </row>
    <row r="82" spans="1:27" ht="15.75" customHeight="1" x14ac:dyDescent="0.2">
      <c r="A82" s="176"/>
      <c r="B82" s="176"/>
      <c r="C82" s="176"/>
      <c r="E82" s="176"/>
      <c r="F82" s="176"/>
      <c r="G82" s="176"/>
      <c r="H82" s="176"/>
      <c r="I82" s="178"/>
      <c r="J82" s="178"/>
      <c r="K82" s="178"/>
      <c r="L82" s="178"/>
      <c r="M82" s="178"/>
      <c r="N82" s="178"/>
      <c r="O82" s="176"/>
      <c r="P82" s="176"/>
      <c r="Q82" s="176"/>
      <c r="R82" s="176"/>
      <c r="S82" s="176"/>
      <c r="T82" s="176"/>
      <c r="U82" s="176"/>
      <c r="V82" s="176"/>
      <c r="W82" s="176"/>
      <c r="X82" s="176"/>
      <c r="Y82" s="176"/>
      <c r="Z82" s="176"/>
      <c r="AA82" s="176"/>
    </row>
    <row r="83" spans="1:27" ht="15.75" customHeight="1" x14ac:dyDescent="0.2">
      <c r="A83" s="176"/>
      <c r="B83" s="176"/>
      <c r="C83" s="176"/>
      <c r="E83" s="176"/>
      <c r="F83" s="176"/>
      <c r="G83" s="176"/>
      <c r="H83" s="176"/>
      <c r="I83" s="178"/>
      <c r="J83" s="178"/>
      <c r="K83" s="178"/>
      <c r="L83" s="178"/>
      <c r="M83" s="178"/>
      <c r="N83" s="178"/>
      <c r="O83" s="176"/>
      <c r="P83" s="176"/>
      <c r="Q83" s="176"/>
      <c r="R83" s="176"/>
      <c r="S83" s="176"/>
      <c r="T83" s="176"/>
      <c r="U83" s="176"/>
      <c r="V83" s="176"/>
      <c r="W83" s="176"/>
      <c r="X83" s="176"/>
      <c r="Y83" s="176"/>
      <c r="Z83" s="176"/>
      <c r="AA83" s="176"/>
    </row>
    <row r="84" spans="1:27" ht="15.75" customHeight="1" x14ac:dyDescent="0.2">
      <c r="A84" s="176"/>
      <c r="B84" s="176"/>
      <c r="C84" s="176"/>
      <c r="E84" s="176"/>
      <c r="F84" s="176"/>
      <c r="G84" s="176"/>
      <c r="H84" s="176"/>
      <c r="I84" s="178"/>
      <c r="J84" s="178"/>
      <c r="K84" s="178"/>
      <c r="L84" s="178"/>
      <c r="M84" s="178"/>
      <c r="N84" s="178"/>
      <c r="O84" s="176"/>
      <c r="P84" s="176"/>
      <c r="Q84" s="176"/>
      <c r="R84" s="176"/>
      <c r="S84" s="176"/>
      <c r="T84" s="176"/>
      <c r="U84" s="176"/>
      <c r="V84" s="176"/>
      <c r="W84" s="176"/>
      <c r="X84" s="176"/>
      <c r="Y84" s="176"/>
      <c r="Z84" s="176"/>
      <c r="AA84" s="176"/>
    </row>
    <row r="85" spans="1:27" ht="15.75" customHeight="1" x14ac:dyDescent="0.2">
      <c r="A85" s="176"/>
      <c r="B85" s="176"/>
      <c r="C85" s="176"/>
      <c r="E85" s="176"/>
      <c r="F85" s="176"/>
      <c r="G85" s="176"/>
      <c r="H85" s="176"/>
      <c r="I85" s="178"/>
      <c r="J85" s="178"/>
      <c r="K85" s="178"/>
      <c r="L85" s="178"/>
      <c r="M85" s="178"/>
      <c r="N85" s="178"/>
      <c r="O85" s="176"/>
      <c r="P85" s="176"/>
      <c r="Q85" s="176"/>
      <c r="R85" s="176"/>
      <c r="S85" s="176"/>
      <c r="T85" s="176"/>
      <c r="U85" s="176"/>
      <c r="V85" s="176"/>
      <c r="W85" s="176"/>
      <c r="X85" s="176"/>
      <c r="Y85" s="176"/>
      <c r="Z85" s="176"/>
      <c r="AA85" s="176"/>
    </row>
    <row r="86" spans="1:27" ht="15.75" customHeight="1" x14ac:dyDescent="0.2">
      <c r="A86" s="176"/>
      <c r="B86" s="176"/>
      <c r="C86" s="176"/>
      <c r="E86" s="176"/>
      <c r="F86" s="176"/>
      <c r="G86" s="176"/>
      <c r="H86" s="176"/>
      <c r="I86" s="178"/>
      <c r="J86" s="178"/>
      <c r="K86" s="178"/>
      <c r="L86" s="178"/>
      <c r="M86" s="178"/>
      <c r="N86" s="178"/>
      <c r="O86" s="176"/>
      <c r="P86" s="176"/>
      <c r="Q86" s="176"/>
      <c r="R86" s="176"/>
      <c r="S86" s="176"/>
      <c r="T86" s="176"/>
      <c r="U86" s="176"/>
      <c r="V86" s="176"/>
      <c r="W86" s="176"/>
      <c r="X86" s="176"/>
      <c r="Y86" s="176"/>
      <c r="Z86" s="176"/>
      <c r="AA86" s="176"/>
    </row>
    <row r="87" spans="1:27" ht="15.75" customHeight="1" x14ac:dyDescent="0.2">
      <c r="A87" s="176"/>
      <c r="B87" s="176"/>
      <c r="C87" s="176"/>
      <c r="E87" s="176"/>
      <c r="F87" s="176"/>
      <c r="G87" s="176"/>
      <c r="H87" s="176"/>
      <c r="I87" s="178"/>
      <c r="J87" s="178"/>
      <c r="K87" s="178"/>
      <c r="L87" s="178"/>
      <c r="M87" s="178"/>
      <c r="N87" s="178"/>
      <c r="O87" s="176"/>
      <c r="P87" s="176"/>
      <c r="Q87" s="176"/>
      <c r="R87" s="176"/>
      <c r="S87" s="176"/>
      <c r="T87" s="176"/>
      <c r="U87" s="176"/>
      <c r="V87" s="176"/>
      <c r="W87" s="176"/>
      <c r="X87" s="176"/>
      <c r="Y87" s="176"/>
      <c r="Z87" s="176"/>
      <c r="AA87" s="176"/>
    </row>
    <row r="88" spans="1:27" ht="15.75" customHeight="1" x14ac:dyDescent="0.2">
      <c r="A88" s="176"/>
      <c r="B88" s="176"/>
      <c r="C88" s="176"/>
      <c r="E88" s="176"/>
      <c r="F88" s="176"/>
      <c r="G88" s="176"/>
      <c r="H88" s="176"/>
      <c r="I88" s="178"/>
      <c r="J88" s="178"/>
      <c r="K88" s="178"/>
      <c r="L88" s="178"/>
      <c r="M88" s="178"/>
      <c r="N88" s="178"/>
      <c r="O88" s="176"/>
      <c r="P88" s="176"/>
      <c r="Q88" s="176"/>
      <c r="R88" s="176"/>
      <c r="S88" s="176"/>
      <c r="T88" s="176"/>
      <c r="U88" s="176"/>
      <c r="V88" s="176"/>
      <c r="W88" s="176"/>
      <c r="X88" s="176"/>
      <c r="Y88" s="176"/>
      <c r="Z88" s="176"/>
      <c r="AA88" s="176"/>
    </row>
    <row r="89" spans="1:27" ht="15.75" customHeight="1" x14ac:dyDescent="0.2">
      <c r="A89" s="176"/>
      <c r="B89" s="176"/>
      <c r="C89" s="176"/>
      <c r="E89" s="176"/>
      <c r="F89" s="176"/>
      <c r="G89" s="176"/>
      <c r="H89" s="176"/>
      <c r="I89" s="178"/>
      <c r="J89" s="178"/>
      <c r="K89" s="178"/>
      <c r="L89" s="178"/>
      <c r="M89" s="178"/>
      <c r="N89" s="178"/>
      <c r="O89" s="176"/>
      <c r="P89" s="176"/>
      <c r="Q89" s="176"/>
      <c r="R89" s="176"/>
      <c r="S89" s="176"/>
      <c r="T89" s="176"/>
      <c r="U89" s="176"/>
      <c r="V89" s="176"/>
      <c r="W89" s="176"/>
      <c r="X89" s="176"/>
      <c r="Y89" s="176"/>
      <c r="Z89" s="176"/>
      <c r="AA89" s="176"/>
    </row>
    <row r="90" spans="1:27" ht="15.75" customHeight="1" x14ac:dyDescent="0.2">
      <c r="A90" s="176"/>
      <c r="B90" s="176"/>
      <c r="C90" s="176"/>
      <c r="E90" s="176"/>
      <c r="F90" s="176"/>
      <c r="G90" s="176"/>
      <c r="H90" s="176"/>
      <c r="I90" s="178"/>
      <c r="J90" s="178"/>
      <c r="K90" s="178"/>
      <c r="L90" s="178"/>
      <c r="M90" s="178"/>
      <c r="N90" s="178"/>
      <c r="O90" s="176"/>
      <c r="P90" s="176"/>
      <c r="Q90" s="176"/>
      <c r="R90" s="176"/>
      <c r="S90" s="176"/>
      <c r="T90" s="176"/>
      <c r="U90" s="176"/>
      <c r="V90" s="176"/>
      <c r="W90" s="176"/>
      <c r="X90" s="176"/>
      <c r="Y90" s="176"/>
      <c r="Z90" s="176"/>
      <c r="AA90" s="176"/>
    </row>
    <row r="91" spans="1:27" ht="15.75" customHeight="1" x14ac:dyDescent="0.2">
      <c r="A91" s="176"/>
      <c r="B91" s="176"/>
      <c r="C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row>
    <row r="92" spans="1:27" ht="15.75" customHeight="1" x14ac:dyDescent="0.2">
      <c r="A92" s="176"/>
      <c r="B92" s="176"/>
      <c r="C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row>
    <row r="93" spans="1:27" ht="15.75" customHeight="1" x14ac:dyDescent="0.2">
      <c r="A93" s="176"/>
      <c r="B93" s="176"/>
      <c r="C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row>
    <row r="94" spans="1:27" ht="15.75" customHeight="1" x14ac:dyDescent="0.2">
      <c r="A94" s="176"/>
      <c r="B94" s="176"/>
      <c r="C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row>
    <row r="95" spans="1:27" ht="15.75" customHeight="1" x14ac:dyDescent="0.2">
      <c r="A95" s="176"/>
      <c r="B95" s="176"/>
      <c r="C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row>
    <row r="96" spans="1:27" ht="15.75" customHeight="1" x14ac:dyDescent="0.2">
      <c r="A96" s="176"/>
      <c r="B96" s="176"/>
      <c r="C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row>
    <row r="97" spans="1:27" ht="15.75" customHeight="1" x14ac:dyDescent="0.2">
      <c r="A97" s="176"/>
      <c r="B97" s="176"/>
      <c r="C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row>
    <row r="98" spans="1:27" ht="15.75" customHeight="1" x14ac:dyDescent="0.2">
      <c r="A98" s="176"/>
      <c r="B98" s="176"/>
      <c r="C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row>
    <row r="99" spans="1:27" ht="15.75" customHeight="1" x14ac:dyDescent="0.2">
      <c r="A99" s="176"/>
      <c r="B99" s="176"/>
      <c r="C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row>
    <row r="100" spans="1:27" ht="15.75" customHeight="1" x14ac:dyDescent="0.2">
      <c r="A100" s="176"/>
      <c r="B100" s="176"/>
      <c r="C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row>
    <row r="101" spans="1:27" ht="15.75" customHeight="1" x14ac:dyDescent="0.2">
      <c r="A101" s="176"/>
      <c r="B101" s="176"/>
      <c r="C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row>
    <row r="102" spans="1:27" ht="15.75" customHeight="1" x14ac:dyDescent="0.2">
      <c r="A102" s="176"/>
      <c r="B102" s="176"/>
      <c r="C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row>
    <row r="103" spans="1:27" ht="15.75" customHeight="1" x14ac:dyDescent="0.2">
      <c r="A103" s="176"/>
      <c r="B103" s="176"/>
      <c r="C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row>
    <row r="104" spans="1:27" ht="15.75" customHeight="1" x14ac:dyDescent="0.2">
      <c r="A104" s="176"/>
      <c r="B104" s="176"/>
      <c r="C104" s="176"/>
      <c r="E104" s="176"/>
      <c r="F104" s="176"/>
      <c r="G104" s="176"/>
      <c r="H104" s="176"/>
      <c r="I104" s="176"/>
      <c r="J104" s="176"/>
      <c r="K104" s="201"/>
      <c r="L104" s="176"/>
      <c r="M104" s="176"/>
      <c r="N104" s="176"/>
      <c r="O104" s="176"/>
      <c r="P104" s="176"/>
      <c r="Q104" s="176"/>
      <c r="R104" s="176"/>
      <c r="S104" s="176"/>
      <c r="T104" s="176"/>
      <c r="U104" s="176"/>
      <c r="V104" s="176"/>
      <c r="W104" s="176"/>
      <c r="X104" s="176"/>
      <c r="Y104" s="176"/>
      <c r="Z104" s="176"/>
      <c r="AA104" s="176"/>
    </row>
    <row r="105" spans="1:27" ht="15.75" customHeight="1" x14ac:dyDescent="0.2">
      <c r="A105" s="176"/>
      <c r="B105" s="176"/>
      <c r="C105" s="176"/>
      <c r="E105" s="176"/>
      <c r="F105" s="176"/>
      <c r="G105" s="176"/>
      <c r="H105" s="176"/>
      <c r="I105" s="176"/>
      <c r="J105" s="176"/>
      <c r="K105" s="176"/>
      <c r="L105" s="176"/>
      <c r="M105" s="176"/>
      <c r="N105" s="178"/>
      <c r="O105" s="178"/>
      <c r="P105" s="176"/>
      <c r="Q105" s="176"/>
      <c r="R105" s="176"/>
      <c r="S105" s="176"/>
      <c r="T105" s="176"/>
      <c r="U105" s="176"/>
      <c r="V105" s="176"/>
      <c r="W105" s="176"/>
      <c r="X105" s="176"/>
      <c r="Y105" s="176"/>
      <c r="Z105" s="176"/>
      <c r="AA105" s="176"/>
    </row>
    <row r="106" spans="1:27" ht="15.75" customHeight="1" x14ac:dyDescent="0.2">
      <c r="A106" s="176"/>
      <c r="B106" s="176"/>
      <c r="C106" s="176"/>
      <c r="E106" s="176"/>
      <c r="F106" s="176"/>
      <c r="G106" s="176"/>
      <c r="H106" s="176"/>
      <c r="I106" s="176"/>
      <c r="J106" s="176"/>
      <c r="K106" s="176"/>
      <c r="L106" s="176"/>
      <c r="M106" s="176"/>
      <c r="N106" s="178"/>
      <c r="O106" s="178"/>
      <c r="P106" s="176"/>
      <c r="Q106" s="176"/>
      <c r="R106" s="176"/>
      <c r="S106" s="176"/>
      <c r="T106" s="176"/>
      <c r="U106" s="176"/>
      <c r="V106" s="176"/>
      <c r="W106" s="176"/>
      <c r="X106" s="176"/>
      <c r="Y106" s="176"/>
      <c r="Z106" s="176"/>
      <c r="AA106" s="176"/>
    </row>
    <row r="107" spans="1:27" ht="15.75" customHeight="1" x14ac:dyDescent="0.2">
      <c r="A107" s="176"/>
      <c r="B107" s="176"/>
      <c r="C107" s="176"/>
      <c r="E107" s="176"/>
      <c r="F107" s="176"/>
      <c r="G107" s="176"/>
      <c r="H107" s="176"/>
      <c r="I107" s="176"/>
      <c r="J107" s="176"/>
      <c r="K107" s="176"/>
      <c r="L107" s="176"/>
      <c r="M107" s="176"/>
      <c r="N107" s="178"/>
      <c r="O107" s="176"/>
      <c r="P107" s="176"/>
      <c r="Q107" s="176"/>
      <c r="R107" s="176"/>
      <c r="S107" s="176"/>
      <c r="T107" s="176"/>
      <c r="U107" s="176"/>
      <c r="V107" s="176"/>
      <c r="W107" s="176"/>
      <c r="X107" s="176"/>
      <c r="Y107" s="176"/>
      <c r="Z107" s="176"/>
      <c r="AA107" s="176"/>
    </row>
    <row r="108" spans="1:27" ht="15.75" customHeight="1" x14ac:dyDescent="0.2">
      <c r="A108" s="176"/>
      <c r="B108" s="176"/>
      <c r="C108" s="176"/>
      <c r="E108" s="176"/>
      <c r="F108" s="176"/>
      <c r="G108" s="176"/>
      <c r="H108" s="176"/>
      <c r="I108" s="176"/>
      <c r="J108" s="176"/>
      <c r="K108" s="176"/>
      <c r="L108" s="176"/>
      <c r="M108" s="176"/>
      <c r="N108" s="178"/>
      <c r="O108" s="176"/>
      <c r="P108" s="176"/>
      <c r="Q108" s="176"/>
      <c r="R108" s="176"/>
      <c r="S108" s="176"/>
      <c r="T108" s="176"/>
      <c r="U108" s="176"/>
      <c r="V108" s="176"/>
      <c r="W108" s="176"/>
      <c r="X108" s="176"/>
      <c r="Y108" s="176"/>
      <c r="Z108" s="176"/>
      <c r="AA108" s="176"/>
    </row>
    <row r="109" spans="1:27" ht="15.75" customHeight="1" x14ac:dyDescent="0.2">
      <c r="A109" s="176"/>
      <c r="B109" s="176"/>
      <c r="C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176"/>
    </row>
    <row r="110" spans="1:27" ht="15.75" customHeight="1" x14ac:dyDescent="0.2">
      <c r="A110" s="176"/>
      <c r="B110" s="176"/>
      <c r="C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row>
    <row r="111" spans="1:27" ht="15.75" customHeight="1" x14ac:dyDescent="0.2">
      <c r="A111" s="176"/>
      <c r="B111" s="176"/>
      <c r="C111" s="176"/>
      <c r="E111" s="176"/>
      <c r="F111" s="176"/>
      <c r="G111" s="176"/>
      <c r="H111" s="176"/>
      <c r="I111" s="176"/>
      <c r="J111" s="176"/>
      <c r="K111" s="176"/>
      <c r="L111" s="176"/>
      <c r="M111" s="176"/>
      <c r="N111" s="178"/>
      <c r="O111" s="176"/>
      <c r="P111" s="176"/>
      <c r="Q111" s="176"/>
      <c r="R111" s="176"/>
      <c r="S111" s="176"/>
      <c r="T111" s="176"/>
      <c r="U111" s="176"/>
      <c r="V111" s="176"/>
      <c r="W111" s="176"/>
      <c r="X111" s="176"/>
      <c r="Y111" s="176"/>
      <c r="Z111" s="176"/>
      <c r="AA111" s="176"/>
    </row>
    <row r="112" spans="1:27" ht="15.75" customHeight="1" x14ac:dyDescent="0.2">
      <c r="A112" s="176"/>
      <c r="B112" s="176"/>
      <c r="C112" s="176"/>
      <c r="E112" s="176"/>
      <c r="F112" s="176"/>
      <c r="G112" s="176"/>
      <c r="H112" s="176"/>
      <c r="I112" s="176"/>
      <c r="J112" s="176"/>
      <c r="K112" s="176"/>
      <c r="L112" s="176"/>
      <c r="M112" s="176"/>
      <c r="N112" s="178"/>
      <c r="O112" s="176"/>
      <c r="P112" s="176"/>
      <c r="Q112" s="176"/>
      <c r="R112" s="176"/>
      <c r="S112" s="176"/>
      <c r="T112" s="176"/>
      <c r="U112" s="176"/>
      <c r="V112" s="176"/>
      <c r="W112" s="176"/>
      <c r="X112" s="176"/>
      <c r="Y112" s="176"/>
      <c r="Z112" s="176"/>
      <c r="AA112" s="176"/>
    </row>
    <row r="113" spans="1:27" ht="15.75" customHeight="1" x14ac:dyDescent="0.2">
      <c r="A113" s="176"/>
      <c r="B113" s="176"/>
      <c r="C113" s="176"/>
      <c r="E113" s="176"/>
      <c r="F113" s="176"/>
      <c r="G113" s="176"/>
      <c r="H113" s="176"/>
      <c r="I113" s="176"/>
      <c r="J113" s="176"/>
      <c r="K113" s="201"/>
      <c r="L113" s="176"/>
      <c r="M113" s="176"/>
      <c r="N113" s="176"/>
      <c r="O113" s="176"/>
      <c r="P113" s="176"/>
      <c r="Q113" s="176"/>
      <c r="R113" s="176"/>
      <c r="S113" s="176"/>
      <c r="T113" s="176"/>
      <c r="U113" s="176"/>
      <c r="V113" s="176"/>
      <c r="W113" s="176"/>
      <c r="X113" s="176"/>
      <c r="Y113" s="176"/>
      <c r="Z113" s="176"/>
      <c r="AA113" s="176"/>
    </row>
    <row r="114" spans="1:27" ht="15.75" customHeight="1" x14ac:dyDescent="0.2">
      <c r="A114" s="176"/>
      <c r="B114" s="176"/>
      <c r="C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row>
    <row r="115" spans="1:27" ht="15.75" customHeight="1" x14ac:dyDescent="0.2">
      <c r="A115" s="176"/>
      <c r="B115" s="176"/>
      <c r="C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76"/>
    </row>
    <row r="116" spans="1:27" ht="15" customHeight="1" x14ac:dyDescent="0.2">
      <c r="A116" s="176"/>
      <c r="B116" s="176"/>
      <c r="C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row>
    <row r="117" spans="1:27" ht="15" customHeight="1" x14ac:dyDescent="0.2">
      <c r="A117" s="176"/>
      <c r="B117" s="176"/>
      <c r="C117" s="176"/>
      <c r="E117" s="176"/>
      <c r="F117" s="176"/>
      <c r="G117" s="176"/>
      <c r="H117" s="176"/>
      <c r="I117" s="176"/>
      <c r="J117" s="176"/>
      <c r="K117" s="176"/>
      <c r="L117" s="176"/>
      <c r="M117" s="176"/>
      <c r="N117" s="178"/>
      <c r="O117" s="176"/>
      <c r="P117" s="176"/>
      <c r="Q117" s="176"/>
      <c r="R117" s="176"/>
      <c r="S117" s="176"/>
      <c r="T117" s="176"/>
      <c r="U117" s="176"/>
      <c r="V117" s="176"/>
      <c r="W117" s="176"/>
      <c r="X117" s="176"/>
      <c r="Y117" s="176"/>
      <c r="Z117" s="176"/>
      <c r="AA117" s="176"/>
    </row>
    <row r="118" spans="1:27" ht="15" customHeight="1" x14ac:dyDescent="0.2">
      <c r="A118" s="176"/>
      <c r="B118" s="176"/>
      <c r="C118" s="176"/>
      <c r="E118" s="176"/>
      <c r="F118" s="176"/>
      <c r="G118" s="176"/>
      <c r="H118" s="176"/>
      <c r="I118" s="176"/>
      <c r="J118" s="176"/>
      <c r="K118" s="176"/>
      <c r="L118" s="176"/>
      <c r="M118" s="176"/>
      <c r="N118" s="178"/>
      <c r="O118" s="176"/>
      <c r="P118" s="176"/>
      <c r="Q118" s="176"/>
      <c r="R118" s="176"/>
      <c r="S118" s="176"/>
      <c r="T118" s="176"/>
      <c r="U118" s="176"/>
      <c r="V118" s="176"/>
      <c r="W118" s="176"/>
      <c r="X118" s="176"/>
      <c r="Y118" s="176"/>
      <c r="Z118" s="176"/>
      <c r="AA118" s="176"/>
    </row>
    <row r="119" spans="1:27" ht="15" customHeight="1" x14ac:dyDescent="0.2">
      <c r="A119" s="176"/>
      <c r="B119" s="176"/>
      <c r="C119" s="176"/>
      <c r="E119" s="176"/>
      <c r="F119" s="176"/>
      <c r="G119" s="176"/>
      <c r="H119" s="176"/>
      <c r="I119" s="176"/>
      <c r="J119" s="176"/>
      <c r="K119" s="176"/>
      <c r="L119" s="176"/>
      <c r="M119" s="176"/>
      <c r="N119" s="178"/>
      <c r="O119" s="176"/>
      <c r="P119" s="176"/>
      <c r="Q119" s="176"/>
      <c r="R119" s="176"/>
      <c r="S119" s="176"/>
      <c r="T119" s="176"/>
      <c r="U119" s="176"/>
      <c r="V119" s="176"/>
      <c r="W119" s="176"/>
      <c r="X119" s="176"/>
      <c r="Y119" s="176"/>
      <c r="Z119" s="176"/>
      <c r="AA119" s="176"/>
    </row>
    <row r="120" spans="1:27" ht="15.75" customHeight="1" x14ac:dyDescent="0.2">
      <c r="A120" s="176"/>
      <c r="B120" s="176"/>
      <c r="C120" s="176"/>
      <c r="E120" s="176"/>
      <c r="F120" s="176"/>
      <c r="G120" s="176"/>
      <c r="H120" s="176"/>
      <c r="I120" s="176"/>
      <c r="J120" s="176"/>
      <c r="K120" s="176"/>
      <c r="L120" s="176"/>
      <c r="M120" s="176"/>
      <c r="N120" s="178"/>
      <c r="O120" s="176"/>
      <c r="P120" s="176"/>
      <c r="Q120" s="176"/>
      <c r="R120" s="176"/>
      <c r="S120" s="176"/>
      <c r="T120" s="176"/>
      <c r="U120" s="176"/>
      <c r="V120" s="176"/>
      <c r="W120" s="176"/>
      <c r="X120" s="176"/>
      <c r="Y120" s="176"/>
      <c r="Z120" s="176"/>
      <c r="AA120" s="176"/>
    </row>
    <row r="121" spans="1:27" ht="15.75" customHeight="1" x14ac:dyDescent="0.2">
      <c r="A121" s="176"/>
      <c r="B121" s="176"/>
      <c r="C121" s="176"/>
      <c r="E121" s="176"/>
      <c r="F121" s="176"/>
      <c r="G121" s="176"/>
      <c r="H121" s="176"/>
      <c r="I121" s="176"/>
      <c r="J121" s="176"/>
      <c r="K121" s="176"/>
      <c r="L121" s="176"/>
      <c r="M121" s="176"/>
      <c r="N121" s="178"/>
      <c r="O121" s="176"/>
      <c r="P121" s="176"/>
      <c r="Q121" s="176"/>
      <c r="R121" s="176"/>
      <c r="S121" s="176"/>
      <c r="T121" s="176"/>
      <c r="U121" s="176"/>
      <c r="V121" s="176"/>
      <c r="W121" s="176"/>
      <c r="X121" s="176"/>
      <c r="Y121" s="176"/>
      <c r="Z121" s="176"/>
      <c r="AA121" s="176"/>
    </row>
    <row r="122" spans="1:27" ht="15.75" customHeight="1" x14ac:dyDescent="0.2">
      <c r="A122" s="176"/>
      <c r="B122" s="176"/>
      <c r="C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c r="AA122" s="176"/>
    </row>
    <row r="123" spans="1:27" ht="15.75" customHeight="1" x14ac:dyDescent="0.2">
      <c r="A123" s="176"/>
      <c r="B123" s="176"/>
      <c r="C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c r="AA123" s="176"/>
    </row>
    <row r="124" spans="1:27" ht="15.75" customHeight="1" x14ac:dyDescent="0.2">
      <c r="A124" s="176"/>
      <c r="B124" s="176"/>
      <c r="C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c r="AA124" s="176"/>
    </row>
    <row r="125" spans="1:27" ht="15.75" customHeight="1" x14ac:dyDescent="0.2">
      <c r="A125" s="176"/>
      <c r="B125" s="176"/>
      <c r="C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c r="AA125" s="176"/>
    </row>
    <row r="126" spans="1:27" ht="15.75" customHeight="1" x14ac:dyDescent="0.2">
      <c r="A126" s="176"/>
      <c r="B126" s="176"/>
      <c r="C126" s="176"/>
      <c r="E126" s="176"/>
      <c r="F126" s="176"/>
      <c r="G126" s="176"/>
      <c r="H126" s="176"/>
      <c r="I126" s="176"/>
      <c r="J126" s="176"/>
      <c r="K126" s="176"/>
      <c r="L126" s="176"/>
      <c r="M126" s="176"/>
      <c r="N126" s="178"/>
      <c r="O126" s="176"/>
      <c r="P126" s="176"/>
      <c r="Q126" s="176"/>
      <c r="R126" s="176"/>
      <c r="S126" s="176"/>
      <c r="T126" s="176"/>
      <c r="U126" s="176"/>
      <c r="V126" s="176"/>
      <c r="W126" s="176"/>
      <c r="X126" s="176"/>
      <c r="Y126" s="176"/>
      <c r="Z126" s="176"/>
      <c r="AA126" s="176"/>
    </row>
    <row r="127" spans="1:27" ht="15.75" customHeight="1" x14ac:dyDescent="0.2">
      <c r="A127" s="176"/>
      <c r="B127" s="176"/>
      <c r="C127" s="176"/>
      <c r="E127" s="176"/>
      <c r="F127" s="176"/>
      <c r="G127" s="176"/>
      <c r="H127" s="176"/>
      <c r="I127" s="176"/>
      <c r="J127" s="176"/>
      <c r="K127" s="176"/>
      <c r="L127" s="176"/>
      <c r="M127" s="176"/>
      <c r="N127" s="178"/>
      <c r="O127" s="176"/>
      <c r="P127" s="176"/>
      <c r="Q127" s="176"/>
      <c r="R127" s="176"/>
      <c r="S127" s="176"/>
      <c r="T127" s="176"/>
      <c r="U127" s="176"/>
      <c r="V127" s="176"/>
      <c r="W127" s="176"/>
      <c r="X127" s="176"/>
      <c r="Y127" s="176"/>
      <c r="Z127" s="176"/>
      <c r="AA127" s="176"/>
    </row>
    <row r="128" spans="1:27" ht="15.75" customHeight="1" x14ac:dyDescent="0.2">
      <c r="A128" s="176"/>
      <c r="B128" s="176"/>
      <c r="C128" s="176"/>
      <c r="E128" s="176"/>
      <c r="F128" s="176"/>
      <c r="G128" s="176"/>
      <c r="H128" s="176"/>
      <c r="I128" s="176"/>
      <c r="J128" s="176"/>
      <c r="K128" s="176"/>
      <c r="L128" s="176"/>
      <c r="M128" s="176"/>
      <c r="N128" s="178"/>
      <c r="O128" s="176"/>
      <c r="P128" s="176"/>
      <c r="Q128" s="176"/>
      <c r="R128" s="176"/>
      <c r="S128" s="176"/>
      <c r="T128" s="176"/>
      <c r="U128" s="176"/>
      <c r="V128" s="176"/>
      <c r="W128" s="176"/>
      <c r="X128" s="176"/>
      <c r="Y128" s="176"/>
      <c r="Z128" s="176"/>
      <c r="AA128" s="176"/>
    </row>
    <row r="129" spans="1:27" ht="15.75" customHeight="1" x14ac:dyDescent="0.2">
      <c r="A129" s="176"/>
      <c r="B129" s="176"/>
      <c r="C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c r="AA129" s="176"/>
    </row>
    <row r="130" spans="1:27" ht="15.75" customHeight="1" x14ac:dyDescent="0.2">
      <c r="A130" s="176"/>
      <c r="B130" s="176"/>
      <c r="C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c r="AA130" s="176"/>
    </row>
    <row r="131" spans="1:27" ht="15.75" customHeight="1" x14ac:dyDescent="0.2">
      <c r="A131" s="176"/>
      <c r="B131" s="176"/>
      <c r="C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c r="AA131" s="176"/>
    </row>
    <row r="132" spans="1:27" ht="15.75" customHeight="1" x14ac:dyDescent="0.2">
      <c r="A132" s="176"/>
      <c r="B132" s="176"/>
      <c r="C132" s="176"/>
      <c r="E132" s="176"/>
      <c r="F132" s="176"/>
      <c r="G132" s="176"/>
      <c r="H132" s="176"/>
      <c r="I132" s="176"/>
      <c r="J132" s="176"/>
      <c r="K132" s="176"/>
      <c r="L132" s="176"/>
      <c r="M132" s="176"/>
      <c r="N132" s="178"/>
      <c r="O132" s="176"/>
      <c r="P132" s="176"/>
      <c r="Q132" s="176"/>
      <c r="R132" s="176"/>
      <c r="S132" s="176"/>
      <c r="T132" s="176"/>
      <c r="U132" s="176"/>
      <c r="V132" s="176"/>
      <c r="W132" s="176"/>
      <c r="X132" s="176"/>
      <c r="Y132" s="176"/>
      <c r="Z132" s="176"/>
      <c r="AA132" s="176"/>
    </row>
    <row r="133" spans="1:27" ht="15.75" customHeight="1" x14ac:dyDescent="0.2">
      <c r="A133" s="176"/>
      <c r="B133" s="176"/>
      <c r="C133" s="176"/>
      <c r="E133" s="176"/>
      <c r="F133" s="176"/>
      <c r="G133" s="176"/>
      <c r="H133" s="176"/>
      <c r="I133" s="176"/>
      <c r="J133" s="176"/>
      <c r="K133" s="176"/>
      <c r="L133" s="176"/>
      <c r="M133" s="176"/>
      <c r="N133" s="178"/>
      <c r="O133" s="176"/>
      <c r="P133" s="176"/>
      <c r="Q133" s="176"/>
      <c r="R133" s="176"/>
      <c r="S133" s="176"/>
      <c r="T133" s="176"/>
      <c r="U133" s="176"/>
      <c r="V133" s="176"/>
      <c r="W133" s="176"/>
      <c r="X133" s="176"/>
      <c r="Y133" s="176"/>
      <c r="Z133" s="176"/>
      <c r="AA133" s="176"/>
    </row>
    <row r="134" spans="1:27" ht="15.75" customHeight="1" x14ac:dyDescent="0.2">
      <c r="A134" s="176"/>
      <c r="B134" s="176"/>
      <c r="C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c r="AA134" s="176"/>
    </row>
    <row r="135" spans="1:27" ht="15.75" customHeight="1" x14ac:dyDescent="0.2">
      <c r="A135" s="176"/>
      <c r="B135" s="176"/>
      <c r="C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c r="AA135" s="176"/>
    </row>
    <row r="136" spans="1:27" ht="15.75" customHeight="1" x14ac:dyDescent="0.2">
      <c r="A136" s="176"/>
      <c r="B136" s="176"/>
      <c r="C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c r="AA136" s="176"/>
    </row>
    <row r="137" spans="1:27" ht="15.75" customHeight="1" x14ac:dyDescent="0.2">
      <c r="A137" s="176"/>
      <c r="B137" s="176"/>
      <c r="C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c r="AA137" s="176"/>
    </row>
    <row r="138" spans="1:27" ht="15.75" customHeight="1" x14ac:dyDescent="0.2">
      <c r="A138" s="176"/>
      <c r="B138" s="176"/>
      <c r="C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row>
    <row r="139" spans="1:27" ht="15.75" customHeight="1" x14ac:dyDescent="0.2">
      <c r="A139" s="176"/>
      <c r="B139" s="176"/>
      <c r="C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c r="AA139" s="176"/>
    </row>
    <row r="140" spans="1:27" ht="15.75" customHeight="1" x14ac:dyDescent="0.2">
      <c r="A140" s="176"/>
      <c r="B140" s="176"/>
      <c r="C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c r="AA140" s="176"/>
    </row>
    <row r="141" spans="1:27" ht="15.75" customHeight="1" x14ac:dyDescent="0.2">
      <c r="A141" s="176"/>
      <c r="B141" s="176"/>
      <c r="C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c r="AA141" s="176"/>
    </row>
    <row r="142" spans="1:27" ht="15.75" customHeight="1" x14ac:dyDescent="0.2">
      <c r="A142" s="176"/>
      <c r="B142" s="176"/>
      <c r="C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c r="AA142" s="176"/>
    </row>
    <row r="143" spans="1:27" ht="15.75" customHeight="1" x14ac:dyDescent="0.2">
      <c r="A143" s="176"/>
      <c r="B143" s="176"/>
      <c r="C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c r="AA143" s="176"/>
    </row>
    <row r="144" spans="1:27" ht="15.75" customHeight="1" x14ac:dyDescent="0.2">
      <c r="A144" s="176"/>
      <c r="B144" s="176"/>
      <c r="C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c r="AA144" s="176"/>
    </row>
    <row r="145" spans="1:27" ht="15.75" customHeight="1" x14ac:dyDescent="0.2">
      <c r="A145" s="176"/>
      <c r="B145" s="176"/>
      <c r="C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c r="AA145" s="176"/>
    </row>
    <row r="146" spans="1:27" ht="15.75" customHeight="1" x14ac:dyDescent="0.2">
      <c r="A146" s="176"/>
      <c r="B146" s="176"/>
      <c r="C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c r="AA146" s="176"/>
    </row>
    <row r="147" spans="1:27" ht="15.75" customHeight="1" x14ac:dyDescent="0.2">
      <c r="A147" s="176"/>
      <c r="B147" s="176"/>
      <c r="C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c r="AA147" s="176"/>
    </row>
    <row r="148" spans="1:27" ht="15.75" customHeight="1" x14ac:dyDescent="0.2">
      <c r="A148" s="176"/>
      <c r="B148" s="176"/>
      <c r="C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c r="AA148" s="176"/>
    </row>
    <row r="149" spans="1:27" ht="15.75" customHeight="1" x14ac:dyDescent="0.2">
      <c r="A149" s="176"/>
      <c r="B149" s="176"/>
      <c r="C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c r="AA149" s="176"/>
    </row>
    <row r="150" spans="1:27" ht="15.75" customHeight="1" x14ac:dyDescent="0.2">
      <c r="A150" s="176"/>
      <c r="B150" s="176"/>
      <c r="C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c r="AA150" s="176"/>
    </row>
    <row r="151" spans="1:27" ht="15.75" customHeight="1" x14ac:dyDescent="0.2">
      <c r="A151" s="176"/>
      <c r="B151" s="176"/>
      <c r="C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c r="AA151" s="176"/>
    </row>
    <row r="152" spans="1:27" ht="15.75" customHeight="1" x14ac:dyDescent="0.2">
      <c r="A152" s="176"/>
      <c r="B152" s="176"/>
      <c r="C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c r="AA152" s="176"/>
    </row>
    <row r="153" spans="1:27" ht="15.75" customHeight="1" x14ac:dyDescent="0.2">
      <c r="A153" s="176"/>
      <c r="B153" s="176"/>
      <c r="C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c r="AA153" s="176"/>
    </row>
    <row r="154" spans="1:27" ht="15.75" customHeight="1" x14ac:dyDescent="0.2">
      <c r="A154" s="176"/>
      <c r="B154" s="176"/>
      <c r="C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c r="AA154" s="176"/>
    </row>
    <row r="155" spans="1:27" ht="15.75" customHeight="1" x14ac:dyDescent="0.2">
      <c r="A155" s="176"/>
      <c r="B155" s="176"/>
      <c r="C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c r="AA155" s="176"/>
    </row>
    <row r="156" spans="1:27" ht="15.75" customHeight="1" x14ac:dyDescent="0.2">
      <c r="A156" s="176"/>
      <c r="B156" s="176"/>
      <c r="C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row>
    <row r="157" spans="1:27" ht="15.75" customHeight="1" x14ac:dyDescent="0.2">
      <c r="A157" s="176"/>
      <c r="B157" s="176"/>
      <c r="C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c r="AA157" s="176"/>
    </row>
    <row r="158" spans="1:27" ht="15.75" customHeight="1" x14ac:dyDescent="0.2">
      <c r="A158" s="176"/>
      <c r="B158" s="176"/>
      <c r="C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c r="AA158" s="176"/>
    </row>
    <row r="159" spans="1:27" ht="15.75" customHeight="1" x14ac:dyDescent="0.2">
      <c r="A159" s="176"/>
      <c r="B159" s="176"/>
      <c r="C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c r="AA159" s="176"/>
    </row>
    <row r="160" spans="1:27" ht="15.75" customHeight="1" x14ac:dyDescent="0.2">
      <c r="A160" s="176"/>
      <c r="B160" s="176"/>
      <c r="C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c r="AA160" s="176"/>
    </row>
    <row r="161" spans="1:27" ht="15.75" customHeight="1" x14ac:dyDescent="0.2">
      <c r="A161" s="176"/>
      <c r="B161" s="176"/>
      <c r="C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c r="AA161" s="176"/>
    </row>
    <row r="162" spans="1:27" ht="15.75" customHeight="1" x14ac:dyDescent="0.2">
      <c r="A162" s="176"/>
      <c r="B162" s="176"/>
      <c r="C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c r="AA162" s="176"/>
    </row>
    <row r="163" spans="1:27" ht="15.75" customHeight="1" x14ac:dyDescent="0.2">
      <c r="A163" s="176"/>
      <c r="B163" s="176"/>
      <c r="C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c r="AA163" s="176"/>
    </row>
    <row r="164" spans="1:27" ht="15.75" customHeight="1" x14ac:dyDescent="0.2">
      <c r="A164" s="176"/>
      <c r="B164" s="176"/>
      <c r="C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c r="AA164" s="176"/>
    </row>
    <row r="165" spans="1:27" ht="15.75" customHeight="1" x14ac:dyDescent="0.2">
      <c r="A165" s="176"/>
      <c r="B165" s="176"/>
      <c r="C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c r="AA165" s="176"/>
    </row>
    <row r="166" spans="1:27" ht="15.75" customHeight="1" x14ac:dyDescent="0.2">
      <c r="A166" s="176"/>
      <c r="B166" s="176"/>
      <c r="C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c r="AA166" s="176"/>
    </row>
    <row r="167" spans="1:27" ht="15.75" customHeight="1" x14ac:dyDescent="0.2">
      <c r="A167" s="176"/>
      <c r="B167" s="176"/>
      <c r="C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c r="AA167" s="176"/>
    </row>
    <row r="168" spans="1:27" ht="15.75" customHeight="1" x14ac:dyDescent="0.2">
      <c r="A168" s="176"/>
      <c r="B168" s="176"/>
      <c r="C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c r="AA168" s="176"/>
    </row>
    <row r="169" spans="1:27" ht="15.75" customHeight="1" x14ac:dyDescent="0.2">
      <c r="A169" s="176"/>
      <c r="B169" s="176"/>
      <c r="C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c r="AA169" s="176"/>
    </row>
    <row r="170" spans="1:27" ht="15.75" customHeight="1" x14ac:dyDescent="0.2">
      <c r="A170" s="176"/>
      <c r="B170" s="176"/>
      <c r="C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c r="AA170" s="176"/>
    </row>
    <row r="171" spans="1:27" ht="15.75" customHeight="1" x14ac:dyDescent="0.2">
      <c r="A171" s="176"/>
      <c r="B171" s="176"/>
      <c r="C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c r="AA171" s="176"/>
    </row>
    <row r="172" spans="1:27" ht="15.75" customHeight="1" x14ac:dyDescent="0.2">
      <c r="A172" s="176"/>
      <c r="B172" s="176"/>
      <c r="C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c r="AA172" s="176"/>
    </row>
    <row r="173" spans="1:27" ht="15.75" customHeight="1" x14ac:dyDescent="0.2">
      <c r="A173" s="176"/>
      <c r="B173" s="176"/>
      <c r="C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c r="AA173" s="176"/>
    </row>
    <row r="174" spans="1:27" ht="15.75" customHeight="1" x14ac:dyDescent="0.2">
      <c r="A174" s="176"/>
      <c r="B174" s="176"/>
      <c r="C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c r="AA174" s="176"/>
    </row>
    <row r="175" spans="1:27" ht="15.75" customHeight="1" x14ac:dyDescent="0.2">
      <c r="A175" s="176"/>
      <c r="B175" s="176"/>
      <c r="C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c r="AA175" s="176"/>
    </row>
    <row r="176" spans="1:27" ht="15.75" customHeight="1" x14ac:dyDescent="0.2">
      <c r="A176" s="176"/>
      <c r="B176" s="176"/>
      <c r="C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row>
    <row r="177" spans="1:27" ht="15.75" customHeight="1" x14ac:dyDescent="0.2">
      <c r="A177" s="176"/>
      <c r="B177" s="176"/>
      <c r="C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c r="AA177" s="176"/>
    </row>
    <row r="178" spans="1:27" ht="15.75" customHeight="1" x14ac:dyDescent="0.2">
      <c r="A178" s="176"/>
      <c r="B178" s="176"/>
      <c r="C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c r="AA178" s="176"/>
    </row>
    <row r="179" spans="1:27" ht="15.75" customHeight="1" x14ac:dyDescent="0.2">
      <c r="A179" s="176"/>
      <c r="B179" s="176"/>
      <c r="C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c r="AA179" s="176"/>
    </row>
    <row r="180" spans="1:27" ht="15.75" customHeight="1" x14ac:dyDescent="0.2">
      <c r="A180" s="176"/>
      <c r="B180" s="176"/>
      <c r="C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c r="AA180" s="176"/>
    </row>
    <row r="181" spans="1:27" ht="15.75" customHeight="1" x14ac:dyDescent="0.2">
      <c r="A181" s="176"/>
      <c r="B181" s="176"/>
      <c r="C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c r="AA181" s="176"/>
    </row>
    <row r="182" spans="1:27" ht="15.75" customHeight="1" x14ac:dyDescent="0.2">
      <c r="A182" s="176"/>
      <c r="B182" s="176"/>
      <c r="C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c r="AA182" s="176"/>
    </row>
    <row r="183" spans="1:27" ht="15.75" customHeight="1" x14ac:dyDescent="0.2">
      <c r="A183" s="176"/>
      <c r="B183" s="176"/>
      <c r="C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c r="AA183" s="176"/>
    </row>
    <row r="184" spans="1:27" ht="15.75" customHeight="1" x14ac:dyDescent="0.2">
      <c r="A184" s="176"/>
      <c r="B184" s="176"/>
      <c r="C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c r="AA184" s="176"/>
    </row>
    <row r="185" spans="1:27" ht="15.75" customHeight="1" x14ac:dyDescent="0.2">
      <c r="A185" s="176"/>
      <c r="B185" s="176"/>
      <c r="C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c r="AA185" s="176"/>
    </row>
    <row r="186" spans="1:27" ht="15.75" customHeight="1" x14ac:dyDescent="0.2">
      <c r="A186" s="176"/>
      <c r="B186" s="176"/>
      <c r="C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c r="AA186" s="176"/>
    </row>
    <row r="187" spans="1:27" ht="15.75" customHeight="1" x14ac:dyDescent="0.2">
      <c r="A187" s="176"/>
      <c r="B187" s="176"/>
      <c r="C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c r="AA187" s="176"/>
    </row>
    <row r="188" spans="1:27" ht="15.75" customHeight="1" x14ac:dyDescent="0.2">
      <c r="A188" s="176"/>
      <c r="B188" s="176"/>
      <c r="C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c r="AA188" s="176"/>
    </row>
    <row r="189" spans="1:27" ht="15.75" customHeight="1" x14ac:dyDescent="0.2">
      <c r="A189" s="176"/>
      <c r="B189" s="176"/>
      <c r="C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c r="AA189" s="176"/>
    </row>
    <row r="190" spans="1:27" ht="15.75" customHeight="1" x14ac:dyDescent="0.2">
      <c r="A190" s="176"/>
      <c r="B190" s="176"/>
      <c r="C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c r="AA190" s="176"/>
    </row>
    <row r="191" spans="1:27" ht="15.75" customHeight="1" x14ac:dyDescent="0.2">
      <c r="A191" s="176"/>
      <c r="B191" s="176"/>
      <c r="C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c r="AA191" s="176"/>
    </row>
    <row r="192" spans="1:27" ht="15.75" customHeight="1" x14ac:dyDescent="0.2">
      <c r="A192" s="176"/>
      <c r="B192" s="176"/>
      <c r="C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c r="AA192" s="176"/>
    </row>
    <row r="193" spans="1:27" ht="15.75" customHeight="1" x14ac:dyDescent="0.2">
      <c r="A193" s="176"/>
      <c r="B193" s="176"/>
      <c r="C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c r="AA193" s="176"/>
    </row>
    <row r="194" spans="1:27" ht="15.75" customHeight="1" x14ac:dyDescent="0.2">
      <c r="A194" s="176"/>
      <c r="B194" s="176"/>
      <c r="C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c r="AA194" s="176"/>
    </row>
    <row r="195" spans="1:27" ht="15.75" customHeight="1" x14ac:dyDescent="0.2">
      <c r="A195" s="176"/>
      <c r="B195" s="176"/>
      <c r="C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c r="AA195" s="176"/>
    </row>
    <row r="196" spans="1:27" ht="15.75" customHeight="1" x14ac:dyDescent="0.2">
      <c r="A196" s="176"/>
      <c r="B196" s="176"/>
      <c r="C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c r="AA196" s="176"/>
    </row>
    <row r="197" spans="1:27" ht="15.75" customHeight="1" x14ac:dyDescent="0.2">
      <c r="A197" s="176"/>
      <c r="B197" s="176"/>
      <c r="C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c r="AA197" s="176"/>
    </row>
    <row r="198" spans="1:27" ht="15.75" customHeight="1" x14ac:dyDescent="0.2">
      <c r="A198" s="176"/>
      <c r="B198" s="176"/>
      <c r="C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c r="AA198" s="176"/>
    </row>
    <row r="199" spans="1:27" ht="15.75" customHeight="1" x14ac:dyDescent="0.2">
      <c r="A199" s="176"/>
      <c r="B199" s="176"/>
      <c r="C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c r="AA199" s="176"/>
    </row>
    <row r="200" spans="1:27" ht="15.75" customHeight="1" x14ac:dyDescent="0.2">
      <c r="A200" s="176"/>
      <c r="B200" s="176"/>
      <c r="C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c r="AA200" s="176"/>
    </row>
    <row r="201" spans="1:27" ht="15.75" customHeight="1" x14ac:dyDescent="0.2">
      <c r="A201" s="176"/>
      <c r="B201" s="176"/>
      <c r="C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c r="AA201" s="176"/>
    </row>
    <row r="202" spans="1:27" ht="15.75" customHeight="1" x14ac:dyDescent="0.2">
      <c r="A202" s="176"/>
      <c r="B202" s="176"/>
      <c r="C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c r="AA202" s="176"/>
    </row>
    <row r="203" spans="1:27" ht="15.75" customHeight="1" x14ac:dyDescent="0.2">
      <c r="A203" s="176"/>
      <c r="B203" s="176"/>
      <c r="C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c r="AA203" s="176"/>
    </row>
    <row r="204" spans="1:27" ht="15.75" customHeight="1" x14ac:dyDescent="0.2">
      <c r="A204" s="176"/>
      <c r="B204" s="176"/>
      <c r="C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c r="AA204" s="176"/>
    </row>
    <row r="205" spans="1:27" ht="15.75" customHeight="1" x14ac:dyDescent="0.2">
      <c r="A205" s="176"/>
      <c r="B205" s="176"/>
      <c r="C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c r="AA205" s="176"/>
    </row>
    <row r="206" spans="1:27" ht="15.75" customHeight="1" x14ac:dyDescent="0.2">
      <c r="A206" s="176"/>
      <c r="B206" s="176"/>
      <c r="C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c r="AA206" s="176"/>
    </row>
    <row r="207" spans="1:27" ht="15.75" customHeight="1" x14ac:dyDescent="0.2">
      <c r="A207" s="176"/>
      <c r="B207" s="176"/>
      <c r="C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c r="AA207" s="176"/>
    </row>
    <row r="208" spans="1:27" ht="15.75" customHeight="1" x14ac:dyDescent="0.2">
      <c r="A208" s="176"/>
      <c r="B208" s="176"/>
      <c r="C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c r="AA208" s="176"/>
    </row>
    <row r="209" spans="1:27" ht="15.75" customHeight="1" x14ac:dyDescent="0.2">
      <c r="A209" s="176"/>
      <c r="B209" s="176"/>
      <c r="C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c r="AA209" s="176"/>
    </row>
    <row r="210" spans="1:27" ht="15.75" customHeight="1" x14ac:dyDescent="0.2">
      <c r="A210" s="176"/>
      <c r="B210" s="176"/>
      <c r="C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c r="AA210" s="176"/>
    </row>
    <row r="211" spans="1:27" ht="15.75" customHeight="1" x14ac:dyDescent="0.2">
      <c r="A211" s="176"/>
      <c r="B211" s="176"/>
      <c r="C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c r="AA211" s="176"/>
    </row>
    <row r="212" spans="1:27" ht="15.75" customHeight="1" x14ac:dyDescent="0.2">
      <c r="A212" s="176"/>
      <c r="B212" s="176"/>
      <c r="C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c r="AA212" s="176"/>
    </row>
    <row r="213" spans="1:27" ht="15.75" customHeight="1" x14ac:dyDescent="0.2">
      <c r="A213" s="176"/>
      <c r="B213" s="176"/>
      <c r="C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c r="AA213" s="176"/>
    </row>
    <row r="214" spans="1:27" ht="15.75" customHeight="1" x14ac:dyDescent="0.2">
      <c r="A214" s="176"/>
      <c r="B214" s="176"/>
      <c r="C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c r="AA214" s="176"/>
    </row>
    <row r="215" spans="1:27" ht="15.75" customHeight="1" x14ac:dyDescent="0.2">
      <c r="A215" s="176"/>
      <c r="B215" s="176"/>
      <c r="C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c r="AA215" s="176"/>
    </row>
    <row r="216" spans="1:27" ht="15.75" customHeight="1" x14ac:dyDescent="0.2">
      <c r="A216" s="176"/>
      <c r="B216" s="176"/>
      <c r="C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c r="AA216" s="176"/>
    </row>
    <row r="217" spans="1:27" ht="15.75" customHeight="1" x14ac:dyDescent="0.2">
      <c r="A217" s="176"/>
      <c r="B217" s="176"/>
      <c r="C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c r="AA217" s="176"/>
    </row>
    <row r="218" spans="1:27" ht="15.75" customHeight="1" x14ac:dyDescent="0.2">
      <c r="A218" s="176"/>
      <c r="B218" s="176"/>
      <c r="C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c r="AA218" s="176"/>
    </row>
    <row r="219" spans="1:27" ht="15.75" customHeight="1" x14ac:dyDescent="0.2">
      <c r="A219" s="176"/>
      <c r="B219" s="176"/>
      <c r="C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c r="AA219" s="176"/>
    </row>
    <row r="220" spans="1:27" ht="15.75" customHeight="1" x14ac:dyDescent="0.2">
      <c r="A220" s="176"/>
      <c r="B220" s="176"/>
      <c r="C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c r="AA220" s="176"/>
    </row>
    <row r="221" spans="1:27" ht="15.75" customHeight="1" x14ac:dyDescent="0.2">
      <c r="A221" s="176"/>
      <c r="B221" s="176"/>
      <c r="C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c r="AA221" s="176"/>
    </row>
    <row r="222" spans="1:27" ht="15.75" customHeight="1" x14ac:dyDescent="0.2">
      <c r="A222" s="176"/>
      <c r="B222" s="176"/>
      <c r="C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c r="AA222" s="176"/>
    </row>
    <row r="223" spans="1:27" ht="15.75" customHeight="1" x14ac:dyDescent="0.2">
      <c r="A223" s="176"/>
      <c r="B223" s="176"/>
      <c r="C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c r="AA223" s="176"/>
    </row>
    <row r="224" spans="1:27" ht="15.75" customHeight="1" x14ac:dyDescent="0.2">
      <c r="A224" s="176"/>
      <c r="B224" s="176"/>
      <c r="C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c r="AA224" s="176"/>
    </row>
    <row r="225" spans="1:27" ht="15.75" customHeight="1" x14ac:dyDescent="0.2">
      <c r="A225" s="176"/>
      <c r="B225" s="176"/>
      <c r="C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c r="AA225" s="176"/>
    </row>
    <row r="226" spans="1:27" ht="15.75" customHeight="1" x14ac:dyDescent="0.2">
      <c r="A226" s="176"/>
      <c r="B226" s="176"/>
      <c r="C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c r="AA226" s="176"/>
    </row>
    <row r="227" spans="1:27" ht="15.75" customHeight="1" x14ac:dyDescent="0.2">
      <c r="A227" s="176"/>
      <c r="B227" s="176"/>
      <c r="C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c r="AA227" s="176"/>
    </row>
    <row r="228" spans="1:27" ht="15.75" customHeight="1" x14ac:dyDescent="0.2">
      <c r="A228" s="176"/>
      <c r="B228" s="176"/>
      <c r="C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c r="AA228" s="176"/>
    </row>
    <row r="229" spans="1:27" ht="15.75" customHeight="1" x14ac:dyDescent="0.2">
      <c r="A229" s="176"/>
      <c r="B229" s="176"/>
      <c r="C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c r="AA229" s="176"/>
    </row>
    <row r="230" spans="1:27" ht="15.75" customHeight="1" x14ac:dyDescent="0.2">
      <c r="A230" s="176"/>
      <c r="B230" s="176"/>
      <c r="C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c r="AA230" s="176"/>
    </row>
    <row r="231" spans="1:27" ht="15.75" customHeight="1" x14ac:dyDescent="0.2">
      <c r="A231" s="176"/>
      <c r="B231" s="176"/>
      <c r="C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c r="AA231" s="176"/>
    </row>
    <row r="232" spans="1:27" ht="15.75" customHeight="1" x14ac:dyDescent="0.2">
      <c r="A232" s="176"/>
      <c r="B232" s="176"/>
      <c r="C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row>
    <row r="233" spans="1:27" ht="15.75" customHeight="1" x14ac:dyDescent="0.2">
      <c r="A233" s="176"/>
      <c r="B233" s="176"/>
      <c r="C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c r="AA233" s="176"/>
    </row>
    <row r="234" spans="1:27" ht="15.75" customHeight="1" x14ac:dyDescent="0.2">
      <c r="A234" s="176"/>
      <c r="B234" s="176"/>
      <c r="C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c r="AA234" s="176"/>
    </row>
    <row r="235" spans="1:27" ht="15.75" customHeight="1" x14ac:dyDescent="0.2">
      <c r="A235" s="176"/>
      <c r="B235" s="176"/>
      <c r="C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c r="AA235" s="176"/>
    </row>
    <row r="236" spans="1:27" ht="15.75" customHeight="1" x14ac:dyDescent="0.2">
      <c r="A236" s="176"/>
      <c r="B236" s="176"/>
      <c r="C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c r="AA236" s="176"/>
    </row>
    <row r="237" spans="1:27" ht="15.75" customHeight="1" x14ac:dyDescent="0.2">
      <c r="A237" s="176"/>
      <c r="B237" s="176"/>
      <c r="C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c r="AA237" s="176"/>
    </row>
    <row r="238" spans="1:27" ht="15.75" customHeight="1" x14ac:dyDescent="0.2">
      <c r="A238" s="176"/>
      <c r="B238" s="176"/>
      <c r="C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c r="AA238" s="176"/>
    </row>
    <row r="239" spans="1:27" ht="15.75" customHeight="1" x14ac:dyDescent="0.2">
      <c r="A239" s="176"/>
      <c r="B239" s="176"/>
      <c r="C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c r="AA239" s="176"/>
    </row>
    <row r="240" spans="1:27" ht="15.75" customHeight="1" x14ac:dyDescent="0.2">
      <c r="A240" s="176"/>
      <c r="B240" s="176"/>
      <c r="C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c r="AA240" s="176"/>
    </row>
    <row r="241" spans="1:27" ht="15.75" customHeight="1" x14ac:dyDescent="0.2">
      <c r="A241" s="176"/>
      <c r="B241" s="176"/>
      <c r="C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c r="AA241" s="176"/>
    </row>
    <row r="242" spans="1:27" ht="15.75" customHeight="1" x14ac:dyDescent="0.2">
      <c r="A242" s="176"/>
      <c r="B242" s="176"/>
      <c r="C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c r="AA242" s="176"/>
    </row>
    <row r="243" spans="1:27" ht="15.75" customHeight="1" x14ac:dyDescent="0.2">
      <c r="A243" s="176"/>
      <c r="B243" s="176"/>
      <c r="C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c r="AA243" s="176"/>
    </row>
    <row r="244" spans="1:27" ht="15.75" customHeight="1" x14ac:dyDescent="0.2">
      <c r="A244" s="176"/>
      <c r="B244" s="176"/>
      <c r="C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c r="AA244" s="176"/>
    </row>
    <row r="245" spans="1:27" ht="15.75" customHeight="1" x14ac:dyDescent="0.2">
      <c r="A245" s="176"/>
      <c r="B245" s="176"/>
      <c r="C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c r="AA245" s="176"/>
    </row>
    <row r="246" spans="1:27" ht="15.75" customHeight="1" x14ac:dyDescent="0.2">
      <c r="A246" s="176"/>
      <c r="B246" s="176"/>
      <c r="C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c r="AA246" s="176"/>
    </row>
    <row r="247" spans="1:27" ht="15.75" customHeight="1" x14ac:dyDescent="0.2">
      <c r="A247" s="176"/>
      <c r="B247" s="176"/>
      <c r="C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c r="AA247" s="176"/>
    </row>
    <row r="248" spans="1:27" ht="15.75" customHeight="1" x14ac:dyDescent="0.2">
      <c r="A248" s="176"/>
      <c r="B248" s="176"/>
      <c r="C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c r="AA248" s="176"/>
    </row>
    <row r="249" spans="1:27" ht="15.75" customHeight="1" x14ac:dyDescent="0.2">
      <c r="A249" s="176"/>
      <c r="B249" s="176"/>
      <c r="C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c r="AA249" s="176"/>
    </row>
    <row r="250" spans="1:27" ht="15.75" customHeight="1" x14ac:dyDescent="0.2">
      <c r="A250" s="176"/>
      <c r="B250" s="176"/>
      <c r="C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c r="AA250" s="176"/>
    </row>
    <row r="251" spans="1:27" ht="15.75" customHeight="1" x14ac:dyDescent="0.2">
      <c r="A251" s="176"/>
      <c r="B251" s="176"/>
      <c r="C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c r="AA251" s="176"/>
    </row>
    <row r="252" spans="1:27" ht="15.75" customHeight="1" x14ac:dyDescent="0.2">
      <c r="A252" s="176"/>
      <c r="B252" s="176"/>
      <c r="C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c r="AA252" s="176"/>
    </row>
    <row r="253" spans="1:27" ht="15.75" customHeight="1" x14ac:dyDescent="0.2">
      <c r="A253" s="176"/>
      <c r="B253" s="176"/>
      <c r="C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c r="AA253" s="176"/>
    </row>
    <row r="254" spans="1:27" ht="15.75" customHeight="1" x14ac:dyDescent="0.2">
      <c r="A254" s="176"/>
      <c r="B254" s="176"/>
      <c r="C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c r="AA254" s="176"/>
    </row>
    <row r="255" spans="1:27" ht="15.75" customHeight="1" x14ac:dyDescent="0.2">
      <c r="A255" s="176"/>
      <c r="B255" s="176"/>
      <c r="C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c r="AA255" s="176"/>
    </row>
    <row r="256" spans="1:27" ht="15.75" customHeight="1" x14ac:dyDescent="0.2">
      <c r="A256" s="176"/>
      <c r="B256" s="176"/>
      <c r="C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c r="AA256" s="176"/>
    </row>
    <row r="257" spans="1:27" ht="15.75" customHeight="1" x14ac:dyDescent="0.2">
      <c r="A257" s="176"/>
      <c r="B257" s="176"/>
      <c r="C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c r="AA257" s="176"/>
    </row>
    <row r="258" spans="1:27" ht="15.75" customHeight="1" x14ac:dyDescent="0.2">
      <c r="A258" s="176"/>
      <c r="B258" s="176"/>
      <c r="C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c r="AA258" s="176"/>
    </row>
    <row r="259" spans="1:27" ht="15.75" customHeight="1" x14ac:dyDescent="0.2">
      <c r="A259" s="176"/>
      <c r="B259" s="176"/>
      <c r="C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c r="AA259" s="176"/>
    </row>
    <row r="260" spans="1:27" ht="15.75" customHeight="1" x14ac:dyDescent="0.2">
      <c r="A260" s="176"/>
      <c r="B260" s="176"/>
      <c r="C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c r="AA260" s="176"/>
    </row>
    <row r="261" spans="1:27" ht="15.75" customHeight="1" x14ac:dyDescent="0.2">
      <c r="A261" s="176"/>
      <c r="B261" s="176"/>
      <c r="C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c r="AA261" s="176"/>
    </row>
    <row r="262" spans="1:27" ht="15.75" customHeight="1" x14ac:dyDescent="0.2">
      <c r="A262" s="176"/>
      <c r="B262" s="176"/>
      <c r="C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c r="AA262" s="176"/>
    </row>
    <row r="263" spans="1:27" ht="15.75" customHeight="1" x14ac:dyDescent="0.2">
      <c r="A263" s="176"/>
      <c r="B263" s="176"/>
      <c r="C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c r="AA263" s="176"/>
    </row>
    <row r="264" spans="1:27" ht="15.75" customHeight="1" x14ac:dyDescent="0.2">
      <c r="A264" s="176"/>
      <c r="B264" s="176"/>
      <c r="C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c r="AA264" s="176"/>
    </row>
    <row r="265" spans="1:27" ht="15.75" customHeight="1" x14ac:dyDescent="0.2">
      <c r="A265" s="176"/>
      <c r="B265" s="176"/>
      <c r="C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c r="AA265" s="176"/>
    </row>
    <row r="266" spans="1:27" ht="15.75" customHeight="1" x14ac:dyDescent="0.2">
      <c r="A266" s="176"/>
      <c r="B266" s="176"/>
      <c r="C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c r="AA266" s="176"/>
    </row>
    <row r="267" spans="1:27" ht="15.75" customHeight="1" x14ac:dyDescent="0.2">
      <c r="A267" s="176"/>
      <c r="B267" s="176"/>
      <c r="C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c r="AA267" s="176"/>
    </row>
    <row r="268" spans="1:27" ht="15.75" customHeight="1" x14ac:dyDescent="0.2">
      <c r="A268" s="176"/>
      <c r="B268" s="176"/>
      <c r="C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c r="AA268" s="176"/>
    </row>
    <row r="269" spans="1:27" ht="15.75" customHeight="1" x14ac:dyDescent="0.2">
      <c r="A269" s="176"/>
      <c r="B269" s="176"/>
      <c r="C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c r="AA269" s="176"/>
    </row>
    <row r="270" spans="1:27" ht="15.75" customHeight="1" x14ac:dyDescent="0.2">
      <c r="A270" s="176"/>
      <c r="B270" s="176"/>
      <c r="C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c r="AA270" s="176"/>
    </row>
    <row r="271" spans="1:27" ht="15.75" customHeight="1" x14ac:dyDescent="0.2">
      <c r="A271" s="176"/>
      <c r="B271" s="176"/>
      <c r="C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c r="AA271" s="176"/>
    </row>
    <row r="272" spans="1:27" ht="15.75" customHeight="1" x14ac:dyDescent="0.2">
      <c r="A272" s="176"/>
      <c r="B272" s="176"/>
      <c r="C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c r="AA272" s="176"/>
    </row>
    <row r="273" spans="1:27" ht="15.75" customHeight="1" x14ac:dyDescent="0.2">
      <c r="A273" s="176"/>
      <c r="B273" s="176"/>
      <c r="C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c r="AA273" s="176"/>
    </row>
    <row r="274" spans="1:27" ht="15.75" customHeight="1" x14ac:dyDescent="0.2">
      <c r="A274" s="176"/>
      <c r="B274" s="176"/>
      <c r="C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c r="AA274" s="176"/>
    </row>
    <row r="275" spans="1:27" ht="15.75" customHeight="1" x14ac:dyDescent="0.2">
      <c r="A275" s="176"/>
      <c r="B275" s="176"/>
      <c r="C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c r="AA275" s="176"/>
    </row>
    <row r="276" spans="1:27" ht="15.75" customHeight="1" x14ac:dyDescent="0.2">
      <c r="A276" s="176"/>
      <c r="B276" s="176"/>
      <c r="C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c r="AA276" s="176"/>
    </row>
    <row r="277" spans="1:27" ht="15.75" customHeight="1" x14ac:dyDescent="0.2">
      <c r="A277" s="176"/>
      <c r="B277" s="176"/>
      <c r="C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c r="AA277" s="176"/>
    </row>
    <row r="278" spans="1:27" ht="15.75" customHeight="1" x14ac:dyDescent="0.2">
      <c r="A278" s="176"/>
      <c r="B278" s="176"/>
      <c r="C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c r="AA278" s="176"/>
    </row>
    <row r="279" spans="1:27" ht="15.75" customHeight="1" x14ac:dyDescent="0.2">
      <c r="A279" s="176"/>
      <c r="B279" s="176"/>
      <c r="C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c r="AA279" s="176"/>
    </row>
    <row r="280" spans="1:27" ht="15.75" customHeight="1" x14ac:dyDescent="0.2">
      <c r="A280" s="176"/>
      <c r="B280" s="176"/>
      <c r="C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c r="AA280" s="176"/>
    </row>
    <row r="281" spans="1:27" ht="15.75" customHeight="1" x14ac:dyDescent="0.2">
      <c r="A281" s="176"/>
      <c r="B281" s="176"/>
      <c r="C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c r="AA281" s="176"/>
    </row>
    <row r="282" spans="1:27" ht="15.75" customHeight="1" x14ac:dyDescent="0.2">
      <c r="A282" s="176"/>
      <c r="B282" s="176"/>
      <c r="C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c r="AA282" s="176"/>
    </row>
    <row r="283" spans="1:27" ht="15.75" customHeight="1" x14ac:dyDescent="0.2">
      <c r="A283" s="176"/>
      <c r="B283" s="176"/>
      <c r="C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c r="AA283" s="176"/>
    </row>
    <row r="284" spans="1:27" ht="15.75" customHeight="1" x14ac:dyDescent="0.2">
      <c r="A284" s="176"/>
      <c r="B284" s="176"/>
      <c r="C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c r="AA284" s="176"/>
    </row>
    <row r="285" spans="1:27" ht="15.75" customHeight="1" x14ac:dyDescent="0.2">
      <c r="A285" s="176"/>
      <c r="B285" s="176"/>
      <c r="C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c r="AA285" s="176"/>
    </row>
    <row r="286" spans="1:27" ht="15.75" customHeight="1" x14ac:dyDescent="0.2">
      <c r="A286" s="176"/>
      <c r="B286" s="176"/>
      <c r="C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c r="AA286" s="176"/>
    </row>
    <row r="287" spans="1:27" ht="15.75" customHeight="1" x14ac:dyDescent="0.2">
      <c r="A287" s="176"/>
      <c r="B287" s="176"/>
      <c r="C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c r="AA287" s="176"/>
    </row>
    <row r="288" spans="1:27" ht="15.75" customHeight="1" x14ac:dyDescent="0.2">
      <c r="A288" s="176"/>
      <c r="B288" s="176"/>
      <c r="C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row>
    <row r="289" spans="1:27" ht="15.75" customHeight="1" x14ac:dyDescent="0.2">
      <c r="A289" s="176"/>
      <c r="B289" s="176"/>
      <c r="C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c r="AA289" s="176"/>
    </row>
    <row r="290" spans="1:27" ht="15.75" customHeight="1" x14ac:dyDescent="0.2">
      <c r="A290" s="176"/>
      <c r="B290" s="176"/>
      <c r="C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c r="AA290" s="176"/>
    </row>
    <row r="291" spans="1:27" ht="15.75" customHeight="1" x14ac:dyDescent="0.2">
      <c r="A291" s="176"/>
      <c r="B291" s="176"/>
      <c r="C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c r="AA291" s="176"/>
    </row>
    <row r="292" spans="1:27" ht="15.75" customHeight="1" x14ac:dyDescent="0.2">
      <c r="A292" s="176"/>
      <c r="B292" s="176"/>
      <c r="C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c r="AA292" s="176"/>
    </row>
    <row r="293" spans="1:27" ht="15.75" customHeight="1" x14ac:dyDescent="0.2">
      <c r="A293" s="176"/>
      <c r="B293" s="176"/>
      <c r="C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c r="AA293" s="176"/>
    </row>
    <row r="294" spans="1:27" ht="15.75" customHeight="1" x14ac:dyDescent="0.2">
      <c r="A294" s="176"/>
      <c r="B294" s="176"/>
      <c r="C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c r="AA294" s="176"/>
    </row>
    <row r="295" spans="1:27" ht="15.75" customHeight="1" x14ac:dyDescent="0.2">
      <c r="A295" s="176"/>
      <c r="B295" s="176"/>
      <c r="C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c r="AA295" s="176"/>
    </row>
    <row r="296" spans="1:27" ht="15.75" customHeight="1" x14ac:dyDescent="0.2">
      <c r="A296" s="176"/>
      <c r="B296" s="176"/>
      <c r="C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c r="AA296" s="176"/>
    </row>
    <row r="297" spans="1:27" ht="15.75" customHeight="1" x14ac:dyDescent="0.2">
      <c r="A297" s="176"/>
      <c r="B297" s="176"/>
      <c r="C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c r="AA297" s="176"/>
    </row>
    <row r="298" spans="1:27" ht="15.75" customHeight="1" x14ac:dyDescent="0.2">
      <c r="A298" s="176"/>
      <c r="B298" s="176"/>
      <c r="C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c r="AA298" s="176"/>
    </row>
    <row r="299" spans="1:27" ht="15.75" customHeight="1" x14ac:dyDescent="0.2">
      <c r="A299" s="176"/>
      <c r="B299" s="176"/>
      <c r="C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c r="AA299" s="176"/>
    </row>
    <row r="300" spans="1:27" ht="15.75" customHeight="1" x14ac:dyDescent="0.2">
      <c r="A300" s="176"/>
      <c r="B300" s="176"/>
      <c r="C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c r="AA300" s="176"/>
    </row>
    <row r="301" spans="1:27" ht="15.75" customHeight="1" x14ac:dyDescent="0.2">
      <c r="A301" s="176"/>
      <c r="B301" s="176"/>
      <c r="C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c r="AA301" s="176"/>
    </row>
    <row r="302" spans="1:27" ht="15.75" customHeight="1" x14ac:dyDescent="0.2">
      <c r="A302" s="176"/>
      <c r="B302" s="176"/>
      <c r="C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c r="AA302" s="176"/>
    </row>
    <row r="303" spans="1:27" ht="15.75" customHeight="1" x14ac:dyDescent="0.2">
      <c r="A303" s="176"/>
      <c r="B303" s="176"/>
      <c r="C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c r="AA303" s="176"/>
    </row>
    <row r="304" spans="1:27" ht="15.75" customHeight="1" x14ac:dyDescent="0.2">
      <c r="A304" s="176"/>
      <c r="B304" s="176"/>
      <c r="C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c r="AA304" s="176"/>
    </row>
    <row r="305" spans="1:27" ht="15.75" customHeight="1" x14ac:dyDescent="0.2">
      <c r="A305" s="176"/>
      <c r="B305" s="176"/>
      <c r="C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c r="AA305" s="176"/>
    </row>
    <row r="306" spans="1:27" ht="15.75" customHeight="1" x14ac:dyDescent="0.2">
      <c r="A306" s="176"/>
      <c r="B306" s="176"/>
      <c r="C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c r="AA306" s="176"/>
    </row>
    <row r="307" spans="1:27" ht="15.75" customHeight="1" x14ac:dyDescent="0.2">
      <c r="A307" s="176"/>
      <c r="B307" s="176"/>
      <c r="C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c r="AA307" s="176"/>
    </row>
    <row r="308" spans="1:27" ht="15.75" customHeight="1" x14ac:dyDescent="0.2">
      <c r="A308" s="176"/>
      <c r="B308" s="176"/>
      <c r="C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c r="AA308" s="176"/>
    </row>
    <row r="309" spans="1:27" ht="15.75" customHeight="1" x14ac:dyDescent="0.2">
      <c r="A309" s="176"/>
      <c r="B309" s="176"/>
      <c r="C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c r="AA309" s="176"/>
    </row>
    <row r="310" spans="1:27" ht="15.75" customHeight="1" x14ac:dyDescent="0.2">
      <c r="A310" s="176"/>
      <c r="B310" s="176"/>
      <c r="C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c r="AA310" s="176"/>
    </row>
    <row r="311" spans="1:27" ht="15.75" customHeight="1" x14ac:dyDescent="0.2">
      <c r="A311" s="176"/>
      <c r="B311" s="176"/>
      <c r="C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c r="AA311" s="176"/>
    </row>
    <row r="312" spans="1:27" ht="15.75" customHeight="1" x14ac:dyDescent="0.2">
      <c r="A312" s="176"/>
      <c r="B312" s="176"/>
      <c r="C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c r="AA312" s="176"/>
    </row>
    <row r="313" spans="1:27" ht="15.75" customHeight="1" x14ac:dyDescent="0.2">
      <c r="A313" s="176"/>
      <c r="B313" s="176"/>
      <c r="C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c r="AA313" s="176"/>
    </row>
    <row r="314" spans="1:27" ht="15.75" customHeight="1" x14ac:dyDescent="0.2">
      <c r="A314" s="176"/>
      <c r="B314" s="176"/>
      <c r="C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c r="AA314" s="176"/>
    </row>
    <row r="315" spans="1:27" ht="15.75" customHeight="1" x14ac:dyDescent="0.2">
      <c r="A315" s="176"/>
      <c r="B315" s="176"/>
      <c r="C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c r="AA315" s="176"/>
    </row>
    <row r="316" spans="1:27" ht="15.75" customHeight="1" x14ac:dyDescent="0.2">
      <c r="A316" s="176"/>
      <c r="B316" s="176"/>
      <c r="C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c r="AA316" s="176"/>
    </row>
    <row r="317" spans="1:27" ht="15.75" customHeight="1" x14ac:dyDescent="0.2">
      <c r="A317" s="176"/>
      <c r="B317" s="176"/>
      <c r="C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c r="AA317" s="176"/>
    </row>
    <row r="318" spans="1:27" ht="15.75" customHeight="1" x14ac:dyDescent="0.2">
      <c r="A318" s="176"/>
      <c r="B318" s="176"/>
      <c r="C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c r="AA318" s="176"/>
    </row>
    <row r="319" spans="1:27" ht="15.75" customHeight="1" x14ac:dyDescent="0.2">
      <c r="A319" s="176"/>
      <c r="B319" s="176"/>
      <c r="C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c r="AA319" s="176"/>
    </row>
    <row r="320" spans="1:27" ht="15.75" customHeight="1" x14ac:dyDescent="0.2">
      <c r="A320" s="176"/>
      <c r="B320" s="176"/>
      <c r="C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c r="AA320" s="176"/>
    </row>
    <row r="321" spans="1:27" ht="15.75" customHeight="1" x14ac:dyDescent="0.2">
      <c r="A321" s="176"/>
      <c r="B321" s="176"/>
      <c r="C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c r="AA321" s="176"/>
    </row>
    <row r="322" spans="1:27" ht="15.75" customHeight="1" x14ac:dyDescent="0.2">
      <c r="A322" s="176"/>
      <c r="B322" s="176"/>
      <c r="C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c r="AA322" s="176"/>
    </row>
    <row r="323" spans="1:27" ht="15.75" customHeight="1" x14ac:dyDescent="0.2">
      <c r="A323" s="176"/>
      <c r="B323" s="176"/>
      <c r="C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c r="AA323" s="176"/>
    </row>
    <row r="324" spans="1:27" ht="15.75" customHeight="1" x14ac:dyDescent="0.2">
      <c r="A324" s="176"/>
      <c r="B324" s="176"/>
      <c r="C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c r="AA324" s="176"/>
    </row>
    <row r="325" spans="1:27" ht="15.75" customHeight="1" x14ac:dyDescent="0.2">
      <c r="A325" s="176"/>
      <c r="B325" s="176"/>
      <c r="C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c r="AA325" s="176"/>
    </row>
    <row r="326" spans="1:27" ht="15.75" customHeight="1" x14ac:dyDescent="0.2">
      <c r="A326" s="176"/>
      <c r="B326" s="176"/>
      <c r="C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c r="AA326" s="176"/>
    </row>
    <row r="327" spans="1:27" ht="15.75" customHeight="1" x14ac:dyDescent="0.2">
      <c r="A327" s="176"/>
      <c r="B327" s="176"/>
      <c r="C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c r="AA327" s="176"/>
    </row>
    <row r="328" spans="1:27" ht="15.75" customHeight="1" x14ac:dyDescent="0.2">
      <c r="A328" s="176"/>
      <c r="B328" s="176"/>
      <c r="C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c r="AA328" s="176"/>
    </row>
    <row r="329" spans="1:27" ht="15.75" customHeight="1" x14ac:dyDescent="0.2">
      <c r="A329" s="176"/>
      <c r="B329" s="176"/>
      <c r="C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c r="AA329" s="176"/>
    </row>
    <row r="330" spans="1:27" ht="15.75" customHeight="1" x14ac:dyDescent="0.2">
      <c r="A330" s="176"/>
      <c r="B330" s="176"/>
      <c r="C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c r="AA330" s="176"/>
    </row>
    <row r="331" spans="1:27" ht="15.75" customHeight="1" x14ac:dyDescent="0.2">
      <c r="A331" s="176"/>
      <c r="B331" s="176"/>
      <c r="C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c r="AA331" s="176"/>
    </row>
    <row r="332" spans="1:27" ht="15.75" customHeight="1" x14ac:dyDescent="0.2">
      <c r="A332" s="176"/>
      <c r="B332" s="176"/>
      <c r="C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c r="AA332" s="176"/>
    </row>
    <row r="333" spans="1:27" ht="15.75" customHeight="1" x14ac:dyDescent="0.2">
      <c r="A333" s="176"/>
      <c r="B333" s="176"/>
      <c r="C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c r="AA333" s="176"/>
    </row>
    <row r="334" spans="1:27" ht="15.75" customHeight="1" x14ac:dyDescent="0.2">
      <c r="A334" s="176"/>
      <c r="B334" s="176"/>
      <c r="C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c r="AA334" s="176"/>
    </row>
    <row r="335" spans="1:27" ht="15.75" customHeight="1" x14ac:dyDescent="0.2">
      <c r="A335" s="176"/>
      <c r="B335" s="176"/>
      <c r="C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c r="AA335" s="176"/>
    </row>
    <row r="336" spans="1:27" ht="15.75" customHeight="1" x14ac:dyDescent="0.2">
      <c r="A336" s="176"/>
      <c r="B336" s="176"/>
      <c r="C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c r="AA336" s="176"/>
    </row>
    <row r="337" spans="1:27" ht="15.75" customHeight="1" x14ac:dyDescent="0.2">
      <c r="A337" s="176"/>
      <c r="B337" s="176"/>
      <c r="C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c r="AA337" s="176"/>
    </row>
    <row r="338" spans="1:27" ht="15.75" customHeight="1" x14ac:dyDescent="0.2">
      <c r="A338" s="176"/>
      <c r="B338" s="176"/>
      <c r="C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c r="AA338" s="176"/>
    </row>
    <row r="339" spans="1:27" ht="15.75" customHeight="1" x14ac:dyDescent="0.2">
      <c r="A339" s="176"/>
      <c r="B339" s="176"/>
      <c r="C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c r="AA339" s="176"/>
    </row>
    <row r="340" spans="1:27" ht="15.75" customHeight="1" x14ac:dyDescent="0.2">
      <c r="A340" s="176"/>
      <c r="B340" s="176"/>
      <c r="C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c r="AA340" s="176"/>
    </row>
    <row r="341" spans="1:27" ht="15.75" customHeight="1" x14ac:dyDescent="0.2">
      <c r="A341" s="176"/>
      <c r="B341" s="176"/>
      <c r="C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c r="AA341" s="176"/>
    </row>
    <row r="342" spans="1:27" ht="15.75" customHeight="1" x14ac:dyDescent="0.2">
      <c r="A342" s="176"/>
      <c r="B342" s="176"/>
      <c r="C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c r="AA342" s="176"/>
    </row>
    <row r="343" spans="1:27" ht="15.75" customHeight="1" x14ac:dyDescent="0.2">
      <c r="A343" s="176"/>
      <c r="B343" s="176"/>
      <c r="C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c r="AA343" s="176"/>
    </row>
    <row r="344" spans="1:27" ht="15.75" customHeight="1" x14ac:dyDescent="0.2">
      <c r="A344" s="176"/>
      <c r="B344" s="176"/>
      <c r="C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row>
    <row r="345" spans="1:27" ht="15.75" customHeight="1" x14ac:dyDescent="0.2">
      <c r="A345" s="176"/>
      <c r="B345" s="176"/>
      <c r="C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c r="AA345" s="176"/>
    </row>
    <row r="346" spans="1:27" ht="15.75" customHeight="1" x14ac:dyDescent="0.2">
      <c r="A346" s="176"/>
      <c r="B346" s="176"/>
      <c r="C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c r="AA346" s="176"/>
    </row>
    <row r="347" spans="1:27" ht="15.75" customHeight="1" x14ac:dyDescent="0.2">
      <c r="A347" s="176"/>
      <c r="B347" s="176"/>
      <c r="C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c r="AA347" s="176"/>
    </row>
    <row r="348" spans="1:27" ht="15.75" customHeight="1" x14ac:dyDescent="0.2">
      <c r="A348" s="176"/>
      <c r="B348" s="176"/>
      <c r="C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c r="AA348" s="176"/>
    </row>
    <row r="349" spans="1:27" ht="15.75" customHeight="1" x14ac:dyDescent="0.2">
      <c r="A349" s="176"/>
      <c r="B349" s="176"/>
      <c r="C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c r="AA349" s="176"/>
    </row>
    <row r="350" spans="1:27" ht="15.75" customHeight="1" x14ac:dyDescent="0.2">
      <c r="A350" s="176"/>
      <c r="B350" s="176"/>
      <c r="C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c r="AA350" s="176"/>
    </row>
    <row r="351" spans="1:27" ht="15.75" customHeight="1" x14ac:dyDescent="0.2">
      <c r="A351" s="176"/>
      <c r="B351" s="176"/>
      <c r="C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c r="AA351" s="176"/>
    </row>
    <row r="352" spans="1:27" ht="15.75" customHeight="1" x14ac:dyDescent="0.2">
      <c r="A352" s="176"/>
      <c r="B352" s="176"/>
      <c r="C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c r="AA352" s="176"/>
    </row>
    <row r="353" spans="1:27" ht="15.75" customHeight="1" x14ac:dyDescent="0.2">
      <c r="A353" s="176"/>
      <c r="B353" s="176"/>
      <c r="C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c r="AA353" s="176"/>
    </row>
    <row r="354" spans="1:27" ht="15.75" customHeight="1" x14ac:dyDescent="0.2">
      <c r="A354" s="176"/>
      <c r="B354" s="176"/>
      <c r="C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c r="AA354" s="176"/>
    </row>
    <row r="355" spans="1:27" ht="15.75" customHeight="1" x14ac:dyDescent="0.2">
      <c r="A355" s="176"/>
      <c r="B355" s="176"/>
      <c r="C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c r="AA355" s="176"/>
    </row>
    <row r="356" spans="1:27" ht="15.75" customHeight="1" x14ac:dyDescent="0.2">
      <c r="A356" s="176"/>
      <c r="B356" s="176"/>
      <c r="C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c r="AA356" s="176"/>
    </row>
    <row r="357" spans="1:27" ht="15.75" customHeight="1" x14ac:dyDescent="0.2">
      <c r="A357" s="176"/>
      <c r="B357" s="176"/>
      <c r="C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c r="AA357" s="176"/>
    </row>
    <row r="358" spans="1:27" ht="15.75" customHeight="1" x14ac:dyDescent="0.2">
      <c r="A358" s="176"/>
      <c r="B358" s="176"/>
      <c r="C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c r="AA358" s="176"/>
    </row>
    <row r="359" spans="1:27" ht="15.75" customHeight="1" x14ac:dyDescent="0.2">
      <c r="A359" s="176"/>
      <c r="B359" s="176"/>
      <c r="C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c r="AA359" s="176"/>
    </row>
    <row r="360" spans="1:27" ht="15.75" customHeight="1" x14ac:dyDescent="0.2">
      <c r="A360" s="176"/>
      <c r="B360" s="176"/>
      <c r="C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c r="AA360" s="176"/>
    </row>
    <row r="361" spans="1:27" ht="15.75" customHeight="1" x14ac:dyDescent="0.2">
      <c r="A361" s="176"/>
      <c r="B361" s="176"/>
      <c r="C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c r="AA361" s="176"/>
    </row>
    <row r="362" spans="1:27" ht="15.75" customHeight="1" x14ac:dyDescent="0.2">
      <c r="A362" s="176"/>
      <c r="B362" s="176"/>
      <c r="C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c r="AA362" s="176"/>
    </row>
    <row r="363" spans="1:27" ht="15.75" customHeight="1" x14ac:dyDescent="0.2">
      <c r="A363" s="176"/>
      <c r="B363" s="176"/>
      <c r="C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c r="AA363" s="176"/>
    </row>
    <row r="364" spans="1:27" ht="15.75" customHeight="1" x14ac:dyDescent="0.2">
      <c r="A364" s="176"/>
      <c r="B364" s="176"/>
      <c r="C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c r="AA364" s="176"/>
    </row>
    <row r="365" spans="1:27" ht="15.75" customHeight="1" x14ac:dyDescent="0.2">
      <c r="A365" s="176"/>
      <c r="B365" s="176"/>
      <c r="C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c r="AA365" s="176"/>
    </row>
    <row r="366" spans="1:27" ht="15.75" customHeight="1" x14ac:dyDescent="0.2">
      <c r="A366" s="176"/>
      <c r="B366" s="176"/>
      <c r="C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c r="AA366" s="176"/>
    </row>
    <row r="367" spans="1:27" ht="15.75" customHeight="1" x14ac:dyDescent="0.2">
      <c r="A367" s="176"/>
      <c r="B367" s="176"/>
      <c r="C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c r="AA367" s="176"/>
    </row>
    <row r="368" spans="1:27" ht="15.75" customHeight="1" x14ac:dyDescent="0.2">
      <c r="A368" s="176"/>
      <c r="B368" s="176"/>
      <c r="C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c r="AA368" s="176"/>
    </row>
    <row r="369" spans="1:27" ht="15.75" customHeight="1" x14ac:dyDescent="0.2">
      <c r="A369" s="176"/>
      <c r="B369" s="176"/>
      <c r="C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c r="AA369" s="176"/>
    </row>
    <row r="370" spans="1:27" ht="15.75" customHeight="1" x14ac:dyDescent="0.2">
      <c r="A370" s="176"/>
      <c r="B370" s="176"/>
      <c r="C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c r="AA370" s="176"/>
    </row>
    <row r="371" spans="1:27" ht="15.75" customHeight="1" x14ac:dyDescent="0.2">
      <c r="A371" s="176"/>
      <c r="B371" s="176"/>
      <c r="C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c r="AA371" s="176"/>
    </row>
    <row r="372" spans="1:27" ht="15.75" customHeight="1" x14ac:dyDescent="0.2">
      <c r="A372" s="176"/>
      <c r="B372" s="176"/>
      <c r="C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c r="AA372" s="176"/>
    </row>
    <row r="373" spans="1:27" ht="15.75" customHeight="1" x14ac:dyDescent="0.2">
      <c r="A373" s="176"/>
      <c r="B373" s="176"/>
      <c r="C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c r="AA373" s="176"/>
    </row>
    <row r="374" spans="1:27" ht="15.75" customHeight="1" x14ac:dyDescent="0.2">
      <c r="A374" s="176"/>
      <c r="B374" s="176"/>
      <c r="C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c r="AA374" s="176"/>
    </row>
    <row r="375" spans="1:27" ht="15.75" customHeight="1" x14ac:dyDescent="0.2">
      <c r="A375" s="176"/>
      <c r="B375" s="176"/>
      <c r="C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c r="AA375" s="176"/>
    </row>
    <row r="376" spans="1:27" ht="15.75" customHeight="1" x14ac:dyDescent="0.2">
      <c r="A376" s="176"/>
      <c r="B376" s="176"/>
      <c r="C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c r="AA376" s="176"/>
    </row>
    <row r="377" spans="1:27" ht="15.75" customHeight="1" x14ac:dyDescent="0.2">
      <c r="A377" s="176"/>
      <c r="B377" s="176"/>
      <c r="C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c r="AA377" s="176"/>
    </row>
    <row r="378" spans="1:27" ht="15.75" customHeight="1" x14ac:dyDescent="0.2">
      <c r="A378" s="176"/>
      <c r="B378" s="176"/>
      <c r="C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c r="AA378" s="176"/>
    </row>
    <row r="379" spans="1:27" ht="15.75" customHeight="1" x14ac:dyDescent="0.2">
      <c r="A379" s="176"/>
      <c r="B379" s="176"/>
      <c r="C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c r="AA379" s="176"/>
    </row>
    <row r="380" spans="1:27" ht="15.75" customHeight="1" x14ac:dyDescent="0.2">
      <c r="A380" s="176"/>
      <c r="B380" s="176"/>
      <c r="C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c r="AA380" s="176"/>
    </row>
    <row r="381" spans="1:27" ht="15.75" customHeight="1" x14ac:dyDescent="0.2">
      <c r="A381" s="176"/>
      <c r="B381" s="176"/>
      <c r="C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c r="AA381" s="176"/>
    </row>
    <row r="382" spans="1:27" ht="15.75" customHeight="1" x14ac:dyDescent="0.2">
      <c r="A382" s="176"/>
      <c r="B382" s="176"/>
      <c r="C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c r="AA382" s="176"/>
    </row>
    <row r="383" spans="1:27" ht="15.75" customHeight="1" x14ac:dyDescent="0.2">
      <c r="A383" s="176"/>
      <c r="B383" s="176"/>
      <c r="C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c r="AA383" s="176"/>
    </row>
    <row r="384" spans="1:27" ht="15.75" customHeight="1" x14ac:dyDescent="0.2">
      <c r="A384" s="176"/>
      <c r="B384" s="176"/>
      <c r="C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c r="AA384" s="176"/>
    </row>
    <row r="385" spans="1:27" ht="15.75" customHeight="1" x14ac:dyDescent="0.2">
      <c r="A385" s="176"/>
      <c r="B385" s="176"/>
      <c r="C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c r="AA385" s="176"/>
    </row>
    <row r="386" spans="1:27" ht="15.75" customHeight="1" x14ac:dyDescent="0.2">
      <c r="A386" s="176"/>
      <c r="B386" s="176"/>
      <c r="C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c r="AA386" s="176"/>
    </row>
    <row r="387" spans="1:27" ht="15.75" customHeight="1" x14ac:dyDescent="0.2">
      <c r="A387" s="176"/>
      <c r="B387" s="176"/>
      <c r="C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c r="AA387" s="176"/>
    </row>
    <row r="388" spans="1:27" ht="15.75" customHeight="1" x14ac:dyDescent="0.2">
      <c r="A388" s="176"/>
      <c r="B388" s="176"/>
      <c r="C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c r="AA388" s="176"/>
    </row>
    <row r="389" spans="1:27" ht="15.75" customHeight="1" x14ac:dyDescent="0.2">
      <c r="A389" s="176"/>
      <c r="B389" s="176"/>
      <c r="C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c r="AA389" s="176"/>
    </row>
    <row r="390" spans="1:27" ht="15.75" customHeight="1" x14ac:dyDescent="0.2">
      <c r="A390" s="176"/>
      <c r="B390" s="176"/>
      <c r="C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c r="AA390" s="176"/>
    </row>
    <row r="391" spans="1:27" ht="15.75" customHeight="1" x14ac:dyDescent="0.2">
      <c r="A391" s="176"/>
      <c r="B391" s="176"/>
      <c r="C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c r="AA391" s="176"/>
    </row>
    <row r="392" spans="1:27" ht="15.75" customHeight="1" x14ac:dyDescent="0.2">
      <c r="A392" s="176"/>
      <c r="B392" s="176"/>
      <c r="C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c r="AA392" s="176"/>
    </row>
    <row r="393" spans="1:27" ht="15.75" customHeight="1" x14ac:dyDescent="0.2">
      <c r="A393" s="176"/>
      <c r="B393" s="176"/>
      <c r="C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c r="AA393" s="176"/>
    </row>
    <row r="394" spans="1:27" ht="15.75" customHeight="1" x14ac:dyDescent="0.2">
      <c r="A394" s="176"/>
      <c r="B394" s="176"/>
      <c r="C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c r="AA394" s="176"/>
    </row>
    <row r="395" spans="1:27" ht="15.75" customHeight="1" x14ac:dyDescent="0.2">
      <c r="A395" s="176"/>
      <c r="B395" s="176"/>
      <c r="C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c r="AA395" s="176"/>
    </row>
    <row r="396" spans="1:27" ht="15.75" customHeight="1" x14ac:dyDescent="0.2">
      <c r="A396" s="176"/>
      <c r="B396" s="176"/>
      <c r="C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c r="AA396" s="176"/>
    </row>
    <row r="397" spans="1:27" ht="15.75" customHeight="1" x14ac:dyDescent="0.2">
      <c r="A397" s="176"/>
      <c r="B397" s="176"/>
      <c r="C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c r="AA397" s="176"/>
    </row>
    <row r="398" spans="1:27" ht="15.75" customHeight="1" x14ac:dyDescent="0.2">
      <c r="A398" s="176"/>
      <c r="B398" s="176"/>
      <c r="C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c r="AA398" s="176"/>
    </row>
    <row r="399" spans="1:27" ht="15.75" customHeight="1" x14ac:dyDescent="0.2">
      <c r="A399" s="176"/>
      <c r="B399" s="176"/>
      <c r="C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c r="AA399" s="176"/>
    </row>
    <row r="400" spans="1:27" ht="15.75" customHeight="1" x14ac:dyDescent="0.2">
      <c r="A400" s="176"/>
      <c r="B400" s="176"/>
      <c r="C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row>
    <row r="401" spans="1:27" ht="15.75" customHeight="1" x14ac:dyDescent="0.2">
      <c r="A401" s="176"/>
      <c r="B401" s="176"/>
      <c r="C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c r="AA401" s="176"/>
    </row>
    <row r="402" spans="1:27" ht="15.75" customHeight="1" x14ac:dyDescent="0.2">
      <c r="A402" s="176"/>
      <c r="B402" s="176"/>
      <c r="C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c r="AA402" s="176"/>
    </row>
    <row r="403" spans="1:27" ht="15.75" customHeight="1" x14ac:dyDescent="0.2">
      <c r="A403" s="176"/>
      <c r="B403" s="176"/>
      <c r="C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c r="AA403" s="176"/>
    </row>
    <row r="404" spans="1:27" ht="15.75" customHeight="1" x14ac:dyDescent="0.2">
      <c r="A404" s="176"/>
      <c r="B404" s="176"/>
      <c r="C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c r="AA404" s="176"/>
    </row>
    <row r="405" spans="1:27" ht="15.75" customHeight="1" x14ac:dyDescent="0.2">
      <c r="A405" s="176"/>
      <c r="B405" s="176"/>
      <c r="C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c r="AA405" s="176"/>
    </row>
    <row r="406" spans="1:27" ht="15.75" customHeight="1" x14ac:dyDescent="0.2">
      <c r="A406" s="176"/>
      <c r="B406" s="176"/>
      <c r="C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c r="AA406" s="176"/>
    </row>
    <row r="407" spans="1:27" ht="15.75" customHeight="1" x14ac:dyDescent="0.2">
      <c r="A407" s="176"/>
      <c r="B407" s="176"/>
      <c r="C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c r="AA407" s="176"/>
    </row>
    <row r="408" spans="1:27" ht="15.75" customHeight="1" x14ac:dyDescent="0.2">
      <c r="A408" s="176"/>
      <c r="B408" s="176"/>
      <c r="C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c r="AA408" s="176"/>
    </row>
    <row r="409" spans="1:27" ht="15.75" customHeight="1" x14ac:dyDescent="0.2">
      <c r="A409" s="176"/>
      <c r="B409" s="176"/>
      <c r="C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c r="AA409" s="176"/>
    </row>
    <row r="410" spans="1:27" ht="15.75" customHeight="1" x14ac:dyDescent="0.2">
      <c r="A410" s="176"/>
      <c r="B410" s="176"/>
      <c r="C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c r="AA410" s="176"/>
    </row>
    <row r="411" spans="1:27" ht="15.75" customHeight="1" x14ac:dyDescent="0.2">
      <c r="A411" s="176"/>
      <c r="B411" s="176"/>
      <c r="C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c r="AA411" s="176"/>
    </row>
    <row r="412" spans="1:27" ht="15.75" customHeight="1" x14ac:dyDescent="0.2">
      <c r="A412" s="176"/>
      <c r="B412" s="176"/>
      <c r="C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c r="AA412" s="176"/>
    </row>
    <row r="413" spans="1:27" ht="15.75" customHeight="1" x14ac:dyDescent="0.2">
      <c r="A413" s="176"/>
      <c r="B413" s="176"/>
      <c r="C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c r="AA413" s="176"/>
    </row>
    <row r="414" spans="1:27" ht="15.75" customHeight="1" x14ac:dyDescent="0.2">
      <c r="A414" s="176"/>
      <c r="B414" s="176"/>
      <c r="C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c r="AA414" s="176"/>
    </row>
    <row r="415" spans="1:27" ht="15.75" customHeight="1" x14ac:dyDescent="0.2">
      <c r="A415" s="176"/>
      <c r="B415" s="176"/>
      <c r="C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c r="AA415" s="176"/>
    </row>
    <row r="416" spans="1:27" ht="15.75" customHeight="1" x14ac:dyDescent="0.2">
      <c r="A416" s="176"/>
      <c r="B416" s="176"/>
      <c r="C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c r="AA416" s="176"/>
    </row>
    <row r="417" spans="1:27" ht="15.75" customHeight="1" x14ac:dyDescent="0.2">
      <c r="A417" s="176"/>
      <c r="B417" s="176"/>
      <c r="C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c r="AA417" s="176"/>
    </row>
    <row r="418" spans="1:27" ht="15.75" customHeight="1" x14ac:dyDescent="0.2">
      <c r="A418" s="176"/>
      <c r="B418" s="176"/>
      <c r="C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c r="AA418" s="176"/>
    </row>
    <row r="419" spans="1:27" ht="15.75" customHeight="1" x14ac:dyDescent="0.2">
      <c r="A419" s="176"/>
      <c r="B419" s="176"/>
      <c r="C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c r="AA419" s="176"/>
    </row>
    <row r="420" spans="1:27" ht="15.75" customHeight="1" x14ac:dyDescent="0.2">
      <c r="A420" s="176"/>
      <c r="B420" s="176"/>
      <c r="C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c r="AA420" s="176"/>
    </row>
    <row r="421" spans="1:27" ht="15.75" customHeight="1" x14ac:dyDescent="0.2">
      <c r="A421" s="176"/>
      <c r="B421" s="176"/>
      <c r="C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c r="AA421" s="176"/>
    </row>
    <row r="422" spans="1:27" ht="15.75" customHeight="1" x14ac:dyDescent="0.2">
      <c r="A422" s="176"/>
      <c r="B422" s="176"/>
      <c r="C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c r="AA422" s="176"/>
    </row>
    <row r="423" spans="1:27" ht="15.75" customHeight="1" x14ac:dyDescent="0.2">
      <c r="A423" s="176"/>
      <c r="B423" s="176"/>
      <c r="C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c r="AA423" s="176"/>
    </row>
    <row r="424" spans="1:27" ht="15.75" customHeight="1" x14ac:dyDescent="0.2">
      <c r="A424" s="176"/>
      <c r="B424" s="176"/>
      <c r="C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c r="AA424" s="176"/>
    </row>
    <row r="425" spans="1:27" ht="15.75" customHeight="1" x14ac:dyDescent="0.2">
      <c r="A425" s="176"/>
      <c r="B425" s="176"/>
      <c r="C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c r="AA425" s="176"/>
    </row>
    <row r="426" spans="1:27" ht="15.75" customHeight="1" x14ac:dyDescent="0.2">
      <c r="A426" s="176"/>
      <c r="B426" s="176"/>
      <c r="C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c r="AA426" s="176"/>
    </row>
    <row r="427" spans="1:27" ht="15.75" customHeight="1" x14ac:dyDescent="0.2">
      <c r="A427" s="176"/>
      <c r="B427" s="176"/>
      <c r="C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c r="AA427" s="176"/>
    </row>
    <row r="428" spans="1:27" ht="15.75" customHeight="1" x14ac:dyDescent="0.2">
      <c r="A428" s="176"/>
      <c r="B428" s="176"/>
      <c r="C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c r="AA428" s="176"/>
    </row>
    <row r="429" spans="1:27" ht="15.75" customHeight="1" x14ac:dyDescent="0.2">
      <c r="A429" s="176"/>
      <c r="B429" s="176"/>
      <c r="C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c r="AA429" s="176"/>
    </row>
    <row r="430" spans="1:27" ht="15.75" customHeight="1" x14ac:dyDescent="0.2">
      <c r="A430" s="176"/>
      <c r="B430" s="176"/>
      <c r="C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c r="AA430" s="176"/>
    </row>
    <row r="431" spans="1:27" ht="15.75" customHeight="1" x14ac:dyDescent="0.2">
      <c r="A431" s="176"/>
      <c r="B431" s="176"/>
      <c r="C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c r="AA431" s="176"/>
    </row>
    <row r="432" spans="1:27" ht="15.75" customHeight="1" x14ac:dyDescent="0.2">
      <c r="A432" s="176"/>
      <c r="B432" s="176"/>
      <c r="C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c r="AA432" s="176"/>
    </row>
    <row r="433" spans="1:27" ht="15.75" customHeight="1" x14ac:dyDescent="0.2">
      <c r="A433" s="176"/>
      <c r="B433" s="176"/>
      <c r="C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c r="AA433" s="176"/>
    </row>
    <row r="434" spans="1:27" ht="15.75" customHeight="1" x14ac:dyDescent="0.2">
      <c r="A434" s="176"/>
      <c r="B434" s="176"/>
      <c r="C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c r="AA434" s="176"/>
    </row>
    <row r="435" spans="1:27" ht="15.75" customHeight="1" x14ac:dyDescent="0.2">
      <c r="A435" s="176"/>
      <c r="B435" s="176"/>
      <c r="C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c r="AA435" s="176"/>
    </row>
    <row r="436" spans="1:27" ht="15.75" customHeight="1" x14ac:dyDescent="0.2">
      <c r="A436" s="176"/>
      <c r="B436" s="176"/>
      <c r="C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c r="AA436" s="176"/>
    </row>
    <row r="437" spans="1:27" ht="15.75" customHeight="1" x14ac:dyDescent="0.2">
      <c r="A437" s="176"/>
      <c r="B437" s="176"/>
      <c r="C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c r="AA437" s="176"/>
    </row>
    <row r="438" spans="1:27" ht="15.75" customHeight="1" x14ac:dyDescent="0.2">
      <c r="A438" s="176"/>
      <c r="B438" s="176"/>
      <c r="C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c r="AA438" s="176"/>
    </row>
    <row r="439" spans="1:27" ht="15.75" customHeight="1" x14ac:dyDescent="0.2">
      <c r="A439" s="176"/>
      <c r="B439" s="176"/>
      <c r="C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c r="AA439" s="176"/>
    </row>
    <row r="440" spans="1:27" ht="15.75" customHeight="1" x14ac:dyDescent="0.2">
      <c r="A440" s="176"/>
      <c r="B440" s="176"/>
      <c r="C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c r="AA440" s="176"/>
    </row>
    <row r="441" spans="1:27" ht="15.75" customHeight="1" x14ac:dyDescent="0.2">
      <c r="A441" s="176"/>
      <c r="B441" s="176"/>
      <c r="C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c r="AA441" s="176"/>
    </row>
    <row r="442" spans="1:27" ht="15.75" customHeight="1" x14ac:dyDescent="0.2">
      <c r="A442" s="176"/>
      <c r="B442" s="176"/>
      <c r="C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c r="AA442" s="176"/>
    </row>
    <row r="443" spans="1:27" ht="15.75" customHeight="1" x14ac:dyDescent="0.2">
      <c r="A443" s="176"/>
      <c r="B443" s="176"/>
      <c r="C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c r="AA443" s="176"/>
    </row>
    <row r="444" spans="1:27" ht="15.75" customHeight="1" x14ac:dyDescent="0.2">
      <c r="A444" s="176"/>
      <c r="B444" s="176"/>
      <c r="C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c r="AA444" s="176"/>
    </row>
    <row r="445" spans="1:27" ht="15.75" customHeight="1" x14ac:dyDescent="0.2">
      <c r="A445" s="176"/>
      <c r="B445" s="176"/>
      <c r="C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c r="AA445" s="176"/>
    </row>
    <row r="446" spans="1:27" ht="15.75" customHeight="1" x14ac:dyDescent="0.2">
      <c r="A446" s="176"/>
      <c r="B446" s="176"/>
      <c r="C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c r="AA446" s="176"/>
    </row>
    <row r="447" spans="1:27" ht="15.75" customHeight="1" x14ac:dyDescent="0.2">
      <c r="A447" s="176"/>
      <c r="B447" s="176"/>
      <c r="C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c r="AA447" s="176"/>
    </row>
    <row r="448" spans="1:27" ht="15.75" customHeight="1" x14ac:dyDescent="0.2">
      <c r="A448" s="176"/>
      <c r="B448" s="176"/>
      <c r="C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c r="AA448" s="176"/>
    </row>
    <row r="449" spans="1:27" ht="15.75" customHeight="1" x14ac:dyDescent="0.2">
      <c r="A449" s="176"/>
      <c r="B449" s="176"/>
      <c r="C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c r="AA449" s="176"/>
    </row>
    <row r="450" spans="1:27" ht="15.75" customHeight="1" x14ac:dyDescent="0.2">
      <c r="A450" s="176"/>
      <c r="B450" s="176"/>
      <c r="C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c r="AA450" s="176"/>
    </row>
    <row r="451" spans="1:27" ht="15.75" customHeight="1" x14ac:dyDescent="0.2">
      <c r="A451" s="176"/>
      <c r="B451" s="176"/>
      <c r="C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c r="AA451" s="176"/>
    </row>
    <row r="452" spans="1:27" ht="15.75" customHeight="1" x14ac:dyDescent="0.2">
      <c r="A452" s="176"/>
      <c r="B452" s="176"/>
      <c r="C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c r="AA452" s="176"/>
    </row>
    <row r="453" spans="1:27" ht="15.75" customHeight="1" x14ac:dyDescent="0.2">
      <c r="A453" s="176"/>
      <c r="B453" s="176"/>
      <c r="C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c r="AA453" s="176"/>
    </row>
    <row r="454" spans="1:27" ht="15.75" customHeight="1" x14ac:dyDescent="0.2">
      <c r="A454" s="176"/>
      <c r="B454" s="176"/>
      <c r="C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c r="AA454" s="176"/>
    </row>
    <row r="455" spans="1:27" ht="15.75" customHeight="1" x14ac:dyDescent="0.2">
      <c r="A455" s="176"/>
      <c r="B455" s="176"/>
      <c r="C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c r="AA455" s="176"/>
    </row>
    <row r="456" spans="1:27" ht="15.75" customHeight="1" x14ac:dyDescent="0.2">
      <c r="A456" s="176"/>
      <c r="B456" s="176"/>
      <c r="C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row>
    <row r="457" spans="1:27" ht="15.75" customHeight="1" x14ac:dyDescent="0.2">
      <c r="A457" s="176"/>
      <c r="B457" s="176"/>
      <c r="C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c r="AA457" s="176"/>
    </row>
    <row r="458" spans="1:27" ht="15.75" customHeight="1" x14ac:dyDescent="0.2">
      <c r="A458" s="176"/>
      <c r="B458" s="176"/>
      <c r="C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c r="AA458" s="176"/>
    </row>
    <row r="459" spans="1:27" ht="15.75" customHeight="1" x14ac:dyDescent="0.2">
      <c r="A459" s="176"/>
      <c r="B459" s="176"/>
      <c r="C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c r="AA459" s="176"/>
    </row>
    <row r="460" spans="1:27" ht="15.75" customHeight="1" x14ac:dyDescent="0.2">
      <c r="A460" s="176"/>
      <c r="B460" s="176"/>
      <c r="C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c r="AA460" s="176"/>
    </row>
    <row r="461" spans="1:27" ht="15.75" customHeight="1" x14ac:dyDescent="0.2">
      <c r="A461" s="176"/>
      <c r="B461" s="176"/>
      <c r="C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c r="AA461" s="176"/>
    </row>
    <row r="462" spans="1:27" ht="15.75" customHeight="1" x14ac:dyDescent="0.2">
      <c r="A462" s="176"/>
      <c r="B462" s="176"/>
      <c r="C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c r="AA462" s="176"/>
    </row>
    <row r="463" spans="1:27" ht="15.75" customHeight="1" x14ac:dyDescent="0.2">
      <c r="A463" s="176"/>
      <c r="B463" s="176"/>
      <c r="C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c r="AA463" s="176"/>
    </row>
    <row r="464" spans="1:27" ht="15.75" customHeight="1" x14ac:dyDescent="0.2">
      <c r="A464" s="176"/>
      <c r="B464" s="176"/>
      <c r="C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c r="AA464" s="176"/>
    </row>
    <row r="465" spans="1:27" ht="15.75" customHeight="1" x14ac:dyDescent="0.2">
      <c r="A465" s="176"/>
      <c r="B465" s="176"/>
      <c r="C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c r="AA465" s="176"/>
    </row>
    <row r="466" spans="1:27" ht="15.75" customHeight="1" x14ac:dyDescent="0.2">
      <c r="A466" s="176"/>
      <c r="B466" s="176"/>
      <c r="C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c r="AA466" s="176"/>
    </row>
    <row r="467" spans="1:27" ht="15.75" customHeight="1" x14ac:dyDescent="0.2">
      <c r="A467" s="176"/>
      <c r="B467" s="176"/>
      <c r="C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c r="AA467" s="176"/>
    </row>
    <row r="468" spans="1:27" ht="15.75" customHeight="1" x14ac:dyDescent="0.2">
      <c r="A468" s="176"/>
      <c r="B468" s="176"/>
      <c r="C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c r="AA468" s="176"/>
    </row>
    <row r="469" spans="1:27" ht="15.75" customHeight="1" x14ac:dyDescent="0.2">
      <c r="A469" s="176"/>
      <c r="B469" s="176"/>
      <c r="C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c r="AA469" s="176"/>
    </row>
    <row r="470" spans="1:27" ht="15.75" customHeight="1" x14ac:dyDescent="0.2">
      <c r="A470" s="176"/>
      <c r="B470" s="176"/>
      <c r="C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c r="AA470" s="176"/>
    </row>
    <row r="471" spans="1:27" ht="15.75" customHeight="1" x14ac:dyDescent="0.2">
      <c r="A471" s="176"/>
      <c r="B471" s="176"/>
      <c r="C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c r="AA471" s="176"/>
    </row>
    <row r="472" spans="1:27" ht="15.75" customHeight="1" x14ac:dyDescent="0.2">
      <c r="A472" s="176"/>
      <c r="B472" s="176"/>
      <c r="C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c r="AA472" s="176"/>
    </row>
    <row r="473" spans="1:27" ht="15.75" customHeight="1" x14ac:dyDescent="0.2">
      <c r="A473" s="176"/>
      <c r="B473" s="176"/>
      <c r="C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c r="AA473" s="176"/>
    </row>
    <row r="474" spans="1:27" ht="15.75" customHeight="1" x14ac:dyDescent="0.2">
      <c r="A474" s="176"/>
      <c r="B474" s="176"/>
      <c r="C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c r="AA474" s="176"/>
    </row>
    <row r="475" spans="1:27" ht="15.75" customHeight="1" x14ac:dyDescent="0.2">
      <c r="A475" s="176"/>
      <c r="B475" s="176"/>
      <c r="C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c r="AA475" s="176"/>
    </row>
    <row r="476" spans="1:27" ht="15.75" customHeight="1" x14ac:dyDescent="0.2">
      <c r="A476" s="176"/>
      <c r="B476" s="176"/>
      <c r="C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c r="AA476" s="176"/>
    </row>
    <row r="477" spans="1:27" ht="15.75" customHeight="1" x14ac:dyDescent="0.2">
      <c r="A477" s="176"/>
      <c r="B477" s="176"/>
      <c r="C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c r="AA477" s="176"/>
    </row>
    <row r="478" spans="1:27" ht="15.75" customHeight="1" x14ac:dyDescent="0.2">
      <c r="A478" s="176"/>
      <c r="B478" s="176"/>
      <c r="C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c r="AA478" s="176"/>
    </row>
    <row r="479" spans="1:27" ht="15.75" customHeight="1" x14ac:dyDescent="0.2">
      <c r="A479" s="176"/>
      <c r="B479" s="176"/>
      <c r="C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c r="AA479" s="176"/>
    </row>
    <row r="480" spans="1:27" ht="15.75" customHeight="1" x14ac:dyDescent="0.2">
      <c r="A480" s="176"/>
      <c r="B480" s="176"/>
      <c r="C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c r="AA480" s="176"/>
    </row>
    <row r="481" spans="1:27" ht="15.75" customHeight="1" x14ac:dyDescent="0.2">
      <c r="A481" s="176"/>
      <c r="B481" s="176"/>
      <c r="C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c r="AA481" s="176"/>
    </row>
    <row r="482" spans="1:27" ht="15.75" customHeight="1" x14ac:dyDescent="0.2">
      <c r="A482" s="176"/>
      <c r="B482" s="176"/>
      <c r="C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c r="AA482" s="176"/>
    </row>
    <row r="483" spans="1:27" ht="15.75" customHeight="1" x14ac:dyDescent="0.2">
      <c r="A483" s="176"/>
      <c r="B483" s="176"/>
      <c r="C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c r="AA483" s="176"/>
    </row>
    <row r="484" spans="1:27" ht="15.75" customHeight="1" x14ac:dyDescent="0.2">
      <c r="A484" s="176"/>
      <c r="B484" s="176"/>
      <c r="C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c r="AA484" s="176"/>
    </row>
    <row r="485" spans="1:27" ht="15.75" customHeight="1" x14ac:dyDescent="0.2">
      <c r="A485" s="176"/>
      <c r="B485" s="176"/>
      <c r="C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c r="AA485" s="176"/>
    </row>
    <row r="486" spans="1:27" ht="15.75" customHeight="1" x14ac:dyDescent="0.2">
      <c r="A486" s="176"/>
      <c r="B486" s="176"/>
      <c r="C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c r="AA486" s="176"/>
    </row>
    <row r="487" spans="1:27" ht="15.75" customHeight="1" x14ac:dyDescent="0.2">
      <c r="A487" s="176"/>
      <c r="B487" s="176"/>
      <c r="C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c r="AA487" s="176"/>
    </row>
    <row r="488" spans="1:27" ht="15.75" customHeight="1" x14ac:dyDescent="0.2">
      <c r="A488" s="176"/>
      <c r="B488" s="176"/>
      <c r="C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c r="AA488" s="176"/>
    </row>
    <row r="489" spans="1:27" ht="15.75" customHeight="1" x14ac:dyDescent="0.2">
      <c r="A489" s="176"/>
      <c r="B489" s="176"/>
      <c r="C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c r="AA489" s="176"/>
    </row>
    <row r="490" spans="1:27" ht="15.75" customHeight="1" x14ac:dyDescent="0.2">
      <c r="A490" s="176"/>
      <c r="B490" s="176"/>
      <c r="C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c r="AA490" s="176"/>
    </row>
    <row r="491" spans="1:27" ht="15.75" customHeight="1" x14ac:dyDescent="0.2">
      <c r="A491" s="176"/>
      <c r="B491" s="176"/>
      <c r="C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c r="AA491" s="176"/>
    </row>
    <row r="492" spans="1:27" ht="15.75" customHeight="1" x14ac:dyDescent="0.2">
      <c r="A492" s="176"/>
      <c r="B492" s="176"/>
      <c r="C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c r="AA492" s="176"/>
    </row>
    <row r="493" spans="1:27" ht="15.75" customHeight="1" x14ac:dyDescent="0.2">
      <c r="A493" s="176"/>
      <c r="B493" s="176"/>
      <c r="C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c r="AA493" s="176"/>
    </row>
    <row r="494" spans="1:27" ht="15.75" customHeight="1" x14ac:dyDescent="0.2">
      <c r="A494" s="176"/>
      <c r="B494" s="176"/>
      <c r="C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c r="AA494" s="176"/>
    </row>
    <row r="495" spans="1:27" ht="15.75" customHeight="1" x14ac:dyDescent="0.2">
      <c r="A495" s="176"/>
      <c r="B495" s="176"/>
      <c r="C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c r="AA495" s="176"/>
    </row>
    <row r="496" spans="1:27" ht="15.75" customHeight="1" x14ac:dyDescent="0.2">
      <c r="A496" s="176"/>
      <c r="B496" s="176"/>
      <c r="C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c r="AA496" s="176"/>
    </row>
    <row r="497" spans="1:27" ht="15.75" customHeight="1" x14ac:dyDescent="0.2">
      <c r="A497" s="176"/>
      <c r="B497" s="176"/>
      <c r="C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c r="AA497" s="176"/>
    </row>
    <row r="498" spans="1:27" ht="15.75" customHeight="1" x14ac:dyDescent="0.2">
      <c r="A498" s="176"/>
      <c r="B498" s="176"/>
      <c r="C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row>
    <row r="499" spans="1:27" ht="15.75" customHeight="1" x14ac:dyDescent="0.2">
      <c r="A499" s="176"/>
      <c r="B499" s="176"/>
      <c r="C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row>
    <row r="500" spans="1:27" ht="15.75" customHeight="1" x14ac:dyDescent="0.2">
      <c r="A500" s="176"/>
      <c r="B500" s="176"/>
      <c r="C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row>
    <row r="501" spans="1:27" ht="15.75" customHeight="1" x14ac:dyDescent="0.2">
      <c r="A501" s="176"/>
      <c r="B501" s="176"/>
      <c r="C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row>
    <row r="502" spans="1:27" ht="15.75" customHeight="1" x14ac:dyDescent="0.2">
      <c r="A502" s="176"/>
      <c r="B502" s="176"/>
      <c r="C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c r="AA502" s="176"/>
    </row>
    <row r="503" spans="1:27" ht="15.75" customHeight="1" x14ac:dyDescent="0.2">
      <c r="A503" s="176"/>
      <c r="B503" s="176"/>
      <c r="C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c r="AA503" s="176"/>
    </row>
    <row r="504" spans="1:27" ht="15.75" customHeight="1" x14ac:dyDescent="0.2">
      <c r="A504" s="176"/>
      <c r="B504" s="176"/>
      <c r="C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c r="AA504" s="176"/>
    </row>
    <row r="505" spans="1:27" ht="15.75" customHeight="1" x14ac:dyDescent="0.2">
      <c r="A505" s="176"/>
      <c r="B505" s="176"/>
      <c r="C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c r="AA505" s="176"/>
    </row>
    <row r="506" spans="1:27" ht="15.75" customHeight="1" x14ac:dyDescent="0.2">
      <c r="A506" s="176"/>
      <c r="B506" s="176"/>
      <c r="C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c r="AA506" s="176"/>
    </row>
    <row r="507" spans="1:27" ht="15.75" customHeight="1" x14ac:dyDescent="0.2">
      <c r="A507" s="176"/>
      <c r="B507" s="176"/>
      <c r="C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c r="AA507" s="176"/>
    </row>
    <row r="508" spans="1:27" ht="15.75" customHeight="1" x14ac:dyDescent="0.2">
      <c r="A508" s="176"/>
      <c r="B508" s="176"/>
      <c r="C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c r="AA508" s="176"/>
    </row>
    <row r="509" spans="1:27" ht="15.75" customHeight="1" x14ac:dyDescent="0.2">
      <c r="A509" s="176"/>
      <c r="B509" s="176"/>
      <c r="C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c r="AA509" s="176"/>
    </row>
    <row r="510" spans="1:27" ht="15.75" customHeight="1" x14ac:dyDescent="0.2">
      <c r="A510" s="176"/>
      <c r="B510" s="176"/>
      <c r="C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c r="AA510" s="176"/>
    </row>
    <row r="511" spans="1:27" ht="15.75" customHeight="1" x14ac:dyDescent="0.2">
      <c r="A511" s="176"/>
      <c r="B511" s="176"/>
      <c r="C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c r="AA511" s="176"/>
    </row>
    <row r="512" spans="1:27" ht="15.75" customHeight="1" x14ac:dyDescent="0.2">
      <c r="A512" s="176"/>
      <c r="B512" s="176"/>
      <c r="C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row>
    <row r="513" spans="1:27" ht="15.75" customHeight="1" x14ac:dyDescent="0.2">
      <c r="A513" s="176"/>
      <c r="B513" s="176"/>
      <c r="C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c r="AA513" s="176"/>
    </row>
    <row r="514" spans="1:27" ht="15.75" customHeight="1" x14ac:dyDescent="0.2">
      <c r="A514" s="176"/>
      <c r="B514" s="176"/>
      <c r="C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c r="AA514" s="176"/>
    </row>
    <row r="515" spans="1:27" ht="15.75" customHeight="1" x14ac:dyDescent="0.2">
      <c r="A515" s="176"/>
      <c r="B515" s="176"/>
      <c r="C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c r="AA515" s="176"/>
    </row>
    <row r="516" spans="1:27" ht="15.75" customHeight="1" x14ac:dyDescent="0.2">
      <c r="A516" s="176"/>
      <c r="B516" s="176"/>
      <c r="C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c r="AA516" s="176"/>
    </row>
    <row r="517" spans="1:27" ht="15.75" customHeight="1" x14ac:dyDescent="0.2">
      <c r="A517" s="176"/>
      <c r="B517" s="176"/>
      <c r="C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c r="AA517" s="176"/>
    </row>
    <row r="518" spans="1:27" ht="15.75" customHeight="1" x14ac:dyDescent="0.2">
      <c r="A518" s="176"/>
      <c r="B518" s="176"/>
      <c r="C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c r="AA518" s="176"/>
    </row>
    <row r="519" spans="1:27" ht="15.75" customHeight="1" x14ac:dyDescent="0.2">
      <c r="A519" s="176"/>
      <c r="B519" s="176"/>
      <c r="C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c r="AA519" s="176"/>
    </row>
    <row r="520" spans="1:27" ht="15.75" customHeight="1" x14ac:dyDescent="0.2">
      <c r="A520" s="176"/>
      <c r="B520" s="176"/>
      <c r="C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c r="AA520" s="176"/>
    </row>
    <row r="521" spans="1:27" ht="15.75" customHeight="1" x14ac:dyDescent="0.2">
      <c r="A521" s="176"/>
      <c r="B521" s="176"/>
      <c r="C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c r="AA521" s="176"/>
    </row>
    <row r="522" spans="1:27" ht="15.75" customHeight="1" x14ac:dyDescent="0.2">
      <c r="A522" s="176"/>
      <c r="B522" s="176"/>
      <c r="C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c r="AA522" s="176"/>
    </row>
    <row r="523" spans="1:27" ht="15.75" customHeight="1" x14ac:dyDescent="0.2">
      <c r="A523" s="176"/>
      <c r="B523" s="176"/>
      <c r="C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c r="AA523" s="176"/>
    </row>
    <row r="524" spans="1:27" ht="15.75" customHeight="1" x14ac:dyDescent="0.2">
      <c r="A524" s="176"/>
      <c r="B524" s="176"/>
      <c r="C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c r="AA524" s="176"/>
    </row>
    <row r="525" spans="1:27" ht="15.75" customHeight="1" x14ac:dyDescent="0.2">
      <c r="A525" s="176"/>
      <c r="B525" s="176"/>
      <c r="C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c r="AA525" s="176"/>
    </row>
    <row r="526" spans="1:27" ht="15.75" customHeight="1" x14ac:dyDescent="0.2">
      <c r="A526" s="176"/>
      <c r="B526" s="176"/>
      <c r="C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c r="AA526" s="176"/>
    </row>
    <row r="527" spans="1:27" ht="15.75" customHeight="1" x14ac:dyDescent="0.2">
      <c r="A527" s="176"/>
      <c r="B527" s="176"/>
      <c r="C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c r="AA527" s="176"/>
    </row>
    <row r="528" spans="1:27" ht="15.75" customHeight="1" x14ac:dyDescent="0.2">
      <c r="A528" s="176"/>
      <c r="B528" s="176"/>
      <c r="C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c r="AA528" s="176"/>
    </row>
    <row r="529" spans="1:27" ht="15.75" customHeight="1" x14ac:dyDescent="0.2">
      <c r="A529" s="176"/>
      <c r="B529" s="176"/>
      <c r="C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c r="AA529" s="176"/>
    </row>
    <row r="530" spans="1:27" ht="15.75" customHeight="1" x14ac:dyDescent="0.2">
      <c r="A530" s="176"/>
      <c r="B530" s="176"/>
      <c r="C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c r="AA530" s="176"/>
    </row>
    <row r="531" spans="1:27" ht="15.75" customHeight="1" x14ac:dyDescent="0.2">
      <c r="A531" s="176"/>
      <c r="B531" s="176"/>
      <c r="C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c r="AA531" s="176"/>
    </row>
    <row r="532" spans="1:27" ht="15.75" customHeight="1" x14ac:dyDescent="0.2">
      <c r="A532" s="176"/>
      <c r="B532" s="176"/>
      <c r="C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c r="AA532" s="176"/>
    </row>
    <row r="533" spans="1:27" ht="15.75" customHeight="1" x14ac:dyDescent="0.2">
      <c r="A533" s="176"/>
      <c r="B533" s="176"/>
      <c r="C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c r="AA533" s="176"/>
    </row>
    <row r="534" spans="1:27" ht="15.75" customHeight="1" x14ac:dyDescent="0.2">
      <c r="A534" s="176"/>
      <c r="B534" s="176"/>
      <c r="C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c r="AA534" s="176"/>
    </row>
    <row r="535" spans="1:27" ht="15.75" customHeight="1" x14ac:dyDescent="0.2">
      <c r="A535" s="176"/>
      <c r="B535" s="176"/>
      <c r="C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c r="AA535" s="176"/>
    </row>
    <row r="536" spans="1:27" ht="15.75" customHeight="1" x14ac:dyDescent="0.2">
      <c r="A536" s="176"/>
      <c r="B536" s="176"/>
      <c r="C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c r="AA536" s="176"/>
    </row>
    <row r="537" spans="1:27" ht="15.75" customHeight="1" x14ac:dyDescent="0.2">
      <c r="A537" s="176"/>
      <c r="B537" s="176"/>
      <c r="C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c r="AA537" s="176"/>
    </row>
    <row r="538" spans="1:27" ht="15.75" customHeight="1" x14ac:dyDescent="0.2">
      <c r="A538" s="176"/>
      <c r="B538" s="176"/>
      <c r="C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c r="AA538" s="176"/>
    </row>
    <row r="539" spans="1:27" ht="15.75" customHeight="1" x14ac:dyDescent="0.2">
      <c r="A539" s="176"/>
      <c r="B539" s="176"/>
      <c r="C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c r="AA539" s="176"/>
    </row>
    <row r="540" spans="1:27" ht="15.75" customHeight="1" x14ac:dyDescent="0.2">
      <c r="A540" s="176"/>
      <c r="B540" s="176"/>
      <c r="C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c r="AA540" s="176"/>
    </row>
    <row r="541" spans="1:27" ht="15.75" customHeight="1" x14ac:dyDescent="0.2">
      <c r="A541" s="176"/>
      <c r="B541" s="176"/>
      <c r="C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c r="AA541" s="176"/>
    </row>
    <row r="542" spans="1:27" ht="15.75" customHeight="1" x14ac:dyDescent="0.2">
      <c r="A542" s="176"/>
      <c r="B542" s="176"/>
      <c r="C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c r="AA542" s="176"/>
    </row>
    <row r="543" spans="1:27" ht="15.75" customHeight="1" x14ac:dyDescent="0.2">
      <c r="A543" s="176"/>
      <c r="B543" s="176"/>
      <c r="C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c r="AA543" s="176"/>
    </row>
    <row r="544" spans="1:27" ht="15.75" customHeight="1" x14ac:dyDescent="0.2">
      <c r="A544" s="176"/>
      <c r="B544" s="176"/>
      <c r="C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c r="AA544" s="176"/>
    </row>
    <row r="545" spans="1:27" ht="15.75" customHeight="1" x14ac:dyDescent="0.2">
      <c r="A545" s="176"/>
      <c r="B545" s="176"/>
      <c r="C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c r="AA545" s="176"/>
    </row>
    <row r="546" spans="1:27" ht="15.75" customHeight="1" x14ac:dyDescent="0.2">
      <c r="A546" s="176"/>
      <c r="B546" s="176"/>
      <c r="C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c r="AA546" s="176"/>
    </row>
    <row r="547" spans="1:27" ht="15.75" customHeight="1" x14ac:dyDescent="0.2">
      <c r="A547" s="176"/>
      <c r="B547" s="176"/>
      <c r="C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c r="AA547" s="176"/>
    </row>
    <row r="548" spans="1:27" ht="15.75" customHeight="1" x14ac:dyDescent="0.2">
      <c r="A548" s="176"/>
      <c r="B548" s="176"/>
      <c r="C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c r="AA548" s="176"/>
    </row>
    <row r="549" spans="1:27" ht="15.75" customHeight="1" x14ac:dyDescent="0.2">
      <c r="A549" s="176"/>
      <c r="B549" s="176"/>
      <c r="C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c r="AA549" s="176"/>
    </row>
    <row r="550" spans="1:27" ht="15.75" customHeight="1" x14ac:dyDescent="0.2">
      <c r="A550" s="176"/>
      <c r="B550" s="176"/>
      <c r="C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c r="AA550" s="176"/>
    </row>
    <row r="551" spans="1:27" ht="15.75" customHeight="1" x14ac:dyDescent="0.2">
      <c r="A551" s="176"/>
      <c r="B551" s="176"/>
      <c r="C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c r="AA551" s="176"/>
    </row>
    <row r="552" spans="1:27" ht="15.75" customHeight="1" x14ac:dyDescent="0.2">
      <c r="A552" s="176"/>
      <c r="B552" s="176"/>
      <c r="C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c r="AA552" s="176"/>
    </row>
    <row r="553" spans="1:27" ht="15.75" customHeight="1" x14ac:dyDescent="0.2">
      <c r="A553" s="176"/>
      <c r="B553" s="176"/>
      <c r="C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c r="AA553" s="176"/>
    </row>
    <row r="554" spans="1:27" ht="15.75" customHeight="1" x14ac:dyDescent="0.2">
      <c r="A554" s="176"/>
      <c r="B554" s="176"/>
      <c r="C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c r="AA554" s="176"/>
    </row>
    <row r="555" spans="1:27" ht="15.75" customHeight="1" x14ac:dyDescent="0.2">
      <c r="A555" s="176"/>
      <c r="B555" s="176"/>
      <c r="C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c r="AA555" s="176"/>
    </row>
    <row r="556" spans="1:27" ht="15.75" customHeight="1" x14ac:dyDescent="0.2">
      <c r="A556" s="176"/>
      <c r="B556" s="176"/>
      <c r="C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c r="AA556" s="176"/>
    </row>
    <row r="557" spans="1:27" ht="15.75" customHeight="1" x14ac:dyDescent="0.2">
      <c r="A557" s="176"/>
      <c r="B557" s="176"/>
      <c r="C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c r="AA557" s="176"/>
    </row>
    <row r="558" spans="1:27" ht="15.75" customHeight="1" x14ac:dyDescent="0.2">
      <c r="A558" s="176"/>
      <c r="B558" s="176"/>
      <c r="C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c r="AA558" s="176"/>
    </row>
    <row r="559" spans="1:27" ht="15.75" customHeight="1" x14ac:dyDescent="0.2">
      <c r="A559" s="176"/>
      <c r="B559" s="176"/>
      <c r="C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c r="AA559" s="176"/>
    </row>
    <row r="560" spans="1:27" ht="15.75" customHeight="1" x14ac:dyDescent="0.2">
      <c r="A560" s="176"/>
      <c r="B560" s="176"/>
      <c r="C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c r="AA560" s="176"/>
    </row>
    <row r="561" spans="1:27" ht="15.75" customHeight="1" x14ac:dyDescent="0.2">
      <c r="A561" s="176"/>
      <c r="B561" s="176"/>
      <c r="C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c r="AA561" s="176"/>
    </row>
    <row r="562" spans="1:27" ht="15.75" customHeight="1" x14ac:dyDescent="0.2">
      <c r="A562" s="176"/>
      <c r="B562" s="176"/>
      <c r="C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c r="AA562" s="176"/>
    </row>
    <row r="563" spans="1:27" ht="15.75" customHeight="1" x14ac:dyDescent="0.2">
      <c r="A563" s="176"/>
      <c r="B563" s="176"/>
      <c r="C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c r="AA563" s="176"/>
    </row>
    <row r="564" spans="1:27" ht="15.75" customHeight="1" x14ac:dyDescent="0.2">
      <c r="A564" s="176"/>
      <c r="B564" s="176"/>
      <c r="C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c r="AA564" s="176"/>
    </row>
    <row r="565" spans="1:27" ht="15.75" customHeight="1" x14ac:dyDescent="0.2">
      <c r="A565" s="176"/>
      <c r="B565" s="176"/>
      <c r="C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c r="AA565" s="176"/>
    </row>
    <row r="566" spans="1:27" ht="15.75" customHeight="1" x14ac:dyDescent="0.2">
      <c r="A566" s="176"/>
      <c r="B566" s="176"/>
      <c r="C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c r="AA566" s="176"/>
    </row>
    <row r="567" spans="1:27" ht="15.75" customHeight="1" x14ac:dyDescent="0.2">
      <c r="A567" s="176"/>
      <c r="B567" s="176"/>
      <c r="C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c r="AA567" s="176"/>
    </row>
    <row r="568" spans="1:27" ht="15.75" customHeight="1" x14ac:dyDescent="0.2">
      <c r="A568" s="176"/>
      <c r="B568" s="176"/>
      <c r="C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row>
    <row r="569" spans="1:27" ht="15.75" customHeight="1" x14ac:dyDescent="0.2">
      <c r="A569" s="176"/>
      <c r="B569" s="176"/>
      <c r="C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c r="AA569" s="176"/>
    </row>
    <row r="570" spans="1:27" ht="15.75" customHeight="1" x14ac:dyDescent="0.2">
      <c r="A570" s="176"/>
      <c r="B570" s="176"/>
      <c r="C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c r="AA570" s="176"/>
    </row>
    <row r="571" spans="1:27" ht="15.75" customHeight="1" x14ac:dyDescent="0.2">
      <c r="A571" s="176"/>
      <c r="B571" s="176"/>
      <c r="C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c r="AA571" s="176"/>
    </row>
    <row r="572" spans="1:27" ht="15.75" customHeight="1" x14ac:dyDescent="0.2">
      <c r="A572" s="176"/>
      <c r="B572" s="176"/>
      <c r="C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c r="AA572" s="176"/>
    </row>
    <row r="573" spans="1:27" ht="15.75" customHeight="1" x14ac:dyDescent="0.2">
      <c r="A573" s="176"/>
      <c r="B573" s="176"/>
      <c r="C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c r="AA573" s="176"/>
    </row>
    <row r="574" spans="1:27" ht="15.75" customHeight="1" x14ac:dyDescent="0.2">
      <c r="A574" s="176"/>
      <c r="B574" s="176"/>
      <c r="C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c r="AA574" s="176"/>
    </row>
    <row r="575" spans="1:27" ht="15.75" customHeight="1" x14ac:dyDescent="0.2">
      <c r="A575" s="176"/>
      <c r="B575" s="176"/>
      <c r="C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c r="AA575" s="176"/>
    </row>
    <row r="576" spans="1:27" ht="15.75" customHeight="1" x14ac:dyDescent="0.2">
      <c r="A576" s="176"/>
      <c r="B576" s="176"/>
      <c r="C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c r="AA576" s="176"/>
    </row>
    <row r="577" spans="1:27" ht="15.75" customHeight="1" x14ac:dyDescent="0.2">
      <c r="A577" s="176"/>
      <c r="B577" s="176"/>
      <c r="C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c r="AA577" s="176"/>
    </row>
    <row r="578" spans="1:27" ht="15.75" customHeight="1" x14ac:dyDescent="0.2">
      <c r="A578" s="176"/>
      <c r="B578" s="176"/>
      <c r="C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c r="AA578" s="176"/>
    </row>
    <row r="579" spans="1:27" ht="15.75" customHeight="1" x14ac:dyDescent="0.2">
      <c r="A579" s="176"/>
      <c r="B579" s="176"/>
      <c r="C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c r="AA579" s="176"/>
    </row>
    <row r="580" spans="1:27" ht="15.75" customHeight="1" x14ac:dyDescent="0.2">
      <c r="A580" s="176"/>
      <c r="B580" s="176"/>
      <c r="C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c r="AA580" s="176"/>
    </row>
    <row r="581" spans="1:27" ht="15.75" customHeight="1" x14ac:dyDescent="0.2">
      <c r="A581" s="176"/>
      <c r="B581" s="176"/>
      <c r="C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c r="AA581" s="176"/>
    </row>
    <row r="582" spans="1:27" ht="15.75" customHeight="1" x14ac:dyDescent="0.2">
      <c r="A582" s="176"/>
      <c r="B582" s="176"/>
      <c r="C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c r="AA582" s="176"/>
    </row>
    <row r="583" spans="1:27" ht="15.75" customHeight="1" x14ac:dyDescent="0.2">
      <c r="A583" s="176"/>
      <c r="B583" s="176"/>
      <c r="C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c r="AA583" s="176"/>
    </row>
    <row r="584" spans="1:27" ht="15.75" customHeight="1" x14ac:dyDescent="0.2">
      <c r="A584" s="176"/>
      <c r="B584" s="176"/>
      <c r="C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c r="AA584" s="176"/>
    </row>
    <row r="585" spans="1:27" ht="15.75" customHeight="1" x14ac:dyDescent="0.2">
      <c r="A585" s="176"/>
      <c r="B585" s="176"/>
      <c r="C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c r="AA585" s="176"/>
    </row>
    <row r="586" spans="1:27" ht="15.75" customHeight="1" x14ac:dyDescent="0.2">
      <c r="A586" s="176"/>
      <c r="B586" s="176"/>
      <c r="C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c r="AA586" s="176"/>
    </row>
    <row r="587" spans="1:27" ht="15.75" customHeight="1" x14ac:dyDescent="0.2">
      <c r="A587" s="176"/>
      <c r="B587" s="176"/>
      <c r="C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c r="AA587" s="176"/>
    </row>
    <row r="588" spans="1:27" ht="15.75" customHeight="1" x14ac:dyDescent="0.2">
      <c r="A588" s="176"/>
      <c r="B588" s="176"/>
      <c r="C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c r="AA588" s="176"/>
    </row>
    <row r="589" spans="1:27" ht="15.75" customHeight="1" x14ac:dyDescent="0.2">
      <c r="A589" s="176"/>
      <c r="B589" s="176"/>
      <c r="C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c r="AA589" s="176"/>
    </row>
    <row r="590" spans="1:27" ht="15.75" customHeight="1" x14ac:dyDescent="0.2">
      <c r="A590" s="176"/>
      <c r="B590" s="176"/>
      <c r="C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c r="AA590" s="176"/>
    </row>
    <row r="591" spans="1:27" ht="15.75" customHeight="1" x14ac:dyDescent="0.2">
      <c r="A591" s="176"/>
      <c r="B591" s="176"/>
      <c r="C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c r="AA591" s="176"/>
    </row>
    <row r="592" spans="1:27" ht="15.75" customHeight="1" x14ac:dyDescent="0.2">
      <c r="A592" s="176"/>
      <c r="B592" s="176"/>
      <c r="C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c r="AA592" s="176"/>
    </row>
    <row r="593" spans="1:27" ht="15.75" customHeight="1" x14ac:dyDescent="0.2">
      <c r="A593" s="176"/>
      <c r="B593" s="176"/>
      <c r="C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c r="AA593" s="176"/>
    </row>
    <row r="594" spans="1:27" ht="15.75" customHeight="1" x14ac:dyDescent="0.2">
      <c r="A594" s="176"/>
      <c r="B594" s="176"/>
      <c r="C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c r="AA594" s="176"/>
    </row>
    <row r="595" spans="1:27" ht="15.75" customHeight="1" x14ac:dyDescent="0.2">
      <c r="A595" s="176"/>
      <c r="B595" s="176"/>
      <c r="C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c r="AA595" s="176"/>
    </row>
    <row r="596" spans="1:27" ht="15.75" customHeight="1" x14ac:dyDescent="0.2">
      <c r="A596" s="176"/>
      <c r="B596" s="176"/>
      <c r="C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c r="AA596" s="176"/>
    </row>
    <row r="597" spans="1:27" ht="15.75" customHeight="1" x14ac:dyDescent="0.2">
      <c r="A597" s="176"/>
      <c r="B597" s="176"/>
      <c r="C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c r="AA597" s="176"/>
    </row>
    <row r="598" spans="1:27" ht="15.75" customHeight="1" x14ac:dyDescent="0.2">
      <c r="A598" s="176"/>
      <c r="B598" s="176"/>
      <c r="C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c r="AA598" s="176"/>
    </row>
    <row r="599" spans="1:27" ht="15.75" customHeight="1" x14ac:dyDescent="0.2">
      <c r="A599" s="176"/>
      <c r="B599" s="176"/>
      <c r="C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c r="AA599" s="176"/>
    </row>
    <row r="600" spans="1:27" ht="15.75" customHeight="1" x14ac:dyDescent="0.2">
      <c r="A600" s="176"/>
      <c r="B600" s="176"/>
      <c r="C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c r="AA600" s="176"/>
    </row>
    <row r="601" spans="1:27" ht="15.75" customHeight="1" x14ac:dyDescent="0.2">
      <c r="A601" s="176"/>
      <c r="B601" s="176"/>
      <c r="C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c r="AA601" s="176"/>
    </row>
    <row r="602" spans="1:27" ht="15.75" customHeight="1" x14ac:dyDescent="0.2">
      <c r="A602" s="176"/>
      <c r="B602" s="176"/>
      <c r="C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c r="AA602" s="176"/>
    </row>
    <row r="603" spans="1:27" ht="15.75" customHeight="1" x14ac:dyDescent="0.2">
      <c r="A603" s="176"/>
      <c r="B603" s="176"/>
      <c r="C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c r="AA603" s="176"/>
    </row>
    <row r="604" spans="1:27" ht="15.75" customHeight="1" x14ac:dyDescent="0.2">
      <c r="A604" s="176"/>
      <c r="B604" s="176"/>
      <c r="C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c r="AA604" s="176"/>
    </row>
    <row r="605" spans="1:27" ht="15.75" customHeight="1" x14ac:dyDescent="0.2">
      <c r="A605" s="176"/>
      <c r="B605" s="176"/>
      <c r="C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c r="AA605" s="176"/>
    </row>
    <row r="606" spans="1:27" ht="15.75" customHeight="1" x14ac:dyDescent="0.2">
      <c r="A606" s="176"/>
      <c r="B606" s="176"/>
      <c r="C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c r="AA606" s="176"/>
    </row>
    <row r="607" spans="1:27" ht="15.75" customHeight="1" x14ac:dyDescent="0.2">
      <c r="A607" s="176"/>
      <c r="B607" s="176"/>
      <c r="C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c r="AA607" s="176"/>
    </row>
    <row r="608" spans="1:27" ht="15.75" customHeight="1" x14ac:dyDescent="0.2">
      <c r="A608" s="176"/>
      <c r="B608" s="176"/>
      <c r="C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c r="AA608" s="176"/>
    </row>
    <row r="609" spans="1:27" ht="15.75" customHeight="1" x14ac:dyDescent="0.2">
      <c r="A609" s="176"/>
      <c r="B609" s="176"/>
      <c r="C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c r="AA609" s="176"/>
    </row>
    <row r="610" spans="1:27" ht="15.75" customHeight="1" x14ac:dyDescent="0.2">
      <c r="A610" s="176"/>
      <c r="B610" s="176"/>
      <c r="C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row>
    <row r="611" spans="1:27" ht="15.75" customHeight="1" x14ac:dyDescent="0.2">
      <c r="A611" s="176"/>
      <c r="B611" s="176"/>
      <c r="C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row>
    <row r="612" spans="1:27" ht="15.75" customHeight="1" x14ac:dyDescent="0.2">
      <c r="A612" s="176"/>
      <c r="B612" s="176"/>
      <c r="C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row>
    <row r="613" spans="1:27" ht="15.75" customHeight="1" x14ac:dyDescent="0.2">
      <c r="A613" s="176"/>
      <c r="B613" s="176"/>
      <c r="C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row>
    <row r="614" spans="1:27" ht="15.75" customHeight="1" x14ac:dyDescent="0.2">
      <c r="A614" s="176"/>
      <c r="B614" s="176"/>
      <c r="C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row>
    <row r="615" spans="1:27" ht="15.75" customHeight="1" x14ac:dyDescent="0.2">
      <c r="A615" s="176"/>
      <c r="B615" s="176"/>
      <c r="C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row>
    <row r="616" spans="1:27" ht="15.75" customHeight="1" x14ac:dyDescent="0.2">
      <c r="A616" s="176"/>
      <c r="B616" s="176"/>
      <c r="C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row>
    <row r="617" spans="1:27" ht="15.75" customHeight="1" x14ac:dyDescent="0.2">
      <c r="A617" s="176"/>
      <c r="B617" s="176"/>
      <c r="C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row>
    <row r="618" spans="1:27" ht="15.75" customHeight="1" x14ac:dyDescent="0.2">
      <c r="A618" s="176"/>
      <c r="B618" s="176"/>
      <c r="C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row>
    <row r="619" spans="1:27" ht="15.75" customHeight="1" x14ac:dyDescent="0.2">
      <c r="A619" s="176"/>
      <c r="B619" s="176"/>
      <c r="C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row>
    <row r="620" spans="1:27" ht="15.75" customHeight="1" x14ac:dyDescent="0.2">
      <c r="A620" s="176"/>
      <c r="B620" s="176"/>
      <c r="C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row>
    <row r="621" spans="1:27" ht="15.75" customHeight="1" x14ac:dyDescent="0.2">
      <c r="A621" s="176"/>
      <c r="B621" s="176"/>
      <c r="C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row>
    <row r="622" spans="1:27" ht="15.75" customHeight="1" x14ac:dyDescent="0.2">
      <c r="A622" s="176"/>
      <c r="B622" s="176"/>
      <c r="C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row>
    <row r="623" spans="1:27" ht="15.75" customHeight="1" x14ac:dyDescent="0.2">
      <c r="A623" s="176"/>
      <c r="B623" s="176"/>
      <c r="C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row>
    <row r="624" spans="1:27" ht="15.75" customHeight="1" x14ac:dyDescent="0.2">
      <c r="A624" s="176"/>
      <c r="B624" s="176"/>
      <c r="C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row>
    <row r="625" spans="1:27" ht="15.75" customHeight="1" x14ac:dyDescent="0.2">
      <c r="A625" s="176"/>
      <c r="B625" s="176"/>
      <c r="C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row>
    <row r="626" spans="1:27" ht="15.75" customHeight="1" x14ac:dyDescent="0.2">
      <c r="A626" s="176"/>
      <c r="B626" s="176"/>
      <c r="C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row>
    <row r="627" spans="1:27" ht="15.75" customHeight="1" x14ac:dyDescent="0.2">
      <c r="A627" s="176"/>
      <c r="B627" s="176"/>
      <c r="C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c r="AA627" s="176"/>
    </row>
    <row r="628" spans="1:27" ht="15.75" customHeight="1" x14ac:dyDescent="0.2">
      <c r="A628" s="176"/>
      <c r="B628" s="176"/>
      <c r="C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c r="AA628" s="176"/>
    </row>
    <row r="629" spans="1:27" ht="15.75" customHeight="1" x14ac:dyDescent="0.2">
      <c r="A629" s="176"/>
      <c r="B629" s="176"/>
      <c r="C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c r="AA629" s="176"/>
    </row>
    <row r="630" spans="1:27" ht="15.75" customHeight="1" x14ac:dyDescent="0.2">
      <c r="A630" s="176"/>
      <c r="B630" s="176"/>
      <c r="C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c r="AA630" s="176"/>
    </row>
    <row r="631" spans="1:27" ht="15.75" customHeight="1" x14ac:dyDescent="0.2">
      <c r="A631" s="176"/>
      <c r="B631" s="176"/>
      <c r="C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c r="AA631" s="176"/>
    </row>
    <row r="632" spans="1:27" ht="15.75" customHeight="1" x14ac:dyDescent="0.2">
      <c r="A632" s="176"/>
      <c r="B632" s="176"/>
      <c r="C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c r="AA632" s="176"/>
    </row>
    <row r="633" spans="1:27" ht="15.75" customHeight="1" x14ac:dyDescent="0.2">
      <c r="A633" s="176"/>
      <c r="B633" s="176"/>
      <c r="C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c r="AA633" s="176"/>
    </row>
    <row r="634" spans="1:27" ht="15.75" customHeight="1" x14ac:dyDescent="0.2">
      <c r="A634" s="176"/>
      <c r="B634" s="176"/>
      <c r="C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c r="AA634" s="176"/>
    </row>
    <row r="635" spans="1:27" ht="15.75" customHeight="1" x14ac:dyDescent="0.2">
      <c r="A635" s="176"/>
      <c r="B635" s="176"/>
      <c r="C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c r="AA635" s="176"/>
    </row>
    <row r="636" spans="1:27" ht="15.75" customHeight="1" x14ac:dyDescent="0.2">
      <c r="A636" s="176"/>
      <c r="B636" s="176"/>
      <c r="C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c r="AA636" s="176"/>
    </row>
    <row r="637" spans="1:27" ht="15.75" customHeight="1" x14ac:dyDescent="0.2">
      <c r="A637" s="176"/>
      <c r="B637" s="176"/>
      <c r="C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c r="AA637" s="176"/>
    </row>
    <row r="638" spans="1:27" ht="15.75" customHeight="1" x14ac:dyDescent="0.2">
      <c r="A638" s="176"/>
      <c r="B638" s="176"/>
      <c r="C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c r="AA638" s="176"/>
    </row>
    <row r="639" spans="1:27" ht="15.75" customHeight="1" x14ac:dyDescent="0.2">
      <c r="A639" s="176"/>
      <c r="B639" s="176"/>
      <c r="C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c r="AA639" s="176"/>
    </row>
    <row r="640" spans="1:27" ht="15.75" customHeight="1" x14ac:dyDescent="0.2">
      <c r="A640" s="176"/>
      <c r="B640" s="176"/>
      <c r="C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c r="AA640" s="176"/>
    </row>
    <row r="641" spans="1:27" ht="15.75" customHeight="1" x14ac:dyDescent="0.2">
      <c r="A641" s="176"/>
      <c r="B641" s="176"/>
      <c r="C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c r="AA641" s="176"/>
    </row>
    <row r="642" spans="1:27" ht="15.75" customHeight="1" x14ac:dyDescent="0.2">
      <c r="A642" s="176"/>
      <c r="B642" s="176"/>
      <c r="C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c r="AA642" s="176"/>
    </row>
    <row r="643" spans="1:27" ht="15.75" customHeight="1" x14ac:dyDescent="0.2">
      <c r="A643" s="176"/>
      <c r="B643" s="176"/>
      <c r="C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c r="AA643" s="176"/>
    </row>
    <row r="644" spans="1:27" ht="15.75" customHeight="1" x14ac:dyDescent="0.2">
      <c r="A644" s="176"/>
      <c r="B644" s="176"/>
      <c r="C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c r="AA644" s="176"/>
    </row>
    <row r="645" spans="1:27" ht="15.75" customHeight="1" x14ac:dyDescent="0.2">
      <c r="A645" s="176"/>
      <c r="B645" s="176"/>
      <c r="C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c r="AA645" s="176"/>
    </row>
    <row r="646" spans="1:27" ht="15.75" customHeight="1" x14ac:dyDescent="0.2">
      <c r="A646" s="176"/>
      <c r="B646" s="176"/>
      <c r="C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c r="AA646" s="176"/>
    </row>
    <row r="647" spans="1:27" ht="15.75" customHeight="1" x14ac:dyDescent="0.2">
      <c r="A647" s="176"/>
      <c r="B647" s="176"/>
      <c r="C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c r="AA647" s="176"/>
    </row>
    <row r="648" spans="1:27" ht="15.75" customHeight="1" x14ac:dyDescent="0.2">
      <c r="A648" s="176"/>
      <c r="B648" s="176"/>
      <c r="C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c r="AA648" s="176"/>
    </row>
    <row r="649" spans="1:27" ht="15.75" customHeight="1" x14ac:dyDescent="0.2">
      <c r="A649" s="176"/>
      <c r="B649" s="176"/>
      <c r="C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c r="AA649" s="176"/>
    </row>
    <row r="650" spans="1:27" ht="15.75" customHeight="1" x14ac:dyDescent="0.2">
      <c r="A650" s="176"/>
      <c r="B650" s="176"/>
      <c r="C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c r="AA650" s="176"/>
    </row>
    <row r="651" spans="1:27" ht="15.75" customHeight="1" x14ac:dyDescent="0.2">
      <c r="A651" s="176"/>
      <c r="B651" s="176"/>
      <c r="C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c r="AA651" s="176"/>
    </row>
    <row r="652" spans="1:27" ht="15.75" customHeight="1" x14ac:dyDescent="0.2">
      <c r="A652" s="176"/>
      <c r="B652" s="176"/>
      <c r="C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c r="AA652" s="176"/>
    </row>
    <row r="653" spans="1:27" ht="15.75" customHeight="1" x14ac:dyDescent="0.2">
      <c r="A653" s="176"/>
      <c r="B653" s="176"/>
      <c r="C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c r="AA653" s="176"/>
    </row>
    <row r="654" spans="1:27" ht="15.75" customHeight="1" x14ac:dyDescent="0.2">
      <c r="A654" s="176"/>
      <c r="B654" s="176"/>
      <c r="C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c r="AA654" s="176"/>
    </row>
    <row r="655" spans="1:27" ht="15.75" customHeight="1" x14ac:dyDescent="0.2">
      <c r="A655" s="176"/>
      <c r="B655" s="176"/>
      <c r="C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c r="AA655" s="176"/>
    </row>
    <row r="656" spans="1:27" ht="15.75" customHeight="1" x14ac:dyDescent="0.2">
      <c r="A656" s="176"/>
      <c r="B656" s="176"/>
      <c r="C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c r="AA656" s="176"/>
    </row>
    <row r="657" spans="1:27" ht="15.75" customHeight="1" x14ac:dyDescent="0.2">
      <c r="A657" s="176"/>
      <c r="B657" s="176"/>
      <c r="C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c r="AA657" s="176"/>
    </row>
    <row r="658" spans="1:27" ht="15.75" customHeight="1" x14ac:dyDescent="0.2">
      <c r="A658" s="176"/>
      <c r="B658" s="176"/>
      <c r="C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c r="AA658" s="176"/>
    </row>
    <row r="659" spans="1:27" ht="15.75" customHeight="1" x14ac:dyDescent="0.2">
      <c r="A659" s="176"/>
      <c r="B659" s="176"/>
      <c r="C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c r="AA659" s="176"/>
    </row>
    <row r="660" spans="1:27" ht="15.75" customHeight="1" x14ac:dyDescent="0.2">
      <c r="A660" s="176"/>
      <c r="B660" s="176"/>
      <c r="C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c r="AA660" s="176"/>
    </row>
    <row r="661" spans="1:27" ht="15.75" customHeight="1" x14ac:dyDescent="0.2">
      <c r="A661" s="176"/>
      <c r="B661" s="176"/>
      <c r="C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c r="AA661" s="176"/>
    </row>
    <row r="662" spans="1:27" ht="15.75" customHeight="1" x14ac:dyDescent="0.2">
      <c r="A662" s="176"/>
      <c r="B662" s="176"/>
      <c r="C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c r="AA662" s="176"/>
    </row>
    <row r="663" spans="1:27" ht="15.75" customHeight="1" x14ac:dyDescent="0.2">
      <c r="A663" s="176"/>
      <c r="B663" s="176"/>
      <c r="C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c r="AA663" s="176"/>
    </row>
    <row r="664" spans="1:27" ht="15.75" customHeight="1" x14ac:dyDescent="0.2">
      <c r="A664" s="176"/>
      <c r="B664" s="176"/>
      <c r="C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c r="AA664" s="176"/>
    </row>
    <row r="665" spans="1:27" ht="15.75" customHeight="1" x14ac:dyDescent="0.2">
      <c r="A665" s="176"/>
      <c r="B665" s="176"/>
      <c r="C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c r="AA665" s="176"/>
    </row>
    <row r="666" spans="1:27" ht="15.75" customHeight="1" x14ac:dyDescent="0.2">
      <c r="A666" s="176"/>
      <c r="B666" s="176"/>
      <c r="C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c r="AA666" s="176"/>
    </row>
    <row r="667" spans="1:27" ht="15.75" customHeight="1" x14ac:dyDescent="0.2">
      <c r="A667" s="176"/>
      <c r="B667" s="176"/>
      <c r="C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c r="AA667" s="176"/>
    </row>
    <row r="668" spans="1:27" ht="15.75" customHeight="1" x14ac:dyDescent="0.2">
      <c r="A668" s="176"/>
      <c r="B668" s="176"/>
      <c r="C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c r="AA668" s="176"/>
    </row>
    <row r="669" spans="1:27" ht="15.75" customHeight="1" x14ac:dyDescent="0.2">
      <c r="A669" s="176"/>
      <c r="B669" s="176"/>
      <c r="C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c r="AA669" s="176"/>
    </row>
    <row r="670" spans="1:27" ht="15.75" customHeight="1" x14ac:dyDescent="0.2">
      <c r="A670" s="176"/>
      <c r="B670" s="176"/>
      <c r="C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c r="AA670" s="176"/>
    </row>
    <row r="671" spans="1:27" ht="15.75" customHeight="1" x14ac:dyDescent="0.2">
      <c r="A671" s="176"/>
      <c r="B671" s="176"/>
      <c r="C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c r="AA671" s="176"/>
    </row>
    <row r="672" spans="1:27" ht="15.75" customHeight="1" x14ac:dyDescent="0.2">
      <c r="A672" s="176"/>
      <c r="B672" s="176"/>
      <c r="C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c r="AA672" s="176"/>
    </row>
    <row r="673" spans="1:27" ht="15.75" customHeight="1" x14ac:dyDescent="0.2">
      <c r="A673" s="176"/>
      <c r="B673" s="176"/>
      <c r="C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c r="AA673" s="176"/>
    </row>
    <row r="674" spans="1:27" ht="15.75" customHeight="1" x14ac:dyDescent="0.2">
      <c r="A674" s="176"/>
      <c r="B674" s="176"/>
      <c r="C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c r="AA674" s="176"/>
    </row>
    <row r="675" spans="1:27" ht="15.75" customHeight="1" x14ac:dyDescent="0.2">
      <c r="A675" s="176"/>
      <c r="B675" s="176"/>
      <c r="C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c r="AA675" s="176"/>
    </row>
    <row r="676" spans="1:27" ht="15.75" customHeight="1" x14ac:dyDescent="0.2">
      <c r="A676" s="176"/>
      <c r="B676" s="176"/>
      <c r="C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c r="AA676" s="176"/>
    </row>
    <row r="677" spans="1:27" ht="15.75" customHeight="1" x14ac:dyDescent="0.2">
      <c r="A677" s="176"/>
      <c r="B677" s="176"/>
      <c r="C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c r="AA677" s="176"/>
    </row>
    <row r="678" spans="1:27" ht="15.75" customHeight="1" x14ac:dyDescent="0.2">
      <c r="A678" s="176"/>
      <c r="B678" s="176"/>
      <c r="C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c r="AA678" s="176"/>
    </row>
    <row r="679" spans="1:27" ht="15.75" customHeight="1" x14ac:dyDescent="0.2">
      <c r="A679" s="176"/>
      <c r="B679" s="176"/>
      <c r="C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c r="AA679" s="176"/>
    </row>
    <row r="680" spans="1:27" ht="15.75" customHeight="1" x14ac:dyDescent="0.2">
      <c r="A680" s="176"/>
      <c r="B680" s="176"/>
      <c r="C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row>
    <row r="681" spans="1:27" ht="15.75" customHeight="1" x14ac:dyDescent="0.2">
      <c r="A681" s="176"/>
      <c r="B681" s="176"/>
      <c r="C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c r="AA681" s="176"/>
    </row>
    <row r="682" spans="1:27" ht="15.75" customHeight="1" x14ac:dyDescent="0.2">
      <c r="A682" s="176"/>
      <c r="B682" s="176"/>
      <c r="C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c r="AA682" s="176"/>
    </row>
    <row r="683" spans="1:27" ht="15.75" customHeight="1" x14ac:dyDescent="0.2">
      <c r="A683" s="176"/>
      <c r="B683" s="176"/>
      <c r="C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c r="AA683" s="176"/>
    </row>
    <row r="684" spans="1:27" ht="15.75" customHeight="1" x14ac:dyDescent="0.2">
      <c r="A684" s="176"/>
      <c r="B684" s="176"/>
      <c r="C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c r="AA684" s="176"/>
    </row>
    <row r="685" spans="1:27" ht="15.75" customHeight="1" x14ac:dyDescent="0.2">
      <c r="A685" s="176"/>
      <c r="B685" s="176"/>
      <c r="C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c r="AA685" s="176"/>
    </row>
    <row r="686" spans="1:27" ht="15.75" customHeight="1" x14ac:dyDescent="0.2">
      <c r="A686" s="176"/>
      <c r="B686" s="176"/>
      <c r="C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c r="AA686" s="176"/>
    </row>
    <row r="687" spans="1:27" ht="15.75" customHeight="1" x14ac:dyDescent="0.2">
      <c r="A687" s="176"/>
      <c r="B687" s="176"/>
      <c r="C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c r="AA687" s="176"/>
    </row>
    <row r="688" spans="1:27" ht="15.75" customHeight="1" x14ac:dyDescent="0.2">
      <c r="A688" s="176"/>
      <c r="B688" s="176"/>
      <c r="C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c r="AA688" s="176"/>
    </row>
    <row r="689" spans="1:27" ht="15.75" customHeight="1" x14ac:dyDescent="0.2">
      <c r="A689" s="176"/>
      <c r="B689" s="176"/>
      <c r="C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c r="AA689" s="176"/>
    </row>
    <row r="690" spans="1:27" ht="15.75" customHeight="1" x14ac:dyDescent="0.2">
      <c r="A690" s="176"/>
      <c r="B690" s="176"/>
      <c r="C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c r="AA690" s="176"/>
    </row>
    <row r="691" spans="1:27" ht="15.75" customHeight="1" x14ac:dyDescent="0.2">
      <c r="A691" s="176"/>
      <c r="B691" s="176"/>
      <c r="C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c r="AA691" s="176"/>
    </row>
    <row r="692" spans="1:27" ht="15.75" customHeight="1" x14ac:dyDescent="0.2">
      <c r="A692" s="176"/>
      <c r="B692" s="176"/>
      <c r="C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c r="AA692" s="176"/>
    </row>
    <row r="693" spans="1:27" ht="15.75" customHeight="1" x14ac:dyDescent="0.2">
      <c r="A693" s="176"/>
      <c r="B693" s="176"/>
      <c r="C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c r="AA693" s="176"/>
    </row>
    <row r="694" spans="1:27" ht="15.75" customHeight="1" x14ac:dyDescent="0.2">
      <c r="A694" s="176"/>
      <c r="B694" s="176"/>
      <c r="C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c r="AA694" s="176"/>
    </row>
    <row r="695" spans="1:27" ht="15.75" customHeight="1" x14ac:dyDescent="0.2">
      <c r="A695" s="176"/>
      <c r="B695" s="176"/>
      <c r="C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c r="AA695" s="176"/>
    </row>
    <row r="696" spans="1:27" ht="15.75" customHeight="1" x14ac:dyDescent="0.2">
      <c r="A696" s="176"/>
      <c r="B696" s="176"/>
      <c r="C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c r="AA696" s="176"/>
    </row>
    <row r="697" spans="1:27" ht="15.75" customHeight="1" x14ac:dyDescent="0.2">
      <c r="A697" s="176"/>
      <c r="B697" s="176"/>
      <c r="C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c r="AA697" s="176"/>
    </row>
    <row r="698" spans="1:27" ht="15.75" customHeight="1" x14ac:dyDescent="0.2">
      <c r="A698" s="176"/>
      <c r="B698" s="176"/>
      <c r="C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c r="AA698" s="176"/>
    </row>
    <row r="699" spans="1:27" ht="15.75" customHeight="1" x14ac:dyDescent="0.2">
      <c r="A699" s="176"/>
      <c r="B699" s="176"/>
      <c r="C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c r="AA699" s="176"/>
    </row>
    <row r="700" spans="1:27" ht="15.75" customHeight="1" x14ac:dyDescent="0.2">
      <c r="A700" s="176"/>
      <c r="B700" s="176"/>
      <c r="C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c r="AA700" s="176"/>
    </row>
    <row r="701" spans="1:27" ht="15.75" customHeight="1" x14ac:dyDescent="0.2">
      <c r="A701" s="176"/>
      <c r="B701" s="176"/>
      <c r="C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c r="AA701" s="176"/>
    </row>
    <row r="702" spans="1:27" ht="15.75" customHeight="1" x14ac:dyDescent="0.2">
      <c r="A702" s="176"/>
      <c r="B702" s="176"/>
      <c r="C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c r="AA702" s="176"/>
    </row>
    <row r="703" spans="1:27" ht="15.75" customHeight="1" x14ac:dyDescent="0.2">
      <c r="A703" s="176"/>
      <c r="B703" s="176"/>
      <c r="C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c r="AA703" s="176"/>
    </row>
    <row r="704" spans="1:27" ht="15.75" customHeight="1" x14ac:dyDescent="0.2">
      <c r="A704" s="176"/>
      <c r="B704" s="176"/>
      <c r="C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c r="AA704" s="176"/>
    </row>
    <row r="705" spans="1:27" ht="15.75" customHeight="1" x14ac:dyDescent="0.2">
      <c r="A705" s="176"/>
      <c r="B705" s="176"/>
      <c r="C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c r="AA705" s="176"/>
    </row>
    <row r="706" spans="1:27" ht="15.75" customHeight="1" x14ac:dyDescent="0.2">
      <c r="A706" s="176"/>
      <c r="B706" s="176"/>
      <c r="C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c r="AA706" s="176"/>
    </row>
    <row r="707" spans="1:27" ht="15.75" customHeight="1" x14ac:dyDescent="0.2">
      <c r="A707" s="176"/>
      <c r="B707" s="176"/>
      <c r="C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c r="AA707" s="176"/>
    </row>
    <row r="708" spans="1:27" ht="15.75" customHeight="1" x14ac:dyDescent="0.2">
      <c r="A708" s="176"/>
      <c r="B708" s="176"/>
      <c r="C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c r="AA708" s="176"/>
    </row>
    <row r="709" spans="1:27" ht="15.75" customHeight="1" x14ac:dyDescent="0.2">
      <c r="A709" s="176"/>
      <c r="B709" s="176"/>
      <c r="C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c r="AA709" s="176"/>
    </row>
    <row r="710" spans="1:27" ht="15.75" customHeight="1" x14ac:dyDescent="0.2">
      <c r="A710" s="176"/>
      <c r="B710" s="176"/>
      <c r="C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c r="AA710" s="176"/>
    </row>
    <row r="711" spans="1:27" ht="15.75" customHeight="1" x14ac:dyDescent="0.2">
      <c r="A711" s="176"/>
      <c r="B711" s="176"/>
      <c r="C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c r="AA711" s="176"/>
    </row>
    <row r="712" spans="1:27" ht="15.75" customHeight="1" x14ac:dyDescent="0.2">
      <c r="A712" s="176"/>
      <c r="B712" s="176"/>
      <c r="C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c r="AA712" s="176"/>
    </row>
    <row r="713" spans="1:27" ht="15.75" customHeight="1" x14ac:dyDescent="0.2">
      <c r="A713" s="176"/>
      <c r="B713" s="176"/>
      <c r="C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c r="AA713" s="176"/>
    </row>
    <row r="714" spans="1:27" ht="15.75" customHeight="1" x14ac:dyDescent="0.2">
      <c r="A714" s="176"/>
      <c r="B714" s="176"/>
      <c r="C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c r="AA714" s="176"/>
    </row>
    <row r="715" spans="1:27" ht="15.75" customHeight="1" x14ac:dyDescent="0.2">
      <c r="A715" s="176"/>
      <c r="B715" s="176"/>
      <c r="C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c r="AA715" s="176"/>
    </row>
    <row r="716" spans="1:27" ht="15.75" customHeight="1" x14ac:dyDescent="0.2">
      <c r="A716" s="176"/>
      <c r="B716" s="176"/>
      <c r="C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c r="AA716" s="176"/>
    </row>
    <row r="717" spans="1:27" ht="15.75" customHeight="1" x14ac:dyDescent="0.2">
      <c r="A717" s="176"/>
      <c r="B717" s="176"/>
      <c r="C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c r="AA717" s="176"/>
    </row>
    <row r="718" spans="1:27" ht="15.75" customHeight="1" x14ac:dyDescent="0.2">
      <c r="A718" s="176"/>
      <c r="B718" s="176"/>
      <c r="C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c r="AA718" s="176"/>
    </row>
    <row r="719" spans="1:27" ht="15.75" customHeight="1" x14ac:dyDescent="0.2">
      <c r="A719" s="176"/>
      <c r="B719" s="176"/>
      <c r="C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c r="AA719" s="176"/>
    </row>
    <row r="720" spans="1:27" ht="15.75" customHeight="1" x14ac:dyDescent="0.2">
      <c r="A720" s="176"/>
      <c r="B720" s="176"/>
      <c r="C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c r="AA720" s="176"/>
    </row>
    <row r="721" spans="1:27" ht="15.75" customHeight="1" x14ac:dyDescent="0.2">
      <c r="A721" s="176"/>
      <c r="B721" s="176"/>
      <c r="C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c r="AA721" s="176"/>
    </row>
    <row r="722" spans="1:27" ht="15.75" customHeight="1" x14ac:dyDescent="0.2">
      <c r="A722" s="176"/>
      <c r="B722" s="176"/>
      <c r="C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c r="AA722" s="176"/>
    </row>
    <row r="723" spans="1:27" ht="15.75" customHeight="1" x14ac:dyDescent="0.2">
      <c r="A723" s="176"/>
      <c r="B723" s="176"/>
      <c r="C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c r="AA723" s="176"/>
    </row>
    <row r="724" spans="1:27" ht="15.75" customHeight="1" x14ac:dyDescent="0.2">
      <c r="A724" s="176"/>
      <c r="B724" s="176"/>
      <c r="C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c r="AA724" s="176"/>
    </row>
    <row r="725" spans="1:27" ht="15.75" customHeight="1" x14ac:dyDescent="0.2">
      <c r="A725" s="176"/>
      <c r="B725" s="176"/>
      <c r="C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c r="AA725" s="176"/>
    </row>
    <row r="726" spans="1:27" ht="15.75" customHeight="1" x14ac:dyDescent="0.2">
      <c r="A726" s="176"/>
      <c r="B726" s="176"/>
      <c r="C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c r="AA726" s="176"/>
    </row>
    <row r="727" spans="1:27" ht="15.75" customHeight="1" x14ac:dyDescent="0.2">
      <c r="A727" s="176"/>
      <c r="B727" s="176"/>
      <c r="C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c r="AA727" s="176"/>
    </row>
    <row r="728" spans="1:27" ht="15.75" customHeight="1" x14ac:dyDescent="0.2">
      <c r="A728" s="176"/>
      <c r="B728" s="176"/>
      <c r="C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c r="AA728" s="176"/>
    </row>
    <row r="729" spans="1:27" ht="15.75" customHeight="1" x14ac:dyDescent="0.2">
      <c r="A729" s="176"/>
      <c r="B729" s="176"/>
      <c r="C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c r="AA729" s="176"/>
    </row>
    <row r="730" spans="1:27" ht="15.75" customHeight="1" x14ac:dyDescent="0.2">
      <c r="A730" s="176"/>
      <c r="B730" s="176"/>
      <c r="C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c r="AA730" s="176"/>
    </row>
    <row r="731" spans="1:27" ht="15.75" customHeight="1" x14ac:dyDescent="0.2">
      <c r="A731" s="176"/>
      <c r="B731" s="176"/>
      <c r="C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c r="AA731" s="176"/>
    </row>
    <row r="732" spans="1:27" ht="15.75" customHeight="1" x14ac:dyDescent="0.2">
      <c r="A732" s="176"/>
      <c r="B732" s="176"/>
      <c r="C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c r="AA732" s="176"/>
    </row>
    <row r="733" spans="1:27" ht="15.75" customHeight="1" x14ac:dyDescent="0.2">
      <c r="A733" s="176"/>
      <c r="B733" s="176"/>
      <c r="C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c r="AA733" s="176"/>
    </row>
    <row r="734" spans="1:27" ht="15.75" customHeight="1" x14ac:dyDescent="0.2">
      <c r="A734" s="176"/>
      <c r="B734" s="176"/>
      <c r="C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c r="AA734" s="176"/>
    </row>
    <row r="735" spans="1:27" ht="15.75" customHeight="1" x14ac:dyDescent="0.2">
      <c r="A735" s="176"/>
      <c r="B735" s="176"/>
      <c r="C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c r="AA735" s="176"/>
    </row>
    <row r="736" spans="1:27" ht="15.75" customHeight="1" x14ac:dyDescent="0.2">
      <c r="A736" s="176"/>
      <c r="B736" s="176"/>
      <c r="C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row>
    <row r="737" spans="1:27" ht="15.75" customHeight="1" x14ac:dyDescent="0.2">
      <c r="A737" s="176"/>
      <c r="B737" s="176"/>
      <c r="C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c r="AA737" s="176"/>
    </row>
    <row r="738" spans="1:27" ht="15.75" customHeight="1" x14ac:dyDescent="0.2">
      <c r="A738" s="176"/>
      <c r="B738" s="176"/>
      <c r="C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c r="AA738" s="176"/>
    </row>
    <row r="739" spans="1:27" ht="15.75" customHeight="1" x14ac:dyDescent="0.2">
      <c r="A739" s="176"/>
      <c r="B739" s="176"/>
      <c r="C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c r="AA739" s="176"/>
    </row>
    <row r="740" spans="1:27" ht="15.75" customHeight="1" x14ac:dyDescent="0.2">
      <c r="A740" s="176"/>
      <c r="B740" s="176"/>
      <c r="C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c r="AA740" s="176"/>
    </row>
    <row r="741" spans="1:27" ht="15.75" customHeight="1" x14ac:dyDescent="0.2">
      <c r="A741" s="176"/>
      <c r="B741" s="176"/>
      <c r="C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c r="AA741" s="176"/>
    </row>
    <row r="742" spans="1:27" ht="15.75" customHeight="1" x14ac:dyDescent="0.2">
      <c r="A742" s="176"/>
      <c r="B742" s="176"/>
      <c r="C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c r="AA742" s="176"/>
    </row>
    <row r="743" spans="1:27" ht="15.75" customHeight="1" x14ac:dyDescent="0.2">
      <c r="A743" s="176"/>
      <c r="B743" s="176"/>
      <c r="C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c r="AA743" s="176"/>
    </row>
    <row r="744" spans="1:27" ht="15.75" customHeight="1" x14ac:dyDescent="0.2">
      <c r="A744" s="176"/>
      <c r="B744" s="176"/>
      <c r="C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c r="AA744" s="176"/>
    </row>
    <row r="745" spans="1:27" ht="15.75" customHeight="1" x14ac:dyDescent="0.2">
      <c r="A745" s="176"/>
      <c r="B745" s="176"/>
      <c r="C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c r="AA745" s="176"/>
    </row>
    <row r="746" spans="1:27" ht="15.75" customHeight="1" x14ac:dyDescent="0.2">
      <c r="A746" s="176"/>
      <c r="B746" s="176"/>
      <c r="C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c r="AA746" s="176"/>
    </row>
    <row r="747" spans="1:27" ht="15.75" customHeight="1" x14ac:dyDescent="0.2">
      <c r="A747" s="176"/>
      <c r="B747" s="176"/>
      <c r="C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c r="AA747" s="176"/>
    </row>
    <row r="748" spans="1:27" ht="15.75" customHeight="1" x14ac:dyDescent="0.2">
      <c r="A748" s="176"/>
      <c r="B748" s="176"/>
      <c r="C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c r="AA748" s="176"/>
    </row>
    <row r="749" spans="1:27" ht="15.75" customHeight="1" x14ac:dyDescent="0.2">
      <c r="A749" s="176"/>
      <c r="B749" s="176"/>
      <c r="C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c r="AA749" s="176"/>
    </row>
    <row r="750" spans="1:27" ht="15.75" customHeight="1" x14ac:dyDescent="0.2">
      <c r="A750" s="176"/>
      <c r="B750" s="176"/>
      <c r="C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c r="AA750" s="176"/>
    </row>
    <row r="751" spans="1:27" ht="15.75" customHeight="1" x14ac:dyDescent="0.2">
      <c r="A751" s="176"/>
      <c r="B751" s="176"/>
      <c r="C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c r="AA751" s="176"/>
    </row>
    <row r="752" spans="1:27" ht="15.75" customHeight="1" x14ac:dyDescent="0.2">
      <c r="A752" s="176"/>
      <c r="B752" s="176"/>
      <c r="C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c r="AA752" s="176"/>
    </row>
    <row r="753" spans="1:27" ht="15.75" customHeight="1" x14ac:dyDescent="0.2">
      <c r="A753" s="176"/>
      <c r="B753" s="176"/>
      <c r="C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c r="AA753" s="176"/>
    </row>
    <row r="754" spans="1:27" ht="15.75" customHeight="1" x14ac:dyDescent="0.2">
      <c r="A754" s="176"/>
      <c r="B754" s="176"/>
      <c r="C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c r="AA754" s="176"/>
    </row>
    <row r="755" spans="1:27" ht="15.75" customHeight="1" x14ac:dyDescent="0.2">
      <c r="A755" s="176"/>
      <c r="B755" s="176"/>
      <c r="C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c r="AA755" s="176"/>
    </row>
    <row r="756" spans="1:27" ht="15.75" customHeight="1" x14ac:dyDescent="0.2">
      <c r="A756" s="176"/>
      <c r="B756" s="176"/>
      <c r="C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c r="AA756" s="176"/>
    </row>
    <row r="757" spans="1:27" ht="15.75" customHeight="1" x14ac:dyDescent="0.2">
      <c r="A757" s="176"/>
      <c r="B757" s="176"/>
      <c r="C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c r="AA757" s="176"/>
    </row>
    <row r="758" spans="1:27" ht="15.75" customHeight="1" x14ac:dyDescent="0.2">
      <c r="A758" s="176"/>
      <c r="B758" s="176"/>
      <c r="C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c r="AA758" s="176"/>
    </row>
    <row r="759" spans="1:27" ht="15.75" customHeight="1" x14ac:dyDescent="0.2">
      <c r="A759" s="176"/>
      <c r="B759" s="176"/>
      <c r="C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c r="AA759" s="176"/>
    </row>
    <row r="760" spans="1:27" ht="15.75" customHeight="1" x14ac:dyDescent="0.2">
      <c r="A760" s="176"/>
      <c r="B760" s="176"/>
      <c r="C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c r="AA760" s="176"/>
    </row>
    <row r="761" spans="1:27" ht="15.75" customHeight="1" x14ac:dyDescent="0.2">
      <c r="A761" s="176"/>
      <c r="B761" s="176"/>
      <c r="C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c r="AA761" s="176"/>
    </row>
    <row r="762" spans="1:27" ht="15.75" customHeight="1" x14ac:dyDescent="0.2">
      <c r="A762" s="176"/>
      <c r="B762" s="176"/>
      <c r="C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c r="AA762" s="176"/>
    </row>
    <row r="763" spans="1:27" ht="15.75" customHeight="1" x14ac:dyDescent="0.2">
      <c r="A763" s="176"/>
      <c r="B763" s="176"/>
      <c r="C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c r="AA763" s="176"/>
    </row>
    <row r="764" spans="1:27" ht="15.75" customHeight="1" x14ac:dyDescent="0.2">
      <c r="A764" s="176"/>
      <c r="B764" s="176"/>
      <c r="C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c r="AA764" s="176"/>
    </row>
    <row r="765" spans="1:27" ht="15.75" customHeight="1" x14ac:dyDescent="0.2">
      <c r="A765" s="176"/>
      <c r="B765" s="176"/>
      <c r="C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c r="AA765" s="176"/>
    </row>
    <row r="766" spans="1:27" ht="15.75" customHeight="1" x14ac:dyDescent="0.2">
      <c r="A766" s="176"/>
      <c r="B766" s="176"/>
      <c r="C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c r="AA766" s="176"/>
    </row>
    <row r="767" spans="1:27" ht="15.75" customHeight="1" x14ac:dyDescent="0.2">
      <c r="A767" s="176"/>
      <c r="B767" s="176"/>
      <c r="C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c r="AA767" s="176"/>
    </row>
    <row r="768" spans="1:27" ht="15.75" customHeight="1" x14ac:dyDescent="0.2">
      <c r="A768" s="176"/>
      <c r="B768" s="176"/>
      <c r="C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c r="AA768" s="176"/>
    </row>
    <row r="769" spans="1:27" ht="15.75" customHeight="1" x14ac:dyDescent="0.2">
      <c r="A769" s="176"/>
      <c r="B769" s="176"/>
      <c r="C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c r="AA769" s="176"/>
    </row>
    <row r="770" spans="1:27" ht="15.75" customHeight="1" x14ac:dyDescent="0.2">
      <c r="A770" s="176"/>
      <c r="B770" s="176"/>
      <c r="C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c r="AA770" s="176"/>
    </row>
    <row r="771" spans="1:27" ht="15.75" customHeight="1" x14ac:dyDescent="0.2">
      <c r="A771" s="176"/>
      <c r="B771" s="176"/>
      <c r="C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c r="AA771" s="176"/>
    </row>
    <row r="772" spans="1:27" ht="15.75" customHeight="1" x14ac:dyDescent="0.2">
      <c r="A772" s="176"/>
      <c r="B772" s="176"/>
      <c r="C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c r="AA772" s="176"/>
    </row>
    <row r="773" spans="1:27" ht="15.75" customHeight="1" x14ac:dyDescent="0.2">
      <c r="A773" s="176"/>
      <c r="B773" s="176"/>
      <c r="C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c r="AA773" s="176"/>
    </row>
    <row r="774" spans="1:27" ht="15.75" customHeight="1" x14ac:dyDescent="0.2">
      <c r="A774" s="176"/>
      <c r="B774" s="176"/>
      <c r="C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c r="AA774" s="176"/>
    </row>
    <row r="775" spans="1:27" ht="15.75" customHeight="1" x14ac:dyDescent="0.2">
      <c r="A775" s="176"/>
      <c r="B775" s="176"/>
      <c r="C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c r="AA775" s="176"/>
    </row>
    <row r="776" spans="1:27" ht="15.75" customHeight="1" x14ac:dyDescent="0.2">
      <c r="A776" s="176"/>
      <c r="B776" s="176"/>
      <c r="C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c r="AA776" s="176"/>
    </row>
    <row r="777" spans="1:27" ht="15.75" customHeight="1" x14ac:dyDescent="0.2">
      <c r="A777" s="176"/>
      <c r="B777" s="176"/>
      <c r="C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c r="AA777" s="176"/>
    </row>
    <row r="778" spans="1:27" ht="15.75" customHeight="1" x14ac:dyDescent="0.2">
      <c r="A778" s="176"/>
      <c r="B778" s="176"/>
      <c r="C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c r="AA778" s="176"/>
    </row>
    <row r="779" spans="1:27" ht="15.75" customHeight="1" x14ac:dyDescent="0.2">
      <c r="A779" s="176"/>
      <c r="B779" s="176"/>
      <c r="C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c r="AA779" s="176"/>
    </row>
    <row r="780" spans="1:27" ht="15.75" customHeight="1" x14ac:dyDescent="0.2">
      <c r="A780" s="176"/>
      <c r="B780" s="176"/>
      <c r="C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c r="AA780" s="176"/>
    </row>
    <row r="781" spans="1:27" ht="15.75" customHeight="1" x14ac:dyDescent="0.2">
      <c r="A781" s="176"/>
      <c r="B781" s="176"/>
      <c r="C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c r="AA781" s="176"/>
    </row>
    <row r="782" spans="1:27" ht="15.75" customHeight="1" x14ac:dyDescent="0.2">
      <c r="A782" s="176"/>
      <c r="B782" s="176"/>
      <c r="C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c r="AA782" s="176"/>
    </row>
    <row r="783" spans="1:27" ht="15.75" customHeight="1" x14ac:dyDescent="0.2">
      <c r="A783" s="176"/>
      <c r="B783" s="176"/>
      <c r="C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c r="AA783" s="176"/>
    </row>
    <row r="784" spans="1:27" ht="15.75" customHeight="1" x14ac:dyDescent="0.2">
      <c r="A784" s="176"/>
      <c r="B784" s="176"/>
      <c r="C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c r="AA784" s="176"/>
    </row>
    <row r="785" spans="1:27" ht="15.75" customHeight="1" x14ac:dyDescent="0.2">
      <c r="A785" s="176"/>
      <c r="B785" s="176"/>
      <c r="C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c r="AA785" s="176"/>
    </row>
    <row r="786" spans="1:27" ht="15.75" customHeight="1" x14ac:dyDescent="0.2">
      <c r="A786" s="176"/>
      <c r="B786" s="176"/>
      <c r="C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c r="AA786" s="176"/>
    </row>
    <row r="787" spans="1:27" ht="15.75" customHeight="1" x14ac:dyDescent="0.2">
      <c r="A787" s="176"/>
      <c r="B787" s="176"/>
      <c r="C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c r="AA787" s="176"/>
    </row>
    <row r="788" spans="1:27" ht="15.75" customHeight="1" x14ac:dyDescent="0.2">
      <c r="A788" s="176"/>
      <c r="B788" s="176"/>
      <c r="C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c r="AA788" s="176"/>
    </row>
    <row r="789" spans="1:27" ht="15.75" customHeight="1" x14ac:dyDescent="0.2">
      <c r="A789" s="176"/>
      <c r="B789" s="176"/>
      <c r="C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c r="AA789" s="176"/>
    </row>
    <row r="790" spans="1:27" ht="15.75" customHeight="1" x14ac:dyDescent="0.2">
      <c r="A790" s="176"/>
      <c r="B790" s="176"/>
      <c r="C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c r="AA790" s="176"/>
    </row>
    <row r="791" spans="1:27" ht="15.75" customHeight="1" x14ac:dyDescent="0.2">
      <c r="A791" s="176"/>
      <c r="B791" s="176"/>
      <c r="C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c r="AA791" s="176"/>
    </row>
    <row r="792" spans="1:27" ht="15.75" customHeight="1" x14ac:dyDescent="0.2">
      <c r="A792" s="176"/>
      <c r="B792" s="176"/>
      <c r="C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row>
    <row r="793" spans="1:27" ht="15.75" customHeight="1" x14ac:dyDescent="0.2">
      <c r="A793" s="176"/>
      <c r="B793" s="176"/>
      <c r="C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c r="AA793" s="176"/>
    </row>
    <row r="794" spans="1:27" ht="15.75" customHeight="1" x14ac:dyDescent="0.2">
      <c r="A794" s="176"/>
      <c r="B794" s="176"/>
      <c r="C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c r="AA794" s="176"/>
    </row>
    <row r="795" spans="1:27" ht="15.75" customHeight="1" x14ac:dyDescent="0.2">
      <c r="A795" s="176"/>
      <c r="B795" s="176"/>
      <c r="C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c r="AA795" s="176"/>
    </row>
    <row r="796" spans="1:27" ht="15.75" customHeight="1" x14ac:dyDescent="0.2">
      <c r="A796" s="176"/>
      <c r="B796" s="176"/>
      <c r="C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c r="AA796" s="176"/>
    </row>
    <row r="797" spans="1:27" ht="15.75" customHeight="1" x14ac:dyDescent="0.2">
      <c r="A797" s="176"/>
      <c r="B797" s="176"/>
      <c r="C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c r="AA797" s="176"/>
    </row>
    <row r="798" spans="1:27" ht="15.75" customHeight="1" x14ac:dyDescent="0.2">
      <c r="A798" s="176"/>
      <c r="B798" s="176"/>
      <c r="C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c r="AA798" s="176"/>
    </row>
    <row r="799" spans="1:27" ht="15.75" customHeight="1" x14ac:dyDescent="0.2">
      <c r="A799" s="176"/>
      <c r="B799" s="176"/>
      <c r="C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c r="AA799" s="176"/>
    </row>
    <row r="800" spans="1:27" ht="15.75" customHeight="1" x14ac:dyDescent="0.2">
      <c r="A800" s="176"/>
      <c r="B800" s="176"/>
      <c r="C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c r="AA800" s="176"/>
    </row>
    <row r="801" spans="1:27" ht="15.75" customHeight="1" x14ac:dyDescent="0.2">
      <c r="A801" s="176"/>
      <c r="B801" s="176"/>
      <c r="C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c r="AA801" s="176"/>
    </row>
    <row r="802" spans="1:27" ht="15.75" customHeight="1" x14ac:dyDescent="0.2">
      <c r="A802" s="176"/>
      <c r="B802" s="176"/>
      <c r="C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c r="AA802" s="176"/>
    </row>
    <row r="803" spans="1:27" ht="15.75" customHeight="1" x14ac:dyDescent="0.2">
      <c r="A803" s="176"/>
      <c r="B803" s="176"/>
      <c r="C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c r="AA803" s="176"/>
    </row>
    <row r="804" spans="1:27" ht="15.75" customHeight="1" x14ac:dyDescent="0.2">
      <c r="A804" s="176"/>
      <c r="B804" s="176"/>
      <c r="C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c r="AA804" s="176"/>
    </row>
    <row r="805" spans="1:27" ht="15.75" customHeight="1" x14ac:dyDescent="0.2">
      <c r="A805" s="176"/>
      <c r="B805" s="176"/>
      <c r="C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c r="AA805" s="176"/>
    </row>
    <row r="806" spans="1:27" ht="15.75" customHeight="1" x14ac:dyDescent="0.2">
      <c r="A806" s="176"/>
      <c r="B806" s="176"/>
      <c r="C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c r="AA806" s="176"/>
    </row>
    <row r="807" spans="1:27" ht="15.75" customHeight="1" x14ac:dyDescent="0.2">
      <c r="A807" s="176"/>
      <c r="B807" s="176"/>
      <c r="C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c r="AA807" s="176"/>
    </row>
    <row r="808" spans="1:27" ht="15.75" customHeight="1" x14ac:dyDescent="0.2">
      <c r="A808" s="176"/>
      <c r="B808" s="176"/>
      <c r="C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c r="AA808" s="176"/>
    </row>
    <row r="809" spans="1:27" ht="15.75" customHeight="1" x14ac:dyDescent="0.2">
      <c r="A809" s="176"/>
      <c r="B809" s="176"/>
      <c r="C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c r="AA809" s="176"/>
    </row>
    <row r="810" spans="1:27" ht="15.75" customHeight="1" x14ac:dyDescent="0.2">
      <c r="A810" s="176"/>
      <c r="B810" s="176"/>
      <c r="C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c r="AA810" s="176"/>
    </row>
    <row r="811" spans="1:27" ht="15.75" customHeight="1" x14ac:dyDescent="0.2">
      <c r="A811" s="176"/>
      <c r="B811" s="176"/>
      <c r="C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c r="AA811" s="176"/>
    </row>
    <row r="812" spans="1:27" ht="15.75" customHeight="1" x14ac:dyDescent="0.2">
      <c r="A812" s="176"/>
      <c r="B812" s="176"/>
      <c r="C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c r="AA812" s="176"/>
    </row>
    <row r="813" spans="1:27" ht="15.75" customHeight="1" x14ac:dyDescent="0.2">
      <c r="A813" s="176"/>
      <c r="B813" s="176"/>
      <c r="C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c r="AA813" s="176"/>
    </row>
    <row r="814" spans="1:27" ht="15.75" customHeight="1" x14ac:dyDescent="0.2">
      <c r="A814" s="176"/>
      <c r="B814" s="176"/>
      <c r="C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c r="AA814" s="176"/>
    </row>
    <row r="815" spans="1:27" ht="15.75" customHeight="1" x14ac:dyDescent="0.2">
      <c r="A815" s="176"/>
      <c r="B815" s="176"/>
      <c r="C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c r="AA815" s="176"/>
    </row>
    <row r="816" spans="1:27" ht="15.75" customHeight="1" x14ac:dyDescent="0.2">
      <c r="A816" s="176"/>
      <c r="B816" s="176"/>
      <c r="C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c r="AA816" s="176"/>
    </row>
    <row r="817" spans="1:27" ht="15.75" customHeight="1" x14ac:dyDescent="0.2">
      <c r="A817" s="176"/>
      <c r="B817" s="176"/>
      <c r="C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c r="AA817" s="176"/>
    </row>
    <row r="818" spans="1:27" ht="15.75" customHeight="1" x14ac:dyDescent="0.2">
      <c r="A818" s="176"/>
      <c r="B818" s="176"/>
      <c r="C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c r="AA818" s="176"/>
    </row>
    <row r="819" spans="1:27" ht="15.75" customHeight="1" x14ac:dyDescent="0.2">
      <c r="A819" s="176"/>
      <c r="B819" s="176"/>
      <c r="C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c r="AA819" s="176"/>
    </row>
    <row r="820" spans="1:27" ht="15.75" customHeight="1" x14ac:dyDescent="0.2">
      <c r="A820" s="176"/>
      <c r="B820" s="176"/>
      <c r="C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c r="AA820" s="176"/>
    </row>
    <row r="821" spans="1:27" ht="15.75" customHeight="1" x14ac:dyDescent="0.2">
      <c r="A821" s="176"/>
      <c r="B821" s="176"/>
      <c r="C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c r="AA821" s="176"/>
    </row>
    <row r="822" spans="1:27" ht="15.75" customHeight="1" x14ac:dyDescent="0.2">
      <c r="A822" s="176"/>
      <c r="B822" s="176"/>
      <c r="C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c r="AA822" s="176"/>
    </row>
    <row r="823" spans="1:27" ht="15.75" customHeight="1" x14ac:dyDescent="0.2">
      <c r="A823" s="176"/>
      <c r="B823" s="176"/>
      <c r="C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c r="AA823" s="176"/>
    </row>
    <row r="824" spans="1:27" ht="15.75" customHeight="1" x14ac:dyDescent="0.2">
      <c r="A824" s="176"/>
      <c r="B824" s="176"/>
      <c r="C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c r="AA824" s="176"/>
    </row>
    <row r="825" spans="1:27" ht="15.75" customHeight="1" x14ac:dyDescent="0.2">
      <c r="A825" s="176"/>
      <c r="B825" s="176"/>
      <c r="C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c r="AA825" s="176"/>
    </row>
    <row r="826" spans="1:27" ht="15.75" customHeight="1" x14ac:dyDescent="0.2">
      <c r="A826" s="176"/>
      <c r="B826" s="176"/>
      <c r="C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c r="AA826" s="176"/>
    </row>
    <row r="827" spans="1:27" ht="15.75" customHeight="1" x14ac:dyDescent="0.2">
      <c r="A827" s="176"/>
      <c r="B827" s="176"/>
      <c r="C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c r="AA827" s="176"/>
    </row>
    <row r="828" spans="1:27" ht="15.75" customHeight="1" x14ac:dyDescent="0.2">
      <c r="A828" s="176"/>
      <c r="B828" s="176"/>
      <c r="C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c r="AA828" s="176"/>
    </row>
    <row r="829" spans="1:27" ht="15.75" customHeight="1" x14ac:dyDescent="0.2">
      <c r="A829" s="176"/>
      <c r="B829" s="176"/>
      <c r="C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c r="AA829" s="176"/>
    </row>
    <row r="830" spans="1:27" ht="15.75" customHeight="1" x14ac:dyDescent="0.2">
      <c r="A830" s="176"/>
      <c r="B830" s="176"/>
      <c r="C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c r="AA830" s="176"/>
    </row>
    <row r="831" spans="1:27" ht="15.75" customHeight="1" x14ac:dyDescent="0.2">
      <c r="A831" s="176"/>
      <c r="B831" s="176"/>
      <c r="C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c r="AA831" s="176"/>
    </row>
    <row r="832" spans="1:27" ht="15.75" customHeight="1" x14ac:dyDescent="0.2">
      <c r="A832" s="176"/>
      <c r="B832" s="176"/>
      <c r="C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c r="AA832" s="176"/>
    </row>
    <row r="833" spans="1:27" ht="15.75" customHeight="1" x14ac:dyDescent="0.2">
      <c r="A833" s="176"/>
      <c r="B833" s="176"/>
      <c r="C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c r="AA833" s="176"/>
    </row>
    <row r="834" spans="1:27" ht="15.75" customHeight="1" x14ac:dyDescent="0.2">
      <c r="A834" s="176"/>
      <c r="B834" s="176"/>
      <c r="C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c r="AA834" s="176"/>
    </row>
    <row r="835" spans="1:27" ht="15.75" customHeight="1" x14ac:dyDescent="0.2">
      <c r="A835" s="176"/>
      <c r="B835" s="176"/>
      <c r="C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c r="AA835" s="176"/>
    </row>
    <row r="836" spans="1:27" ht="15.75" customHeight="1" x14ac:dyDescent="0.2">
      <c r="A836" s="176"/>
      <c r="B836" s="176"/>
      <c r="C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c r="AA836" s="176"/>
    </row>
    <row r="837" spans="1:27" ht="15.75" customHeight="1" x14ac:dyDescent="0.2">
      <c r="A837" s="176"/>
      <c r="B837" s="176"/>
      <c r="C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c r="AA837" s="176"/>
    </row>
    <row r="838" spans="1:27" ht="15.75" customHeight="1" x14ac:dyDescent="0.2">
      <c r="A838" s="176"/>
      <c r="B838" s="176"/>
      <c r="C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c r="AA838" s="176"/>
    </row>
    <row r="839" spans="1:27" ht="15.75" customHeight="1" x14ac:dyDescent="0.2">
      <c r="A839" s="176"/>
      <c r="B839" s="176"/>
      <c r="C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c r="AA839" s="176"/>
    </row>
    <row r="840" spans="1:27" ht="15.75" customHeight="1" x14ac:dyDescent="0.2">
      <c r="A840" s="176"/>
      <c r="B840" s="176"/>
      <c r="C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c r="AA840" s="176"/>
    </row>
    <row r="841" spans="1:27" ht="15.75" customHeight="1" x14ac:dyDescent="0.2">
      <c r="A841" s="176"/>
      <c r="B841" s="176"/>
      <c r="C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c r="AA841" s="176"/>
    </row>
    <row r="842" spans="1:27" ht="15.75" customHeight="1" x14ac:dyDescent="0.2">
      <c r="A842" s="176"/>
      <c r="B842" s="176"/>
      <c r="C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c r="AA842" s="176"/>
    </row>
    <row r="843" spans="1:27" ht="15.75" customHeight="1" x14ac:dyDescent="0.2">
      <c r="A843" s="176"/>
      <c r="B843" s="176"/>
      <c r="C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c r="AA843" s="176"/>
    </row>
    <row r="844" spans="1:27" ht="15.75" customHeight="1" x14ac:dyDescent="0.2">
      <c r="A844" s="176"/>
      <c r="B844" s="176"/>
      <c r="C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c r="AA844" s="176"/>
    </row>
    <row r="845" spans="1:27" ht="15.75" customHeight="1" x14ac:dyDescent="0.2">
      <c r="A845" s="176"/>
      <c r="B845" s="176"/>
      <c r="C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c r="AA845" s="176"/>
    </row>
    <row r="846" spans="1:27" ht="15.75" customHeight="1" x14ac:dyDescent="0.2">
      <c r="A846" s="176"/>
      <c r="B846" s="176"/>
      <c r="C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c r="AA846" s="176"/>
    </row>
    <row r="847" spans="1:27" ht="15.75" customHeight="1" x14ac:dyDescent="0.2">
      <c r="A847" s="176"/>
      <c r="B847" s="176"/>
      <c r="C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c r="AA847" s="176"/>
    </row>
    <row r="848" spans="1:27" ht="15.75" customHeight="1" x14ac:dyDescent="0.2">
      <c r="A848" s="176"/>
      <c r="B848" s="176"/>
      <c r="C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c r="AA848" s="176"/>
    </row>
    <row r="849" spans="1:27" ht="15.75" customHeight="1" x14ac:dyDescent="0.2">
      <c r="A849" s="176"/>
      <c r="B849" s="176"/>
      <c r="C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c r="AA849" s="176"/>
    </row>
    <row r="850" spans="1:27" ht="15.75" customHeight="1" x14ac:dyDescent="0.2">
      <c r="A850" s="176"/>
      <c r="B850" s="176"/>
      <c r="C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c r="AA850" s="176"/>
    </row>
    <row r="851" spans="1:27" ht="15.75" customHeight="1" x14ac:dyDescent="0.2">
      <c r="A851" s="176"/>
      <c r="B851" s="176"/>
      <c r="C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c r="AA851" s="176"/>
    </row>
    <row r="852" spans="1:27" ht="15.75" customHeight="1" x14ac:dyDescent="0.2">
      <c r="A852" s="176"/>
      <c r="B852" s="176"/>
      <c r="C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c r="AA852" s="176"/>
    </row>
    <row r="853" spans="1:27" ht="15.75" customHeight="1" x14ac:dyDescent="0.2">
      <c r="A853" s="176"/>
      <c r="B853" s="176"/>
      <c r="C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c r="AA853" s="176"/>
    </row>
    <row r="854" spans="1:27" ht="15.75" customHeight="1" x14ac:dyDescent="0.2">
      <c r="A854" s="176"/>
      <c r="B854" s="176"/>
      <c r="C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c r="AA854" s="176"/>
    </row>
    <row r="855" spans="1:27" ht="15.75" customHeight="1" x14ac:dyDescent="0.2">
      <c r="A855" s="176"/>
      <c r="B855" s="176"/>
      <c r="C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c r="AA855" s="176"/>
    </row>
    <row r="856" spans="1:27" ht="15.75" customHeight="1" x14ac:dyDescent="0.2">
      <c r="A856" s="176"/>
      <c r="B856" s="176"/>
      <c r="C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c r="AA856" s="176"/>
    </row>
    <row r="857" spans="1:27" ht="15.75" customHeight="1" x14ac:dyDescent="0.2">
      <c r="A857" s="176"/>
      <c r="B857" s="176"/>
      <c r="C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c r="AA857" s="176"/>
    </row>
    <row r="858" spans="1:27" ht="15.75" customHeight="1" x14ac:dyDescent="0.2">
      <c r="A858" s="176"/>
      <c r="B858" s="176"/>
      <c r="C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c r="AA858" s="176"/>
    </row>
    <row r="859" spans="1:27" ht="15.75" customHeight="1" x14ac:dyDescent="0.2">
      <c r="A859" s="176"/>
      <c r="B859" s="176"/>
      <c r="C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c r="AA859" s="176"/>
    </row>
    <row r="860" spans="1:27" ht="15.75" customHeight="1" x14ac:dyDescent="0.2">
      <c r="A860" s="176"/>
      <c r="B860" s="176"/>
      <c r="C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c r="AA860" s="176"/>
    </row>
    <row r="861" spans="1:27" ht="15.75" customHeight="1" x14ac:dyDescent="0.2">
      <c r="A861" s="176"/>
      <c r="B861" s="176"/>
      <c r="C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c r="AA861" s="176"/>
    </row>
    <row r="862" spans="1:27" ht="15.75" customHeight="1" x14ac:dyDescent="0.2">
      <c r="A862" s="176"/>
      <c r="B862" s="176"/>
      <c r="C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c r="AA862" s="176"/>
    </row>
    <row r="863" spans="1:27" ht="15.75" customHeight="1" x14ac:dyDescent="0.2">
      <c r="A863" s="176"/>
      <c r="B863" s="176"/>
      <c r="C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c r="AA863" s="176"/>
    </row>
    <row r="864" spans="1:27" ht="15.75" customHeight="1" x14ac:dyDescent="0.2">
      <c r="A864" s="176"/>
      <c r="B864" s="176"/>
      <c r="C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c r="AA864" s="176"/>
    </row>
    <row r="865" spans="1:27" ht="15.75" customHeight="1" x14ac:dyDescent="0.2">
      <c r="A865" s="176"/>
      <c r="B865" s="176"/>
      <c r="C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c r="AA865" s="176"/>
    </row>
    <row r="866" spans="1:27" ht="15.75" customHeight="1" x14ac:dyDescent="0.2">
      <c r="A866" s="176"/>
      <c r="B866" s="176"/>
      <c r="C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c r="AA866" s="176"/>
    </row>
    <row r="867" spans="1:27" ht="15.75" customHeight="1" x14ac:dyDescent="0.2">
      <c r="A867" s="176"/>
      <c r="B867" s="176"/>
      <c r="C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c r="AA867" s="176"/>
    </row>
    <row r="868" spans="1:27" ht="15.75" customHeight="1" x14ac:dyDescent="0.2">
      <c r="A868" s="176"/>
      <c r="B868" s="176"/>
      <c r="C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c r="AA868" s="176"/>
    </row>
    <row r="869" spans="1:27" ht="15.75" customHeight="1" x14ac:dyDescent="0.2">
      <c r="A869" s="176"/>
      <c r="B869" s="176"/>
      <c r="C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c r="AA869" s="176"/>
    </row>
    <row r="870" spans="1:27" ht="15.75" customHeight="1" x14ac:dyDescent="0.2">
      <c r="A870" s="176"/>
      <c r="B870" s="176"/>
      <c r="C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c r="AA870" s="176"/>
    </row>
    <row r="871" spans="1:27" ht="15.75" customHeight="1" x14ac:dyDescent="0.2">
      <c r="A871" s="176"/>
      <c r="B871" s="176"/>
      <c r="C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c r="AA871" s="176"/>
    </row>
    <row r="872" spans="1:27" ht="15.75" customHeight="1" x14ac:dyDescent="0.2">
      <c r="A872" s="176"/>
      <c r="B872" s="176"/>
      <c r="C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c r="AA872" s="176"/>
    </row>
    <row r="873" spans="1:27" ht="15.75" customHeight="1" x14ac:dyDescent="0.2">
      <c r="A873" s="176"/>
      <c r="B873" s="176"/>
      <c r="C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c r="AA873" s="176"/>
    </row>
    <row r="874" spans="1:27" ht="15.75" customHeight="1" x14ac:dyDescent="0.2">
      <c r="A874" s="176"/>
      <c r="B874" s="176"/>
      <c r="C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c r="AA874" s="176"/>
    </row>
    <row r="875" spans="1:27" ht="15.75" customHeight="1" x14ac:dyDescent="0.2">
      <c r="A875" s="176"/>
      <c r="B875" s="176"/>
      <c r="C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c r="AA875" s="176"/>
    </row>
    <row r="876" spans="1:27" ht="15.75" customHeight="1" x14ac:dyDescent="0.2">
      <c r="A876" s="176"/>
      <c r="B876" s="176"/>
      <c r="C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c r="AA876" s="176"/>
    </row>
    <row r="877" spans="1:27" ht="15.75" customHeight="1" x14ac:dyDescent="0.2">
      <c r="A877" s="176"/>
      <c r="B877" s="176"/>
      <c r="C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c r="AA877" s="176"/>
    </row>
    <row r="878" spans="1:27" ht="15.75" customHeight="1" x14ac:dyDescent="0.2">
      <c r="A878" s="176"/>
      <c r="B878" s="176"/>
      <c r="C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c r="AA878" s="176"/>
    </row>
    <row r="879" spans="1:27" ht="15.75" customHeight="1" x14ac:dyDescent="0.2">
      <c r="A879" s="176"/>
      <c r="B879" s="176"/>
      <c r="C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c r="AA879" s="176"/>
    </row>
    <row r="880" spans="1:27" ht="15.75" customHeight="1" x14ac:dyDescent="0.2">
      <c r="A880" s="176"/>
      <c r="B880" s="176"/>
      <c r="C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c r="AA880" s="176"/>
    </row>
    <row r="881" spans="1:27" ht="15.75" customHeight="1" x14ac:dyDescent="0.2">
      <c r="A881" s="176"/>
      <c r="B881" s="176"/>
      <c r="C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c r="AA881" s="176"/>
    </row>
    <row r="882" spans="1:27" ht="15.75" customHeight="1" x14ac:dyDescent="0.2">
      <c r="A882" s="176"/>
      <c r="B882" s="176"/>
      <c r="C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c r="AA882" s="176"/>
    </row>
    <row r="883" spans="1:27" ht="15.75" customHeight="1" x14ac:dyDescent="0.2">
      <c r="A883" s="176"/>
      <c r="B883" s="176"/>
      <c r="C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c r="AA883" s="176"/>
    </row>
    <row r="884" spans="1:27" ht="15.75" customHeight="1" x14ac:dyDescent="0.2">
      <c r="A884" s="176"/>
      <c r="B884" s="176"/>
      <c r="C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c r="AA884" s="176"/>
    </row>
    <row r="885" spans="1:27" ht="15.75" customHeight="1" x14ac:dyDescent="0.2">
      <c r="A885" s="176"/>
      <c r="B885" s="176"/>
      <c r="C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c r="AA885" s="176"/>
    </row>
    <row r="886" spans="1:27" ht="15.75" customHeight="1" x14ac:dyDescent="0.2">
      <c r="A886" s="176"/>
      <c r="B886" s="176"/>
      <c r="C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c r="AA886" s="176"/>
    </row>
    <row r="887" spans="1:27" ht="15.75" customHeight="1" x14ac:dyDescent="0.2">
      <c r="A887" s="176"/>
      <c r="B887" s="176"/>
      <c r="C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c r="AA887" s="176"/>
    </row>
    <row r="888" spans="1:27" ht="15.75" customHeight="1" x14ac:dyDescent="0.2">
      <c r="A888" s="176"/>
      <c r="B888" s="176"/>
      <c r="C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c r="AA888" s="176"/>
    </row>
    <row r="889" spans="1:27" ht="15.75" customHeight="1" x14ac:dyDescent="0.2">
      <c r="A889" s="176"/>
      <c r="B889" s="176"/>
      <c r="C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c r="AA889" s="176"/>
    </row>
    <row r="890" spans="1:27" ht="15.75" customHeight="1" x14ac:dyDescent="0.2">
      <c r="A890" s="176"/>
      <c r="B890" s="176"/>
      <c r="C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c r="AA890" s="176"/>
    </row>
    <row r="891" spans="1:27" ht="15.75" customHeight="1" x14ac:dyDescent="0.2">
      <c r="A891" s="176"/>
      <c r="B891" s="176"/>
      <c r="C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c r="AA891" s="176"/>
    </row>
    <row r="892" spans="1:27" ht="15.75" customHeight="1" x14ac:dyDescent="0.2">
      <c r="A892" s="176"/>
      <c r="B892" s="176"/>
      <c r="C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c r="AA892" s="176"/>
    </row>
    <row r="893" spans="1:27" ht="15.75" customHeight="1" x14ac:dyDescent="0.2">
      <c r="A893" s="176"/>
      <c r="B893" s="176"/>
      <c r="C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c r="AA893" s="176"/>
    </row>
    <row r="894" spans="1:27" ht="15.75" customHeight="1" x14ac:dyDescent="0.2">
      <c r="A894" s="176"/>
      <c r="B894" s="176"/>
      <c r="C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c r="AA894" s="176"/>
    </row>
    <row r="895" spans="1:27" ht="15.75" customHeight="1" x14ac:dyDescent="0.2">
      <c r="A895" s="176"/>
      <c r="B895" s="176"/>
      <c r="C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c r="AA895" s="176"/>
    </row>
    <row r="896" spans="1:27" ht="15.75" customHeight="1" x14ac:dyDescent="0.2">
      <c r="A896" s="176"/>
      <c r="B896" s="176"/>
      <c r="C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c r="AA896" s="176"/>
    </row>
    <row r="897" spans="1:27" ht="15.75" customHeight="1" x14ac:dyDescent="0.2">
      <c r="A897" s="176"/>
      <c r="B897" s="176"/>
      <c r="C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c r="AA897" s="176"/>
    </row>
    <row r="898" spans="1:27" ht="15.75" customHeight="1" x14ac:dyDescent="0.2">
      <c r="A898" s="176"/>
      <c r="B898" s="176"/>
      <c r="C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c r="AA898" s="176"/>
    </row>
    <row r="899" spans="1:27" ht="15.75" customHeight="1" x14ac:dyDescent="0.2">
      <c r="A899" s="176"/>
      <c r="B899" s="176"/>
      <c r="C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c r="AA899" s="176"/>
    </row>
    <row r="900" spans="1:27" ht="15.75" customHeight="1" x14ac:dyDescent="0.2">
      <c r="A900" s="176"/>
      <c r="B900" s="176"/>
      <c r="C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c r="AA900" s="176"/>
    </row>
    <row r="901" spans="1:27" ht="15.75" customHeight="1" x14ac:dyDescent="0.2">
      <c r="A901" s="176"/>
      <c r="B901" s="176"/>
      <c r="C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c r="AA901" s="176"/>
    </row>
    <row r="902" spans="1:27" ht="15.75" customHeight="1" x14ac:dyDescent="0.2">
      <c r="A902" s="176"/>
      <c r="B902" s="176"/>
      <c r="C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c r="AA902" s="176"/>
    </row>
    <row r="903" spans="1:27" ht="15.75" customHeight="1" x14ac:dyDescent="0.2">
      <c r="A903" s="176"/>
      <c r="B903" s="176"/>
      <c r="C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c r="AA903" s="176"/>
    </row>
    <row r="904" spans="1:27" ht="15.75" customHeight="1" x14ac:dyDescent="0.2">
      <c r="A904" s="176"/>
      <c r="B904" s="176"/>
      <c r="C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c r="AA904" s="176"/>
    </row>
    <row r="905" spans="1:27" ht="15.75" customHeight="1" x14ac:dyDescent="0.2">
      <c r="A905" s="176"/>
      <c r="B905" s="176"/>
      <c r="C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c r="AA905" s="176"/>
    </row>
    <row r="906" spans="1:27" ht="15.75" customHeight="1" x14ac:dyDescent="0.2">
      <c r="A906" s="176"/>
      <c r="B906" s="176"/>
      <c r="C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c r="AA906" s="176"/>
    </row>
    <row r="907" spans="1:27" ht="15.75" customHeight="1" x14ac:dyDescent="0.2">
      <c r="A907" s="176"/>
      <c r="B907" s="176"/>
      <c r="C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c r="AA907" s="176"/>
    </row>
    <row r="908" spans="1:27" ht="15.75" customHeight="1" x14ac:dyDescent="0.2">
      <c r="A908" s="176"/>
      <c r="B908" s="176"/>
      <c r="C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c r="AA908" s="176"/>
    </row>
    <row r="909" spans="1:27" ht="15.75" customHeight="1" x14ac:dyDescent="0.2">
      <c r="A909" s="176"/>
      <c r="B909" s="176"/>
      <c r="C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c r="AA909" s="176"/>
    </row>
    <row r="910" spans="1:27" ht="15.75" customHeight="1" x14ac:dyDescent="0.2">
      <c r="A910" s="176"/>
      <c r="B910" s="176"/>
      <c r="C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c r="AA910" s="176"/>
    </row>
    <row r="911" spans="1:27" ht="15.75" customHeight="1" x14ac:dyDescent="0.2">
      <c r="A911" s="176"/>
      <c r="B911" s="176"/>
      <c r="C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c r="AA911" s="176"/>
    </row>
    <row r="912" spans="1:27" ht="15.75" customHeight="1" x14ac:dyDescent="0.2">
      <c r="A912" s="176"/>
      <c r="B912" s="176"/>
      <c r="C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c r="AA912" s="176"/>
    </row>
    <row r="913" spans="1:27" ht="15.75" customHeight="1" x14ac:dyDescent="0.2">
      <c r="A913" s="176"/>
      <c r="B913" s="176"/>
      <c r="C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c r="AA913" s="176"/>
    </row>
    <row r="914" spans="1:27" ht="15.75" customHeight="1" x14ac:dyDescent="0.2">
      <c r="A914" s="176"/>
      <c r="B914" s="176"/>
      <c r="C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c r="AA914" s="176"/>
    </row>
    <row r="915" spans="1:27" ht="15.75" customHeight="1" x14ac:dyDescent="0.2">
      <c r="A915" s="176"/>
      <c r="B915" s="176"/>
      <c r="C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c r="AA915" s="176"/>
    </row>
    <row r="916" spans="1:27" ht="15.75" customHeight="1" x14ac:dyDescent="0.2">
      <c r="A916" s="176"/>
      <c r="B916" s="176"/>
      <c r="C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c r="AA916" s="176"/>
    </row>
    <row r="917" spans="1:27" ht="15.75" customHeight="1" x14ac:dyDescent="0.2">
      <c r="A917" s="176"/>
      <c r="B917" s="176"/>
      <c r="C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c r="AA917" s="176"/>
    </row>
    <row r="918" spans="1:27" ht="15.75" customHeight="1" x14ac:dyDescent="0.2">
      <c r="A918" s="176"/>
      <c r="B918" s="176"/>
      <c r="C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c r="AA918" s="176"/>
    </row>
    <row r="919" spans="1:27" ht="15.75" customHeight="1" x14ac:dyDescent="0.2">
      <c r="A919" s="176"/>
      <c r="B919" s="176"/>
      <c r="C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c r="AA919" s="176"/>
    </row>
    <row r="920" spans="1:27" ht="15.75" customHeight="1" x14ac:dyDescent="0.2">
      <c r="A920" s="176"/>
      <c r="B920" s="176"/>
      <c r="C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c r="AA920" s="176"/>
    </row>
    <row r="921" spans="1:27" ht="15.75" customHeight="1" x14ac:dyDescent="0.2">
      <c r="A921" s="176"/>
      <c r="B921" s="176"/>
      <c r="C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c r="AA921" s="176"/>
    </row>
    <row r="922" spans="1:27" ht="15.75" customHeight="1" x14ac:dyDescent="0.2">
      <c r="A922" s="176"/>
      <c r="B922" s="176"/>
      <c r="C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c r="AA922" s="176"/>
    </row>
    <row r="923" spans="1:27" ht="15.75" customHeight="1" x14ac:dyDescent="0.2">
      <c r="A923" s="176"/>
      <c r="B923" s="176"/>
      <c r="C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c r="AA923" s="176"/>
    </row>
    <row r="924" spans="1:27" ht="15.75" customHeight="1" x14ac:dyDescent="0.2">
      <c r="A924" s="176"/>
      <c r="B924" s="176"/>
      <c r="C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c r="AA924" s="176"/>
    </row>
    <row r="925" spans="1:27" ht="15.75" customHeight="1" x14ac:dyDescent="0.2">
      <c r="A925" s="176"/>
      <c r="B925" s="176"/>
      <c r="C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c r="AA925" s="176"/>
    </row>
    <row r="926" spans="1:27" ht="15.75" customHeight="1" x14ac:dyDescent="0.2">
      <c r="A926" s="176"/>
      <c r="B926" s="176"/>
      <c r="C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c r="AA926" s="176"/>
    </row>
    <row r="927" spans="1:27" ht="15.75" customHeight="1" x14ac:dyDescent="0.2">
      <c r="A927" s="176"/>
      <c r="B927" s="176"/>
      <c r="C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c r="AA927" s="176"/>
    </row>
    <row r="928" spans="1:27" ht="15.75" customHeight="1" x14ac:dyDescent="0.2">
      <c r="A928" s="176"/>
      <c r="B928" s="176"/>
      <c r="C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c r="AA928" s="176"/>
    </row>
    <row r="929" spans="1:27" ht="15.75" customHeight="1" x14ac:dyDescent="0.2">
      <c r="A929" s="176"/>
      <c r="B929" s="176"/>
      <c r="C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c r="AA929" s="176"/>
    </row>
    <row r="930" spans="1:27" ht="15.75" customHeight="1" x14ac:dyDescent="0.2">
      <c r="A930" s="176"/>
      <c r="B930" s="176"/>
      <c r="C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c r="AA930" s="176"/>
    </row>
    <row r="931" spans="1:27" ht="15.75" customHeight="1" x14ac:dyDescent="0.2">
      <c r="A931" s="176"/>
      <c r="B931" s="176"/>
      <c r="C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c r="AA931" s="176"/>
    </row>
    <row r="932" spans="1:27" ht="15.75" customHeight="1" x14ac:dyDescent="0.2">
      <c r="A932" s="176"/>
      <c r="B932" s="176"/>
      <c r="C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c r="AA932" s="176"/>
    </row>
    <row r="933" spans="1:27" ht="15.75" customHeight="1" x14ac:dyDescent="0.2">
      <c r="A933" s="176"/>
      <c r="B933" s="176"/>
      <c r="C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c r="AA933" s="176"/>
    </row>
    <row r="934" spans="1:27" ht="15.75" customHeight="1" x14ac:dyDescent="0.2">
      <c r="A934" s="176"/>
      <c r="B934" s="176"/>
      <c r="C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c r="AA934" s="176"/>
    </row>
    <row r="935" spans="1:27" ht="15.75" customHeight="1" x14ac:dyDescent="0.2">
      <c r="A935" s="176"/>
      <c r="B935" s="176"/>
      <c r="C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c r="AA935" s="176"/>
    </row>
    <row r="936" spans="1:27" ht="15.75" customHeight="1" x14ac:dyDescent="0.2">
      <c r="A936" s="176"/>
      <c r="B936" s="176"/>
      <c r="C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c r="AA936" s="176"/>
    </row>
    <row r="937" spans="1:27" ht="15.75" customHeight="1" x14ac:dyDescent="0.2">
      <c r="A937" s="176"/>
      <c r="B937" s="176"/>
      <c r="C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c r="AA937" s="176"/>
    </row>
    <row r="938" spans="1:27" ht="15.75" customHeight="1" x14ac:dyDescent="0.2">
      <c r="A938" s="176"/>
      <c r="B938" s="176"/>
      <c r="C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c r="AA938" s="176"/>
    </row>
    <row r="939" spans="1:27" ht="15.75" customHeight="1" x14ac:dyDescent="0.2">
      <c r="A939" s="176"/>
      <c r="B939" s="176"/>
      <c r="C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c r="AA939" s="176"/>
    </row>
    <row r="940" spans="1:27" ht="15.75" customHeight="1" x14ac:dyDescent="0.2">
      <c r="A940" s="176"/>
      <c r="B940" s="176"/>
      <c r="C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c r="AA940" s="176"/>
    </row>
    <row r="941" spans="1:27" ht="15.75" customHeight="1" x14ac:dyDescent="0.2">
      <c r="A941" s="176"/>
      <c r="B941" s="176"/>
      <c r="C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c r="AA941" s="176"/>
    </row>
    <row r="942" spans="1:27" ht="15.75" customHeight="1" x14ac:dyDescent="0.2">
      <c r="A942" s="176"/>
      <c r="B942" s="176"/>
      <c r="C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c r="AA942" s="176"/>
    </row>
    <row r="943" spans="1:27" ht="15.75" customHeight="1" x14ac:dyDescent="0.2">
      <c r="A943" s="176"/>
      <c r="B943" s="176"/>
      <c r="C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c r="AA943" s="176"/>
    </row>
    <row r="944" spans="1:27" ht="15.75" customHeight="1" x14ac:dyDescent="0.2">
      <c r="A944" s="176"/>
      <c r="B944" s="176"/>
      <c r="C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c r="AA944" s="176"/>
    </row>
    <row r="945" spans="1:27" ht="15.75" customHeight="1" x14ac:dyDescent="0.2">
      <c r="A945" s="176"/>
      <c r="B945" s="176"/>
      <c r="C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c r="AA945" s="176"/>
    </row>
    <row r="946" spans="1:27" ht="15.75" customHeight="1" x14ac:dyDescent="0.2">
      <c r="A946" s="176"/>
      <c r="B946" s="176"/>
      <c r="C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c r="AA946" s="176"/>
    </row>
    <row r="947" spans="1:27" ht="15.75" customHeight="1" x14ac:dyDescent="0.2">
      <c r="A947" s="176"/>
      <c r="B947" s="176"/>
      <c r="C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c r="AA947" s="176"/>
    </row>
    <row r="948" spans="1:27" ht="15.75" customHeight="1" x14ac:dyDescent="0.2">
      <c r="A948" s="176"/>
      <c r="B948" s="176"/>
      <c r="C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c r="AA948" s="176"/>
    </row>
    <row r="949" spans="1:27" ht="15.75" customHeight="1" x14ac:dyDescent="0.2">
      <c r="A949" s="176"/>
      <c r="B949" s="176"/>
      <c r="C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c r="AA949" s="176"/>
    </row>
    <row r="950" spans="1:27" ht="15.75" customHeight="1" x14ac:dyDescent="0.2">
      <c r="A950" s="176"/>
      <c r="B950" s="176"/>
      <c r="C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c r="AA950" s="176"/>
    </row>
    <row r="951" spans="1:27" ht="15.75" customHeight="1" x14ac:dyDescent="0.2">
      <c r="A951" s="176"/>
      <c r="B951" s="176"/>
      <c r="C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c r="AA951" s="176"/>
    </row>
    <row r="952" spans="1:27" ht="15.75" customHeight="1" x14ac:dyDescent="0.2">
      <c r="A952" s="176"/>
      <c r="B952" s="176"/>
      <c r="C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c r="AA952" s="176"/>
    </row>
    <row r="953" spans="1:27" ht="15.75" customHeight="1" x14ac:dyDescent="0.2">
      <c r="A953" s="176"/>
      <c r="B953" s="176"/>
      <c r="C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c r="AA953" s="176"/>
    </row>
    <row r="954" spans="1:27" ht="15.75" customHeight="1" x14ac:dyDescent="0.2">
      <c r="A954" s="176"/>
      <c r="B954" s="176"/>
      <c r="C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c r="AA954" s="176"/>
    </row>
    <row r="955" spans="1:27" ht="15.75" customHeight="1" x14ac:dyDescent="0.2">
      <c r="A955" s="176"/>
      <c r="B955" s="176"/>
      <c r="C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c r="AA955" s="176"/>
    </row>
    <row r="956" spans="1:27" ht="15.75" customHeight="1" x14ac:dyDescent="0.2">
      <c r="A956" s="176"/>
      <c r="B956" s="176"/>
      <c r="C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c r="AA956" s="176"/>
    </row>
    <row r="957" spans="1:27" ht="15.75" customHeight="1" x14ac:dyDescent="0.2">
      <c r="A957" s="176"/>
      <c r="B957" s="176"/>
      <c r="C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c r="AA957" s="176"/>
    </row>
    <row r="958" spans="1:27" ht="15.75" customHeight="1" x14ac:dyDescent="0.2">
      <c r="A958" s="176"/>
      <c r="B958" s="176"/>
      <c r="C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c r="AA958" s="176"/>
    </row>
    <row r="959" spans="1:27" ht="15.75" customHeight="1" x14ac:dyDescent="0.2">
      <c r="A959" s="176"/>
      <c r="B959" s="176"/>
      <c r="C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c r="AA959" s="176"/>
    </row>
    <row r="960" spans="1:27" ht="15.75" customHeight="1" x14ac:dyDescent="0.2">
      <c r="A960" s="176"/>
      <c r="B960" s="176"/>
      <c r="C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c r="AA960" s="176"/>
    </row>
    <row r="961" spans="1:27" ht="15.75" customHeight="1" x14ac:dyDescent="0.2">
      <c r="A961" s="176"/>
      <c r="B961" s="176"/>
      <c r="C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c r="AA961" s="176"/>
    </row>
    <row r="962" spans="1:27" ht="15.75" customHeight="1" x14ac:dyDescent="0.2">
      <c r="A962" s="176"/>
      <c r="B962" s="176"/>
      <c r="C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c r="AA962" s="176"/>
    </row>
    <row r="963" spans="1:27" ht="15.75" customHeight="1" x14ac:dyDescent="0.2">
      <c r="A963" s="176"/>
      <c r="B963" s="176"/>
      <c r="C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c r="AA963" s="176"/>
    </row>
    <row r="964" spans="1:27" ht="15.75" customHeight="1" x14ac:dyDescent="0.2">
      <c r="A964" s="176"/>
      <c r="B964" s="176"/>
      <c r="C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c r="AA964" s="176"/>
    </row>
    <row r="965" spans="1:27" ht="15.75" customHeight="1" x14ac:dyDescent="0.2">
      <c r="A965" s="176"/>
      <c r="B965" s="176"/>
      <c r="C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c r="AA965" s="176"/>
    </row>
    <row r="966" spans="1:27" ht="15.75" customHeight="1" x14ac:dyDescent="0.2">
      <c r="A966" s="176"/>
      <c r="B966" s="176"/>
      <c r="C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c r="AA966" s="176"/>
    </row>
    <row r="967" spans="1:27" ht="15.75" customHeight="1" x14ac:dyDescent="0.2">
      <c r="A967" s="176"/>
      <c r="B967" s="176"/>
      <c r="C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c r="AA967" s="176"/>
    </row>
    <row r="968" spans="1:27" ht="15.75" customHeight="1" x14ac:dyDescent="0.2">
      <c r="A968" s="176"/>
      <c r="B968" s="176"/>
      <c r="C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c r="AA968" s="176"/>
    </row>
    <row r="969" spans="1:27" ht="15.75" customHeight="1" x14ac:dyDescent="0.2">
      <c r="A969" s="176"/>
      <c r="B969" s="176"/>
      <c r="C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c r="AA969" s="176"/>
    </row>
    <row r="970" spans="1:27" ht="15.75" customHeight="1" x14ac:dyDescent="0.2">
      <c r="A970" s="176"/>
      <c r="B970" s="176"/>
      <c r="C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c r="AA970" s="176"/>
    </row>
    <row r="971" spans="1:27" ht="15.75" customHeight="1" x14ac:dyDescent="0.2">
      <c r="A971" s="176"/>
      <c r="B971" s="176"/>
      <c r="C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c r="AA971" s="176"/>
    </row>
    <row r="972" spans="1:27" ht="15.75" customHeight="1" x14ac:dyDescent="0.2">
      <c r="A972" s="176"/>
      <c r="B972" s="176"/>
      <c r="C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c r="AA972" s="176"/>
    </row>
    <row r="973" spans="1:27" ht="15.75" customHeight="1" x14ac:dyDescent="0.2">
      <c r="A973" s="176"/>
      <c r="B973" s="176"/>
      <c r="C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c r="AA973" s="176"/>
    </row>
    <row r="974" spans="1:27" ht="15.75" customHeight="1" x14ac:dyDescent="0.2">
      <c r="A974" s="176"/>
      <c r="B974" s="176"/>
      <c r="C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c r="AA974" s="176"/>
    </row>
    <row r="975" spans="1:27" ht="15.75" customHeight="1" x14ac:dyDescent="0.2">
      <c r="A975" s="176"/>
      <c r="B975" s="176"/>
      <c r="C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c r="AA975" s="176"/>
    </row>
    <row r="976" spans="1:27" ht="15.75" customHeight="1" x14ac:dyDescent="0.2">
      <c r="A976" s="176"/>
      <c r="B976" s="176"/>
      <c r="C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c r="AA976" s="176"/>
    </row>
    <row r="977" spans="1:27" ht="15.75" customHeight="1" x14ac:dyDescent="0.2">
      <c r="A977" s="176"/>
      <c r="B977" s="176"/>
      <c r="C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c r="AA977" s="176"/>
    </row>
    <row r="978" spans="1:27" ht="15.75" customHeight="1" x14ac:dyDescent="0.2">
      <c r="A978" s="176"/>
      <c r="B978" s="176"/>
      <c r="C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c r="AA978" s="176"/>
    </row>
    <row r="979" spans="1:27" ht="15.75" customHeight="1" x14ac:dyDescent="0.2">
      <c r="A979" s="176"/>
      <c r="B979" s="176"/>
      <c r="C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c r="AA979" s="176"/>
    </row>
    <row r="980" spans="1:27" ht="15.75" customHeight="1" x14ac:dyDescent="0.2">
      <c r="A980" s="176"/>
      <c r="B980" s="176"/>
      <c r="C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c r="AA980" s="176"/>
    </row>
    <row r="981" spans="1:27" ht="15.75" customHeight="1" x14ac:dyDescent="0.2">
      <c r="A981" s="176"/>
      <c r="B981" s="176"/>
      <c r="C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c r="AA981" s="176"/>
    </row>
    <row r="982" spans="1:27" ht="15.75" customHeight="1" x14ac:dyDescent="0.2">
      <c r="A982" s="176"/>
      <c r="B982" s="176"/>
      <c r="C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c r="AA982" s="176"/>
    </row>
    <row r="983" spans="1:27" ht="15.75" customHeight="1" x14ac:dyDescent="0.2">
      <c r="A983" s="176"/>
      <c r="B983" s="176"/>
      <c r="C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c r="AA983" s="176"/>
    </row>
    <row r="984" spans="1:27" ht="15.75" customHeight="1" x14ac:dyDescent="0.2">
      <c r="A984" s="176"/>
      <c r="B984" s="176"/>
      <c r="C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c r="AA984" s="176"/>
    </row>
    <row r="985" spans="1:27" ht="15.75" customHeight="1" x14ac:dyDescent="0.2">
      <c r="A985" s="176"/>
      <c r="B985" s="176"/>
      <c r="C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c r="AA985" s="176"/>
    </row>
    <row r="986" spans="1:27" ht="15.75" customHeight="1" x14ac:dyDescent="0.2">
      <c r="A986" s="176"/>
      <c r="B986" s="176"/>
      <c r="C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c r="AA986" s="176"/>
    </row>
    <row r="987" spans="1:27" ht="15.75" customHeight="1" x14ac:dyDescent="0.2">
      <c r="A987" s="176"/>
      <c r="B987" s="176"/>
      <c r="C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c r="AA987" s="176"/>
    </row>
    <row r="988" spans="1:27" ht="15.75" customHeight="1" x14ac:dyDescent="0.2">
      <c r="A988" s="176"/>
      <c r="B988" s="176"/>
      <c r="C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c r="AA988" s="176"/>
    </row>
    <row r="989" spans="1:27" ht="15.75" customHeight="1" x14ac:dyDescent="0.2">
      <c r="A989" s="176"/>
      <c r="B989" s="176"/>
      <c r="C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c r="AA989" s="176"/>
    </row>
    <row r="990" spans="1:27" ht="15.75" customHeight="1" x14ac:dyDescent="0.2">
      <c r="A990" s="176"/>
      <c r="B990" s="176"/>
      <c r="C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c r="AA990" s="176"/>
    </row>
    <row r="991" spans="1:27" ht="15.75" customHeight="1" x14ac:dyDescent="0.2">
      <c r="A991" s="176"/>
      <c r="B991" s="176"/>
      <c r="C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c r="AA991" s="176"/>
    </row>
    <row r="992" spans="1:27" ht="15.75" customHeight="1" x14ac:dyDescent="0.2">
      <c r="A992" s="176"/>
      <c r="B992" s="176"/>
      <c r="C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c r="AA992" s="176"/>
    </row>
    <row r="993" spans="1:27" ht="15.75" customHeight="1" x14ac:dyDescent="0.2">
      <c r="A993" s="176"/>
      <c r="B993" s="176"/>
      <c r="C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c r="AA993" s="176"/>
    </row>
    <row r="994" spans="1:27" ht="15.75" customHeight="1" x14ac:dyDescent="0.2">
      <c r="A994" s="176"/>
      <c r="B994" s="176"/>
      <c r="C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c r="AA994" s="176"/>
    </row>
    <row r="995" spans="1:27" ht="15.75" customHeight="1" x14ac:dyDescent="0.2">
      <c r="A995" s="176"/>
      <c r="B995" s="176"/>
      <c r="C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c r="AA995" s="176"/>
    </row>
    <row r="996" spans="1:27" ht="15.75" customHeight="1" x14ac:dyDescent="0.2">
      <c r="A996" s="176"/>
      <c r="B996" s="176"/>
      <c r="C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c r="AA996" s="176"/>
    </row>
    <row r="997" spans="1:27" ht="15.75" customHeight="1" x14ac:dyDescent="0.2">
      <c r="A997" s="176"/>
      <c r="B997" s="176"/>
      <c r="C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c r="AA997" s="176"/>
    </row>
    <row r="998" spans="1:27" ht="15.75" customHeight="1" x14ac:dyDescent="0.2">
      <c r="A998" s="176"/>
      <c r="B998" s="176"/>
      <c r="C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c r="AA998" s="176"/>
    </row>
    <row r="999" spans="1:27" ht="15.75" customHeight="1" x14ac:dyDescent="0.2">
      <c r="A999" s="176"/>
      <c r="B999" s="176"/>
      <c r="C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c r="AA999" s="176"/>
    </row>
    <row r="1000" spans="1:27" ht="15.75" customHeight="1" x14ac:dyDescent="0.2">
      <c r="A1000" s="176"/>
      <c r="B1000" s="176"/>
      <c r="C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c r="AA1000" s="176"/>
    </row>
    <row r="1001" spans="1:27" ht="15.75" customHeight="1" x14ac:dyDescent="0.2">
      <c r="A1001" s="176"/>
      <c r="B1001" s="176"/>
      <c r="C1001" s="176"/>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c r="AA1001" s="176"/>
    </row>
    <row r="1002" spans="1:27" ht="15.75" customHeight="1" x14ac:dyDescent="0.2">
      <c r="A1002" s="176"/>
      <c r="B1002" s="176"/>
      <c r="C1002" s="176"/>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c r="AA1002" s="176"/>
    </row>
    <row r="1003" spans="1:27" ht="15.75" customHeight="1" x14ac:dyDescent="0.2">
      <c r="A1003" s="176"/>
      <c r="B1003" s="176"/>
      <c r="C1003" s="176"/>
      <c r="E1003" s="176"/>
      <c r="F1003" s="176"/>
      <c r="G1003" s="176"/>
      <c r="H1003" s="176"/>
      <c r="I1003" s="176"/>
      <c r="J1003" s="176"/>
      <c r="K1003" s="176"/>
      <c r="L1003" s="176"/>
      <c r="M1003" s="176"/>
      <c r="N1003" s="176"/>
      <c r="O1003" s="176"/>
      <c r="P1003" s="176"/>
      <c r="Q1003" s="176"/>
      <c r="R1003" s="176"/>
      <c r="S1003" s="176"/>
      <c r="T1003" s="176"/>
      <c r="U1003" s="176"/>
      <c r="V1003" s="176"/>
      <c r="W1003" s="176"/>
      <c r="X1003" s="176"/>
      <c r="Y1003" s="176"/>
      <c r="Z1003" s="176"/>
      <c r="AA1003" s="176"/>
    </row>
  </sheetData>
  <mergeCells count="7">
    <mergeCell ref="M77:N77"/>
    <mergeCell ref="A1:B1"/>
    <mergeCell ref="A2:B2"/>
    <mergeCell ref="A14:C14"/>
    <mergeCell ref="I77:J77"/>
    <mergeCell ref="K77:L77"/>
    <mergeCell ref="E11:G12"/>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outlinePr summaryBelow="0" summaryRight="0"/>
  </sheetPr>
  <dimension ref="A1:L1045"/>
  <sheetViews>
    <sheetView workbookViewId="0">
      <selection activeCell="I5" sqref="I5"/>
    </sheetView>
  </sheetViews>
  <sheetFormatPr defaultColWidth="14.42578125" defaultRowHeight="15.75" customHeight="1" x14ac:dyDescent="0.2"/>
  <cols>
    <col min="1" max="1" width="6.7109375" customWidth="1"/>
    <col min="2" max="2" width="19.85546875" customWidth="1"/>
    <col min="3" max="3" width="17.140625" customWidth="1"/>
    <col min="5" max="5" width="16.28515625" customWidth="1"/>
    <col min="6" max="6" width="15.140625" customWidth="1"/>
    <col min="8" max="8" width="18.28515625" customWidth="1"/>
  </cols>
  <sheetData>
    <row r="1" spans="1:12" ht="12.75" x14ac:dyDescent="0.2">
      <c r="A1" s="73"/>
    </row>
    <row r="2" spans="1:12" ht="18.75" x14ac:dyDescent="0.3">
      <c r="A2" s="73"/>
      <c r="B2" s="76" t="s">
        <v>85</v>
      </c>
      <c r="C2" s="97"/>
      <c r="D2" s="97"/>
      <c r="E2" s="77" t="s">
        <v>86</v>
      </c>
      <c r="F2" s="78" t="s">
        <v>87</v>
      </c>
      <c r="G2" s="83"/>
      <c r="H2" s="83"/>
      <c r="I2" s="83"/>
    </row>
    <row r="3" spans="1:12" ht="15" x14ac:dyDescent="0.25">
      <c r="A3" s="73"/>
      <c r="B3" s="79" t="s">
        <v>88</v>
      </c>
      <c r="C3" s="80"/>
      <c r="D3" s="81"/>
      <c r="E3" s="82"/>
      <c r="F3" s="82"/>
      <c r="G3" s="83"/>
      <c r="H3" s="89"/>
      <c r="I3" s="84" t="s">
        <v>89</v>
      </c>
      <c r="J3" s="84" t="s">
        <v>86</v>
      </c>
      <c r="K3" s="85" t="s">
        <v>87</v>
      </c>
    </row>
    <row r="4" spans="1:12" ht="30" x14ac:dyDescent="0.25">
      <c r="A4" s="73"/>
      <c r="B4" s="124"/>
      <c r="C4" s="86" t="s">
        <v>75</v>
      </c>
      <c r="D4" s="87">
        <v>935275</v>
      </c>
      <c r="E4" s="88">
        <v>900000</v>
      </c>
      <c r="F4" s="88">
        <v>750000</v>
      </c>
      <c r="G4" s="83"/>
      <c r="H4" s="89" t="s">
        <v>90</v>
      </c>
      <c r="I4" s="313">
        <v>0.44619999999999999</v>
      </c>
      <c r="J4" s="90">
        <v>0.44669999999999999</v>
      </c>
      <c r="K4" s="91">
        <v>0.54669999999999996</v>
      </c>
    </row>
    <row r="5" spans="1:12" ht="15" x14ac:dyDescent="0.25">
      <c r="A5" s="73"/>
      <c r="B5" s="124"/>
      <c r="C5" s="97"/>
      <c r="D5" s="92"/>
      <c r="E5" s="93"/>
      <c r="F5" s="93"/>
      <c r="G5" s="83"/>
      <c r="H5" s="89" t="s">
        <v>91</v>
      </c>
      <c r="I5" s="90">
        <v>0.20960000000000001</v>
      </c>
      <c r="J5" s="90">
        <v>0.22439999999999999</v>
      </c>
      <c r="K5" s="91">
        <v>0.24</v>
      </c>
    </row>
    <row r="6" spans="1:12" ht="15" x14ac:dyDescent="0.25">
      <c r="A6" s="73"/>
      <c r="B6" s="124"/>
      <c r="C6" s="94" t="s">
        <v>92</v>
      </c>
      <c r="D6" s="95">
        <f>D4</f>
        <v>935275</v>
      </c>
      <c r="E6" s="96">
        <v>900000</v>
      </c>
      <c r="F6" s="96">
        <v>750000</v>
      </c>
      <c r="H6" s="89" t="s">
        <v>93</v>
      </c>
      <c r="I6" s="90">
        <v>0.10290000000000001</v>
      </c>
      <c r="J6" s="90">
        <v>0.14410000000000001</v>
      </c>
      <c r="K6" s="91">
        <v>0.15210000000000001</v>
      </c>
    </row>
    <row r="7" spans="1:12" ht="15" x14ac:dyDescent="0.25">
      <c r="A7" s="73"/>
      <c r="B7" s="270" t="s">
        <v>94</v>
      </c>
      <c r="C7" s="229"/>
      <c r="D7" s="271"/>
      <c r="E7" s="82"/>
      <c r="F7" s="82"/>
      <c r="K7" s="59"/>
      <c r="L7" s="59"/>
    </row>
    <row r="8" spans="1:12" ht="12.75" x14ac:dyDescent="0.2">
      <c r="A8" s="73"/>
      <c r="B8" s="100" t="s">
        <v>95</v>
      </c>
      <c r="C8" s="100"/>
      <c r="D8" s="100">
        <v>518000</v>
      </c>
      <c r="E8" s="100">
        <v>498000</v>
      </c>
      <c r="F8" s="100">
        <v>340000</v>
      </c>
    </row>
    <row r="9" spans="1:12" ht="15" x14ac:dyDescent="0.25">
      <c r="A9" s="73"/>
      <c r="B9" s="125"/>
      <c r="C9" s="94" t="s">
        <v>96</v>
      </c>
      <c r="D9" s="95">
        <f>D6-D8</f>
        <v>417275</v>
      </c>
      <c r="E9" s="96">
        <f>E6-E8</f>
        <v>402000</v>
      </c>
      <c r="F9" s="96">
        <f>F6-F8</f>
        <v>410000</v>
      </c>
    </row>
    <row r="10" spans="1:12" ht="31.5" customHeight="1" x14ac:dyDescent="0.25">
      <c r="A10" s="73"/>
      <c r="B10" s="101" t="s">
        <v>97</v>
      </c>
      <c r="C10" s="102"/>
      <c r="D10" s="103"/>
      <c r="E10" s="82"/>
      <c r="F10" s="82"/>
    </row>
    <row r="11" spans="1:12" ht="15" x14ac:dyDescent="0.25">
      <c r="A11" s="73"/>
      <c r="B11" s="124"/>
      <c r="C11" s="97" t="s">
        <v>55</v>
      </c>
      <c r="D11" s="104">
        <v>60600</v>
      </c>
      <c r="E11" s="105">
        <v>40000</v>
      </c>
      <c r="F11" s="105">
        <v>75000</v>
      </c>
    </row>
    <row r="12" spans="1:12" ht="30" x14ac:dyDescent="0.25">
      <c r="A12" s="73"/>
      <c r="B12" s="124"/>
      <c r="C12" s="86" t="s">
        <v>98</v>
      </c>
      <c r="D12" s="104">
        <v>160630</v>
      </c>
      <c r="E12" s="105">
        <v>160000</v>
      </c>
      <c r="F12" s="105">
        <v>155000</v>
      </c>
    </row>
    <row r="13" spans="1:12" ht="15" x14ac:dyDescent="0.25">
      <c r="A13" s="73"/>
      <c r="B13" s="124"/>
      <c r="C13" s="94" t="s">
        <v>99</v>
      </c>
      <c r="D13" s="106">
        <f t="shared" ref="D13:F13" si="0">SUM(D11:D12)</f>
        <v>221230</v>
      </c>
      <c r="E13" s="107">
        <f t="shared" si="0"/>
        <v>200000</v>
      </c>
      <c r="F13" s="107">
        <f t="shared" si="0"/>
        <v>230000</v>
      </c>
    </row>
    <row r="14" spans="1:12" ht="15" x14ac:dyDescent="0.25">
      <c r="A14" s="73"/>
      <c r="B14" s="126" t="s">
        <v>100</v>
      </c>
      <c r="C14" s="108" t="s">
        <v>101</v>
      </c>
      <c r="D14" s="109">
        <f t="shared" ref="D14:F14" si="1">D9-D13</f>
        <v>196045</v>
      </c>
      <c r="E14" s="110">
        <f t="shared" si="1"/>
        <v>202000</v>
      </c>
      <c r="F14" s="110">
        <f t="shared" si="1"/>
        <v>180000</v>
      </c>
    </row>
    <row r="15" spans="1:12" ht="12.75" x14ac:dyDescent="0.2">
      <c r="A15" s="73"/>
      <c r="B15" s="125"/>
      <c r="C15" s="1" t="s">
        <v>102</v>
      </c>
      <c r="D15" s="98">
        <v>20500</v>
      </c>
      <c r="E15" s="99">
        <v>20000</v>
      </c>
      <c r="F15" s="99">
        <v>20000</v>
      </c>
    </row>
    <row r="16" spans="1:12" ht="30" x14ac:dyDescent="0.25">
      <c r="A16" s="73"/>
      <c r="B16" s="124"/>
      <c r="C16" s="111" t="s">
        <v>103</v>
      </c>
      <c r="D16" s="107">
        <f t="shared" ref="D16:F16" si="2">D14-D15</f>
        <v>175545</v>
      </c>
      <c r="E16" s="107">
        <f t="shared" si="2"/>
        <v>182000</v>
      </c>
      <c r="F16" s="107">
        <f t="shared" si="2"/>
        <v>160000</v>
      </c>
    </row>
    <row r="17" spans="1:9" ht="15" x14ac:dyDescent="0.25">
      <c r="A17" s="73"/>
      <c r="B17" s="124"/>
      <c r="C17" s="97" t="s">
        <v>104</v>
      </c>
      <c r="D17" s="104">
        <v>79234</v>
      </c>
      <c r="E17" s="105">
        <f t="shared" ref="E17:F17" si="3">0.287*E16</f>
        <v>52233.999999999993</v>
      </c>
      <c r="F17" s="105">
        <f t="shared" si="3"/>
        <v>45920</v>
      </c>
    </row>
    <row r="18" spans="1:9" ht="15" x14ac:dyDescent="0.25">
      <c r="A18" s="73"/>
      <c r="B18" s="112" t="s">
        <v>105</v>
      </c>
      <c r="C18" s="113"/>
      <c r="D18" s="114">
        <f t="shared" ref="D18:F18" si="4">D16-D17</f>
        <v>96311</v>
      </c>
      <c r="E18" s="115">
        <f t="shared" si="4"/>
        <v>129766</v>
      </c>
      <c r="F18" s="115">
        <f t="shared" si="4"/>
        <v>114080</v>
      </c>
      <c r="I18" s="1"/>
    </row>
    <row r="19" spans="1:9" ht="12.75" x14ac:dyDescent="0.2">
      <c r="A19" s="73"/>
      <c r="F19" s="116"/>
    </row>
    <row r="20" spans="1:9" ht="12.75" x14ac:dyDescent="0.2">
      <c r="A20" s="73"/>
      <c r="F20" s="116"/>
    </row>
    <row r="21" spans="1:9" ht="12.75" x14ac:dyDescent="0.2">
      <c r="A21" s="73"/>
    </row>
    <row r="22" spans="1:9" ht="12.75" x14ac:dyDescent="0.2">
      <c r="A22" s="60"/>
    </row>
    <row r="23" spans="1:9" ht="12.75" x14ac:dyDescent="0.2">
      <c r="A23" s="73"/>
    </row>
    <row r="24" spans="1:9" ht="12.75" x14ac:dyDescent="0.2">
      <c r="A24" s="73"/>
    </row>
    <row r="25" spans="1:9" ht="12.75" x14ac:dyDescent="0.2">
      <c r="A25" s="73"/>
    </row>
    <row r="26" spans="1:9" ht="12.75" x14ac:dyDescent="0.2">
      <c r="A26" s="73"/>
    </row>
    <row r="27" spans="1:9" ht="12.75" x14ac:dyDescent="0.2">
      <c r="A27" s="117"/>
    </row>
    <row r="28" spans="1:9" ht="12.75" x14ac:dyDescent="0.2">
      <c r="A28" s="73"/>
    </row>
    <row r="29" spans="1:9" ht="12.75" x14ac:dyDescent="0.2">
      <c r="A29" s="73"/>
    </row>
    <row r="30" spans="1:9" ht="12.75" x14ac:dyDescent="0.2">
      <c r="A30" s="73"/>
    </row>
    <row r="31" spans="1:9" ht="12.75" x14ac:dyDescent="0.2">
      <c r="A31" s="73"/>
    </row>
    <row r="32" spans="1:9" ht="15" x14ac:dyDescent="0.25">
      <c r="A32" s="118"/>
    </row>
    <row r="33" spans="1:1" ht="21.75" customHeight="1" x14ac:dyDescent="0.25">
      <c r="A33" s="118"/>
    </row>
    <row r="34" spans="1:1" ht="15" x14ac:dyDescent="0.25">
      <c r="A34" s="118"/>
    </row>
    <row r="35" spans="1:1" ht="15" x14ac:dyDescent="0.25">
      <c r="A35" s="119"/>
    </row>
    <row r="36" spans="1:1" ht="12.75" x14ac:dyDescent="0.2">
      <c r="A36" s="73"/>
    </row>
    <row r="37" spans="1:1" ht="12.75" x14ac:dyDescent="0.2">
      <c r="A37" s="73"/>
    </row>
    <row r="38" spans="1:1" ht="12.75" x14ac:dyDescent="0.2">
      <c r="A38" s="117"/>
    </row>
    <row r="39" spans="1:1" ht="12.75" x14ac:dyDescent="0.2">
      <c r="A39" s="117"/>
    </row>
    <row r="40" spans="1:1" ht="12.75" x14ac:dyDescent="0.2">
      <c r="A40" s="117"/>
    </row>
    <row r="41" spans="1:1" ht="12.75" x14ac:dyDescent="0.2">
      <c r="A41" s="117"/>
    </row>
    <row r="42" spans="1:1" ht="12.75" x14ac:dyDescent="0.2">
      <c r="A42" s="117"/>
    </row>
    <row r="43" spans="1:1" ht="12.75" x14ac:dyDescent="0.2">
      <c r="A43" s="117"/>
    </row>
    <row r="44" spans="1:1" ht="12.75" x14ac:dyDescent="0.2">
      <c r="A44" s="117"/>
    </row>
    <row r="45" spans="1:1" ht="12.75" x14ac:dyDescent="0.2">
      <c r="A45" s="117"/>
    </row>
    <row r="46" spans="1:1" ht="12.75" x14ac:dyDescent="0.2">
      <c r="A46" s="117"/>
    </row>
    <row r="47" spans="1:1" ht="12.75" x14ac:dyDescent="0.2">
      <c r="A47" s="117"/>
    </row>
    <row r="48" spans="1:1" ht="12.75" x14ac:dyDescent="0.2">
      <c r="A48" s="73"/>
    </row>
    <row r="49" spans="1:1" ht="12.75" x14ac:dyDescent="0.2">
      <c r="A49" s="73"/>
    </row>
    <row r="50" spans="1:1" ht="12.75" x14ac:dyDescent="0.2">
      <c r="A50" s="73"/>
    </row>
    <row r="51" spans="1:1" ht="12.75" x14ac:dyDescent="0.2">
      <c r="A51" s="73"/>
    </row>
    <row r="52" spans="1:1" ht="12.75" x14ac:dyDescent="0.2">
      <c r="A52" s="73"/>
    </row>
    <row r="53" spans="1:1" ht="12.75" x14ac:dyDescent="0.2">
      <c r="A53" s="73"/>
    </row>
    <row r="54" spans="1:1" ht="12.75" x14ac:dyDescent="0.2">
      <c r="A54" s="73"/>
    </row>
    <row r="55" spans="1:1" ht="12.75" x14ac:dyDescent="0.2">
      <c r="A55" s="73"/>
    </row>
    <row r="56" spans="1:1" ht="12.75" x14ac:dyDescent="0.2">
      <c r="A56" s="73"/>
    </row>
    <row r="57" spans="1:1" ht="12.75" x14ac:dyDescent="0.2">
      <c r="A57" s="73"/>
    </row>
    <row r="58" spans="1:1" ht="12.75" x14ac:dyDescent="0.2">
      <c r="A58" s="73"/>
    </row>
    <row r="59" spans="1:1" ht="12.75" x14ac:dyDescent="0.2">
      <c r="A59" s="73"/>
    </row>
    <row r="60" spans="1:1" ht="12.75" x14ac:dyDescent="0.2">
      <c r="A60" s="73"/>
    </row>
    <row r="61" spans="1:1" ht="12.75" x14ac:dyDescent="0.2">
      <c r="A61" s="73"/>
    </row>
    <row r="62" spans="1:1" ht="12.75" x14ac:dyDescent="0.2">
      <c r="A62" s="73"/>
    </row>
    <row r="63" spans="1:1" ht="12.75" x14ac:dyDescent="0.2">
      <c r="A63" s="73"/>
    </row>
    <row r="64" spans="1:1" ht="12.75" x14ac:dyDescent="0.2">
      <c r="A64" s="73"/>
    </row>
    <row r="65" spans="1:3" ht="12.75" x14ac:dyDescent="0.2">
      <c r="A65" s="73"/>
    </row>
    <row r="66" spans="1:3" ht="12.75" x14ac:dyDescent="0.2">
      <c r="A66" s="73"/>
    </row>
    <row r="67" spans="1:3" ht="12.75" x14ac:dyDescent="0.2">
      <c r="A67" s="73"/>
    </row>
    <row r="68" spans="1:3" ht="12.75" x14ac:dyDescent="0.2">
      <c r="A68" s="73"/>
    </row>
    <row r="69" spans="1:3" ht="12.75" x14ac:dyDescent="0.2">
      <c r="A69" s="73"/>
    </row>
    <row r="70" spans="1:3" ht="12.75" x14ac:dyDescent="0.2">
      <c r="A70" s="73"/>
    </row>
    <row r="71" spans="1:3" ht="12.75" x14ac:dyDescent="0.2">
      <c r="A71" s="73"/>
    </row>
    <row r="72" spans="1:3" ht="12.75" x14ac:dyDescent="0.2">
      <c r="A72" s="73"/>
    </row>
    <row r="73" spans="1:3" ht="12.75" x14ac:dyDescent="0.2">
      <c r="A73" s="60"/>
    </row>
    <row r="74" spans="1:3" ht="12.75" x14ac:dyDescent="0.2">
      <c r="A74" s="60"/>
    </row>
    <row r="75" spans="1:3" ht="12.75" x14ac:dyDescent="0.2">
      <c r="A75" s="73"/>
      <c r="B75" s="120"/>
    </row>
    <row r="76" spans="1:3" ht="12.75" x14ac:dyDescent="0.2">
      <c r="A76" s="73"/>
      <c r="B76" s="272"/>
      <c r="C76" s="229"/>
    </row>
    <row r="77" spans="1:3" ht="12.75" x14ac:dyDescent="0.2">
      <c r="A77" s="73"/>
      <c r="B77" s="83"/>
      <c r="C77" s="83"/>
    </row>
    <row r="78" spans="1:3" ht="12.75" x14ac:dyDescent="0.2">
      <c r="A78" s="73"/>
    </row>
    <row r="79" spans="1:3" ht="12.75" x14ac:dyDescent="0.2">
      <c r="A79" s="73"/>
      <c r="B79" s="45"/>
      <c r="C79" s="45"/>
    </row>
    <row r="80" spans="1:3" ht="12.75" x14ac:dyDescent="0.2">
      <c r="A80" s="73"/>
      <c r="B80" s="45"/>
      <c r="C80" s="45"/>
    </row>
    <row r="81" spans="1:3" ht="12.75" x14ac:dyDescent="0.2">
      <c r="A81" s="73"/>
      <c r="B81" s="45"/>
      <c r="C81" s="45"/>
    </row>
    <row r="82" spans="1:3" ht="12.75" x14ac:dyDescent="0.2">
      <c r="A82" s="73"/>
      <c r="B82" s="45"/>
      <c r="C82" s="45"/>
    </row>
    <row r="83" spans="1:3" ht="12.75" x14ac:dyDescent="0.2">
      <c r="A83" s="73"/>
      <c r="B83" s="45"/>
      <c r="C83" s="45"/>
    </row>
    <row r="84" spans="1:3" ht="12.75" x14ac:dyDescent="0.2">
      <c r="A84" s="73"/>
      <c r="B84" s="45"/>
      <c r="C84" s="45"/>
    </row>
    <row r="85" spans="1:3" ht="12.75" x14ac:dyDescent="0.2">
      <c r="A85" s="73"/>
      <c r="B85" s="45"/>
      <c r="C85" s="45"/>
    </row>
    <row r="86" spans="1:3" ht="12.75" x14ac:dyDescent="0.2">
      <c r="A86" s="73"/>
      <c r="B86" s="45"/>
      <c r="C86" s="45"/>
    </row>
    <row r="87" spans="1:3" ht="12.75" x14ac:dyDescent="0.2">
      <c r="A87" s="73"/>
      <c r="B87" s="45"/>
      <c r="C87" s="45"/>
    </row>
    <row r="88" spans="1:3" ht="12.75" x14ac:dyDescent="0.2">
      <c r="A88" s="73"/>
      <c r="B88" s="45"/>
      <c r="C88" s="45"/>
    </row>
    <row r="89" spans="1:3" ht="12.75" x14ac:dyDescent="0.2">
      <c r="A89" s="73"/>
      <c r="B89" s="45"/>
      <c r="C89" s="45"/>
    </row>
    <row r="90" spans="1:3" ht="12.75" x14ac:dyDescent="0.2">
      <c r="A90" s="73"/>
    </row>
    <row r="91" spans="1:3" ht="12.75" x14ac:dyDescent="0.2">
      <c r="A91" s="73"/>
    </row>
    <row r="92" spans="1:3" ht="12.75" x14ac:dyDescent="0.2">
      <c r="A92" s="73"/>
      <c r="C92" s="45"/>
    </row>
    <row r="93" spans="1:3" ht="12.75" x14ac:dyDescent="0.2">
      <c r="A93" s="73"/>
    </row>
    <row r="94" spans="1:3" ht="12.75" x14ac:dyDescent="0.2">
      <c r="A94" s="73"/>
      <c r="C94" s="45"/>
    </row>
    <row r="95" spans="1:3" ht="12.75" x14ac:dyDescent="0.2">
      <c r="A95" s="73"/>
      <c r="C95" s="45"/>
    </row>
    <row r="96" spans="1:3" ht="12.75" x14ac:dyDescent="0.2">
      <c r="A96" s="73"/>
      <c r="C96" s="45"/>
    </row>
    <row r="97" spans="1:4" ht="12.75" x14ac:dyDescent="0.2">
      <c r="A97" s="73"/>
      <c r="C97" s="45"/>
    </row>
    <row r="98" spans="1:4" ht="12.75" x14ac:dyDescent="0.2">
      <c r="A98" s="73"/>
      <c r="C98" s="45"/>
    </row>
    <row r="99" spans="1:4" ht="12.75" x14ac:dyDescent="0.2">
      <c r="A99" s="73"/>
    </row>
    <row r="100" spans="1:4" ht="12.75" x14ac:dyDescent="0.2">
      <c r="A100" s="73"/>
      <c r="C100" s="45"/>
    </row>
    <row r="101" spans="1:4" ht="12.75" x14ac:dyDescent="0.2">
      <c r="A101" s="73"/>
    </row>
    <row r="102" spans="1:4" ht="12.75" x14ac:dyDescent="0.2">
      <c r="A102" s="73"/>
    </row>
    <row r="103" spans="1:4" ht="12.75" x14ac:dyDescent="0.2">
      <c r="A103" s="73"/>
    </row>
    <row r="104" spans="1:4" ht="12.75" x14ac:dyDescent="0.2">
      <c r="A104" s="73"/>
      <c r="D104" s="45"/>
    </row>
    <row r="105" spans="1:4" ht="12.75" x14ac:dyDescent="0.2">
      <c r="A105" s="73"/>
      <c r="D105" s="45"/>
    </row>
    <row r="106" spans="1:4" ht="12.75" x14ac:dyDescent="0.2">
      <c r="A106" s="73"/>
    </row>
    <row r="107" spans="1:4" ht="12.75" x14ac:dyDescent="0.2">
      <c r="A107" s="73"/>
    </row>
    <row r="108" spans="1:4" ht="12.75" x14ac:dyDescent="0.2">
      <c r="A108" s="73"/>
    </row>
    <row r="109" spans="1:4" ht="12.75" x14ac:dyDescent="0.2">
      <c r="A109" s="73"/>
    </row>
    <row r="110" spans="1:4" ht="12.75" x14ac:dyDescent="0.2">
      <c r="A110" s="73"/>
    </row>
    <row r="111" spans="1:4" ht="12.75" x14ac:dyDescent="0.2">
      <c r="A111" s="73"/>
    </row>
    <row r="112" spans="1:4" ht="15" customHeight="1" x14ac:dyDescent="0.2">
      <c r="A112" s="73"/>
    </row>
    <row r="113" spans="1:3" ht="15" customHeight="1" x14ac:dyDescent="0.2">
      <c r="A113" s="73"/>
    </row>
    <row r="114" spans="1:3" ht="15" customHeight="1" x14ac:dyDescent="0.2">
      <c r="A114" s="73"/>
    </row>
    <row r="115" spans="1:3" ht="15" customHeight="1" x14ac:dyDescent="0.2">
      <c r="A115" s="73"/>
    </row>
    <row r="116" spans="1:3" ht="12.75" x14ac:dyDescent="0.2">
      <c r="A116" s="73"/>
      <c r="C116" s="45"/>
    </row>
    <row r="117" spans="1:3" ht="12.75" x14ac:dyDescent="0.2">
      <c r="A117" s="73"/>
      <c r="C117" s="45"/>
    </row>
    <row r="118" spans="1:3" ht="12.75" x14ac:dyDescent="0.2">
      <c r="A118" s="73"/>
      <c r="C118" s="45"/>
    </row>
    <row r="119" spans="1:3" ht="12.75" x14ac:dyDescent="0.2">
      <c r="A119" s="73"/>
      <c r="C119" s="45"/>
    </row>
    <row r="120" spans="1:3" ht="12.75" x14ac:dyDescent="0.2">
      <c r="A120" s="73"/>
      <c r="C120" s="45"/>
    </row>
    <row r="121" spans="1:3" ht="12.75" x14ac:dyDescent="0.2">
      <c r="A121" s="73"/>
    </row>
    <row r="122" spans="1:3" ht="12.75" x14ac:dyDescent="0.2">
      <c r="A122" s="73"/>
    </row>
    <row r="123" spans="1:3" ht="12.75" x14ac:dyDescent="0.2">
      <c r="A123" s="73"/>
    </row>
    <row r="124" spans="1:3" ht="12.75" x14ac:dyDescent="0.2">
      <c r="A124" s="73"/>
    </row>
    <row r="125" spans="1:3" ht="12.75" x14ac:dyDescent="0.2">
      <c r="A125" s="73"/>
      <c r="C125" s="45"/>
    </row>
    <row r="126" spans="1:3" ht="12.75" x14ac:dyDescent="0.2">
      <c r="A126" s="73"/>
      <c r="C126" s="45"/>
    </row>
    <row r="127" spans="1:3" ht="12.75" x14ac:dyDescent="0.2">
      <c r="A127" s="73"/>
      <c r="C127" s="45"/>
    </row>
    <row r="128" spans="1:3" ht="12.75" x14ac:dyDescent="0.2">
      <c r="A128" s="73"/>
    </row>
    <row r="129" spans="1:3" ht="12.75" x14ac:dyDescent="0.2">
      <c r="A129" s="73"/>
    </row>
    <row r="130" spans="1:3" ht="12.75" x14ac:dyDescent="0.2">
      <c r="A130" s="73"/>
    </row>
    <row r="131" spans="1:3" ht="12.75" x14ac:dyDescent="0.2">
      <c r="A131" s="73"/>
      <c r="C131" s="45"/>
    </row>
    <row r="132" spans="1:3" ht="12.75" x14ac:dyDescent="0.2">
      <c r="A132" s="73"/>
      <c r="C132" s="45"/>
    </row>
    <row r="133" spans="1:3" ht="12.75" x14ac:dyDescent="0.2">
      <c r="A133" s="73"/>
    </row>
    <row r="134" spans="1:3" ht="12.75" x14ac:dyDescent="0.2">
      <c r="A134" s="73"/>
    </row>
    <row r="135" spans="1:3" ht="12.75" x14ac:dyDescent="0.2">
      <c r="A135" s="73"/>
    </row>
    <row r="136" spans="1:3" ht="12.75" x14ac:dyDescent="0.2">
      <c r="A136" s="73"/>
    </row>
    <row r="137" spans="1:3" ht="12.75" x14ac:dyDescent="0.2">
      <c r="A137" s="73"/>
    </row>
    <row r="138" spans="1:3" ht="12.75" x14ac:dyDescent="0.2">
      <c r="A138" s="73"/>
    </row>
    <row r="139" spans="1:3" ht="12.75" x14ac:dyDescent="0.2">
      <c r="A139" s="73"/>
    </row>
    <row r="140" spans="1:3" ht="12.75" x14ac:dyDescent="0.2">
      <c r="A140" s="73"/>
    </row>
    <row r="141" spans="1:3" ht="12.75" x14ac:dyDescent="0.2">
      <c r="A141" s="73"/>
    </row>
    <row r="142" spans="1:3" ht="12.75" x14ac:dyDescent="0.2">
      <c r="A142" s="73"/>
    </row>
    <row r="143" spans="1:3" ht="12.75" x14ac:dyDescent="0.2">
      <c r="A143" s="73"/>
    </row>
    <row r="144" spans="1:3" ht="12.75" x14ac:dyDescent="0.2">
      <c r="A144" s="73"/>
    </row>
    <row r="145" spans="1:1" ht="12.75" x14ac:dyDescent="0.2">
      <c r="A145" s="73"/>
    </row>
    <row r="146" spans="1:1" ht="12.75" x14ac:dyDescent="0.2">
      <c r="A146" s="73"/>
    </row>
    <row r="147" spans="1:1" ht="12.75" x14ac:dyDescent="0.2">
      <c r="A147" s="73"/>
    </row>
    <row r="148" spans="1:1" ht="12.75" x14ac:dyDescent="0.2">
      <c r="A148" s="73"/>
    </row>
    <row r="149" spans="1:1" ht="12.75" x14ac:dyDescent="0.2">
      <c r="A149" s="73"/>
    </row>
    <row r="150" spans="1:1" ht="12.75" x14ac:dyDescent="0.2">
      <c r="A150" s="73"/>
    </row>
    <row r="151" spans="1:1" ht="12.75" x14ac:dyDescent="0.2">
      <c r="A151" s="73"/>
    </row>
    <row r="152" spans="1:1" ht="12.75" x14ac:dyDescent="0.2">
      <c r="A152" s="73"/>
    </row>
    <row r="153" spans="1:1" ht="12.75" x14ac:dyDescent="0.2">
      <c r="A153" s="73"/>
    </row>
    <row r="154" spans="1:1" ht="12.75" x14ac:dyDescent="0.2">
      <c r="A154" s="73"/>
    </row>
    <row r="155" spans="1:1" ht="12.75" x14ac:dyDescent="0.2">
      <c r="A155" s="73"/>
    </row>
    <row r="156" spans="1:1" ht="12.75" x14ac:dyDescent="0.2">
      <c r="A156" s="73"/>
    </row>
    <row r="157" spans="1:1" ht="12.75" x14ac:dyDescent="0.2">
      <c r="A157" s="73"/>
    </row>
    <row r="158" spans="1:1" ht="12.75" x14ac:dyDescent="0.2">
      <c r="A158" s="73"/>
    </row>
    <row r="159" spans="1:1" ht="12.75" x14ac:dyDescent="0.2">
      <c r="A159" s="73"/>
    </row>
    <row r="160" spans="1:1" ht="12.75" x14ac:dyDescent="0.2">
      <c r="A160" s="73"/>
    </row>
    <row r="161" spans="1:1" ht="12.75" x14ac:dyDescent="0.2">
      <c r="A161" s="73"/>
    </row>
    <row r="162" spans="1:1" ht="12.75" x14ac:dyDescent="0.2">
      <c r="A162" s="73"/>
    </row>
    <row r="163" spans="1:1" ht="12.75" x14ac:dyDescent="0.2">
      <c r="A163" s="73"/>
    </row>
    <row r="164" spans="1:1" ht="12.75" x14ac:dyDescent="0.2">
      <c r="A164" s="73"/>
    </row>
    <row r="165" spans="1:1" ht="12.75" x14ac:dyDescent="0.2">
      <c r="A165" s="73"/>
    </row>
    <row r="166" spans="1:1" ht="12.75" x14ac:dyDescent="0.2">
      <c r="A166" s="73"/>
    </row>
    <row r="167" spans="1:1" ht="12.75" x14ac:dyDescent="0.2">
      <c r="A167" s="73"/>
    </row>
    <row r="168" spans="1:1" ht="12.75" x14ac:dyDescent="0.2">
      <c r="A168" s="73"/>
    </row>
    <row r="169" spans="1:1" ht="12.75" x14ac:dyDescent="0.2">
      <c r="A169" s="73"/>
    </row>
    <row r="170" spans="1:1" ht="12.75" x14ac:dyDescent="0.2">
      <c r="A170" s="73"/>
    </row>
    <row r="171" spans="1:1" ht="12.75" x14ac:dyDescent="0.2">
      <c r="A171" s="73"/>
    </row>
    <row r="172" spans="1:1" ht="12.75" x14ac:dyDescent="0.2">
      <c r="A172" s="73"/>
    </row>
    <row r="173" spans="1:1" ht="12.75" x14ac:dyDescent="0.2">
      <c r="A173" s="73"/>
    </row>
    <row r="174" spans="1:1" ht="12.75" x14ac:dyDescent="0.2">
      <c r="A174" s="73"/>
    </row>
    <row r="175" spans="1:1" ht="12.75" x14ac:dyDescent="0.2">
      <c r="A175" s="73"/>
    </row>
    <row r="176" spans="1:1" ht="12.75" x14ac:dyDescent="0.2">
      <c r="A176" s="73"/>
    </row>
    <row r="177" spans="1:1" ht="12.75" x14ac:dyDescent="0.2">
      <c r="A177" s="73"/>
    </row>
    <row r="178" spans="1:1" ht="12.75" x14ac:dyDescent="0.2">
      <c r="A178" s="73"/>
    </row>
    <row r="179" spans="1:1" ht="12.75" x14ac:dyDescent="0.2">
      <c r="A179" s="73"/>
    </row>
    <row r="180" spans="1:1" ht="12.75" x14ac:dyDescent="0.2">
      <c r="A180" s="73"/>
    </row>
    <row r="181" spans="1:1" ht="12.75" x14ac:dyDescent="0.2">
      <c r="A181" s="73"/>
    </row>
    <row r="182" spans="1:1" ht="12.75" x14ac:dyDescent="0.2">
      <c r="A182" s="73"/>
    </row>
    <row r="183" spans="1:1" ht="12.75" x14ac:dyDescent="0.2">
      <c r="A183" s="73"/>
    </row>
    <row r="184" spans="1:1" ht="12.75" x14ac:dyDescent="0.2">
      <c r="A184" s="73"/>
    </row>
    <row r="185" spans="1:1" ht="12.75" x14ac:dyDescent="0.2">
      <c r="A185" s="73"/>
    </row>
    <row r="186" spans="1:1" ht="12.75" x14ac:dyDescent="0.2">
      <c r="A186" s="73"/>
    </row>
    <row r="187" spans="1:1" ht="12.75" x14ac:dyDescent="0.2">
      <c r="A187" s="73"/>
    </row>
    <row r="188" spans="1:1" ht="12.75" x14ac:dyDescent="0.2">
      <c r="A188" s="73"/>
    </row>
    <row r="189" spans="1:1" ht="12.75" x14ac:dyDescent="0.2">
      <c r="A189" s="73"/>
    </row>
    <row r="190" spans="1:1" ht="12.75" x14ac:dyDescent="0.2">
      <c r="A190" s="73"/>
    </row>
    <row r="191" spans="1:1" ht="12.75" x14ac:dyDescent="0.2">
      <c r="A191" s="73"/>
    </row>
    <row r="192" spans="1:1" ht="12.75" x14ac:dyDescent="0.2">
      <c r="A192" s="73"/>
    </row>
    <row r="193" spans="1:1" ht="12.75" x14ac:dyDescent="0.2">
      <c r="A193" s="73"/>
    </row>
    <row r="194" spans="1:1" ht="12.75" x14ac:dyDescent="0.2">
      <c r="A194" s="73"/>
    </row>
    <row r="195" spans="1:1" ht="12.75" x14ac:dyDescent="0.2">
      <c r="A195" s="73"/>
    </row>
    <row r="196" spans="1:1" ht="12.75" x14ac:dyDescent="0.2">
      <c r="A196" s="73"/>
    </row>
    <row r="197" spans="1:1" ht="12.75" x14ac:dyDescent="0.2">
      <c r="A197" s="73"/>
    </row>
    <row r="198" spans="1:1" ht="12.75" x14ac:dyDescent="0.2">
      <c r="A198" s="73"/>
    </row>
    <row r="199" spans="1:1" ht="12.75" x14ac:dyDescent="0.2">
      <c r="A199" s="73"/>
    </row>
    <row r="200" spans="1:1" ht="12.75" x14ac:dyDescent="0.2">
      <c r="A200" s="73"/>
    </row>
    <row r="201" spans="1:1" ht="12.75" x14ac:dyDescent="0.2">
      <c r="A201" s="73"/>
    </row>
    <row r="202" spans="1:1" ht="12.75" x14ac:dyDescent="0.2">
      <c r="A202" s="73"/>
    </row>
    <row r="203" spans="1:1" ht="12.75" x14ac:dyDescent="0.2">
      <c r="A203" s="73"/>
    </row>
    <row r="204" spans="1:1" ht="12.75" x14ac:dyDescent="0.2">
      <c r="A204" s="73"/>
    </row>
    <row r="205" spans="1:1" ht="12.75" x14ac:dyDescent="0.2">
      <c r="A205" s="73"/>
    </row>
    <row r="206" spans="1:1" ht="12.75" x14ac:dyDescent="0.2">
      <c r="A206" s="73"/>
    </row>
    <row r="207" spans="1:1" ht="12.75" x14ac:dyDescent="0.2">
      <c r="A207" s="73"/>
    </row>
    <row r="208" spans="1:1" ht="12.75" x14ac:dyDescent="0.2">
      <c r="A208" s="73"/>
    </row>
    <row r="209" spans="1:1" ht="12.75" x14ac:dyDescent="0.2">
      <c r="A209" s="73"/>
    </row>
    <row r="210" spans="1:1" ht="12.75" x14ac:dyDescent="0.2">
      <c r="A210" s="73"/>
    </row>
    <row r="211" spans="1:1" ht="12.75" x14ac:dyDescent="0.2">
      <c r="A211" s="73"/>
    </row>
    <row r="212" spans="1:1" ht="12.75" x14ac:dyDescent="0.2">
      <c r="A212" s="73"/>
    </row>
    <row r="213" spans="1:1" ht="12.75" x14ac:dyDescent="0.2">
      <c r="A213" s="73"/>
    </row>
    <row r="214" spans="1:1" ht="12.75" x14ac:dyDescent="0.2">
      <c r="A214" s="73"/>
    </row>
    <row r="215" spans="1:1" ht="12.75" x14ac:dyDescent="0.2">
      <c r="A215" s="73"/>
    </row>
    <row r="216" spans="1:1" ht="12.75" x14ac:dyDescent="0.2">
      <c r="A216" s="73"/>
    </row>
    <row r="217" spans="1:1" ht="12.75" x14ac:dyDescent="0.2">
      <c r="A217" s="73"/>
    </row>
    <row r="218" spans="1:1" ht="12.75" x14ac:dyDescent="0.2">
      <c r="A218" s="73"/>
    </row>
    <row r="219" spans="1:1" ht="12.75" x14ac:dyDescent="0.2">
      <c r="A219" s="73"/>
    </row>
    <row r="220" spans="1:1" ht="12.75" x14ac:dyDescent="0.2">
      <c r="A220" s="73"/>
    </row>
    <row r="221" spans="1:1" ht="12.75" x14ac:dyDescent="0.2">
      <c r="A221" s="73"/>
    </row>
    <row r="222" spans="1:1" ht="12.75" x14ac:dyDescent="0.2">
      <c r="A222" s="73"/>
    </row>
    <row r="223" spans="1:1" ht="12.75" x14ac:dyDescent="0.2">
      <c r="A223" s="73"/>
    </row>
    <row r="224" spans="1:1" ht="12.75" x14ac:dyDescent="0.2">
      <c r="A224" s="73"/>
    </row>
    <row r="225" spans="1:1" ht="12.75" x14ac:dyDescent="0.2">
      <c r="A225" s="73"/>
    </row>
    <row r="226" spans="1:1" ht="12.75" x14ac:dyDescent="0.2">
      <c r="A226" s="73"/>
    </row>
    <row r="227" spans="1:1" ht="12.75" x14ac:dyDescent="0.2">
      <c r="A227" s="73"/>
    </row>
    <row r="228" spans="1:1" ht="12.75" x14ac:dyDescent="0.2">
      <c r="A228" s="73"/>
    </row>
    <row r="229" spans="1:1" ht="12.75" x14ac:dyDescent="0.2">
      <c r="A229" s="73"/>
    </row>
    <row r="230" spans="1:1" ht="12.75" x14ac:dyDescent="0.2">
      <c r="A230" s="73"/>
    </row>
    <row r="231" spans="1:1" ht="12.75" x14ac:dyDescent="0.2">
      <c r="A231" s="73"/>
    </row>
    <row r="232" spans="1:1" ht="12.75" x14ac:dyDescent="0.2">
      <c r="A232" s="73"/>
    </row>
    <row r="233" spans="1:1" ht="12.75" x14ac:dyDescent="0.2">
      <c r="A233" s="73"/>
    </row>
    <row r="234" spans="1:1" ht="12.75" x14ac:dyDescent="0.2">
      <c r="A234" s="73"/>
    </row>
    <row r="235" spans="1:1" ht="12.75" x14ac:dyDescent="0.2">
      <c r="A235" s="73"/>
    </row>
    <row r="236" spans="1:1" ht="12.75" x14ac:dyDescent="0.2">
      <c r="A236" s="73"/>
    </row>
    <row r="237" spans="1:1" ht="12.75" x14ac:dyDescent="0.2">
      <c r="A237" s="73"/>
    </row>
    <row r="238" spans="1:1" ht="12.75" x14ac:dyDescent="0.2">
      <c r="A238" s="73"/>
    </row>
    <row r="239" spans="1:1" ht="12.75" x14ac:dyDescent="0.2">
      <c r="A239" s="73"/>
    </row>
    <row r="240" spans="1:1" ht="12.75" x14ac:dyDescent="0.2">
      <c r="A240" s="73"/>
    </row>
    <row r="241" spans="1:1" ht="12.75" x14ac:dyDescent="0.2">
      <c r="A241" s="73"/>
    </row>
    <row r="242" spans="1:1" ht="12.75" x14ac:dyDescent="0.2">
      <c r="A242" s="73"/>
    </row>
    <row r="243" spans="1:1" ht="12.75" x14ac:dyDescent="0.2">
      <c r="A243" s="73"/>
    </row>
    <row r="244" spans="1:1" ht="12.75" x14ac:dyDescent="0.2">
      <c r="A244" s="73"/>
    </row>
    <row r="245" spans="1:1" ht="12.75" x14ac:dyDescent="0.2">
      <c r="A245" s="73"/>
    </row>
    <row r="246" spans="1:1" ht="12.75" x14ac:dyDescent="0.2">
      <c r="A246" s="73"/>
    </row>
    <row r="247" spans="1:1" ht="12.75" x14ac:dyDescent="0.2">
      <c r="A247" s="73"/>
    </row>
    <row r="248" spans="1:1" ht="12.75" x14ac:dyDescent="0.2">
      <c r="A248" s="73"/>
    </row>
    <row r="249" spans="1:1" ht="12.75" x14ac:dyDescent="0.2">
      <c r="A249" s="73"/>
    </row>
    <row r="250" spans="1:1" ht="12.75" x14ac:dyDescent="0.2">
      <c r="A250" s="73"/>
    </row>
    <row r="251" spans="1:1" ht="12.75" x14ac:dyDescent="0.2">
      <c r="A251" s="73"/>
    </row>
    <row r="252" spans="1:1" ht="12.75" x14ac:dyDescent="0.2">
      <c r="A252" s="73"/>
    </row>
    <row r="253" spans="1:1" ht="12.75" x14ac:dyDescent="0.2">
      <c r="A253" s="73"/>
    </row>
    <row r="254" spans="1:1" ht="12.75" x14ac:dyDescent="0.2">
      <c r="A254" s="73"/>
    </row>
    <row r="255" spans="1:1" ht="12.75" x14ac:dyDescent="0.2">
      <c r="A255" s="73"/>
    </row>
    <row r="256" spans="1:1" ht="12.75" x14ac:dyDescent="0.2">
      <c r="A256" s="73"/>
    </row>
    <row r="257" spans="1:1" ht="12.75" x14ac:dyDescent="0.2">
      <c r="A257" s="73"/>
    </row>
    <row r="258" spans="1:1" ht="12.75" x14ac:dyDescent="0.2">
      <c r="A258" s="73"/>
    </row>
    <row r="259" spans="1:1" ht="12.75" x14ac:dyDescent="0.2">
      <c r="A259" s="73"/>
    </row>
    <row r="260" spans="1:1" ht="12.75" x14ac:dyDescent="0.2">
      <c r="A260" s="73"/>
    </row>
    <row r="261" spans="1:1" ht="12.75" x14ac:dyDescent="0.2">
      <c r="A261" s="73"/>
    </row>
    <row r="262" spans="1:1" ht="12.75" x14ac:dyDescent="0.2">
      <c r="A262" s="73"/>
    </row>
    <row r="263" spans="1:1" ht="12.75" x14ac:dyDescent="0.2">
      <c r="A263" s="73"/>
    </row>
    <row r="264" spans="1:1" ht="12.75" x14ac:dyDescent="0.2">
      <c r="A264" s="73"/>
    </row>
    <row r="265" spans="1:1" ht="12.75" x14ac:dyDescent="0.2">
      <c r="A265" s="73"/>
    </row>
    <row r="266" spans="1:1" ht="12.75" x14ac:dyDescent="0.2">
      <c r="A266" s="73"/>
    </row>
    <row r="267" spans="1:1" ht="12.75" x14ac:dyDescent="0.2">
      <c r="A267" s="73"/>
    </row>
    <row r="268" spans="1:1" ht="12.75" x14ac:dyDescent="0.2">
      <c r="A268" s="73"/>
    </row>
    <row r="269" spans="1:1" ht="12.75" x14ac:dyDescent="0.2">
      <c r="A269" s="73"/>
    </row>
    <row r="270" spans="1:1" ht="12.75" x14ac:dyDescent="0.2">
      <c r="A270" s="73"/>
    </row>
    <row r="271" spans="1:1" ht="12.75" x14ac:dyDescent="0.2">
      <c r="A271" s="73"/>
    </row>
    <row r="272" spans="1:1" ht="12.75" x14ac:dyDescent="0.2">
      <c r="A272" s="73"/>
    </row>
    <row r="273" spans="1:1" ht="12.75" x14ac:dyDescent="0.2">
      <c r="A273" s="73"/>
    </row>
    <row r="274" spans="1:1" ht="12.75" x14ac:dyDescent="0.2">
      <c r="A274" s="73"/>
    </row>
    <row r="275" spans="1:1" ht="12.75" x14ac:dyDescent="0.2">
      <c r="A275" s="73"/>
    </row>
    <row r="276" spans="1:1" ht="12.75" x14ac:dyDescent="0.2">
      <c r="A276" s="73"/>
    </row>
    <row r="277" spans="1:1" ht="12.75" x14ac:dyDescent="0.2">
      <c r="A277" s="73"/>
    </row>
    <row r="278" spans="1:1" ht="12.75" x14ac:dyDescent="0.2">
      <c r="A278" s="73"/>
    </row>
    <row r="279" spans="1:1" ht="12.75" x14ac:dyDescent="0.2">
      <c r="A279" s="73"/>
    </row>
    <row r="280" spans="1:1" ht="12.75" x14ac:dyDescent="0.2">
      <c r="A280" s="73"/>
    </row>
    <row r="281" spans="1:1" ht="12.75" x14ac:dyDescent="0.2">
      <c r="A281" s="73"/>
    </row>
    <row r="282" spans="1:1" ht="12.75" x14ac:dyDescent="0.2">
      <c r="A282" s="73"/>
    </row>
    <row r="283" spans="1:1" ht="12.75" x14ac:dyDescent="0.2">
      <c r="A283" s="73"/>
    </row>
    <row r="284" spans="1:1" ht="12.75" x14ac:dyDescent="0.2">
      <c r="A284" s="73"/>
    </row>
    <row r="285" spans="1:1" ht="12.75" x14ac:dyDescent="0.2">
      <c r="A285" s="73"/>
    </row>
    <row r="286" spans="1:1" ht="12.75" x14ac:dyDescent="0.2">
      <c r="A286" s="73"/>
    </row>
    <row r="287" spans="1:1" ht="12.75" x14ac:dyDescent="0.2">
      <c r="A287" s="73"/>
    </row>
    <row r="288" spans="1:1" ht="12.75" x14ac:dyDescent="0.2">
      <c r="A288" s="73"/>
    </row>
    <row r="289" spans="1:1" ht="12.75" x14ac:dyDescent="0.2">
      <c r="A289" s="73"/>
    </row>
    <row r="290" spans="1:1" ht="12.75" x14ac:dyDescent="0.2">
      <c r="A290" s="73"/>
    </row>
    <row r="291" spans="1:1" ht="12.75" x14ac:dyDescent="0.2">
      <c r="A291" s="73"/>
    </row>
    <row r="292" spans="1:1" ht="12.75" x14ac:dyDescent="0.2">
      <c r="A292" s="73"/>
    </row>
    <row r="293" spans="1:1" ht="12.75" x14ac:dyDescent="0.2">
      <c r="A293" s="73"/>
    </row>
    <row r="294" spans="1:1" ht="12.75" x14ac:dyDescent="0.2">
      <c r="A294" s="73"/>
    </row>
    <row r="295" spans="1:1" ht="12.75" x14ac:dyDescent="0.2">
      <c r="A295" s="73"/>
    </row>
    <row r="296" spans="1:1" ht="12.75" x14ac:dyDescent="0.2">
      <c r="A296" s="73"/>
    </row>
    <row r="297" spans="1:1" ht="12.75" x14ac:dyDescent="0.2">
      <c r="A297" s="73"/>
    </row>
    <row r="298" spans="1:1" ht="12.75" x14ac:dyDescent="0.2">
      <c r="A298" s="73"/>
    </row>
    <row r="299" spans="1:1" ht="12.75" x14ac:dyDescent="0.2">
      <c r="A299" s="73"/>
    </row>
    <row r="300" spans="1:1" ht="12.75" x14ac:dyDescent="0.2">
      <c r="A300" s="73"/>
    </row>
    <row r="301" spans="1:1" ht="12.75" x14ac:dyDescent="0.2">
      <c r="A301" s="73"/>
    </row>
    <row r="302" spans="1:1" ht="12.75" x14ac:dyDescent="0.2">
      <c r="A302" s="73"/>
    </row>
    <row r="303" spans="1:1" ht="12.75" x14ac:dyDescent="0.2">
      <c r="A303" s="73"/>
    </row>
    <row r="304" spans="1:1" ht="12.75" x14ac:dyDescent="0.2">
      <c r="A304" s="73"/>
    </row>
    <row r="305" spans="1:1" ht="12.75" x14ac:dyDescent="0.2">
      <c r="A305" s="73"/>
    </row>
    <row r="306" spans="1:1" ht="12.75" x14ac:dyDescent="0.2">
      <c r="A306" s="73"/>
    </row>
    <row r="307" spans="1:1" ht="12.75" x14ac:dyDescent="0.2">
      <c r="A307" s="73"/>
    </row>
    <row r="308" spans="1:1" ht="12.75" x14ac:dyDescent="0.2">
      <c r="A308" s="73"/>
    </row>
    <row r="309" spans="1:1" ht="12.75" x14ac:dyDescent="0.2">
      <c r="A309" s="73"/>
    </row>
    <row r="310" spans="1:1" ht="12.75" x14ac:dyDescent="0.2">
      <c r="A310" s="73"/>
    </row>
    <row r="311" spans="1:1" ht="12.75" x14ac:dyDescent="0.2">
      <c r="A311" s="73"/>
    </row>
    <row r="312" spans="1:1" ht="12.75" x14ac:dyDescent="0.2">
      <c r="A312" s="73"/>
    </row>
    <row r="313" spans="1:1" ht="12.75" x14ac:dyDescent="0.2">
      <c r="A313" s="73"/>
    </row>
    <row r="314" spans="1:1" ht="12.75" x14ac:dyDescent="0.2">
      <c r="A314" s="73"/>
    </row>
    <row r="315" spans="1:1" ht="12.75" x14ac:dyDescent="0.2">
      <c r="A315" s="73"/>
    </row>
    <row r="316" spans="1:1" ht="12.75" x14ac:dyDescent="0.2">
      <c r="A316" s="73"/>
    </row>
    <row r="317" spans="1:1" ht="12.75" x14ac:dyDescent="0.2">
      <c r="A317" s="73"/>
    </row>
    <row r="318" spans="1:1" ht="12.75" x14ac:dyDescent="0.2">
      <c r="A318" s="73"/>
    </row>
    <row r="319" spans="1:1" ht="12.75" x14ac:dyDescent="0.2">
      <c r="A319" s="73"/>
    </row>
    <row r="320" spans="1:1" ht="12.75" x14ac:dyDescent="0.2">
      <c r="A320" s="73"/>
    </row>
    <row r="321" spans="1:1" ht="12.75" x14ac:dyDescent="0.2">
      <c r="A321" s="73"/>
    </row>
    <row r="322" spans="1:1" ht="12.75" x14ac:dyDescent="0.2">
      <c r="A322" s="73"/>
    </row>
    <row r="323" spans="1:1" ht="12.75" x14ac:dyDescent="0.2">
      <c r="A323" s="73"/>
    </row>
    <row r="324" spans="1:1" ht="12.75" x14ac:dyDescent="0.2">
      <c r="A324" s="73"/>
    </row>
    <row r="325" spans="1:1" ht="12.75" x14ac:dyDescent="0.2">
      <c r="A325" s="73"/>
    </row>
    <row r="326" spans="1:1" ht="12.75" x14ac:dyDescent="0.2">
      <c r="A326" s="73"/>
    </row>
    <row r="327" spans="1:1" ht="12.75" x14ac:dyDescent="0.2">
      <c r="A327" s="73"/>
    </row>
    <row r="328" spans="1:1" ht="12.75" x14ac:dyDescent="0.2">
      <c r="A328" s="73"/>
    </row>
    <row r="329" spans="1:1" ht="12.75" x14ac:dyDescent="0.2">
      <c r="A329" s="73"/>
    </row>
    <row r="330" spans="1:1" ht="12.75" x14ac:dyDescent="0.2">
      <c r="A330" s="73"/>
    </row>
    <row r="331" spans="1:1" ht="12.75" x14ac:dyDescent="0.2">
      <c r="A331" s="73"/>
    </row>
    <row r="332" spans="1:1" ht="12.75" x14ac:dyDescent="0.2">
      <c r="A332" s="73"/>
    </row>
    <row r="333" spans="1:1" ht="12.75" x14ac:dyDescent="0.2">
      <c r="A333" s="73"/>
    </row>
    <row r="334" spans="1:1" ht="12.75" x14ac:dyDescent="0.2">
      <c r="A334" s="73"/>
    </row>
    <row r="335" spans="1:1" ht="12.75" x14ac:dyDescent="0.2">
      <c r="A335" s="73"/>
    </row>
    <row r="336" spans="1:1" ht="12.75" x14ac:dyDescent="0.2">
      <c r="A336" s="73"/>
    </row>
    <row r="337" spans="1:1" ht="12.75" x14ac:dyDescent="0.2">
      <c r="A337" s="73"/>
    </row>
    <row r="338" spans="1:1" ht="12.75" x14ac:dyDescent="0.2">
      <c r="A338" s="73"/>
    </row>
    <row r="339" spans="1:1" ht="12.75" x14ac:dyDescent="0.2">
      <c r="A339" s="73"/>
    </row>
    <row r="340" spans="1:1" ht="12.75" x14ac:dyDescent="0.2">
      <c r="A340" s="73"/>
    </row>
    <row r="341" spans="1:1" ht="12.75" x14ac:dyDescent="0.2">
      <c r="A341" s="73"/>
    </row>
    <row r="342" spans="1:1" ht="12.75" x14ac:dyDescent="0.2">
      <c r="A342" s="73"/>
    </row>
    <row r="343" spans="1:1" ht="12.75" x14ac:dyDescent="0.2">
      <c r="A343" s="73"/>
    </row>
    <row r="344" spans="1:1" ht="12.75" x14ac:dyDescent="0.2">
      <c r="A344" s="73"/>
    </row>
    <row r="345" spans="1:1" ht="12.75" x14ac:dyDescent="0.2">
      <c r="A345" s="73"/>
    </row>
    <row r="346" spans="1:1" ht="12.75" x14ac:dyDescent="0.2">
      <c r="A346" s="73"/>
    </row>
    <row r="347" spans="1:1" ht="12.75" x14ac:dyDescent="0.2">
      <c r="A347" s="73"/>
    </row>
    <row r="348" spans="1:1" ht="12.75" x14ac:dyDescent="0.2">
      <c r="A348" s="73"/>
    </row>
    <row r="349" spans="1:1" ht="12.75" x14ac:dyDescent="0.2">
      <c r="A349" s="73"/>
    </row>
    <row r="350" spans="1:1" ht="12.75" x14ac:dyDescent="0.2">
      <c r="A350" s="73"/>
    </row>
    <row r="351" spans="1:1" ht="12.75" x14ac:dyDescent="0.2">
      <c r="A351" s="73"/>
    </row>
    <row r="352" spans="1:1" ht="12.75" x14ac:dyDescent="0.2">
      <c r="A352" s="73"/>
    </row>
    <row r="353" spans="1:1" ht="12.75" x14ac:dyDescent="0.2">
      <c r="A353" s="73"/>
    </row>
    <row r="354" spans="1:1" ht="12.75" x14ac:dyDescent="0.2">
      <c r="A354" s="73"/>
    </row>
    <row r="355" spans="1:1" ht="12.75" x14ac:dyDescent="0.2">
      <c r="A355" s="73"/>
    </row>
    <row r="356" spans="1:1" ht="12.75" x14ac:dyDescent="0.2">
      <c r="A356" s="73"/>
    </row>
    <row r="357" spans="1:1" ht="12.75" x14ac:dyDescent="0.2">
      <c r="A357" s="73"/>
    </row>
    <row r="358" spans="1:1" ht="12.75" x14ac:dyDescent="0.2">
      <c r="A358" s="73"/>
    </row>
    <row r="359" spans="1:1" ht="12.75" x14ac:dyDescent="0.2">
      <c r="A359" s="73"/>
    </row>
    <row r="360" spans="1:1" ht="12.75" x14ac:dyDescent="0.2">
      <c r="A360" s="73"/>
    </row>
    <row r="361" spans="1:1" ht="12.75" x14ac:dyDescent="0.2">
      <c r="A361" s="73"/>
    </row>
    <row r="362" spans="1:1" ht="12.75" x14ac:dyDescent="0.2">
      <c r="A362" s="73"/>
    </row>
    <row r="363" spans="1:1" ht="12.75" x14ac:dyDescent="0.2">
      <c r="A363" s="73"/>
    </row>
    <row r="364" spans="1:1" ht="12.75" x14ac:dyDescent="0.2">
      <c r="A364" s="73"/>
    </row>
    <row r="365" spans="1:1" ht="12.75" x14ac:dyDescent="0.2">
      <c r="A365" s="73"/>
    </row>
    <row r="366" spans="1:1" ht="12.75" x14ac:dyDescent="0.2">
      <c r="A366" s="73"/>
    </row>
    <row r="367" spans="1:1" ht="12.75" x14ac:dyDescent="0.2">
      <c r="A367" s="73"/>
    </row>
    <row r="368" spans="1:1" ht="12.75" x14ac:dyDescent="0.2">
      <c r="A368" s="73"/>
    </row>
    <row r="369" spans="1:1" ht="12.75" x14ac:dyDescent="0.2">
      <c r="A369" s="73"/>
    </row>
    <row r="370" spans="1:1" ht="12.75" x14ac:dyDescent="0.2">
      <c r="A370" s="73"/>
    </row>
    <row r="371" spans="1:1" ht="12.75" x14ac:dyDescent="0.2">
      <c r="A371" s="73"/>
    </row>
    <row r="372" spans="1:1" ht="12.75" x14ac:dyDescent="0.2">
      <c r="A372" s="73"/>
    </row>
    <row r="373" spans="1:1" ht="12.75" x14ac:dyDescent="0.2">
      <c r="A373" s="73"/>
    </row>
    <row r="374" spans="1:1" ht="12.75" x14ac:dyDescent="0.2">
      <c r="A374" s="73"/>
    </row>
    <row r="375" spans="1:1" ht="12.75" x14ac:dyDescent="0.2">
      <c r="A375" s="73"/>
    </row>
    <row r="376" spans="1:1" ht="12.75" x14ac:dyDescent="0.2">
      <c r="A376" s="73"/>
    </row>
    <row r="377" spans="1:1" ht="12.75" x14ac:dyDescent="0.2">
      <c r="A377" s="73"/>
    </row>
    <row r="378" spans="1:1" ht="12.75" x14ac:dyDescent="0.2">
      <c r="A378" s="73"/>
    </row>
    <row r="379" spans="1:1" ht="12.75" x14ac:dyDescent="0.2">
      <c r="A379" s="73"/>
    </row>
    <row r="380" spans="1:1" ht="12.75" x14ac:dyDescent="0.2">
      <c r="A380" s="73"/>
    </row>
    <row r="381" spans="1:1" ht="12.75" x14ac:dyDescent="0.2">
      <c r="A381" s="73"/>
    </row>
    <row r="382" spans="1:1" ht="12.75" x14ac:dyDescent="0.2">
      <c r="A382" s="73"/>
    </row>
    <row r="383" spans="1:1" ht="12.75" x14ac:dyDescent="0.2">
      <c r="A383" s="73"/>
    </row>
    <row r="384" spans="1:1" ht="12.75" x14ac:dyDescent="0.2">
      <c r="A384" s="73"/>
    </row>
    <row r="385" spans="1:1" ht="12.75" x14ac:dyDescent="0.2">
      <c r="A385" s="73"/>
    </row>
    <row r="386" spans="1:1" ht="12.75" x14ac:dyDescent="0.2">
      <c r="A386" s="73"/>
    </row>
    <row r="387" spans="1:1" ht="12.75" x14ac:dyDescent="0.2">
      <c r="A387" s="73"/>
    </row>
    <row r="388" spans="1:1" ht="12.75" x14ac:dyDescent="0.2">
      <c r="A388" s="73"/>
    </row>
    <row r="389" spans="1:1" ht="12.75" x14ac:dyDescent="0.2">
      <c r="A389" s="73"/>
    </row>
    <row r="390" spans="1:1" ht="12.75" x14ac:dyDescent="0.2">
      <c r="A390" s="73"/>
    </row>
    <row r="391" spans="1:1" ht="12.75" x14ac:dyDescent="0.2">
      <c r="A391" s="73"/>
    </row>
    <row r="392" spans="1:1" ht="12.75" x14ac:dyDescent="0.2">
      <c r="A392" s="73"/>
    </row>
    <row r="393" spans="1:1" ht="12.75" x14ac:dyDescent="0.2">
      <c r="A393" s="73"/>
    </row>
    <row r="394" spans="1:1" ht="12.75" x14ac:dyDescent="0.2">
      <c r="A394" s="73"/>
    </row>
    <row r="395" spans="1:1" ht="12.75" x14ac:dyDescent="0.2">
      <c r="A395" s="73"/>
    </row>
    <row r="396" spans="1:1" ht="12.75" x14ac:dyDescent="0.2">
      <c r="A396" s="73"/>
    </row>
    <row r="397" spans="1:1" ht="12.75" x14ac:dyDescent="0.2">
      <c r="A397" s="73"/>
    </row>
    <row r="398" spans="1:1" ht="12.75" x14ac:dyDescent="0.2">
      <c r="A398" s="73"/>
    </row>
    <row r="399" spans="1:1" ht="12.75" x14ac:dyDescent="0.2">
      <c r="A399" s="73"/>
    </row>
    <row r="400" spans="1:1" ht="12.75" x14ac:dyDescent="0.2">
      <c r="A400" s="73"/>
    </row>
    <row r="401" spans="1:1" ht="12.75" x14ac:dyDescent="0.2">
      <c r="A401" s="73"/>
    </row>
    <row r="402" spans="1:1" ht="12.75" x14ac:dyDescent="0.2">
      <c r="A402" s="73"/>
    </row>
    <row r="403" spans="1:1" ht="12.75" x14ac:dyDescent="0.2">
      <c r="A403" s="73"/>
    </row>
    <row r="404" spans="1:1" ht="12.75" x14ac:dyDescent="0.2">
      <c r="A404" s="73"/>
    </row>
    <row r="405" spans="1:1" ht="12.75" x14ac:dyDescent="0.2">
      <c r="A405" s="73"/>
    </row>
    <row r="406" spans="1:1" ht="12.75" x14ac:dyDescent="0.2">
      <c r="A406" s="73"/>
    </row>
    <row r="407" spans="1:1" ht="12.75" x14ac:dyDescent="0.2">
      <c r="A407" s="73"/>
    </row>
    <row r="408" spans="1:1" ht="12.75" x14ac:dyDescent="0.2">
      <c r="A408" s="73"/>
    </row>
    <row r="409" spans="1:1" ht="12.75" x14ac:dyDescent="0.2">
      <c r="A409" s="73"/>
    </row>
    <row r="410" spans="1:1" ht="12.75" x14ac:dyDescent="0.2">
      <c r="A410" s="73"/>
    </row>
    <row r="411" spans="1:1" ht="12.75" x14ac:dyDescent="0.2">
      <c r="A411" s="73"/>
    </row>
    <row r="412" spans="1:1" ht="12.75" x14ac:dyDescent="0.2">
      <c r="A412" s="73"/>
    </row>
    <row r="413" spans="1:1" ht="12.75" x14ac:dyDescent="0.2">
      <c r="A413" s="73"/>
    </row>
    <row r="414" spans="1:1" ht="12.75" x14ac:dyDescent="0.2">
      <c r="A414" s="73"/>
    </row>
    <row r="415" spans="1:1" ht="12.75" x14ac:dyDescent="0.2">
      <c r="A415" s="73"/>
    </row>
    <row r="416" spans="1:1" ht="12.75" x14ac:dyDescent="0.2">
      <c r="A416" s="73"/>
    </row>
    <row r="417" spans="1:1" ht="12.75" x14ac:dyDescent="0.2">
      <c r="A417" s="73"/>
    </row>
    <row r="418" spans="1:1" ht="12.75" x14ac:dyDescent="0.2">
      <c r="A418" s="73"/>
    </row>
    <row r="419" spans="1:1" ht="12.75" x14ac:dyDescent="0.2">
      <c r="A419" s="73"/>
    </row>
    <row r="420" spans="1:1" ht="12.75" x14ac:dyDescent="0.2">
      <c r="A420" s="73"/>
    </row>
    <row r="421" spans="1:1" ht="12.75" x14ac:dyDescent="0.2">
      <c r="A421" s="73"/>
    </row>
    <row r="422" spans="1:1" ht="12.75" x14ac:dyDescent="0.2">
      <c r="A422" s="73"/>
    </row>
    <row r="423" spans="1:1" ht="12.75" x14ac:dyDescent="0.2">
      <c r="A423" s="73"/>
    </row>
    <row r="424" spans="1:1" ht="12.75" x14ac:dyDescent="0.2">
      <c r="A424" s="73"/>
    </row>
    <row r="425" spans="1:1" ht="12.75" x14ac:dyDescent="0.2">
      <c r="A425" s="73"/>
    </row>
    <row r="426" spans="1:1" ht="12.75" x14ac:dyDescent="0.2">
      <c r="A426" s="73"/>
    </row>
    <row r="427" spans="1:1" ht="12.75" x14ac:dyDescent="0.2">
      <c r="A427" s="73"/>
    </row>
    <row r="428" spans="1:1" ht="12.75" x14ac:dyDescent="0.2">
      <c r="A428" s="73"/>
    </row>
    <row r="429" spans="1:1" ht="12.75" x14ac:dyDescent="0.2">
      <c r="A429" s="73"/>
    </row>
    <row r="430" spans="1:1" ht="12.75" x14ac:dyDescent="0.2">
      <c r="A430" s="73"/>
    </row>
    <row r="431" spans="1:1" ht="12.75" x14ac:dyDescent="0.2">
      <c r="A431" s="73"/>
    </row>
    <row r="432" spans="1:1" ht="12.75" x14ac:dyDescent="0.2">
      <c r="A432" s="73"/>
    </row>
    <row r="433" spans="1:1" ht="12.75" x14ac:dyDescent="0.2">
      <c r="A433" s="73"/>
    </row>
    <row r="434" spans="1:1" ht="12.75" x14ac:dyDescent="0.2">
      <c r="A434" s="73"/>
    </row>
    <row r="435" spans="1:1" ht="12.75" x14ac:dyDescent="0.2">
      <c r="A435" s="73"/>
    </row>
    <row r="436" spans="1:1" ht="12.75" x14ac:dyDescent="0.2">
      <c r="A436" s="73"/>
    </row>
    <row r="437" spans="1:1" ht="12.75" x14ac:dyDescent="0.2">
      <c r="A437" s="73"/>
    </row>
    <row r="438" spans="1:1" ht="12.75" x14ac:dyDescent="0.2">
      <c r="A438" s="73"/>
    </row>
    <row r="439" spans="1:1" ht="12.75" x14ac:dyDescent="0.2">
      <c r="A439" s="73"/>
    </row>
    <row r="440" spans="1:1" ht="12.75" x14ac:dyDescent="0.2">
      <c r="A440" s="73"/>
    </row>
    <row r="441" spans="1:1" ht="12.75" x14ac:dyDescent="0.2">
      <c r="A441" s="73"/>
    </row>
    <row r="442" spans="1:1" ht="12.75" x14ac:dyDescent="0.2">
      <c r="A442" s="73"/>
    </row>
    <row r="443" spans="1:1" ht="12.75" x14ac:dyDescent="0.2">
      <c r="A443" s="73"/>
    </row>
    <row r="444" spans="1:1" ht="12.75" x14ac:dyDescent="0.2">
      <c r="A444" s="73"/>
    </row>
    <row r="445" spans="1:1" ht="12.75" x14ac:dyDescent="0.2">
      <c r="A445" s="73"/>
    </row>
    <row r="446" spans="1:1" ht="12.75" x14ac:dyDescent="0.2">
      <c r="A446" s="73"/>
    </row>
    <row r="447" spans="1:1" ht="12.75" x14ac:dyDescent="0.2">
      <c r="A447" s="73"/>
    </row>
    <row r="448" spans="1:1" ht="12.75" x14ac:dyDescent="0.2">
      <c r="A448" s="73"/>
    </row>
    <row r="449" spans="1:1" ht="12.75" x14ac:dyDescent="0.2">
      <c r="A449" s="73"/>
    </row>
    <row r="450" spans="1:1" ht="12.75" x14ac:dyDescent="0.2">
      <c r="A450" s="73"/>
    </row>
    <row r="451" spans="1:1" ht="12.75" x14ac:dyDescent="0.2">
      <c r="A451" s="73"/>
    </row>
    <row r="452" spans="1:1" ht="12.75" x14ac:dyDescent="0.2">
      <c r="A452" s="73"/>
    </row>
    <row r="453" spans="1:1" ht="12.75" x14ac:dyDescent="0.2">
      <c r="A453" s="73"/>
    </row>
    <row r="454" spans="1:1" ht="12.75" x14ac:dyDescent="0.2">
      <c r="A454" s="73"/>
    </row>
    <row r="455" spans="1:1" ht="12.75" x14ac:dyDescent="0.2">
      <c r="A455" s="73"/>
    </row>
    <row r="456" spans="1:1" ht="12.75" x14ac:dyDescent="0.2">
      <c r="A456" s="73"/>
    </row>
    <row r="457" spans="1:1" ht="12.75" x14ac:dyDescent="0.2">
      <c r="A457" s="73"/>
    </row>
    <row r="458" spans="1:1" ht="12.75" x14ac:dyDescent="0.2">
      <c r="A458" s="73"/>
    </row>
    <row r="459" spans="1:1" ht="12.75" x14ac:dyDescent="0.2">
      <c r="A459" s="73"/>
    </row>
    <row r="460" spans="1:1" ht="12.75" x14ac:dyDescent="0.2">
      <c r="A460" s="73"/>
    </row>
    <row r="461" spans="1:1" ht="12.75" x14ac:dyDescent="0.2">
      <c r="A461" s="73"/>
    </row>
    <row r="462" spans="1:1" ht="12.75" x14ac:dyDescent="0.2">
      <c r="A462" s="73"/>
    </row>
    <row r="463" spans="1:1" ht="12.75" x14ac:dyDescent="0.2">
      <c r="A463" s="73"/>
    </row>
    <row r="464" spans="1:1" ht="12.75" x14ac:dyDescent="0.2">
      <c r="A464" s="73"/>
    </row>
    <row r="465" spans="1:1" ht="12.75" x14ac:dyDescent="0.2">
      <c r="A465" s="73"/>
    </row>
    <row r="466" spans="1:1" ht="12.75" x14ac:dyDescent="0.2">
      <c r="A466" s="73"/>
    </row>
    <row r="467" spans="1:1" ht="12.75" x14ac:dyDescent="0.2">
      <c r="A467" s="73"/>
    </row>
    <row r="468" spans="1:1" ht="12.75" x14ac:dyDescent="0.2">
      <c r="A468" s="73"/>
    </row>
    <row r="469" spans="1:1" ht="12.75" x14ac:dyDescent="0.2">
      <c r="A469" s="73"/>
    </row>
    <row r="470" spans="1:1" ht="12.75" x14ac:dyDescent="0.2">
      <c r="A470" s="73"/>
    </row>
    <row r="471" spans="1:1" ht="12.75" x14ac:dyDescent="0.2">
      <c r="A471" s="73"/>
    </row>
    <row r="472" spans="1:1" ht="12.75" x14ac:dyDescent="0.2">
      <c r="A472" s="73"/>
    </row>
    <row r="473" spans="1:1" ht="12.75" x14ac:dyDescent="0.2">
      <c r="A473" s="73"/>
    </row>
    <row r="474" spans="1:1" ht="12.75" x14ac:dyDescent="0.2">
      <c r="A474" s="73"/>
    </row>
    <row r="475" spans="1:1" ht="12.75" x14ac:dyDescent="0.2">
      <c r="A475" s="73"/>
    </row>
    <row r="476" spans="1:1" ht="12.75" x14ac:dyDescent="0.2">
      <c r="A476" s="73"/>
    </row>
    <row r="477" spans="1:1" ht="12.75" x14ac:dyDescent="0.2">
      <c r="A477" s="73"/>
    </row>
    <row r="478" spans="1:1" ht="12.75" x14ac:dyDescent="0.2">
      <c r="A478" s="73"/>
    </row>
    <row r="479" spans="1:1" ht="12.75" x14ac:dyDescent="0.2">
      <c r="A479" s="73"/>
    </row>
    <row r="480" spans="1:1" ht="12.75" x14ac:dyDescent="0.2">
      <c r="A480" s="73"/>
    </row>
    <row r="481" spans="1:1" ht="12.75" x14ac:dyDescent="0.2">
      <c r="A481" s="73"/>
    </row>
    <row r="482" spans="1:1" ht="12.75" x14ac:dyDescent="0.2">
      <c r="A482" s="73"/>
    </row>
    <row r="483" spans="1:1" ht="12.75" x14ac:dyDescent="0.2">
      <c r="A483" s="73"/>
    </row>
    <row r="484" spans="1:1" ht="12.75" x14ac:dyDescent="0.2">
      <c r="A484" s="73"/>
    </row>
    <row r="485" spans="1:1" ht="12.75" x14ac:dyDescent="0.2">
      <c r="A485" s="73"/>
    </row>
    <row r="486" spans="1:1" ht="12.75" x14ac:dyDescent="0.2">
      <c r="A486" s="73"/>
    </row>
    <row r="487" spans="1:1" ht="12.75" x14ac:dyDescent="0.2">
      <c r="A487" s="73"/>
    </row>
    <row r="488" spans="1:1" ht="12.75" x14ac:dyDescent="0.2">
      <c r="A488" s="73"/>
    </row>
    <row r="489" spans="1:1" ht="12.75" x14ac:dyDescent="0.2">
      <c r="A489" s="73"/>
    </row>
    <row r="490" spans="1:1" ht="12.75" x14ac:dyDescent="0.2">
      <c r="A490" s="73"/>
    </row>
    <row r="491" spans="1:1" ht="12.75" x14ac:dyDescent="0.2">
      <c r="A491" s="73"/>
    </row>
    <row r="492" spans="1:1" ht="12.75" x14ac:dyDescent="0.2">
      <c r="A492" s="73"/>
    </row>
    <row r="493" spans="1:1" ht="12.75" x14ac:dyDescent="0.2">
      <c r="A493" s="73"/>
    </row>
    <row r="494" spans="1:1" ht="12.75" x14ac:dyDescent="0.2">
      <c r="A494" s="73"/>
    </row>
    <row r="495" spans="1:1" ht="12.75" x14ac:dyDescent="0.2">
      <c r="A495" s="73"/>
    </row>
    <row r="496" spans="1:1" ht="12.75" x14ac:dyDescent="0.2">
      <c r="A496" s="73"/>
    </row>
    <row r="497" spans="1:1" ht="12.75" x14ac:dyDescent="0.2">
      <c r="A497" s="73"/>
    </row>
    <row r="498" spans="1:1" ht="12.75" x14ac:dyDescent="0.2">
      <c r="A498" s="73"/>
    </row>
    <row r="499" spans="1:1" ht="12.75" x14ac:dyDescent="0.2">
      <c r="A499" s="73"/>
    </row>
    <row r="500" spans="1:1" ht="12.75" x14ac:dyDescent="0.2">
      <c r="A500" s="73"/>
    </row>
    <row r="501" spans="1:1" ht="12.75" x14ac:dyDescent="0.2">
      <c r="A501" s="73"/>
    </row>
    <row r="502" spans="1:1" ht="12.75" x14ac:dyDescent="0.2">
      <c r="A502" s="73"/>
    </row>
    <row r="503" spans="1:1" ht="12.75" x14ac:dyDescent="0.2">
      <c r="A503" s="73"/>
    </row>
    <row r="504" spans="1:1" ht="12.75" x14ac:dyDescent="0.2">
      <c r="A504" s="73"/>
    </row>
    <row r="505" spans="1:1" ht="12.75" x14ac:dyDescent="0.2">
      <c r="A505" s="73"/>
    </row>
    <row r="506" spans="1:1" ht="12.75" x14ac:dyDescent="0.2">
      <c r="A506" s="73"/>
    </row>
    <row r="507" spans="1:1" ht="12.75" x14ac:dyDescent="0.2">
      <c r="A507" s="73"/>
    </row>
    <row r="508" spans="1:1" ht="12.75" x14ac:dyDescent="0.2">
      <c r="A508" s="73"/>
    </row>
    <row r="509" spans="1:1" ht="12.75" x14ac:dyDescent="0.2">
      <c r="A509" s="73"/>
    </row>
    <row r="510" spans="1:1" ht="12.75" x14ac:dyDescent="0.2">
      <c r="A510" s="73"/>
    </row>
    <row r="511" spans="1:1" ht="12.75" x14ac:dyDescent="0.2">
      <c r="A511" s="73"/>
    </row>
    <row r="512" spans="1:1" ht="12.75" x14ac:dyDescent="0.2">
      <c r="A512" s="73"/>
    </row>
    <row r="513" spans="1:1" ht="12.75" x14ac:dyDescent="0.2">
      <c r="A513" s="73"/>
    </row>
    <row r="514" spans="1:1" ht="12.75" x14ac:dyDescent="0.2">
      <c r="A514" s="73"/>
    </row>
    <row r="515" spans="1:1" ht="12.75" x14ac:dyDescent="0.2">
      <c r="A515" s="73"/>
    </row>
    <row r="516" spans="1:1" ht="12.75" x14ac:dyDescent="0.2">
      <c r="A516" s="73"/>
    </row>
    <row r="517" spans="1:1" ht="12.75" x14ac:dyDescent="0.2">
      <c r="A517" s="73"/>
    </row>
    <row r="518" spans="1:1" ht="12.75" x14ac:dyDescent="0.2">
      <c r="A518" s="73"/>
    </row>
    <row r="519" spans="1:1" ht="12.75" x14ac:dyDescent="0.2">
      <c r="A519" s="73"/>
    </row>
    <row r="520" spans="1:1" ht="12.75" x14ac:dyDescent="0.2">
      <c r="A520" s="73"/>
    </row>
    <row r="521" spans="1:1" ht="12.75" x14ac:dyDescent="0.2">
      <c r="A521" s="73"/>
    </row>
    <row r="522" spans="1:1" ht="12.75" x14ac:dyDescent="0.2">
      <c r="A522" s="73"/>
    </row>
    <row r="523" spans="1:1" ht="12.75" x14ac:dyDescent="0.2">
      <c r="A523" s="73"/>
    </row>
    <row r="524" spans="1:1" ht="12.75" x14ac:dyDescent="0.2">
      <c r="A524" s="73"/>
    </row>
    <row r="525" spans="1:1" ht="12.75" x14ac:dyDescent="0.2">
      <c r="A525" s="73"/>
    </row>
    <row r="526" spans="1:1" ht="12.75" x14ac:dyDescent="0.2">
      <c r="A526" s="73"/>
    </row>
    <row r="527" spans="1:1" ht="12.75" x14ac:dyDescent="0.2">
      <c r="A527" s="73"/>
    </row>
    <row r="528" spans="1:1" ht="12.75" x14ac:dyDescent="0.2">
      <c r="A528" s="73"/>
    </row>
    <row r="529" spans="1:1" ht="12.75" x14ac:dyDescent="0.2">
      <c r="A529" s="73"/>
    </row>
    <row r="530" spans="1:1" ht="12.75" x14ac:dyDescent="0.2">
      <c r="A530" s="73"/>
    </row>
    <row r="531" spans="1:1" ht="12.75" x14ac:dyDescent="0.2">
      <c r="A531" s="73"/>
    </row>
    <row r="532" spans="1:1" ht="12.75" x14ac:dyDescent="0.2">
      <c r="A532" s="73"/>
    </row>
    <row r="533" spans="1:1" ht="12.75" x14ac:dyDescent="0.2">
      <c r="A533" s="73"/>
    </row>
    <row r="534" spans="1:1" ht="12.75" x14ac:dyDescent="0.2">
      <c r="A534" s="73"/>
    </row>
    <row r="535" spans="1:1" ht="12.75" x14ac:dyDescent="0.2">
      <c r="A535" s="73"/>
    </row>
    <row r="536" spans="1:1" ht="12.75" x14ac:dyDescent="0.2">
      <c r="A536" s="73"/>
    </row>
    <row r="537" spans="1:1" ht="12.75" x14ac:dyDescent="0.2">
      <c r="A537" s="73"/>
    </row>
    <row r="538" spans="1:1" ht="12.75" x14ac:dyDescent="0.2">
      <c r="A538" s="73"/>
    </row>
    <row r="539" spans="1:1" ht="12.75" x14ac:dyDescent="0.2">
      <c r="A539" s="73"/>
    </row>
    <row r="540" spans="1:1" ht="12.75" x14ac:dyDescent="0.2">
      <c r="A540" s="73"/>
    </row>
    <row r="541" spans="1:1" ht="12.75" x14ac:dyDescent="0.2">
      <c r="A541" s="73"/>
    </row>
    <row r="542" spans="1:1" ht="12.75" x14ac:dyDescent="0.2">
      <c r="A542" s="73"/>
    </row>
    <row r="543" spans="1:1" ht="12.75" x14ac:dyDescent="0.2">
      <c r="A543" s="73"/>
    </row>
    <row r="544" spans="1:1" ht="12.75" x14ac:dyDescent="0.2">
      <c r="A544" s="73"/>
    </row>
    <row r="545" spans="1:1" ht="12.75" x14ac:dyDescent="0.2">
      <c r="A545" s="73"/>
    </row>
    <row r="546" spans="1:1" ht="12.75" x14ac:dyDescent="0.2">
      <c r="A546" s="73"/>
    </row>
    <row r="547" spans="1:1" ht="12.75" x14ac:dyDescent="0.2">
      <c r="A547" s="73"/>
    </row>
    <row r="548" spans="1:1" ht="12.75" x14ac:dyDescent="0.2">
      <c r="A548" s="73"/>
    </row>
    <row r="549" spans="1:1" ht="12.75" x14ac:dyDescent="0.2">
      <c r="A549" s="73"/>
    </row>
    <row r="550" spans="1:1" ht="12.75" x14ac:dyDescent="0.2">
      <c r="A550" s="73"/>
    </row>
    <row r="551" spans="1:1" ht="12.75" x14ac:dyDescent="0.2">
      <c r="A551" s="73"/>
    </row>
    <row r="552" spans="1:1" ht="12.75" x14ac:dyDescent="0.2">
      <c r="A552" s="73"/>
    </row>
    <row r="553" spans="1:1" ht="12.75" x14ac:dyDescent="0.2">
      <c r="A553" s="73"/>
    </row>
    <row r="554" spans="1:1" ht="12.75" x14ac:dyDescent="0.2">
      <c r="A554" s="73"/>
    </row>
    <row r="555" spans="1:1" ht="12.75" x14ac:dyDescent="0.2">
      <c r="A555" s="73"/>
    </row>
    <row r="556" spans="1:1" ht="12.75" x14ac:dyDescent="0.2">
      <c r="A556" s="73"/>
    </row>
    <row r="557" spans="1:1" ht="12.75" x14ac:dyDescent="0.2">
      <c r="A557" s="73"/>
    </row>
    <row r="558" spans="1:1" ht="12.75" x14ac:dyDescent="0.2">
      <c r="A558" s="73"/>
    </row>
    <row r="559" spans="1:1" ht="12.75" x14ac:dyDescent="0.2">
      <c r="A559" s="73"/>
    </row>
    <row r="560" spans="1:1" ht="12.75" x14ac:dyDescent="0.2">
      <c r="A560" s="73"/>
    </row>
    <row r="561" spans="1:1" ht="12.75" x14ac:dyDescent="0.2">
      <c r="A561" s="73"/>
    </row>
    <row r="562" spans="1:1" ht="12.75" x14ac:dyDescent="0.2">
      <c r="A562" s="73"/>
    </row>
    <row r="563" spans="1:1" ht="12.75" x14ac:dyDescent="0.2">
      <c r="A563" s="73"/>
    </row>
    <row r="564" spans="1:1" ht="12.75" x14ac:dyDescent="0.2">
      <c r="A564" s="73"/>
    </row>
    <row r="565" spans="1:1" ht="12.75" x14ac:dyDescent="0.2">
      <c r="A565" s="73"/>
    </row>
    <row r="566" spans="1:1" ht="12.75" x14ac:dyDescent="0.2">
      <c r="A566" s="73"/>
    </row>
    <row r="567" spans="1:1" ht="12.75" x14ac:dyDescent="0.2">
      <c r="A567" s="73"/>
    </row>
    <row r="568" spans="1:1" ht="12.75" x14ac:dyDescent="0.2">
      <c r="A568" s="73"/>
    </row>
    <row r="569" spans="1:1" ht="12.75" x14ac:dyDescent="0.2">
      <c r="A569" s="73"/>
    </row>
    <row r="570" spans="1:1" ht="12.75" x14ac:dyDescent="0.2">
      <c r="A570" s="73"/>
    </row>
    <row r="571" spans="1:1" ht="12.75" x14ac:dyDescent="0.2">
      <c r="A571" s="73"/>
    </row>
    <row r="572" spans="1:1" ht="12.75" x14ac:dyDescent="0.2">
      <c r="A572" s="73"/>
    </row>
    <row r="573" spans="1:1" ht="12.75" x14ac:dyDescent="0.2">
      <c r="A573" s="73"/>
    </row>
    <row r="574" spans="1:1" ht="12.75" x14ac:dyDescent="0.2">
      <c r="A574" s="73"/>
    </row>
    <row r="575" spans="1:1" ht="12.75" x14ac:dyDescent="0.2">
      <c r="A575" s="73"/>
    </row>
    <row r="576" spans="1:1" ht="12.75" x14ac:dyDescent="0.2">
      <c r="A576" s="73"/>
    </row>
    <row r="577" spans="1:1" ht="12.75" x14ac:dyDescent="0.2">
      <c r="A577" s="73"/>
    </row>
    <row r="578" spans="1:1" ht="12.75" x14ac:dyDescent="0.2">
      <c r="A578" s="73"/>
    </row>
    <row r="579" spans="1:1" ht="12.75" x14ac:dyDescent="0.2">
      <c r="A579" s="73"/>
    </row>
    <row r="580" spans="1:1" ht="12.75" x14ac:dyDescent="0.2">
      <c r="A580" s="73"/>
    </row>
    <row r="581" spans="1:1" ht="12.75" x14ac:dyDescent="0.2">
      <c r="A581" s="73"/>
    </row>
    <row r="582" spans="1:1" ht="12.75" x14ac:dyDescent="0.2">
      <c r="A582" s="73"/>
    </row>
    <row r="583" spans="1:1" ht="12.75" x14ac:dyDescent="0.2">
      <c r="A583" s="73"/>
    </row>
    <row r="584" spans="1:1" ht="12.75" x14ac:dyDescent="0.2">
      <c r="A584" s="73"/>
    </row>
    <row r="585" spans="1:1" ht="12.75" x14ac:dyDescent="0.2">
      <c r="A585" s="73"/>
    </row>
    <row r="586" spans="1:1" ht="12.75" x14ac:dyDescent="0.2">
      <c r="A586" s="73"/>
    </row>
    <row r="587" spans="1:1" ht="12.75" x14ac:dyDescent="0.2">
      <c r="A587" s="73"/>
    </row>
    <row r="588" spans="1:1" ht="12.75" x14ac:dyDescent="0.2">
      <c r="A588" s="73"/>
    </row>
    <row r="589" spans="1:1" ht="12.75" x14ac:dyDescent="0.2">
      <c r="A589" s="73"/>
    </row>
    <row r="590" spans="1:1" ht="12.75" x14ac:dyDescent="0.2">
      <c r="A590" s="73"/>
    </row>
    <row r="591" spans="1:1" ht="12.75" x14ac:dyDescent="0.2">
      <c r="A591" s="73"/>
    </row>
    <row r="592" spans="1:1" ht="12.75" x14ac:dyDescent="0.2">
      <c r="A592" s="73"/>
    </row>
    <row r="593" spans="1:1" ht="12.75" x14ac:dyDescent="0.2">
      <c r="A593" s="73"/>
    </row>
    <row r="594" spans="1:1" ht="12.75" x14ac:dyDescent="0.2">
      <c r="A594" s="73"/>
    </row>
    <row r="595" spans="1:1" ht="12.75" x14ac:dyDescent="0.2">
      <c r="A595" s="73"/>
    </row>
    <row r="596" spans="1:1" ht="12.75" x14ac:dyDescent="0.2">
      <c r="A596" s="73"/>
    </row>
    <row r="597" spans="1:1" ht="12.75" x14ac:dyDescent="0.2">
      <c r="A597" s="73"/>
    </row>
    <row r="598" spans="1:1" ht="12.75" x14ac:dyDescent="0.2">
      <c r="A598" s="73"/>
    </row>
    <row r="599" spans="1:1" ht="12.75" x14ac:dyDescent="0.2">
      <c r="A599" s="73"/>
    </row>
    <row r="600" spans="1:1" ht="12.75" x14ac:dyDescent="0.2">
      <c r="A600" s="73"/>
    </row>
    <row r="601" spans="1:1" ht="12.75" x14ac:dyDescent="0.2">
      <c r="A601" s="73"/>
    </row>
    <row r="602" spans="1:1" ht="12.75" x14ac:dyDescent="0.2">
      <c r="A602" s="73"/>
    </row>
    <row r="603" spans="1:1" ht="12.75" x14ac:dyDescent="0.2">
      <c r="A603" s="73"/>
    </row>
    <row r="604" spans="1:1" ht="12.75" x14ac:dyDescent="0.2">
      <c r="A604" s="73"/>
    </row>
    <row r="605" spans="1:1" ht="12.75" x14ac:dyDescent="0.2">
      <c r="A605" s="73"/>
    </row>
    <row r="606" spans="1:1" ht="12.75" x14ac:dyDescent="0.2">
      <c r="A606" s="73"/>
    </row>
    <row r="607" spans="1:1" ht="12.75" x14ac:dyDescent="0.2">
      <c r="A607" s="73"/>
    </row>
    <row r="608" spans="1:1" ht="12.75" x14ac:dyDescent="0.2">
      <c r="A608" s="73"/>
    </row>
    <row r="609" spans="1:1" ht="12.75" x14ac:dyDescent="0.2">
      <c r="A609" s="73"/>
    </row>
    <row r="610" spans="1:1" ht="12.75" x14ac:dyDescent="0.2">
      <c r="A610" s="73"/>
    </row>
    <row r="611" spans="1:1" ht="12.75" x14ac:dyDescent="0.2">
      <c r="A611" s="73"/>
    </row>
    <row r="612" spans="1:1" ht="12.75" x14ac:dyDescent="0.2">
      <c r="A612" s="73"/>
    </row>
    <row r="613" spans="1:1" ht="12.75" x14ac:dyDescent="0.2">
      <c r="A613" s="73"/>
    </row>
    <row r="614" spans="1:1" ht="12.75" x14ac:dyDescent="0.2">
      <c r="A614" s="73"/>
    </row>
    <row r="615" spans="1:1" ht="12.75" x14ac:dyDescent="0.2">
      <c r="A615" s="73"/>
    </row>
    <row r="616" spans="1:1" ht="12.75" x14ac:dyDescent="0.2">
      <c r="A616" s="73"/>
    </row>
    <row r="617" spans="1:1" ht="12.75" x14ac:dyDescent="0.2">
      <c r="A617" s="73"/>
    </row>
    <row r="618" spans="1:1" ht="12.75" x14ac:dyDescent="0.2">
      <c r="A618" s="73"/>
    </row>
    <row r="619" spans="1:1" ht="12.75" x14ac:dyDescent="0.2">
      <c r="A619" s="73"/>
    </row>
    <row r="620" spans="1:1" ht="12.75" x14ac:dyDescent="0.2">
      <c r="A620" s="73"/>
    </row>
    <row r="621" spans="1:1" ht="12.75" x14ac:dyDescent="0.2">
      <c r="A621" s="73"/>
    </row>
    <row r="622" spans="1:1" ht="12.75" x14ac:dyDescent="0.2">
      <c r="A622" s="73"/>
    </row>
    <row r="623" spans="1:1" ht="12.75" x14ac:dyDescent="0.2">
      <c r="A623" s="73"/>
    </row>
    <row r="624" spans="1:1" ht="12.75" x14ac:dyDescent="0.2">
      <c r="A624" s="73"/>
    </row>
    <row r="625" spans="1:1" ht="12.75" x14ac:dyDescent="0.2">
      <c r="A625" s="73"/>
    </row>
    <row r="626" spans="1:1" ht="12.75" x14ac:dyDescent="0.2">
      <c r="A626" s="73"/>
    </row>
    <row r="627" spans="1:1" ht="12.75" x14ac:dyDescent="0.2">
      <c r="A627" s="73"/>
    </row>
    <row r="628" spans="1:1" ht="12.75" x14ac:dyDescent="0.2">
      <c r="A628" s="73"/>
    </row>
    <row r="629" spans="1:1" ht="12.75" x14ac:dyDescent="0.2">
      <c r="A629" s="73"/>
    </row>
    <row r="630" spans="1:1" ht="12.75" x14ac:dyDescent="0.2">
      <c r="A630" s="73"/>
    </row>
    <row r="631" spans="1:1" ht="12.75" x14ac:dyDescent="0.2">
      <c r="A631" s="73"/>
    </row>
    <row r="632" spans="1:1" ht="12.75" x14ac:dyDescent="0.2">
      <c r="A632" s="73"/>
    </row>
    <row r="633" spans="1:1" ht="12.75" x14ac:dyDescent="0.2">
      <c r="A633" s="73"/>
    </row>
    <row r="634" spans="1:1" ht="12.75" x14ac:dyDescent="0.2">
      <c r="A634" s="73"/>
    </row>
    <row r="635" spans="1:1" ht="12.75" x14ac:dyDescent="0.2">
      <c r="A635" s="73"/>
    </row>
    <row r="636" spans="1:1" ht="12.75" x14ac:dyDescent="0.2">
      <c r="A636" s="73"/>
    </row>
    <row r="637" spans="1:1" ht="12.75" x14ac:dyDescent="0.2">
      <c r="A637" s="73"/>
    </row>
    <row r="638" spans="1:1" ht="12.75" x14ac:dyDescent="0.2">
      <c r="A638" s="73"/>
    </row>
    <row r="639" spans="1:1" ht="12.75" x14ac:dyDescent="0.2">
      <c r="A639" s="73"/>
    </row>
    <row r="640" spans="1:1" ht="12.75" x14ac:dyDescent="0.2">
      <c r="A640" s="73"/>
    </row>
    <row r="641" spans="1:1" ht="12.75" x14ac:dyDescent="0.2">
      <c r="A641" s="73"/>
    </row>
    <row r="642" spans="1:1" ht="12.75" x14ac:dyDescent="0.2">
      <c r="A642" s="73"/>
    </row>
    <row r="643" spans="1:1" ht="12.75" x14ac:dyDescent="0.2">
      <c r="A643" s="73"/>
    </row>
    <row r="644" spans="1:1" ht="12.75" x14ac:dyDescent="0.2">
      <c r="A644" s="73"/>
    </row>
    <row r="645" spans="1:1" ht="12.75" x14ac:dyDescent="0.2">
      <c r="A645" s="73"/>
    </row>
    <row r="646" spans="1:1" ht="12.75" x14ac:dyDescent="0.2">
      <c r="A646" s="73"/>
    </row>
    <row r="647" spans="1:1" ht="12.75" x14ac:dyDescent="0.2">
      <c r="A647" s="73"/>
    </row>
    <row r="648" spans="1:1" ht="12.75" x14ac:dyDescent="0.2">
      <c r="A648" s="73"/>
    </row>
    <row r="649" spans="1:1" ht="12.75" x14ac:dyDescent="0.2">
      <c r="A649" s="73"/>
    </row>
    <row r="650" spans="1:1" ht="12.75" x14ac:dyDescent="0.2">
      <c r="A650" s="73"/>
    </row>
    <row r="651" spans="1:1" ht="12.75" x14ac:dyDescent="0.2">
      <c r="A651" s="73"/>
    </row>
    <row r="652" spans="1:1" ht="12.75" x14ac:dyDescent="0.2">
      <c r="A652" s="73"/>
    </row>
    <row r="653" spans="1:1" ht="12.75" x14ac:dyDescent="0.2">
      <c r="A653" s="73"/>
    </row>
    <row r="654" spans="1:1" ht="12.75" x14ac:dyDescent="0.2">
      <c r="A654" s="73"/>
    </row>
    <row r="655" spans="1:1" ht="12.75" x14ac:dyDescent="0.2">
      <c r="A655" s="73"/>
    </row>
    <row r="656" spans="1:1" ht="12.75" x14ac:dyDescent="0.2">
      <c r="A656" s="73"/>
    </row>
    <row r="657" spans="1:1" ht="12.75" x14ac:dyDescent="0.2">
      <c r="A657" s="73"/>
    </row>
    <row r="658" spans="1:1" ht="12.75" x14ac:dyDescent="0.2">
      <c r="A658" s="73"/>
    </row>
    <row r="659" spans="1:1" ht="12.75" x14ac:dyDescent="0.2">
      <c r="A659" s="73"/>
    </row>
    <row r="660" spans="1:1" ht="12.75" x14ac:dyDescent="0.2">
      <c r="A660" s="73"/>
    </row>
    <row r="661" spans="1:1" ht="12.75" x14ac:dyDescent="0.2">
      <c r="A661" s="73"/>
    </row>
    <row r="662" spans="1:1" ht="12.75" x14ac:dyDescent="0.2">
      <c r="A662" s="73"/>
    </row>
    <row r="663" spans="1:1" ht="12.75" x14ac:dyDescent="0.2">
      <c r="A663" s="73"/>
    </row>
    <row r="664" spans="1:1" ht="12.75" x14ac:dyDescent="0.2">
      <c r="A664" s="73"/>
    </row>
    <row r="665" spans="1:1" ht="12.75" x14ac:dyDescent="0.2">
      <c r="A665" s="73"/>
    </row>
    <row r="666" spans="1:1" ht="12.75" x14ac:dyDescent="0.2">
      <c r="A666" s="73"/>
    </row>
    <row r="667" spans="1:1" ht="12.75" x14ac:dyDescent="0.2">
      <c r="A667" s="73"/>
    </row>
    <row r="668" spans="1:1" ht="12.75" x14ac:dyDescent="0.2">
      <c r="A668" s="73"/>
    </row>
    <row r="669" spans="1:1" ht="12.75" x14ac:dyDescent="0.2">
      <c r="A669" s="73"/>
    </row>
    <row r="670" spans="1:1" ht="12.75" x14ac:dyDescent="0.2">
      <c r="A670" s="73"/>
    </row>
    <row r="671" spans="1:1" ht="12.75" x14ac:dyDescent="0.2">
      <c r="A671" s="73"/>
    </row>
    <row r="672" spans="1:1" ht="12.75" x14ac:dyDescent="0.2">
      <c r="A672" s="73"/>
    </row>
    <row r="673" spans="1:1" ht="12.75" x14ac:dyDescent="0.2">
      <c r="A673" s="73"/>
    </row>
    <row r="674" spans="1:1" ht="12.75" x14ac:dyDescent="0.2">
      <c r="A674" s="73"/>
    </row>
    <row r="675" spans="1:1" ht="12.75" x14ac:dyDescent="0.2">
      <c r="A675" s="73"/>
    </row>
    <row r="676" spans="1:1" ht="12.75" x14ac:dyDescent="0.2">
      <c r="A676" s="73"/>
    </row>
    <row r="677" spans="1:1" ht="12.75" x14ac:dyDescent="0.2">
      <c r="A677" s="73"/>
    </row>
    <row r="678" spans="1:1" ht="12.75" x14ac:dyDescent="0.2">
      <c r="A678" s="73"/>
    </row>
    <row r="679" spans="1:1" ht="12.75" x14ac:dyDescent="0.2">
      <c r="A679" s="73"/>
    </row>
    <row r="680" spans="1:1" ht="12.75" x14ac:dyDescent="0.2">
      <c r="A680" s="73"/>
    </row>
    <row r="681" spans="1:1" ht="12.75" x14ac:dyDescent="0.2">
      <c r="A681" s="73"/>
    </row>
    <row r="682" spans="1:1" ht="12.75" x14ac:dyDescent="0.2">
      <c r="A682" s="73"/>
    </row>
    <row r="683" spans="1:1" ht="12.75" x14ac:dyDescent="0.2">
      <c r="A683" s="73"/>
    </row>
    <row r="684" spans="1:1" ht="12.75" x14ac:dyDescent="0.2">
      <c r="A684" s="73"/>
    </row>
    <row r="685" spans="1:1" ht="12.75" x14ac:dyDescent="0.2">
      <c r="A685" s="73"/>
    </row>
    <row r="686" spans="1:1" ht="12.75" x14ac:dyDescent="0.2">
      <c r="A686" s="73"/>
    </row>
    <row r="687" spans="1:1" ht="12.75" x14ac:dyDescent="0.2">
      <c r="A687" s="73"/>
    </row>
    <row r="688" spans="1:1" ht="12.75" x14ac:dyDescent="0.2">
      <c r="A688" s="73"/>
    </row>
    <row r="689" spans="1:1" ht="12.75" x14ac:dyDescent="0.2">
      <c r="A689" s="73"/>
    </row>
    <row r="690" spans="1:1" ht="12.75" x14ac:dyDescent="0.2">
      <c r="A690" s="73"/>
    </row>
    <row r="691" spans="1:1" ht="12.75" x14ac:dyDescent="0.2">
      <c r="A691" s="73"/>
    </row>
    <row r="692" spans="1:1" ht="12.75" x14ac:dyDescent="0.2">
      <c r="A692" s="73"/>
    </row>
    <row r="693" spans="1:1" ht="12.75" x14ac:dyDescent="0.2">
      <c r="A693" s="73"/>
    </row>
    <row r="694" spans="1:1" ht="12.75" x14ac:dyDescent="0.2">
      <c r="A694" s="73"/>
    </row>
    <row r="695" spans="1:1" ht="12.75" x14ac:dyDescent="0.2">
      <c r="A695" s="73"/>
    </row>
    <row r="696" spans="1:1" ht="12.75" x14ac:dyDescent="0.2">
      <c r="A696" s="73"/>
    </row>
    <row r="697" spans="1:1" ht="12.75" x14ac:dyDescent="0.2">
      <c r="A697" s="73"/>
    </row>
    <row r="698" spans="1:1" ht="12.75" x14ac:dyDescent="0.2">
      <c r="A698" s="73"/>
    </row>
    <row r="699" spans="1:1" ht="12.75" x14ac:dyDescent="0.2">
      <c r="A699" s="73"/>
    </row>
    <row r="700" spans="1:1" ht="12.75" x14ac:dyDescent="0.2">
      <c r="A700" s="73"/>
    </row>
    <row r="701" spans="1:1" ht="12.75" x14ac:dyDescent="0.2">
      <c r="A701" s="73"/>
    </row>
    <row r="702" spans="1:1" ht="12.75" x14ac:dyDescent="0.2">
      <c r="A702" s="73"/>
    </row>
    <row r="703" spans="1:1" ht="12.75" x14ac:dyDescent="0.2">
      <c r="A703" s="73"/>
    </row>
    <row r="704" spans="1:1" ht="12.75" x14ac:dyDescent="0.2">
      <c r="A704" s="73"/>
    </row>
    <row r="705" spans="1:1" ht="12.75" x14ac:dyDescent="0.2">
      <c r="A705" s="73"/>
    </row>
    <row r="706" spans="1:1" ht="12.75" x14ac:dyDescent="0.2">
      <c r="A706" s="73"/>
    </row>
    <row r="707" spans="1:1" ht="12.75" x14ac:dyDescent="0.2">
      <c r="A707" s="73"/>
    </row>
    <row r="708" spans="1:1" ht="12.75" x14ac:dyDescent="0.2">
      <c r="A708" s="73"/>
    </row>
    <row r="709" spans="1:1" ht="12.75" x14ac:dyDescent="0.2">
      <c r="A709" s="73"/>
    </row>
    <row r="710" spans="1:1" ht="12.75" x14ac:dyDescent="0.2">
      <c r="A710" s="73"/>
    </row>
    <row r="711" spans="1:1" ht="12.75" x14ac:dyDescent="0.2">
      <c r="A711" s="73"/>
    </row>
    <row r="712" spans="1:1" ht="12.75" x14ac:dyDescent="0.2">
      <c r="A712" s="73"/>
    </row>
    <row r="713" spans="1:1" ht="12.75" x14ac:dyDescent="0.2">
      <c r="A713" s="73"/>
    </row>
    <row r="714" spans="1:1" ht="12.75" x14ac:dyDescent="0.2">
      <c r="A714" s="73"/>
    </row>
    <row r="715" spans="1:1" ht="12.75" x14ac:dyDescent="0.2">
      <c r="A715" s="73"/>
    </row>
    <row r="716" spans="1:1" ht="12.75" x14ac:dyDescent="0.2">
      <c r="A716" s="73"/>
    </row>
    <row r="717" spans="1:1" ht="12.75" x14ac:dyDescent="0.2">
      <c r="A717" s="73"/>
    </row>
    <row r="718" spans="1:1" ht="12.75" x14ac:dyDescent="0.2">
      <c r="A718" s="73"/>
    </row>
    <row r="719" spans="1:1" ht="12.75" x14ac:dyDescent="0.2">
      <c r="A719" s="73"/>
    </row>
    <row r="720" spans="1:1" ht="12.75" x14ac:dyDescent="0.2">
      <c r="A720" s="73"/>
    </row>
    <row r="721" spans="1:1" ht="12.75" x14ac:dyDescent="0.2">
      <c r="A721" s="73"/>
    </row>
    <row r="722" spans="1:1" ht="12.75" x14ac:dyDescent="0.2">
      <c r="A722" s="73"/>
    </row>
    <row r="723" spans="1:1" ht="12.75" x14ac:dyDescent="0.2">
      <c r="A723" s="73"/>
    </row>
    <row r="724" spans="1:1" ht="12.75" x14ac:dyDescent="0.2">
      <c r="A724" s="73"/>
    </row>
    <row r="725" spans="1:1" ht="12.75" x14ac:dyDescent="0.2">
      <c r="A725" s="73"/>
    </row>
    <row r="726" spans="1:1" ht="12.75" x14ac:dyDescent="0.2">
      <c r="A726" s="73"/>
    </row>
    <row r="727" spans="1:1" ht="12.75" x14ac:dyDescent="0.2">
      <c r="A727" s="73"/>
    </row>
    <row r="728" spans="1:1" ht="12.75" x14ac:dyDescent="0.2">
      <c r="A728" s="73"/>
    </row>
    <row r="729" spans="1:1" ht="12.75" x14ac:dyDescent="0.2">
      <c r="A729" s="73"/>
    </row>
    <row r="730" spans="1:1" ht="12.75" x14ac:dyDescent="0.2">
      <c r="A730" s="73"/>
    </row>
    <row r="731" spans="1:1" ht="12.75" x14ac:dyDescent="0.2">
      <c r="A731" s="73"/>
    </row>
    <row r="732" spans="1:1" ht="12.75" x14ac:dyDescent="0.2">
      <c r="A732" s="73"/>
    </row>
    <row r="733" spans="1:1" ht="12.75" x14ac:dyDescent="0.2">
      <c r="A733" s="73"/>
    </row>
    <row r="734" spans="1:1" ht="12.75" x14ac:dyDescent="0.2">
      <c r="A734" s="73"/>
    </row>
    <row r="735" spans="1:1" ht="12.75" x14ac:dyDescent="0.2">
      <c r="A735" s="73"/>
    </row>
    <row r="736" spans="1:1" ht="12.75" x14ac:dyDescent="0.2">
      <c r="A736" s="73"/>
    </row>
    <row r="737" spans="1:1" ht="12.75" x14ac:dyDescent="0.2">
      <c r="A737" s="73"/>
    </row>
    <row r="738" spans="1:1" ht="12.75" x14ac:dyDescent="0.2">
      <c r="A738" s="73"/>
    </row>
    <row r="739" spans="1:1" ht="12.75" x14ac:dyDescent="0.2">
      <c r="A739" s="73"/>
    </row>
    <row r="740" spans="1:1" ht="12.75" x14ac:dyDescent="0.2">
      <c r="A740" s="73"/>
    </row>
    <row r="741" spans="1:1" ht="12.75" x14ac:dyDescent="0.2">
      <c r="A741" s="73"/>
    </row>
    <row r="742" spans="1:1" ht="12.75" x14ac:dyDescent="0.2">
      <c r="A742" s="73"/>
    </row>
    <row r="743" spans="1:1" ht="12.75" x14ac:dyDescent="0.2">
      <c r="A743" s="73"/>
    </row>
    <row r="744" spans="1:1" ht="12.75" x14ac:dyDescent="0.2">
      <c r="A744" s="73"/>
    </row>
    <row r="745" spans="1:1" ht="12.75" x14ac:dyDescent="0.2">
      <c r="A745" s="73"/>
    </row>
    <row r="746" spans="1:1" ht="12.75" x14ac:dyDescent="0.2">
      <c r="A746" s="73"/>
    </row>
    <row r="747" spans="1:1" ht="12.75" x14ac:dyDescent="0.2">
      <c r="A747" s="73"/>
    </row>
    <row r="748" spans="1:1" ht="12.75" x14ac:dyDescent="0.2">
      <c r="A748" s="73"/>
    </row>
    <row r="749" spans="1:1" ht="12.75" x14ac:dyDescent="0.2">
      <c r="A749" s="73"/>
    </row>
    <row r="750" spans="1:1" ht="12.75" x14ac:dyDescent="0.2">
      <c r="A750" s="73"/>
    </row>
    <row r="751" spans="1:1" ht="12.75" x14ac:dyDescent="0.2">
      <c r="A751" s="73"/>
    </row>
    <row r="752" spans="1:1" ht="12.75" x14ac:dyDescent="0.2">
      <c r="A752" s="73"/>
    </row>
    <row r="753" spans="1:1" ht="12.75" x14ac:dyDescent="0.2">
      <c r="A753" s="73"/>
    </row>
    <row r="754" spans="1:1" ht="12.75" x14ac:dyDescent="0.2">
      <c r="A754" s="73"/>
    </row>
    <row r="755" spans="1:1" ht="12.75" x14ac:dyDescent="0.2">
      <c r="A755" s="73"/>
    </row>
    <row r="756" spans="1:1" ht="12.75" x14ac:dyDescent="0.2">
      <c r="A756" s="73"/>
    </row>
    <row r="757" spans="1:1" ht="12.75" x14ac:dyDescent="0.2">
      <c r="A757" s="73"/>
    </row>
    <row r="758" spans="1:1" ht="12.75" x14ac:dyDescent="0.2">
      <c r="A758" s="73"/>
    </row>
    <row r="759" spans="1:1" ht="12.75" x14ac:dyDescent="0.2">
      <c r="A759" s="73"/>
    </row>
    <row r="760" spans="1:1" ht="12.75" x14ac:dyDescent="0.2">
      <c r="A760" s="73"/>
    </row>
    <row r="761" spans="1:1" ht="12.75" x14ac:dyDescent="0.2">
      <c r="A761" s="73"/>
    </row>
    <row r="762" spans="1:1" ht="12.75" x14ac:dyDescent="0.2">
      <c r="A762" s="73"/>
    </row>
    <row r="763" spans="1:1" ht="12.75" x14ac:dyDescent="0.2">
      <c r="A763" s="73"/>
    </row>
    <row r="764" spans="1:1" ht="12.75" x14ac:dyDescent="0.2">
      <c r="A764" s="73"/>
    </row>
    <row r="765" spans="1:1" ht="12.75" x14ac:dyDescent="0.2">
      <c r="A765" s="73"/>
    </row>
    <row r="766" spans="1:1" ht="12.75" x14ac:dyDescent="0.2">
      <c r="A766" s="73"/>
    </row>
    <row r="767" spans="1:1" ht="12.75" x14ac:dyDescent="0.2">
      <c r="A767" s="73"/>
    </row>
    <row r="768" spans="1:1" ht="12.75" x14ac:dyDescent="0.2">
      <c r="A768" s="73"/>
    </row>
    <row r="769" spans="1:1" ht="12.75" x14ac:dyDescent="0.2">
      <c r="A769" s="73"/>
    </row>
    <row r="770" spans="1:1" ht="12.75" x14ac:dyDescent="0.2">
      <c r="A770" s="73"/>
    </row>
    <row r="771" spans="1:1" ht="12.75" x14ac:dyDescent="0.2">
      <c r="A771" s="73"/>
    </row>
    <row r="772" spans="1:1" ht="12.75" x14ac:dyDescent="0.2">
      <c r="A772" s="73"/>
    </row>
    <row r="773" spans="1:1" ht="12.75" x14ac:dyDescent="0.2">
      <c r="A773" s="73"/>
    </row>
    <row r="774" spans="1:1" ht="12.75" x14ac:dyDescent="0.2">
      <c r="A774" s="73"/>
    </row>
    <row r="775" spans="1:1" ht="12.75" x14ac:dyDescent="0.2">
      <c r="A775" s="73"/>
    </row>
    <row r="776" spans="1:1" ht="12.75" x14ac:dyDescent="0.2">
      <c r="A776" s="73"/>
    </row>
    <row r="777" spans="1:1" ht="12.75" x14ac:dyDescent="0.2">
      <c r="A777" s="73"/>
    </row>
    <row r="778" spans="1:1" ht="12.75" x14ac:dyDescent="0.2">
      <c r="A778" s="73"/>
    </row>
    <row r="779" spans="1:1" ht="12.75" x14ac:dyDescent="0.2">
      <c r="A779" s="73"/>
    </row>
    <row r="780" spans="1:1" ht="12.75" x14ac:dyDescent="0.2">
      <c r="A780" s="73"/>
    </row>
    <row r="781" spans="1:1" ht="12.75" x14ac:dyDescent="0.2">
      <c r="A781" s="73"/>
    </row>
    <row r="782" spans="1:1" ht="12.75" x14ac:dyDescent="0.2">
      <c r="A782" s="73"/>
    </row>
    <row r="783" spans="1:1" ht="12.75" x14ac:dyDescent="0.2">
      <c r="A783" s="73"/>
    </row>
    <row r="784" spans="1:1" ht="12.75" x14ac:dyDescent="0.2">
      <c r="A784" s="73"/>
    </row>
    <row r="785" spans="1:1" ht="12.75" x14ac:dyDescent="0.2">
      <c r="A785" s="73"/>
    </row>
    <row r="786" spans="1:1" ht="12.75" x14ac:dyDescent="0.2">
      <c r="A786" s="73"/>
    </row>
    <row r="787" spans="1:1" ht="12.75" x14ac:dyDescent="0.2">
      <c r="A787" s="73"/>
    </row>
    <row r="788" spans="1:1" ht="12.75" x14ac:dyDescent="0.2">
      <c r="A788" s="73"/>
    </row>
    <row r="789" spans="1:1" ht="12.75" x14ac:dyDescent="0.2">
      <c r="A789" s="73"/>
    </row>
    <row r="790" spans="1:1" ht="12.75" x14ac:dyDescent="0.2">
      <c r="A790" s="73"/>
    </row>
    <row r="791" spans="1:1" ht="12.75" x14ac:dyDescent="0.2">
      <c r="A791" s="73"/>
    </row>
    <row r="792" spans="1:1" ht="12.75" x14ac:dyDescent="0.2">
      <c r="A792" s="73"/>
    </row>
    <row r="793" spans="1:1" ht="12.75" x14ac:dyDescent="0.2">
      <c r="A793" s="73"/>
    </row>
    <row r="794" spans="1:1" ht="12.75" x14ac:dyDescent="0.2">
      <c r="A794" s="73"/>
    </row>
    <row r="795" spans="1:1" ht="12.75" x14ac:dyDescent="0.2">
      <c r="A795" s="73"/>
    </row>
    <row r="796" spans="1:1" ht="12.75" x14ac:dyDescent="0.2">
      <c r="A796" s="73"/>
    </row>
    <row r="797" spans="1:1" ht="12.75" x14ac:dyDescent="0.2">
      <c r="A797" s="73"/>
    </row>
    <row r="798" spans="1:1" ht="12.75" x14ac:dyDescent="0.2">
      <c r="A798" s="73"/>
    </row>
    <row r="799" spans="1:1" ht="12.75" x14ac:dyDescent="0.2">
      <c r="A799" s="73"/>
    </row>
    <row r="800" spans="1:1" ht="12.75" x14ac:dyDescent="0.2">
      <c r="A800" s="73"/>
    </row>
    <row r="801" spans="1:1" ht="12.75" x14ac:dyDescent="0.2">
      <c r="A801" s="73"/>
    </row>
    <row r="802" spans="1:1" ht="12.75" x14ac:dyDescent="0.2">
      <c r="A802" s="73"/>
    </row>
    <row r="803" spans="1:1" ht="12.75" x14ac:dyDescent="0.2">
      <c r="A803" s="73"/>
    </row>
    <row r="804" spans="1:1" ht="12.75" x14ac:dyDescent="0.2">
      <c r="A804" s="73"/>
    </row>
    <row r="805" spans="1:1" ht="12.75" x14ac:dyDescent="0.2">
      <c r="A805" s="73"/>
    </row>
    <row r="806" spans="1:1" ht="12.75" x14ac:dyDescent="0.2">
      <c r="A806" s="73"/>
    </row>
    <row r="807" spans="1:1" ht="12.75" x14ac:dyDescent="0.2">
      <c r="A807" s="73"/>
    </row>
    <row r="808" spans="1:1" ht="12.75" x14ac:dyDescent="0.2">
      <c r="A808" s="73"/>
    </row>
    <row r="809" spans="1:1" ht="12.75" x14ac:dyDescent="0.2">
      <c r="A809" s="73"/>
    </row>
    <row r="810" spans="1:1" ht="12.75" x14ac:dyDescent="0.2">
      <c r="A810" s="73"/>
    </row>
    <row r="811" spans="1:1" ht="12.75" x14ac:dyDescent="0.2">
      <c r="A811" s="73"/>
    </row>
    <row r="812" spans="1:1" ht="12.75" x14ac:dyDescent="0.2">
      <c r="A812" s="73"/>
    </row>
    <row r="813" spans="1:1" ht="12.75" x14ac:dyDescent="0.2">
      <c r="A813" s="73"/>
    </row>
    <row r="814" spans="1:1" ht="12.75" x14ac:dyDescent="0.2">
      <c r="A814" s="73"/>
    </row>
    <row r="815" spans="1:1" ht="12.75" x14ac:dyDescent="0.2">
      <c r="A815" s="73"/>
    </row>
    <row r="816" spans="1:1" ht="12.75" x14ac:dyDescent="0.2">
      <c r="A816" s="73"/>
    </row>
    <row r="817" spans="1:1" ht="12.75" x14ac:dyDescent="0.2">
      <c r="A817" s="73"/>
    </row>
    <row r="818" spans="1:1" ht="12.75" x14ac:dyDescent="0.2">
      <c r="A818" s="73"/>
    </row>
    <row r="819" spans="1:1" ht="12.75" x14ac:dyDescent="0.2">
      <c r="A819" s="73"/>
    </row>
    <row r="820" spans="1:1" ht="12.75" x14ac:dyDescent="0.2">
      <c r="A820" s="73"/>
    </row>
    <row r="821" spans="1:1" ht="12.75" x14ac:dyDescent="0.2">
      <c r="A821" s="73"/>
    </row>
    <row r="822" spans="1:1" ht="12.75" x14ac:dyDescent="0.2">
      <c r="A822" s="73"/>
    </row>
    <row r="823" spans="1:1" ht="12.75" x14ac:dyDescent="0.2">
      <c r="A823" s="73"/>
    </row>
    <row r="824" spans="1:1" ht="12.75" x14ac:dyDescent="0.2">
      <c r="A824" s="73"/>
    </row>
    <row r="825" spans="1:1" ht="12.75" x14ac:dyDescent="0.2">
      <c r="A825" s="73"/>
    </row>
    <row r="826" spans="1:1" ht="12.75" x14ac:dyDescent="0.2">
      <c r="A826" s="73"/>
    </row>
    <row r="827" spans="1:1" ht="12.75" x14ac:dyDescent="0.2">
      <c r="A827" s="73"/>
    </row>
    <row r="828" spans="1:1" ht="12.75" x14ac:dyDescent="0.2">
      <c r="A828" s="73"/>
    </row>
    <row r="829" spans="1:1" ht="12.75" x14ac:dyDescent="0.2">
      <c r="A829" s="73"/>
    </row>
    <row r="830" spans="1:1" ht="12.75" x14ac:dyDescent="0.2">
      <c r="A830" s="73"/>
    </row>
    <row r="831" spans="1:1" ht="12.75" x14ac:dyDescent="0.2">
      <c r="A831" s="73"/>
    </row>
    <row r="832" spans="1:1" ht="12.75" x14ac:dyDescent="0.2">
      <c r="A832" s="73"/>
    </row>
    <row r="833" spans="1:1" ht="12.75" x14ac:dyDescent="0.2">
      <c r="A833" s="73"/>
    </row>
    <row r="834" spans="1:1" ht="12.75" x14ac:dyDescent="0.2">
      <c r="A834" s="73"/>
    </row>
    <row r="835" spans="1:1" ht="12.75" x14ac:dyDescent="0.2">
      <c r="A835" s="73"/>
    </row>
    <row r="836" spans="1:1" ht="12.75" x14ac:dyDescent="0.2">
      <c r="A836" s="73"/>
    </row>
    <row r="837" spans="1:1" ht="12.75" x14ac:dyDescent="0.2">
      <c r="A837" s="73"/>
    </row>
    <row r="838" spans="1:1" ht="12.75" x14ac:dyDescent="0.2">
      <c r="A838" s="73"/>
    </row>
    <row r="839" spans="1:1" ht="12.75" x14ac:dyDescent="0.2">
      <c r="A839" s="73"/>
    </row>
    <row r="840" spans="1:1" ht="12.75" x14ac:dyDescent="0.2">
      <c r="A840" s="73"/>
    </row>
    <row r="841" spans="1:1" ht="12.75" x14ac:dyDescent="0.2">
      <c r="A841" s="73"/>
    </row>
    <row r="842" spans="1:1" ht="12.75" x14ac:dyDescent="0.2">
      <c r="A842" s="73"/>
    </row>
    <row r="843" spans="1:1" ht="12.75" x14ac:dyDescent="0.2">
      <c r="A843" s="73"/>
    </row>
    <row r="844" spans="1:1" ht="12.75" x14ac:dyDescent="0.2">
      <c r="A844" s="73"/>
    </row>
    <row r="845" spans="1:1" ht="12.75" x14ac:dyDescent="0.2">
      <c r="A845" s="73"/>
    </row>
    <row r="846" spans="1:1" ht="12.75" x14ac:dyDescent="0.2">
      <c r="A846" s="73"/>
    </row>
    <row r="847" spans="1:1" ht="12.75" x14ac:dyDescent="0.2">
      <c r="A847" s="73"/>
    </row>
    <row r="848" spans="1:1" ht="12.75" x14ac:dyDescent="0.2">
      <c r="A848" s="73"/>
    </row>
    <row r="849" spans="1:1" ht="12.75" x14ac:dyDescent="0.2">
      <c r="A849" s="73"/>
    </row>
    <row r="850" spans="1:1" ht="12.75" x14ac:dyDescent="0.2">
      <c r="A850" s="73"/>
    </row>
    <row r="851" spans="1:1" ht="12.75" x14ac:dyDescent="0.2">
      <c r="A851" s="73"/>
    </row>
    <row r="852" spans="1:1" ht="12.75" x14ac:dyDescent="0.2">
      <c r="A852" s="73"/>
    </row>
    <row r="853" spans="1:1" ht="12.75" x14ac:dyDescent="0.2">
      <c r="A853" s="73"/>
    </row>
    <row r="854" spans="1:1" ht="12.75" x14ac:dyDescent="0.2">
      <c r="A854" s="73"/>
    </row>
    <row r="855" spans="1:1" ht="12.75" x14ac:dyDescent="0.2">
      <c r="A855" s="73"/>
    </row>
    <row r="856" spans="1:1" ht="12.75" x14ac:dyDescent="0.2">
      <c r="A856" s="73"/>
    </row>
    <row r="857" spans="1:1" ht="12.75" x14ac:dyDescent="0.2">
      <c r="A857" s="73"/>
    </row>
    <row r="858" spans="1:1" ht="12.75" x14ac:dyDescent="0.2">
      <c r="A858" s="73"/>
    </row>
    <row r="859" spans="1:1" ht="12.75" x14ac:dyDescent="0.2">
      <c r="A859" s="73"/>
    </row>
    <row r="860" spans="1:1" ht="12.75" x14ac:dyDescent="0.2">
      <c r="A860" s="73"/>
    </row>
    <row r="861" spans="1:1" ht="12.75" x14ac:dyDescent="0.2">
      <c r="A861" s="73"/>
    </row>
    <row r="862" spans="1:1" ht="12.75" x14ac:dyDescent="0.2">
      <c r="A862" s="73"/>
    </row>
    <row r="863" spans="1:1" ht="12.75" x14ac:dyDescent="0.2">
      <c r="A863" s="73"/>
    </row>
    <row r="864" spans="1:1" ht="12.75" x14ac:dyDescent="0.2">
      <c r="A864" s="73"/>
    </row>
    <row r="865" spans="1:1" ht="12.75" x14ac:dyDescent="0.2">
      <c r="A865" s="73"/>
    </row>
    <row r="866" spans="1:1" ht="12.75" x14ac:dyDescent="0.2">
      <c r="A866" s="73"/>
    </row>
    <row r="867" spans="1:1" ht="12.75" x14ac:dyDescent="0.2">
      <c r="A867" s="73"/>
    </row>
    <row r="868" spans="1:1" ht="12.75" x14ac:dyDescent="0.2">
      <c r="A868" s="73"/>
    </row>
    <row r="869" spans="1:1" ht="12.75" x14ac:dyDescent="0.2">
      <c r="A869" s="73"/>
    </row>
    <row r="870" spans="1:1" ht="12.75" x14ac:dyDescent="0.2">
      <c r="A870" s="73"/>
    </row>
    <row r="871" spans="1:1" ht="12.75" x14ac:dyDescent="0.2">
      <c r="A871" s="73"/>
    </row>
    <row r="872" spans="1:1" ht="12.75" x14ac:dyDescent="0.2">
      <c r="A872" s="73"/>
    </row>
    <row r="873" spans="1:1" ht="12.75" x14ac:dyDescent="0.2">
      <c r="A873" s="73"/>
    </row>
    <row r="874" spans="1:1" ht="12.75" x14ac:dyDescent="0.2">
      <c r="A874" s="73"/>
    </row>
    <row r="875" spans="1:1" ht="12.75" x14ac:dyDescent="0.2">
      <c r="A875" s="73"/>
    </row>
    <row r="876" spans="1:1" ht="12.75" x14ac:dyDescent="0.2">
      <c r="A876" s="73"/>
    </row>
    <row r="877" spans="1:1" ht="12.75" x14ac:dyDescent="0.2">
      <c r="A877" s="73"/>
    </row>
    <row r="878" spans="1:1" ht="12.75" x14ac:dyDescent="0.2">
      <c r="A878" s="73"/>
    </row>
    <row r="879" spans="1:1" ht="12.75" x14ac:dyDescent="0.2">
      <c r="A879" s="73"/>
    </row>
    <row r="880" spans="1:1" ht="12.75" x14ac:dyDescent="0.2">
      <c r="A880" s="73"/>
    </row>
    <row r="881" spans="1:1" ht="12.75" x14ac:dyDescent="0.2">
      <c r="A881" s="73"/>
    </row>
    <row r="882" spans="1:1" ht="12.75" x14ac:dyDescent="0.2">
      <c r="A882" s="73"/>
    </row>
    <row r="883" spans="1:1" ht="12.75" x14ac:dyDescent="0.2">
      <c r="A883" s="73"/>
    </row>
    <row r="884" spans="1:1" ht="12.75" x14ac:dyDescent="0.2">
      <c r="A884" s="73"/>
    </row>
    <row r="885" spans="1:1" ht="12.75" x14ac:dyDescent="0.2">
      <c r="A885" s="73"/>
    </row>
    <row r="886" spans="1:1" ht="12.75" x14ac:dyDescent="0.2">
      <c r="A886" s="73"/>
    </row>
    <row r="887" spans="1:1" ht="12.75" x14ac:dyDescent="0.2">
      <c r="A887" s="73"/>
    </row>
    <row r="888" spans="1:1" ht="12.75" x14ac:dyDescent="0.2">
      <c r="A888" s="73"/>
    </row>
    <row r="889" spans="1:1" ht="12.75" x14ac:dyDescent="0.2">
      <c r="A889" s="73"/>
    </row>
    <row r="890" spans="1:1" ht="12.75" x14ac:dyDescent="0.2">
      <c r="A890" s="73"/>
    </row>
    <row r="891" spans="1:1" ht="12.75" x14ac:dyDescent="0.2">
      <c r="A891" s="73"/>
    </row>
    <row r="892" spans="1:1" ht="12.75" x14ac:dyDescent="0.2">
      <c r="A892" s="73"/>
    </row>
    <row r="893" spans="1:1" ht="12.75" x14ac:dyDescent="0.2">
      <c r="A893" s="73"/>
    </row>
    <row r="894" spans="1:1" ht="12.75" x14ac:dyDescent="0.2">
      <c r="A894" s="73"/>
    </row>
    <row r="895" spans="1:1" ht="12.75" x14ac:dyDescent="0.2">
      <c r="A895" s="73"/>
    </row>
    <row r="896" spans="1:1" ht="12.75" x14ac:dyDescent="0.2">
      <c r="A896" s="73"/>
    </row>
    <row r="897" spans="1:1" ht="12.75" x14ac:dyDescent="0.2">
      <c r="A897" s="73"/>
    </row>
    <row r="898" spans="1:1" ht="12.75" x14ac:dyDescent="0.2">
      <c r="A898" s="73"/>
    </row>
    <row r="899" spans="1:1" ht="12.75" x14ac:dyDescent="0.2">
      <c r="A899" s="73"/>
    </row>
    <row r="900" spans="1:1" ht="12.75" x14ac:dyDescent="0.2">
      <c r="A900" s="73"/>
    </row>
    <row r="901" spans="1:1" ht="12.75" x14ac:dyDescent="0.2">
      <c r="A901" s="73"/>
    </row>
    <row r="902" spans="1:1" ht="12.75" x14ac:dyDescent="0.2">
      <c r="A902" s="73"/>
    </row>
    <row r="903" spans="1:1" ht="12.75" x14ac:dyDescent="0.2">
      <c r="A903" s="73"/>
    </row>
    <row r="904" spans="1:1" ht="12.75" x14ac:dyDescent="0.2">
      <c r="A904" s="73"/>
    </row>
    <row r="905" spans="1:1" ht="12.75" x14ac:dyDescent="0.2">
      <c r="A905" s="73"/>
    </row>
    <row r="906" spans="1:1" ht="12.75" x14ac:dyDescent="0.2">
      <c r="A906" s="73"/>
    </row>
    <row r="907" spans="1:1" ht="12.75" x14ac:dyDescent="0.2">
      <c r="A907" s="73"/>
    </row>
    <row r="908" spans="1:1" ht="12.75" x14ac:dyDescent="0.2">
      <c r="A908" s="73"/>
    </row>
    <row r="909" spans="1:1" ht="12.75" x14ac:dyDescent="0.2">
      <c r="A909" s="73"/>
    </row>
    <row r="910" spans="1:1" ht="12.75" x14ac:dyDescent="0.2">
      <c r="A910" s="73"/>
    </row>
    <row r="911" spans="1:1" ht="12.75" x14ac:dyDescent="0.2">
      <c r="A911" s="73"/>
    </row>
    <row r="912" spans="1:1" ht="12.75" x14ac:dyDescent="0.2">
      <c r="A912" s="73"/>
    </row>
    <row r="913" spans="1:1" ht="12.75" x14ac:dyDescent="0.2">
      <c r="A913" s="73"/>
    </row>
    <row r="914" spans="1:1" ht="12.75" x14ac:dyDescent="0.2">
      <c r="A914" s="73"/>
    </row>
    <row r="915" spans="1:1" ht="12.75" x14ac:dyDescent="0.2">
      <c r="A915" s="73"/>
    </row>
    <row r="916" spans="1:1" ht="12.75" x14ac:dyDescent="0.2">
      <c r="A916" s="73"/>
    </row>
    <row r="917" spans="1:1" ht="12.75" x14ac:dyDescent="0.2">
      <c r="A917" s="73"/>
    </row>
    <row r="918" spans="1:1" ht="12.75" x14ac:dyDescent="0.2">
      <c r="A918" s="73"/>
    </row>
    <row r="919" spans="1:1" ht="12.75" x14ac:dyDescent="0.2">
      <c r="A919" s="73"/>
    </row>
    <row r="920" spans="1:1" ht="12.75" x14ac:dyDescent="0.2">
      <c r="A920" s="73"/>
    </row>
    <row r="921" spans="1:1" ht="12.75" x14ac:dyDescent="0.2">
      <c r="A921" s="73"/>
    </row>
    <row r="922" spans="1:1" ht="12.75" x14ac:dyDescent="0.2">
      <c r="A922" s="73"/>
    </row>
    <row r="923" spans="1:1" ht="12.75" x14ac:dyDescent="0.2">
      <c r="A923" s="73"/>
    </row>
    <row r="924" spans="1:1" ht="12.75" x14ac:dyDescent="0.2">
      <c r="A924" s="73"/>
    </row>
    <row r="925" spans="1:1" ht="12.75" x14ac:dyDescent="0.2">
      <c r="A925" s="73"/>
    </row>
    <row r="926" spans="1:1" ht="12.75" x14ac:dyDescent="0.2">
      <c r="A926" s="73"/>
    </row>
    <row r="927" spans="1:1" ht="12.75" x14ac:dyDescent="0.2">
      <c r="A927" s="73"/>
    </row>
    <row r="928" spans="1:1" ht="12.75" x14ac:dyDescent="0.2">
      <c r="A928" s="73"/>
    </row>
    <row r="929" spans="1:1" ht="12.75" x14ac:dyDescent="0.2">
      <c r="A929" s="73"/>
    </row>
    <row r="930" spans="1:1" ht="12.75" x14ac:dyDescent="0.2">
      <c r="A930" s="73"/>
    </row>
    <row r="931" spans="1:1" ht="12.75" x14ac:dyDescent="0.2">
      <c r="A931" s="73"/>
    </row>
    <row r="932" spans="1:1" ht="12.75" x14ac:dyDescent="0.2">
      <c r="A932" s="73"/>
    </row>
    <row r="933" spans="1:1" ht="12.75" x14ac:dyDescent="0.2">
      <c r="A933" s="73"/>
    </row>
    <row r="934" spans="1:1" ht="12.75" x14ac:dyDescent="0.2">
      <c r="A934" s="73"/>
    </row>
    <row r="935" spans="1:1" ht="12.75" x14ac:dyDescent="0.2">
      <c r="A935" s="73"/>
    </row>
    <row r="936" spans="1:1" ht="12.75" x14ac:dyDescent="0.2">
      <c r="A936" s="73"/>
    </row>
    <row r="937" spans="1:1" ht="12.75" x14ac:dyDescent="0.2">
      <c r="A937" s="73"/>
    </row>
    <row r="938" spans="1:1" ht="12.75" x14ac:dyDescent="0.2">
      <c r="A938" s="73"/>
    </row>
    <row r="939" spans="1:1" ht="12.75" x14ac:dyDescent="0.2">
      <c r="A939" s="73"/>
    </row>
    <row r="940" spans="1:1" ht="12.75" x14ac:dyDescent="0.2">
      <c r="A940" s="73"/>
    </row>
    <row r="941" spans="1:1" ht="12.75" x14ac:dyDescent="0.2">
      <c r="A941" s="73"/>
    </row>
    <row r="942" spans="1:1" ht="12.75" x14ac:dyDescent="0.2">
      <c r="A942" s="73"/>
    </row>
    <row r="943" spans="1:1" ht="12.75" x14ac:dyDescent="0.2">
      <c r="A943" s="73"/>
    </row>
    <row r="944" spans="1:1" ht="12.75" x14ac:dyDescent="0.2">
      <c r="A944" s="73"/>
    </row>
    <row r="945" spans="1:1" ht="12.75" x14ac:dyDescent="0.2">
      <c r="A945" s="73"/>
    </row>
    <row r="946" spans="1:1" ht="12.75" x14ac:dyDescent="0.2">
      <c r="A946" s="73"/>
    </row>
    <row r="947" spans="1:1" ht="12.75" x14ac:dyDescent="0.2">
      <c r="A947" s="73"/>
    </row>
    <row r="948" spans="1:1" ht="12.75" x14ac:dyDescent="0.2">
      <c r="A948" s="73"/>
    </row>
    <row r="949" spans="1:1" ht="12.75" x14ac:dyDescent="0.2">
      <c r="A949" s="73"/>
    </row>
    <row r="950" spans="1:1" ht="12.75" x14ac:dyDescent="0.2">
      <c r="A950" s="73"/>
    </row>
    <row r="951" spans="1:1" ht="12.75" x14ac:dyDescent="0.2">
      <c r="A951" s="73"/>
    </row>
    <row r="952" spans="1:1" ht="12.75" x14ac:dyDescent="0.2">
      <c r="A952" s="73"/>
    </row>
    <row r="953" spans="1:1" ht="12.75" x14ac:dyDescent="0.2">
      <c r="A953" s="73"/>
    </row>
    <row r="954" spans="1:1" ht="12.75" x14ac:dyDescent="0.2">
      <c r="A954" s="73"/>
    </row>
    <row r="955" spans="1:1" ht="12.75" x14ac:dyDescent="0.2">
      <c r="A955" s="73"/>
    </row>
    <row r="956" spans="1:1" ht="12.75" x14ac:dyDescent="0.2">
      <c r="A956" s="73"/>
    </row>
    <row r="957" spans="1:1" ht="12.75" x14ac:dyDescent="0.2">
      <c r="A957" s="73"/>
    </row>
    <row r="958" spans="1:1" ht="12.75" x14ac:dyDescent="0.2">
      <c r="A958" s="73"/>
    </row>
    <row r="959" spans="1:1" ht="12.75" x14ac:dyDescent="0.2">
      <c r="A959" s="73"/>
    </row>
    <row r="960" spans="1:1" ht="12.75" x14ac:dyDescent="0.2">
      <c r="A960" s="73"/>
    </row>
    <row r="961" spans="1:1" ht="12.75" x14ac:dyDescent="0.2">
      <c r="A961" s="73"/>
    </row>
    <row r="962" spans="1:1" ht="12.75" x14ac:dyDescent="0.2">
      <c r="A962" s="73"/>
    </row>
    <row r="963" spans="1:1" ht="12.75" x14ac:dyDescent="0.2">
      <c r="A963" s="73"/>
    </row>
    <row r="964" spans="1:1" ht="12.75" x14ac:dyDescent="0.2">
      <c r="A964" s="73"/>
    </row>
    <row r="965" spans="1:1" ht="12.75" x14ac:dyDescent="0.2">
      <c r="A965" s="73"/>
    </row>
    <row r="966" spans="1:1" ht="12.75" x14ac:dyDescent="0.2">
      <c r="A966" s="73"/>
    </row>
    <row r="967" spans="1:1" ht="12.75" x14ac:dyDescent="0.2">
      <c r="A967" s="73"/>
    </row>
    <row r="968" spans="1:1" ht="12.75" x14ac:dyDescent="0.2">
      <c r="A968" s="73"/>
    </row>
    <row r="969" spans="1:1" ht="12.75" x14ac:dyDescent="0.2">
      <c r="A969" s="73"/>
    </row>
    <row r="970" spans="1:1" ht="12.75" x14ac:dyDescent="0.2">
      <c r="A970" s="73"/>
    </row>
    <row r="971" spans="1:1" ht="12.75" x14ac:dyDescent="0.2">
      <c r="A971" s="73"/>
    </row>
    <row r="972" spans="1:1" ht="12.75" x14ac:dyDescent="0.2">
      <c r="A972" s="73"/>
    </row>
    <row r="973" spans="1:1" ht="12.75" x14ac:dyDescent="0.2">
      <c r="A973" s="73"/>
    </row>
    <row r="974" spans="1:1" ht="12.75" x14ac:dyDescent="0.2">
      <c r="A974" s="73"/>
    </row>
    <row r="975" spans="1:1" ht="12.75" x14ac:dyDescent="0.2">
      <c r="A975" s="73"/>
    </row>
    <row r="976" spans="1:1" ht="12.75" x14ac:dyDescent="0.2">
      <c r="A976" s="73"/>
    </row>
    <row r="977" spans="1:1" ht="12.75" x14ac:dyDescent="0.2">
      <c r="A977" s="73"/>
    </row>
    <row r="978" spans="1:1" ht="12.75" x14ac:dyDescent="0.2">
      <c r="A978" s="73"/>
    </row>
    <row r="979" spans="1:1" ht="12.75" x14ac:dyDescent="0.2">
      <c r="A979" s="73"/>
    </row>
    <row r="980" spans="1:1" ht="12.75" x14ac:dyDescent="0.2">
      <c r="A980" s="73"/>
    </row>
    <row r="981" spans="1:1" ht="12.75" x14ac:dyDescent="0.2">
      <c r="A981" s="73"/>
    </row>
    <row r="982" spans="1:1" ht="12.75" x14ac:dyDescent="0.2">
      <c r="A982" s="73"/>
    </row>
    <row r="983" spans="1:1" ht="12.75" x14ac:dyDescent="0.2">
      <c r="A983" s="73"/>
    </row>
    <row r="984" spans="1:1" ht="12.75" x14ac:dyDescent="0.2">
      <c r="A984" s="73"/>
    </row>
    <row r="985" spans="1:1" ht="12.75" x14ac:dyDescent="0.2">
      <c r="A985" s="73"/>
    </row>
    <row r="986" spans="1:1" ht="12.75" x14ac:dyDescent="0.2">
      <c r="A986" s="73"/>
    </row>
    <row r="987" spans="1:1" ht="12.75" x14ac:dyDescent="0.2">
      <c r="A987" s="73"/>
    </row>
    <row r="988" spans="1:1" ht="12.75" x14ac:dyDescent="0.2">
      <c r="A988" s="73"/>
    </row>
    <row r="989" spans="1:1" ht="12.75" x14ac:dyDescent="0.2">
      <c r="A989" s="73"/>
    </row>
    <row r="990" spans="1:1" ht="12.75" x14ac:dyDescent="0.2">
      <c r="A990" s="73"/>
    </row>
    <row r="991" spans="1:1" ht="12.75" x14ac:dyDescent="0.2">
      <c r="A991" s="73"/>
    </row>
    <row r="992" spans="1:1" ht="12.75" x14ac:dyDescent="0.2">
      <c r="A992" s="73"/>
    </row>
    <row r="993" spans="1:1" ht="12.75" x14ac:dyDescent="0.2">
      <c r="A993" s="73"/>
    </row>
    <row r="994" spans="1:1" ht="12.75" x14ac:dyDescent="0.2">
      <c r="A994" s="73"/>
    </row>
    <row r="995" spans="1:1" ht="12.75" x14ac:dyDescent="0.2">
      <c r="A995" s="73"/>
    </row>
    <row r="996" spans="1:1" ht="12.75" x14ac:dyDescent="0.2">
      <c r="A996" s="73"/>
    </row>
    <row r="997" spans="1:1" ht="12.75" x14ac:dyDescent="0.2">
      <c r="A997" s="73"/>
    </row>
    <row r="998" spans="1:1" ht="12.75" x14ac:dyDescent="0.2">
      <c r="A998" s="73"/>
    </row>
    <row r="999" spans="1:1" ht="12.75" x14ac:dyDescent="0.2">
      <c r="A999" s="73"/>
    </row>
    <row r="1000" spans="1:1" ht="12.75" x14ac:dyDescent="0.2">
      <c r="A1000" s="73"/>
    </row>
    <row r="1001" spans="1:1" ht="12.75" x14ac:dyDescent="0.2">
      <c r="A1001" s="73"/>
    </row>
    <row r="1002" spans="1:1" ht="12.75" x14ac:dyDescent="0.2">
      <c r="A1002" s="73"/>
    </row>
    <row r="1003" spans="1:1" ht="12.75" x14ac:dyDescent="0.2">
      <c r="A1003" s="73"/>
    </row>
    <row r="1004" spans="1:1" ht="12.75" x14ac:dyDescent="0.2">
      <c r="A1004" s="73"/>
    </row>
    <row r="1005" spans="1:1" ht="12.75" x14ac:dyDescent="0.2">
      <c r="A1005" s="73"/>
    </row>
    <row r="1006" spans="1:1" ht="12.75" x14ac:dyDescent="0.2">
      <c r="A1006" s="73"/>
    </row>
    <row r="1007" spans="1:1" ht="12.75" x14ac:dyDescent="0.2">
      <c r="A1007" s="73"/>
    </row>
    <row r="1008" spans="1:1" ht="12.75" x14ac:dyDescent="0.2">
      <c r="A1008" s="73"/>
    </row>
    <row r="1009" spans="1:1" ht="12.75" x14ac:dyDescent="0.2">
      <c r="A1009" s="73"/>
    </row>
    <row r="1010" spans="1:1" ht="12.75" x14ac:dyDescent="0.2">
      <c r="A1010" s="73"/>
    </row>
    <row r="1011" spans="1:1" ht="12.75" x14ac:dyDescent="0.2">
      <c r="A1011" s="73"/>
    </row>
    <row r="1012" spans="1:1" ht="12.75" x14ac:dyDescent="0.2">
      <c r="A1012" s="73"/>
    </row>
    <row r="1013" spans="1:1" ht="12.75" x14ac:dyDescent="0.2">
      <c r="A1013" s="73"/>
    </row>
    <row r="1014" spans="1:1" ht="12.75" x14ac:dyDescent="0.2">
      <c r="A1014" s="73"/>
    </row>
    <row r="1015" spans="1:1" ht="12.75" x14ac:dyDescent="0.2">
      <c r="A1015" s="73"/>
    </row>
    <row r="1016" spans="1:1" ht="12.75" x14ac:dyDescent="0.2">
      <c r="A1016" s="73"/>
    </row>
    <row r="1017" spans="1:1" ht="12.75" x14ac:dyDescent="0.2">
      <c r="A1017" s="73"/>
    </row>
    <row r="1018" spans="1:1" ht="12.75" x14ac:dyDescent="0.2">
      <c r="A1018" s="73"/>
    </row>
    <row r="1019" spans="1:1" ht="12.75" x14ac:dyDescent="0.2">
      <c r="A1019" s="73"/>
    </row>
    <row r="1020" spans="1:1" ht="12.75" x14ac:dyDescent="0.2">
      <c r="A1020" s="73"/>
    </row>
    <row r="1021" spans="1:1" ht="12.75" x14ac:dyDescent="0.2">
      <c r="A1021" s="73"/>
    </row>
    <row r="1022" spans="1:1" ht="12.75" x14ac:dyDescent="0.2">
      <c r="A1022" s="73"/>
    </row>
    <row r="1023" spans="1:1" ht="12.75" x14ac:dyDescent="0.2">
      <c r="A1023" s="73"/>
    </row>
    <row r="1024" spans="1:1" ht="12.75" x14ac:dyDescent="0.2">
      <c r="A1024" s="73"/>
    </row>
    <row r="1025" spans="1:1" ht="12.75" x14ac:dyDescent="0.2">
      <c r="A1025" s="73"/>
    </row>
    <row r="1026" spans="1:1" ht="12.75" x14ac:dyDescent="0.2">
      <c r="A1026" s="73"/>
    </row>
    <row r="1027" spans="1:1" ht="12.75" x14ac:dyDescent="0.2">
      <c r="A1027" s="73"/>
    </row>
    <row r="1028" spans="1:1" ht="12.75" x14ac:dyDescent="0.2">
      <c r="A1028" s="73"/>
    </row>
    <row r="1029" spans="1:1" ht="12.75" x14ac:dyDescent="0.2">
      <c r="A1029" s="73"/>
    </row>
    <row r="1030" spans="1:1" ht="12.75" x14ac:dyDescent="0.2">
      <c r="A1030" s="73"/>
    </row>
    <row r="1031" spans="1:1" ht="12.75" x14ac:dyDescent="0.2">
      <c r="A1031" s="73"/>
    </row>
    <row r="1032" spans="1:1" ht="12.75" x14ac:dyDescent="0.2">
      <c r="A1032" s="73"/>
    </row>
    <row r="1033" spans="1:1" ht="12.75" x14ac:dyDescent="0.2">
      <c r="A1033" s="73"/>
    </row>
    <row r="1034" spans="1:1" ht="12.75" x14ac:dyDescent="0.2">
      <c r="A1034" s="73"/>
    </row>
    <row r="1035" spans="1:1" ht="12.75" x14ac:dyDescent="0.2">
      <c r="A1035" s="73"/>
    </row>
    <row r="1036" spans="1:1" ht="12.75" x14ac:dyDescent="0.2">
      <c r="A1036" s="73"/>
    </row>
    <row r="1037" spans="1:1" ht="12.75" x14ac:dyDescent="0.2">
      <c r="A1037" s="73"/>
    </row>
    <row r="1038" spans="1:1" ht="12.75" x14ac:dyDescent="0.2">
      <c r="A1038" s="73"/>
    </row>
    <row r="1039" spans="1:1" ht="12.75" x14ac:dyDescent="0.2">
      <c r="A1039" s="73"/>
    </row>
    <row r="1040" spans="1:1" ht="12.75" x14ac:dyDescent="0.2">
      <c r="A1040" s="73"/>
    </row>
    <row r="1041" spans="1:1" ht="12.75" x14ac:dyDescent="0.2">
      <c r="A1041" s="73"/>
    </row>
    <row r="1042" spans="1:1" ht="12.75" x14ac:dyDescent="0.2">
      <c r="A1042" s="73"/>
    </row>
    <row r="1043" spans="1:1" ht="12.75" x14ac:dyDescent="0.2">
      <c r="A1043" s="73"/>
    </row>
    <row r="1044" spans="1:1" ht="12.75" x14ac:dyDescent="0.2">
      <c r="A1044" s="73"/>
    </row>
    <row r="1045" spans="1:1" ht="12.75" x14ac:dyDescent="0.2">
      <c r="A1045" s="73"/>
    </row>
  </sheetData>
  <mergeCells count="2">
    <mergeCell ref="B7:D7"/>
    <mergeCell ref="B76:C76"/>
  </mergeCells>
  <conditionalFormatting sqref="B8:F8">
    <cfRule type="notContainsBlanks" dxfId="0" priority="1">
      <formula>LEN(TRIM(B8))&gt;0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Pt.1 Reconciliation </vt:lpstr>
      <vt:lpstr>Pt.2 Journal Entries</vt:lpstr>
      <vt:lpstr>Pt. 3 Update Trial Balance</vt:lpstr>
      <vt:lpstr>Pt. 4 Balance Sheet Analysis</vt:lpstr>
      <vt:lpstr>Pt. 5 Income Statement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Hill, Lindsay</dc:creator>
  <cp:keywords/>
  <dc:description/>
  <cp:lastModifiedBy>Gabriel Hamilton</cp:lastModifiedBy>
  <cp:revision/>
  <dcterms:created xsi:type="dcterms:W3CDTF">2021-05-24T18:59:04Z</dcterms:created>
  <dcterms:modified xsi:type="dcterms:W3CDTF">2025-07-07T19:49:11Z</dcterms:modified>
  <cp:category/>
  <cp:contentStatus/>
</cp:coreProperties>
</file>