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8c3d83b81e8ebef/Desktop/Business Info Systems ^0 Applications/Excel Chapter 1/"/>
    </mc:Choice>
  </mc:AlternateContent>
  <xr:revisionPtr revIDLastSave="71" documentId="13_ncr:1_{1FCB4AAD-D5A4-4EEA-A9CC-2DA23D1968FC}" xr6:coauthVersionLast="47" xr6:coauthVersionMax="47" xr10:uidLastSave="{D0187801-B6EB-4153-9535-471B8D92E823}"/>
  <bookViews>
    <workbookView xWindow="-108" yWindow="-108" windowWidth="23256" windowHeight="15216" xr2:uid="{00000000-000D-0000-FFFF-FFFF00000000}"/>
  </bookViews>
  <sheets>
    <sheet name="Summary" sheetId="3" r:id="rId1"/>
    <sheet name="Northern" sheetId="1" r:id="rId2"/>
    <sheet name="Souther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C7" i="3"/>
  <c r="D7" i="3"/>
  <c r="D6" i="3"/>
  <c r="D5" i="3"/>
  <c r="C6" i="3"/>
  <c r="C5" i="3"/>
  <c r="B9" i="1"/>
  <c r="B9" i="2"/>
  <c r="D9" i="1"/>
  <c r="D9" i="2"/>
  <c r="E9" i="1"/>
  <c r="E9" i="2"/>
  <c r="F9" i="1"/>
  <c r="F9" i="2"/>
  <c r="F8" i="2"/>
  <c r="F8" i="1"/>
  <c r="F7" i="2"/>
  <c r="F7" i="1"/>
  <c r="F6" i="2"/>
  <c r="F6" i="1"/>
  <c r="F5" i="1"/>
  <c r="F5" i="2"/>
  <c r="D6" i="2"/>
  <c r="D7" i="2"/>
  <c r="D8" i="2"/>
  <c r="D6" i="1"/>
  <c r="D7" i="1"/>
  <c r="D8" i="1"/>
  <c r="D5" i="2"/>
  <c r="D5" i="1"/>
  <c r="C6" i="2" a="1"/>
  <c r="C6" i="2" s="1"/>
  <c r="C7" i="2" a="1"/>
  <c r="C7" i="2" s="1"/>
  <c r="C8" i="2" a="1"/>
  <c r="C8" i="2" s="1"/>
  <c r="C6" i="1" a="1"/>
  <c r="C6" i="1"/>
  <c r="C7" i="1" a="1"/>
  <c r="C7" i="1"/>
  <c r="C8" i="1" a="1"/>
  <c r="C8" i="1" s="1"/>
  <c r="C5" i="2" a="1"/>
  <c r="C5" i="2" s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<sst xmlns="http://schemas.openxmlformats.org/spreadsheetml/2006/main" count="35" uniqueCount="22">
  <si>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Salesperson</t>
  </si>
  <si>
    <t>Sales Eligible for Bonus</t>
  </si>
  <si>
    <t>Bonus Rate</t>
  </si>
  <si>
    <t>Bonus</t>
  </si>
  <si>
    <t>Base Salary</t>
  </si>
  <si>
    <t>Total Compensation</t>
  </si>
  <si>
    <t>Reid</t>
  </si>
  <si>
    <t>Leung</t>
  </si>
  <si>
    <t>Singh</t>
  </si>
  <si>
    <t>Evans</t>
  </si>
  <si>
    <t>Total</t>
  </si>
  <si>
    <t>Watson</t>
  </si>
  <si>
    <t>Firesen</t>
  </si>
  <si>
    <t>Tam</t>
  </si>
  <si>
    <t>Johnston</t>
  </si>
  <si>
    <t>Commercial Salesperson June Compensation: Northern California</t>
  </si>
  <si>
    <t>Commercial Salesperson June Compensation: Southern California</t>
  </si>
  <si>
    <t>Rosedale Landscape and Garden</t>
  </si>
  <si>
    <t>June Commercial Salesperson Bonus Summary: California</t>
  </si>
  <si>
    <t>Northern/Southern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</si>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</sst>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orbe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</cellStyleXfs>
  <cellXfs count="17">
    <xf numFmtId="0" fontId="0" fillId="0" borderId="0" xfId="0"/>
    <xf numFmtId="0" fontId="2" fillId="0" borderId="0" xfId="2"/>
    <xf numFmtId="0" fontId="3" fillId="0" borderId="0" xfId="4" applyFont="1"/>
    <xf numFmtId="10" fontId="3" fillId="0" borderId="0" xfId="5" applyNumberFormat="1" applyFont="1"/>
    <xf numFmtId="0" fontId="2" fillId="0" borderId="1" xfId="6" applyAlignment="1">
      <alignment horizontal="center" vertical="center" wrapText="1"/>
    </xf>
    <xf numFmtId="0" fontId="2" fillId="0" borderId="0" xfId="7"/>
    <xf numFmtId="10" fontId="2" fillId="0" borderId="0" xfId="8" applyNumberFormat="1"/>
    <xf numFmtId="0" fontId="3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0" applyAlignment="1">
      <alignment horizontal="center"/>
    </xf>
    <xf numFmtId="0" fontId="2" fillId="0" borderId="1" xfId="1" applyAlignment="1">
      <alignment horizontal="center"/>
    </xf>
    <xf numFmtId="43" fontId="0" fillId="0" borderId="0" xfId="9" applyFont="1"/>
    <xf numFmtId="43" fontId="3" fillId="0" borderId="0" xfId="9" applyFont="1"/>
    <xf numFmtId="44" fontId="6" fillId="0" borderId="3" xfId="12" applyNumberFormat="1"/>
    <xf numFmtId="0" fontId="5" fillId="0" borderId="2" xfId="11" applyAlignment="1">
      <alignment horizontal="center"/>
    </xf>
    <xf numFmtId="0" fontId="2" fillId="0" borderId="1" xfId="1" applyAlignment="1">
      <alignment horizontal="center"/>
    </xf>
    <xf numFmtId="44" fontId="0" fillId="0" borderId="0" xfId="0" applyNumberFormat="1"/>
  </cellXfs>
  <cellStyles count="13">
    <cellStyle name="1cRBMbUzZBgRbK8abuRECSff8PnLpbz6UTr2DLvIFPLV9oyPfJiKrJMKPADzKCJ1XQmNT1/FCPy8MhToJ2Qpmvj6SM70Ue16-~Wme0CkTGcw3EXLXqo/l/6w==" xfId="7" xr:uid="{00000000-0005-0000-0000-000008000000}"/>
    <cellStyle name="4XdRBruzyx/hgV7NtlBCF0Fc+Wpv3/PhwoBRca/Y5xjpQUDPxVo9X/WwvCOwWiEjrYnfHeKoHJ372GIjhiUTfssRZkY7R9oH-~+54EiFaCCtlGLo2kz38VEg==" xfId="3" xr:uid="{00000000-0005-0000-0000-000004000000}"/>
    <cellStyle name="Comma" xfId="9" builtinId="3"/>
    <cellStyle name="ebbRXy5wApU2S82uISgNjtsaCsf3QKxUJypJuGme+s9cCnME5DN2TmNScjNiB8knKr84GtEoMLlq4Y35Gz44J47KD+dz84jT-~0YZKPWqwMnuKtaiztY4a0g==" xfId="5" xr:uid="{00000000-0005-0000-0000-000006000000}"/>
    <cellStyle name="Heading 1" xfId="11" builtinId="16"/>
    <cellStyle name="Heading 3" xfId="1" builtinId="18"/>
    <cellStyle name="Heading 4" xfId="2" builtinId="19"/>
    <cellStyle name="JpmLfuGB5D7EsrCH5qIPB4NrpqGplBDtKXMNmTB530AJWfXfk/Oa28MWG0dyysCrfOmPNhUfXKnEiYmpwfjW+A1O5gJLNvTM-~jawATl+k9RnErGYBmcC8RQ==" xfId="4" xr:uid="{00000000-0005-0000-0000-000005000000}"/>
    <cellStyle name="kLIKmAYtRDmsIQWu41Q9fcpkzvRA9ycRsA8c2iD3h3H+1ksJgAGR/JyFEIzNdT53rt+9XqENszYXT3cIVMaaYhL97aDLKbGP-~mc4OdP2RX6UEg337FYNHlw==" xfId="6" xr:uid="{00000000-0005-0000-0000-000007000000}"/>
    <cellStyle name="KvpB/FZGe5/lU+FHnho9GHa9HmZIneVrWDsqPt+xg0/zprMBBMW661yuEnHa/OYCMN+eHqGWFnr7hh3GXlx/N32a+ssTljm1-~m/Md9ntngBx4bSw7RewN8g==" xfId="8" xr:uid="{00000000-0005-0000-0000-000009000000}"/>
    <cellStyle name="Normal" xfId="0" builtinId="0"/>
    <cellStyle name="Title" xfId="10" builtinId="15"/>
    <cellStyle name="Total" xfId="1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ED86-4303-4E8B-AB00-5387CCF487E4}">
  <sheetPr>
    <pageSetUpPr fitToPage="1"/>
  </sheetPr>
  <dimension ref="A1:E7"/>
  <sheetViews>
    <sheetView tabSelected="1" workbookViewId="0">
      <selection activeCell="A9" sqref="A9"/>
    </sheetView>
  </sheetViews>
  <sheetFormatPr defaultRowHeight="14.4" x14ac:dyDescent="0.3"/>
  <cols>
    <col min="1" max="1" width="28.77734375" customWidth="1"/>
    <col min="2" max="5" width="21.77734375" customWidth="1"/>
  </cols>
  <sheetData>
    <row r="1" spans="1:5" ht="23.4" x14ac:dyDescent="0.45">
      <c r="A1" s="9" t="s">
        <v>17</v>
      </c>
      <c r="B1" s="9"/>
      <c r="C1" s="9"/>
      <c r="D1" s="9"/>
      <c r="E1" s="9"/>
    </row>
    <row r="2" spans="1:5" ht="20.399999999999999" thickBot="1" x14ac:dyDescent="0.45">
      <c r="A2" s="14" t="s">
        <v>18</v>
      </c>
      <c r="B2" s="14"/>
      <c r="C2" s="14"/>
      <c r="D2" s="14"/>
      <c r="E2" s="14"/>
    </row>
    <row r="3" spans="1:5" ht="15" thickTop="1" x14ac:dyDescent="0.3"/>
    <row r="4" spans="1:5" ht="15" thickBot="1" x14ac:dyDescent="0.35">
      <c r="B4" s="15" t="s">
        <v>19</v>
      </c>
      <c r="C4" s="15" t="s">
        <v>20</v>
      </c>
      <c r="D4" s="15" t="s">
        <v>21</v>
      </c>
      <c r="E4" s="15" t="s">
        <v>10</v>
      </c>
    </row>
    <row r="5" spans="1:5" x14ac:dyDescent="0.3">
      <c r="A5" s="1" t="s">
        <v>3</v>
      </c>
      <c r="C5" s="16">
        <f>Northern!D9</f>
        <v>6073</v>
      </c>
      <c r="D5" s="16">
        <f>Southern!D9</f>
        <v>3287.06</v>
      </c>
      <c r="E5" s="16">
        <f t="shared" ref="E5:E7" si="0">SUM(C5:D5)</f>
        <v>9360.06</v>
      </c>
    </row>
    <row r="6" spans="1:5" x14ac:dyDescent="0.3">
      <c r="A6" s="1" t="s">
        <v>4</v>
      </c>
      <c r="C6">
        <f>Northern!D10</f>
        <v>0</v>
      </c>
      <c r="D6">
        <f>Southern!D10</f>
        <v>0</v>
      </c>
      <c r="E6" s="16">
        <f t="shared" si="0"/>
        <v>0</v>
      </c>
    </row>
    <row r="7" spans="1:5" x14ac:dyDescent="0.3">
      <c r="A7" s="1" t="s">
        <v>5</v>
      </c>
      <c r="B7" s="8"/>
      <c r="C7" s="16">
        <f>SUM(C5:C6)</f>
        <v>6073</v>
      </c>
      <c r="D7" s="16">
        <f>SUM(D5:D6)</f>
        <v>3287.06</v>
      </c>
      <c r="E7" s="16">
        <f t="shared" si="0"/>
        <v>9360.06</v>
      </c>
    </row>
  </sheetData>
  <mergeCells count="2">
    <mergeCell ref="A1:E1"/>
    <mergeCell ref="A2:E2"/>
  </mergeCells>
  <printOptions horizontalCentered="1"/>
  <pageMargins left="0.7" right="0.7" top="0.75" bottom="0.75" header="0.3" footer="0.3"/>
  <pageSetup fitToHeight="0" orientation="landscape" r:id="rId1"/>
  <headerFooter>
    <oddFooter>&amp;L&amp;F</oddFooter>
  </headerFooter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D19A6A1-6D5A-4730-A6E0-2C3FDDAB25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Summary!C7:D7</xm:f>
              <xm:sqref>B7</xm:sqref>
            </x14:sparkline>
          </x14:sparklines>
        </x14:sparklineGroup>
        <x14:sparklineGroup type="column" displayEmptyCellsAs="gap" xr2:uid="{B2EC6A80-ECC9-45F7-B357-68C067B78C4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Summary!C7:D7</xm:f>
              <xm:sqref>B6</xm:sqref>
            </x14:sparkline>
          </x14:sparklines>
        </x14:sparklineGroup>
        <x14:sparklineGroup displayEmptyCellsAs="gap" xr2:uid="{A0AEA7C5-420D-4C91-85E9-3B02CB95DE1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Summary!C5:D5</xm:f>
              <xm:sqref>B5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9" sqref="A9"/>
    </sheetView>
  </sheetViews>
  <sheetFormatPr defaultRowHeight="14.4" x14ac:dyDescent="0.3"/>
  <cols>
    <col min="1" max="1" width="12" customWidth="1"/>
    <col min="2" max="2" width="13" customWidth="1"/>
    <col min="3" max="3" width="9.88671875" customWidth="1"/>
    <col min="4" max="4" width="11.109375" customWidth="1"/>
    <col min="5" max="5" width="11.44140625" bestFit="1" customWidth="1"/>
    <col min="6" max="6" width="14.109375" customWidth="1"/>
  </cols>
  <sheetData>
    <row r="1" spans="1:6" ht="23.4" x14ac:dyDescent="0.45">
      <c r="A1" s="9" t="s">
        <v>17</v>
      </c>
      <c r="B1" s="9"/>
      <c r="C1" s="9"/>
      <c r="D1" s="9"/>
      <c r="E1" s="9"/>
      <c r="F1" s="9"/>
    </row>
    <row r="2" spans="1:6" ht="15" thickBot="1" x14ac:dyDescent="0.35">
      <c r="A2" s="10" t="s">
        <v>15</v>
      </c>
      <c r="B2" s="10"/>
      <c r="C2" s="10"/>
      <c r="D2" s="10"/>
      <c r="E2" s="10"/>
      <c r="F2" s="10"/>
    </row>
    <row r="3" spans="1:6" x14ac:dyDescent="0.3">
      <c r="A3" s="2"/>
      <c r="B3" s="2"/>
      <c r="C3" s="3"/>
      <c r="D3" s="2"/>
      <c r="E3" s="2"/>
      <c r="F3" s="2"/>
    </row>
    <row r="4" spans="1:6" ht="29.4" thickBot="1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3">
      <c r="A5" s="2" t="s">
        <v>6</v>
      </c>
      <c r="B5" s="2">
        <v>25630</v>
      </c>
      <c r="C5" s="3" cm="1">
        <f t="array" ref="C5">_xlfn.IFS(B5 &gt; 35000, 0.05, B5 &gt; 25000, 0.04, B5 &gt; 0, 0.02)</f>
        <v>0.04</v>
      </c>
      <c r="D5" s="2">
        <f>B5*C5</f>
        <v>1025.2</v>
      </c>
      <c r="E5" s="2">
        <v>2275</v>
      </c>
      <c r="F5" s="2">
        <f>SUM(B5:E5)</f>
        <v>28930.240000000002</v>
      </c>
    </row>
    <row r="6" spans="1:6" x14ac:dyDescent="0.3">
      <c r="A6" s="2" t="s">
        <v>7</v>
      </c>
      <c r="B6" s="12">
        <v>28940</v>
      </c>
      <c r="C6" s="3" cm="1">
        <f t="array" ref="C6">_xlfn.IFS(B6 &gt; 35000, 0.05, B6 &gt; 25000, 0.04, B6 &gt; 0, 0.02)</f>
        <v>0.04</v>
      </c>
      <c r="D6" s="12">
        <f t="shared" ref="D6:D8" si="0">B6*C6</f>
        <v>1157.6000000000001</v>
      </c>
      <c r="E6" s="12">
        <v>2400</v>
      </c>
      <c r="F6" s="12">
        <f>SUM(B6:E6)</f>
        <v>32497.64</v>
      </c>
    </row>
    <row r="7" spans="1:6" x14ac:dyDescent="0.3">
      <c r="A7" s="2" t="s">
        <v>8</v>
      </c>
      <c r="B7" s="7">
        <v>41850</v>
      </c>
      <c r="C7" s="3" cm="1">
        <f t="array" ref="C7">_xlfn.IFS(B7 &gt; 35000, 0.05, B7 &gt; 25000, 0.04, B7 &gt; 0, 0.02)</f>
        <v>0.05</v>
      </c>
      <c r="D7" s="2">
        <f t="shared" si="0"/>
        <v>2092.5</v>
      </c>
      <c r="E7" s="2">
        <v>3250</v>
      </c>
      <c r="F7" s="2">
        <f>SUM(B7:E7)</f>
        <v>47192.55</v>
      </c>
    </row>
    <row r="8" spans="1:6" x14ac:dyDescent="0.3">
      <c r="A8" s="2" t="s">
        <v>9</v>
      </c>
      <c r="B8" s="12">
        <v>35954</v>
      </c>
      <c r="C8" s="3" cm="1">
        <f t="array" ref="C8">_xlfn.IFS(B8 &gt; 35000, 0.05, B8 &gt; 25000, 0.04, B8 &gt; 0, 0.02)</f>
        <v>0.05</v>
      </c>
      <c r="D8" s="12">
        <f t="shared" si="0"/>
        <v>1797.7</v>
      </c>
      <c r="E8" s="12">
        <v>3150</v>
      </c>
      <c r="F8" s="12">
        <f>SUM(B8:E8)</f>
        <v>40901.75</v>
      </c>
    </row>
    <row r="9" spans="1:6" ht="15" thickBot="1" x14ac:dyDescent="0.35">
      <c r="A9" s="5" t="s">
        <v>10</v>
      </c>
      <c r="B9" s="13">
        <f>SUM(B5:B8)</f>
        <v>132374</v>
      </c>
      <c r="C9" s="6"/>
      <c r="D9" s="13">
        <f>SUM(D5:D8)</f>
        <v>6073</v>
      </c>
      <c r="E9" s="13">
        <f>SUM(E5:E8)</f>
        <v>11075</v>
      </c>
      <c r="F9" s="13">
        <f>SUM(F5:F8)</f>
        <v>149522.18</v>
      </c>
    </row>
    <row r="10" spans="1:6" ht="15" thickTop="1" x14ac:dyDescent="0.3"/>
    <row r="15" spans="1:6" x14ac:dyDescent="0.3">
      <c r="D15" s="11"/>
    </row>
  </sheetData>
  <mergeCells count="2">
    <mergeCell ref="A1:F1"/>
    <mergeCell ref="A2:F2"/>
  </mergeCells>
  <printOptions horizontalCentered="1"/>
  <pageMargins left="0.7" right="0.7" top="0.75" bottom="0.75" header="0.3" footer="0.3"/>
  <pageSetup fitToHeight="0" orientation="landscape" r:id="rId1"/>
  <headerFooter>
    <oddFooter>&amp;L&amp;F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5"/>
  <sheetViews>
    <sheetView tabSelected="1" workbookViewId="0">
      <selection activeCell="A9" sqref="A9"/>
    </sheetView>
  </sheetViews>
  <sheetFormatPr defaultRowHeight="14.4" x14ac:dyDescent="0.3"/>
  <cols>
    <col min="1" max="1" width="12" customWidth="1"/>
    <col min="2" max="2" width="13" customWidth="1"/>
    <col min="3" max="3" width="9.88671875" customWidth="1"/>
    <col min="4" max="4" width="11.109375" customWidth="1"/>
    <col min="5" max="5" width="11.44140625" bestFit="1" customWidth="1"/>
    <col min="6" max="6" width="14.109375" customWidth="1"/>
  </cols>
  <sheetData>
    <row r="1" spans="1:6" ht="23.4" x14ac:dyDescent="0.45">
      <c r="A1" s="9" t="s">
        <v>17</v>
      </c>
      <c r="B1" s="9"/>
      <c r="C1" s="9"/>
      <c r="D1" s="9"/>
      <c r="E1" s="9"/>
      <c r="F1" s="9"/>
    </row>
    <row r="2" spans="1:6" ht="15" thickBot="1" x14ac:dyDescent="0.35">
      <c r="A2" s="10" t="s">
        <v>16</v>
      </c>
      <c r="B2" s="10"/>
      <c r="C2" s="10"/>
      <c r="D2" s="10"/>
      <c r="E2" s="10"/>
      <c r="F2" s="10"/>
    </row>
    <row r="4" spans="1:6" ht="29.4" thickBot="1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3">
      <c r="A5" s="2" t="s">
        <v>11</v>
      </c>
      <c r="B5" s="2">
        <v>22637</v>
      </c>
      <c r="C5" s="3" cm="1">
        <f t="array" ref="C5">_xlfn.IFS(B5 &gt; 35000, 0.05, B5 &gt; 25000, 0.04, B5 &gt; 0, 0.02)</f>
        <v>0.02</v>
      </c>
      <c r="D5" s="2">
        <f>B5*C5</f>
        <v>452.74</v>
      </c>
      <c r="E5" s="2">
        <v>2350</v>
      </c>
      <c r="F5">
        <f>SUM(B5:E5)</f>
        <v>25439.760000000002</v>
      </c>
    </row>
    <row r="6" spans="1:6" x14ac:dyDescent="0.3">
      <c r="A6" s="2" t="s">
        <v>12</v>
      </c>
      <c r="B6" s="12">
        <v>20868</v>
      </c>
      <c r="C6" s="3" cm="1">
        <f t="array" ref="C6">_xlfn.IFS(B6 &gt; 35000, 0.05, B6 &gt; 25000, 0.04, B6 &gt; 0, 0.02)</f>
        <v>0.02</v>
      </c>
      <c r="D6" s="12">
        <f t="shared" ref="D6:D8" si="0">B6*C6</f>
        <v>417.36</v>
      </c>
      <c r="E6" s="12">
        <v>2325</v>
      </c>
      <c r="F6" s="11">
        <f>SUM(B6:E6)</f>
        <v>23610.38</v>
      </c>
    </row>
    <row r="7" spans="1:6" x14ac:dyDescent="0.3">
      <c r="A7" s="2" t="s">
        <v>13</v>
      </c>
      <c r="B7" s="7">
        <v>26849</v>
      </c>
      <c r="C7" s="3" cm="1">
        <f t="array" ref="C7">_xlfn.IFS(B7 &gt; 35000, 0.05, B7 &gt; 25000, 0.04, B7 &gt; 0, 0.02)</f>
        <v>0.04</v>
      </c>
      <c r="D7" s="2">
        <f t="shared" si="0"/>
        <v>1073.96</v>
      </c>
      <c r="E7" s="2">
        <v>2425</v>
      </c>
      <c r="F7">
        <f>SUM(B7:E7)</f>
        <v>30348</v>
      </c>
    </row>
    <row r="8" spans="1:6" x14ac:dyDescent="0.3">
      <c r="A8" s="2" t="s">
        <v>14</v>
      </c>
      <c r="B8" s="12">
        <v>33575</v>
      </c>
      <c r="C8" s="3" cm="1">
        <f t="array" ref="C8">_xlfn.IFS(B8 &gt; 35000, 0.05, B8 &gt; 25000, 0.04, B8 &gt; 0, 0.02)</f>
        <v>0.04</v>
      </c>
      <c r="D8" s="12">
        <f t="shared" si="0"/>
        <v>1343</v>
      </c>
      <c r="E8" s="12">
        <v>3325</v>
      </c>
      <c r="F8" s="11">
        <f>SUM(B8:E8)</f>
        <v>38243.040000000001</v>
      </c>
    </row>
    <row r="9" spans="1:6" ht="15" thickBot="1" x14ac:dyDescent="0.35">
      <c r="A9" s="5" t="s">
        <v>10</v>
      </c>
      <c r="B9" s="13">
        <f>SUM(B5:B8)</f>
        <v>103929</v>
      </c>
      <c r="D9" s="13">
        <f>SUM(D5:D8)</f>
        <v>3287.06</v>
      </c>
      <c r="E9" s="13">
        <f>SUM(E5:E8)</f>
        <v>10425</v>
      </c>
      <c r="F9" s="13">
        <f>SUM(F5:F8)</f>
        <v>117641.18</v>
      </c>
    </row>
    <row r="10" spans="1:6" ht="15" thickTop="1" x14ac:dyDescent="0.3"/>
    <row r="15" spans="1:6" x14ac:dyDescent="0.3">
      <c r="D15" s="11"/>
    </row>
  </sheetData>
  <mergeCells count="2">
    <mergeCell ref="A1:F1"/>
    <mergeCell ref="A2:F2"/>
  </mergeCells>
  <printOptions horizontalCentered="1"/>
  <pageMargins left="0.7" right="0.7" top="0.75" bottom="0.75" header="0.3" footer="0.3"/>
  <pageSetup fitToHeight="0" orientation="landscape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43JsO9swsPNqI5/OBui6xOPe1A0FqSVf2+S/rZGUIFWo15UGqwCBVd+oeksxbtOcbHJj8yJ2zlpckq72FsJlXL//Hb+6KQNJ-~o/k2rnBV53CFfRce563tpQ==#@#11122302#@#3/19/2021 10:59:38 PM</id>
</project>
</file>

<file path=customXml/itemProps1.xml><?xml version="1.0" encoding="utf-8"?>
<ds:datastoreItem xmlns:ds="http://schemas.openxmlformats.org/officeDocument/2006/customXml" ds:itemID="{557C54BD-86E6-4063-B2C3-D46B8569E4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Northern</vt:lpstr>
      <vt:lpstr>Southern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Gabriel Hamilton</cp:lastModifiedBy>
  <cp:lastPrinted>2025-06-06T02:02:17Z</cp:lastPrinted>
  <dcterms:created xsi:type="dcterms:W3CDTF">2012-06-14T00:27:26Z</dcterms:created>
  <dcterms:modified xsi:type="dcterms:W3CDTF">2025-06-06T02:02:32Z</dcterms:modified>
</cp:coreProperties>
</file>