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8000" firstSheet="1" activeTab="1"/>
  </bookViews>
  <sheets>
    <sheet name="Hoja1" sheetId="1" state="hidden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<sst xmlns="http://schemas.openxmlformats.org/spreadsheetml/2006/main" count="53" uniqueCount="52">
  <si>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PRESUPUESTO PARA EVENTO BIENBENIDA WILDER ESCOBAR</t>
  </si>
  <si>
    <t>DOMINGO 08 DE FEBRERO DE 2016</t>
  </si>
  <si>
    <t>COSTO</t>
  </si>
  <si>
    <t>ABONO</t>
  </si>
  <si>
    <t xml:space="preserve">POR PAGAR: </t>
  </si>
  <si>
    <t>OBSERVACIONES</t>
  </si>
  <si>
    <t xml:space="preserve">ALQUILER DE SALON : </t>
  </si>
  <si>
    <t>PAGO TOTAL 1 DIA ANTES DEL EVENTO</t>
  </si>
  <si>
    <t xml:space="preserve">ALQUILER DE SONIDO : </t>
  </si>
  <si>
    <t>INCLUYE ORQUESTA MUSICAL</t>
  </si>
  <si>
    <t xml:space="preserve">ANIMADOR : </t>
  </si>
  <si>
    <t xml:space="preserve">MEDIOS DE COMUNICACIÓN : </t>
  </si>
  <si>
    <t>2 MEDIOS DE COMUNICACIÓN</t>
  </si>
  <si>
    <t xml:space="preserve">REGALOS BINGO : </t>
  </si>
  <si>
    <t xml:space="preserve">REFRIGERIO : </t>
  </si>
  <si>
    <t>750 REFRIGERIOS C/U A 3 }MIL PESOS</t>
  </si>
  <si>
    <t xml:space="preserve">HIDRATACION : </t>
  </si>
  <si>
    <t>PARA LA CARABANA</t>
  </si>
  <si>
    <t xml:space="preserve">PAPAYERA : </t>
  </si>
  <si>
    <t xml:space="preserve">TRANSPORTE PAPAYERA : </t>
  </si>
  <si>
    <t xml:space="preserve">BONOS DE GASOLINA : </t>
  </si>
  <si>
    <t xml:space="preserve">BONOS DE DIESEL : </t>
  </si>
  <si>
    <t>4 VOLQUETAS y 1 MULA</t>
  </si>
  <si>
    <t xml:space="preserve">4 BANDERAS : </t>
  </si>
  <si>
    <t xml:space="preserve">DECORACION Y VARIOS </t>
  </si>
  <si>
    <t>REFRIGERIO AVANZADA</t>
  </si>
  <si>
    <t>CENA CON LIDERES</t>
  </si>
  <si>
    <t>COSTO TOTAL DEL EVENTO</t>
  </si>
  <si>
    <t xml:space="preserve">ATENTAMENTE : </t>
  </si>
  <si>
    <t>ISRAEL  SALVATIERRA</t>
  </si>
  <si>
    <t>REVISO:</t>
  </si>
  <si>
    <t>CUENTA DE AHORROS: 912-772595-46</t>
  </si>
  <si>
    <t>Coordinador Nariño</t>
  </si>
  <si>
    <t>WILLIAM BENAVIDES</t>
  </si>
  <si>
    <t xml:space="preserve">JESSYCA QUIÑONEZ </t>
  </si>
  <si>
    <t>DEBE TENER LA OPCION DE IR GUARDANDO QUE PARTIPANTES JUEGAN Y ASI SEGUIR RETROALIMENTANDOLA</t>
  </si>
  <si>
    <t>DEBE TENER LA OPCION DE IMPRIMIR EL LISTADO O EXPORTARLO EN IMAGEN O PDF CON LOS LOGOS Y ESPECIFICACIONES DEL TORNEO</t>
  </si>
  <si>
    <t xml:space="preserve">EL LA OPCION DE 3 JUGADORES SE DEBEN CLASIFICAR 2 </t>
  </si>
  <si>
    <t>EN LA FACE DE GRUPOS OPCION DE IMPRIMIR O EEXPORTAR IMAGEN O PDF</t>
  </si>
  <si>
    <t>QUE FUNCION CUMPLE LAS FACES DEL TORNEO</t>
  </si>
  <si>
    <t>SE DEBE SABER COMO SE LLAMA EL JUGADOR A Y EL JUGADOR B DECORARLO COMO CASILLAS EN DONDE TODA LA INFORMACION DEL JUGADOR B ESTE EN CUADROS AMARILLOS Y SE DEBE ESPECIFICAR DATO BASICOS DE LOS JUGADORES COMO NOMBRES APELLIDOS Y HANDICAP EN EL TORNEO</t>
  </si>
  <si>
    <t>AUMENTAR ALGUNA CASILLA EN DONDE SE ESPECIFIQUE QUIEN INICIA LA PARTIDA Y QUE COLOR DE BOLA QUE ESCOGE POR LO GEENERAL EL QUIEN GANA LA SALIDA JUEGA CON BLANCAS</t>
  </si>
  <si>
    <t>ANTES DE INICIAR LA PARTIDA EL JUEZ TENDRA QUE ESPECIFICAR CUAL ES EL HANDICAP DE CADA JUGADOR Y CUAL EL MAXIMO DE CARAMOLAS TIENE QUE HACER PARA GANAR  LA PARTIDA</t>
  </si>
  <si>
    <t>DEBE TENE UNA OPCION DE VISTA  DEL FORMATO COMO VER SOLO EL NOMBRE APELLIDO CIUDAD  Y PROMEDIO PARA EXPORTARLO EN UN EXCEL IMAGEN O PDF CON LOS LOGOS DEL CAMPEONATO</t>
  </si>
  <si>
    <t xml:space="preserve">UNA VZ  INICIADO EL TORNEO SE DEBE PERMITIR HACER MODIFICACIONES COMO PODER BORRAR UN JUGADOR DE UN GRUPO Y REEMPLAZARLO CON OTRO NUEVO JUGADOR </t>
  </si>
  <si>
    <t>SE DEBE PODER PERMITIR CREAR NUEVOS GRUPOS ASI MISMO COMO DE ELIMINARLOS</t>
  </si>
  <si>
    <t>DEBE EXISITIR UNA OPCION EN DONDE EL ADMINISTRADOR PUEDA ESPECIFICAR A CUENTAS ENTRADAS SE VA A JUGAR 15 20 25 30 HASTA 50 ENTRADASO PUEDE SER LIBRE DE ENTRADAS HASTA UN DETERMINADO HANDICAP</t>
  </si>
  <si>
    <t>ESTOS CAMBIOS SE DEBEN ALIMANTAR O RETROALIMENTAR COMO VAYA AVANZNADO EL CAMPEONATO</t>
  </si>
  <si>
    <t>DEBE EXISTR¿IR CASILLA U OPCION EN DONDE SE PUEDA VERIFICAR EL LISTADO DE LOS JUGADORES A PARTICIPAR Y A ESTOS SE LES PUEDA ESTABLCER EL HANDICAP CON EL QUE VAN A PARTICIPAR EN DICHO TORNEO PUEDE SER MODIFICABLE</t>
  </si>
  <si>
    <t xml:space="preserve">EN LA OPCION DE FACE DE GRUPOS CUANDO LA HACES MANUAL AL ASIGNAR JUGADORES DEBE TENER LA OPCION DE VER UN LISTADO DE JUGADORES INCRITOS ENUMERADOS E IR SELECIONANDOLOS </t>
  </si>
  <si>
    <t>EN ESE LISTADO DEBE TNER LA OPCION DE ESPECIFICAR LA CATEGORIA Y EL HANDICAP CON EL QUE VA A JUGAR EL TORNEO</t>
  </si>
  <si>
    <t>DESPUES DE AGREGAR Y GUARDAR EL PRIMER GRUPO NO PERMITE UNA OPCION DE SEGUIR AGRGANDO MAS GRUPOS TOCA SALIR AL INICION ENTRAR AL TRONEO-GRUPOS Y AGRENA UN NUEVO GRUPO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</si>
</sst>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\ #,##0"/>
  </numFmts>
  <fonts count="31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0" tint="-0.0499893185216834"/>
      <name val="ADLaM Display"/>
      <charset val="134"/>
    </font>
    <font>
      <b/>
      <sz val="11"/>
      <color theme="1"/>
      <name val="Garamond"/>
      <charset val="134"/>
    </font>
    <font>
      <b/>
      <sz val="14"/>
      <color theme="1"/>
      <name val="Garamond"/>
      <charset val="134"/>
    </font>
    <font>
      <b/>
      <sz val="11"/>
      <color rgb="FFC00000"/>
      <name val="Garamond"/>
      <charset val="134"/>
    </font>
    <font>
      <b/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78" fontId="5" fillId="3" borderId="1" xfId="0" applyNumberFormat="1" applyFont="1" applyFill="1" applyBorder="1"/>
    <xf numFmtId="178" fontId="5" fillId="4" borderId="1" xfId="0" applyNumberFormat="1" applyFont="1" applyFill="1" applyBorder="1"/>
    <xf numFmtId="178" fontId="5" fillId="5" borderId="1" xfId="0" applyNumberFormat="1" applyFont="1" applyFill="1" applyBorder="1"/>
    <xf numFmtId="0" fontId="6" fillId="0" borderId="1" xfId="0" applyFont="1" applyBorder="1"/>
    <xf numFmtId="0" fontId="4" fillId="0" borderId="0" xfId="0" applyFont="1"/>
    <xf numFmtId="3" fontId="7" fillId="6" borderId="0" xfId="0" applyNumberFormat="1" applyFont="1" applyFill="1"/>
    <xf numFmtId="0" fontId="5" fillId="6" borderId="0" xfId="0" applyFont="1" applyFill="1"/>
    <xf numFmtId="0" fontId="4" fillId="5" borderId="0" xfId="0" applyFont="1" applyFill="1"/>
    <xf numFmtId="0" fontId="4" fillId="6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CC0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292100</xdr:colOff>
      <xdr:row>25</xdr:row>
      <xdr:rowOff>158750</xdr:rowOff>
    </xdr:to>
    <xdr:pic>
      <xdr:nvPicPr>
        <xdr:cNvPr id="4" name="Imagen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4150"/>
          <a:ext cx="6388100" cy="457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18</xdr:col>
      <xdr:colOff>215900</xdr:colOff>
      <xdr:row>59</xdr:row>
      <xdr:rowOff>152400</xdr:rowOff>
    </xdr:to>
    <xdr:pic>
      <xdr:nvPicPr>
        <xdr:cNvPr id="5" name="Imagen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972050"/>
          <a:ext cx="11188700" cy="604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19</xdr:col>
      <xdr:colOff>6350</xdr:colOff>
      <xdr:row>90</xdr:row>
      <xdr:rowOff>57150</xdr:rowOff>
    </xdr:to>
    <xdr:pic>
      <xdr:nvPicPr>
        <xdr:cNvPr id="6" name="Imagen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1233150"/>
          <a:ext cx="11588750" cy="539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15</xdr:col>
      <xdr:colOff>247650</xdr:colOff>
      <xdr:row>125</xdr:row>
      <xdr:rowOff>101600</xdr:rowOff>
    </xdr:to>
    <xdr:pic>
      <xdr:nvPicPr>
        <xdr:cNvPr id="7" name="Imagen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757650"/>
          <a:ext cx="9391650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11</xdr:col>
      <xdr:colOff>501650</xdr:colOff>
      <xdr:row>156</xdr:row>
      <xdr:rowOff>127000</xdr:rowOff>
    </xdr:to>
    <xdr:pic>
      <xdr:nvPicPr>
        <xdr:cNvPr id="8" name="Imagen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3387050"/>
          <a:ext cx="7207250" cy="546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19</xdr:col>
      <xdr:colOff>463550</xdr:colOff>
      <xdr:row>192</xdr:row>
      <xdr:rowOff>114300</xdr:rowOff>
    </xdr:to>
    <xdr:pic>
      <xdr:nvPicPr>
        <xdr:cNvPr id="9" name="Imagen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29279850"/>
          <a:ext cx="12045950" cy="619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18</xdr:col>
      <xdr:colOff>292100</xdr:colOff>
      <xdr:row>222</xdr:row>
      <xdr:rowOff>101600</xdr:rowOff>
    </xdr:to>
    <xdr:pic>
      <xdr:nvPicPr>
        <xdr:cNvPr id="10" name="Imagen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35909250"/>
          <a:ext cx="11264900" cy="507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236</xdr:row>
      <xdr:rowOff>0</xdr:rowOff>
    </xdr:from>
    <xdr:to>
      <xdr:col>12</xdr:col>
      <xdr:colOff>459105</xdr:colOff>
      <xdr:row>257</xdr:row>
      <xdr:rowOff>180975</xdr:rowOff>
    </xdr:to>
    <xdr:pic>
      <xdr:nvPicPr>
        <xdr:cNvPr id="11" name="Imagen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0" y="43459400"/>
          <a:ext cx="7767955" cy="404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574040</xdr:colOff>
      <xdr:row>235</xdr:row>
      <xdr:rowOff>79375</xdr:rowOff>
    </xdr:from>
    <xdr:to>
      <xdr:col>22</xdr:col>
      <xdr:colOff>21590</xdr:colOff>
      <xdr:row>264</xdr:row>
      <xdr:rowOff>117475</xdr:rowOff>
    </xdr:to>
    <xdr:pic>
      <xdr:nvPicPr>
        <xdr:cNvPr id="12" name="Imagen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889240" y="43354625"/>
          <a:ext cx="5543550" cy="537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19</xdr:col>
      <xdr:colOff>501650</xdr:colOff>
      <xdr:row>291</xdr:row>
      <xdr:rowOff>152400</xdr:rowOff>
    </xdr:to>
    <xdr:pic>
      <xdr:nvPicPr>
        <xdr:cNvPr id="13" name="Imagen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49352200"/>
          <a:ext cx="12084050" cy="4387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F27"/>
  <sheetViews>
    <sheetView zoomScale="90" zoomScaleNormal="90" topLeftCell="A4" workbookViewId="0">
      <selection activeCell="B21" sqref="B21"/>
    </sheetView>
  </sheetViews>
  <sheetFormatPr defaultColWidth="8.72727272727273" defaultRowHeight="14.5" outlineLevelCol="5"/>
  <cols>
    <col min="1" max="1" width="34.9090909090909" customWidth="1"/>
    <col min="2" max="2" width="12.7272727272727" customWidth="1"/>
    <col min="3" max="3" width="12.4545454545455" customWidth="1"/>
    <col min="4" max="4" width="30.0909090909091" customWidth="1"/>
    <col min="5" max="5" width="41.9090909090909" customWidth="1"/>
  </cols>
  <sheetData>
    <row r="2" ht="18.5" spans="1:5">
      <c r="A2" s="4" t="s">
        <v>0</v>
      </c>
      <c r="B2" s="4"/>
      <c r="C2" s="4"/>
      <c r="D2" s="4"/>
      <c r="E2" s="4"/>
    </row>
    <row r="3" ht="18.5" spans="1:5">
      <c r="A3" s="4" t="s">
        <v>1</v>
      </c>
      <c r="B3" s="4"/>
      <c r="C3" s="4"/>
      <c r="D3" s="4"/>
      <c r="E3" s="4"/>
    </row>
    <row r="5" spans="1:5">
      <c r="B5" s="5" t="s">
        <v>2</v>
      </c>
      <c r="C5" s="5" t="s">
        <v>3</v>
      </c>
      <c r="D5" s="5" t="s">
        <v>4</v>
      </c>
      <c r="E5" s="5" t="s">
        <v>5</v>
      </c>
    </row>
    <row r="6" ht="18" spans="1:5">
      <c r="A6" s="6" t="s">
        <v>6</v>
      </c>
      <c r="B6" s="7">
        <v>2300000</v>
      </c>
      <c r="C6" s="8">
        <v>1000000</v>
      </c>
      <c r="D6" s="9">
        <f>B6-C6</f>
        <v>1300000</v>
      </c>
      <c r="E6" s="10" t="s">
        <v>7</v>
      </c>
    </row>
    <row r="7" ht="18" spans="1:5">
      <c r="A7" s="6" t="s">
        <v>8</v>
      </c>
      <c r="B7" s="7">
        <v>700000</v>
      </c>
      <c r="C7" s="8">
        <v>0</v>
      </c>
      <c r="D7" s="9">
        <f t="shared" ref="D7:D20" si="0">B7-C7</f>
        <v>700000</v>
      </c>
      <c r="E7" s="10" t="s">
        <v>9</v>
      </c>
    </row>
    <row r="8" ht="18" spans="1:5">
      <c r="A8" s="6" t="s">
        <v>10</v>
      </c>
      <c r="B8" s="7">
        <v>200000</v>
      </c>
      <c r="C8" s="8">
        <v>0</v>
      </c>
      <c r="D8" s="9">
        <f t="shared" si="0"/>
        <v>200000</v>
      </c>
      <c r="E8" s="10"/>
    </row>
    <row r="9" ht="18" spans="1:5">
      <c r="A9" s="6" t="s">
        <v>11</v>
      </c>
      <c r="B9" s="7">
        <v>300000</v>
      </c>
      <c r="C9" s="8">
        <v>0</v>
      </c>
      <c r="D9" s="9">
        <f t="shared" si="0"/>
        <v>300000</v>
      </c>
      <c r="E9" s="10" t="s">
        <v>12</v>
      </c>
    </row>
    <row r="10" ht="18" spans="1:5">
      <c r="A10" s="6" t="s">
        <v>13</v>
      </c>
      <c r="B10" s="7">
        <v>200000</v>
      </c>
      <c r="C10" s="8">
        <v>0</v>
      </c>
      <c r="D10" s="9">
        <f t="shared" si="0"/>
        <v>200000</v>
      </c>
      <c r="E10" s="10"/>
    </row>
    <row r="11" ht="18" spans="1:5">
      <c r="A11" s="6" t="s">
        <v>14</v>
      </c>
      <c r="B11" s="7">
        <v>2250000</v>
      </c>
      <c r="C11" s="8">
        <v>0</v>
      </c>
      <c r="D11" s="9">
        <f t="shared" si="0"/>
        <v>2250000</v>
      </c>
      <c r="E11" s="10" t="s">
        <v>15</v>
      </c>
    </row>
    <row r="12" ht="18" spans="1:5">
      <c r="A12" s="6" t="s">
        <v>16</v>
      </c>
      <c r="B12" s="7">
        <v>300000</v>
      </c>
      <c r="C12" s="8">
        <v>0</v>
      </c>
      <c r="D12" s="9">
        <f t="shared" si="0"/>
        <v>300000</v>
      </c>
      <c r="E12" s="10" t="s">
        <v>17</v>
      </c>
    </row>
    <row r="13" ht="18" spans="1:5">
      <c r="A13" s="6" t="s">
        <v>18</v>
      </c>
      <c r="B13" s="7">
        <v>300000</v>
      </c>
      <c r="C13" s="8">
        <v>0</v>
      </c>
      <c r="D13" s="9">
        <f t="shared" si="0"/>
        <v>300000</v>
      </c>
      <c r="E13" s="10" t="s">
        <v>17</v>
      </c>
    </row>
    <row r="14" ht="18" spans="1:5">
      <c r="A14" s="6" t="s">
        <v>19</v>
      </c>
      <c r="B14" s="7">
        <v>150000</v>
      </c>
      <c r="C14" s="8">
        <v>0</v>
      </c>
      <c r="D14" s="9">
        <f t="shared" si="0"/>
        <v>150000</v>
      </c>
      <c r="E14" s="10"/>
    </row>
    <row r="15" ht="18" spans="1:5">
      <c r="A15" s="6" t="s">
        <v>20</v>
      </c>
      <c r="B15" s="7">
        <v>200000</v>
      </c>
      <c r="C15" s="8">
        <v>0</v>
      </c>
      <c r="D15" s="9">
        <f t="shared" si="0"/>
        <v>200000</v>
      </c>
      <c r="E15" s="10"/>
    </row>
    <row r="16" ht="18" spans="1:5">
      <c r="A16" s="6" t="s">
        <v>21</v>
      </c>
      <c r="B16" s="7">
        <v>240000</v>
      </c>
      <c r="C16" s="8">
        <v>0</v>
      </c>
      <c r="D16" s="9">
        <f t="shared" si="0"/>
        <v>240000</v>
      </c>
      <c r="E16" s="10" t="s">
        <v>22</v>
      </c>
    </row>
    <row r="17" ht="18" spans="1:6">
      <c r="A17" s="6" t="s">
        <v>23</v>
      </c>
      <c r="B17" s="7">
        <v>200000</v>
      </c>
      <c r="C17" s="8">
        <v>0</v>
      </c>
      <c r="D17" s="9">
        <f t="shared" si="0"/>
        <v>200000</v>
      </c>
      <c r="E17" s="10"/>
    </row>
    <row r="18" ht="18" spans="1:6">
      <c r="A18" s="6" t="s">
        <v>24</v>
      </c>
      <c r="B18" s="7">
        <v>600000</v>
      </c>
      <c r="C18" s="8">
        <v>0</v>
      </c>
      <c r="D18" s="9">
        <f t="shared" si="0"/>
        <v>600000</v>
      </c>
      <c r="E18" s="10"/>
    </row>
    <row r="19" ht="18" spans="1:6">
      <c r="A19" s="6" t="s">
        <v>25</v>
      </c>
      <c r="B19" s="7">
        <v>200000</v>
      </c>
      <c r="C19" s="8">
        <v>0</v>
      </c>
      <c r="D19" s="9">
        <f t="shared" si="0"/>
        <v>200000</v>
      </c>
      <c r="E19" s="10"/>
    </row>
    <row r="20" ht="18" spans="1:6">
      <c r="A20" s="6" t="s">
        <v>26</v>
      </c>
      <c r="B20" s="7">
        <v>350000</v>
      </c>
      <c r="C20" s="8">
        <v>0</v>
      </c>
      <c r="D20" s="9">
        <f t="shared" si="0"/>
        <v>350000</v>
      </c>
      <c r="E20" s="10"/>
    </row>
    <row r="22" ht="7" customHeight="1" spans="1:6">
      <c r="A22" s="11"/>
      <c r="B22" s="11"/>
      <c r="C22" s="11"/>
      <c r="D22" s="11"/>
      <c r="E22" s="11"/>
      <c r="F22" s="11"/>
    </row>
    <row r="23" ht="18" customHeight="1" spans="1:6">
      <c r="A23" s="11"/>
      <c r="B23" s="12">
        <f>SUM(B6:B20)</f>
        <v>8490000</v>
      </c>
      <c r="C23" s="13"/>
      <c r="D23" s="14" t="s">
        <v>27</v>
      </c>
      <c r="E23" s="15"/>
    </row>
    <row r="24" spans="1:6">
      <c r="A24" t="s">
        <v>28</v>
      </c>
    </row>
    <row r="26" spans="1:6">
      <c r="A26" s="16" t="s">
        <v>29</v>
      </c>
      <c r="B26" s="17" t="s">
        <v>30</v>
      </c>
      <c r="D26" s="17" t="s">
        <v>31</v>
      </c>
    </row>
    <row r="27" spans="1:6">
      <c r="A27" t="s">
        <v>32</v>
      </c>
      <c r="B27" s="18" t="s">
        <v>33</v>
      </c>
      <c r="D27" s="18" t="s">
        <v>34</v>
      </c>
    </row>
  </sheetData>
  <mergeCells count="2">
    <mergeCell ref="A2:E2"/>
    <mergeCell ref="A3:E3"/>
  </mergeCells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4:AF284"/>
  <sheetViews>
    <sheetView tabSelected="1" zoomScale="55" zoomScaleNormal="55" topLeftCell="A19" workbookViewId="0">
      <selection activeCell="V34" sqref="V34"/>
    </sheetView>
  </sheetViews>
  <sheetFormatPr defaultColWidth="8.72727272727273" defaultRowHeight="14.5"/>
  <sheetData>
    <row r="4" spans="13:22">
      <c r="M4" s="1" t="s">
        <v>35</v>
      </c>
      <c r="N4" s="1"/>
      <c r="O4" s="1"/>
      <c r="P4" s="1"/>
      <c r="Q4" s="1"/>
      <c r="R4" s="1"/>
      <c r="S4" s="1"/>
      <c r="T4" s="1"/>
      <c r="U4" s="1"/>
      <c r="V4" s="1"/>
    </row>
    <row r="5" spans="13:22">
      <c r="M5" s="1"/>
      <c r="N5" s="1"/>
      <c r="O5" s="1"/>
      <c r="P5" s="1"/>
      <c r="Q5" s="1"/>
      <c r="R5" s="1"/>
      <c r="S5" s="1"/>
      <c r="T5" s="1"/>
      <c r="U5" s="1"/>
      <c r="V5" s="1"/>
    </row>
    <row r="6" spans="13:22">
      <c r="M6" s="1"/>
      <c r="N6" s="1"/>
      <c r="O6" s="1"/>
      <c r="P6" s="1"/>
      <c r="Q6" s="1"/>
      <c r="R6" s="1"/>
      <c r="S6" s="1"/>
      <c r="T6" s="1"/>
      <c r="U6" s="1"/>
      <c r="V6" s="1"/>
    </row>
    <row r="7" spans="13:22">
      <c r="M7" s="1"/>
      <c r="N7" s="1"/>
      <c r="O7" s="1"/>
      <c r="P7" s="1"/>
      <c r="Q7" s="1"/>
      <c r="R7" s="1"/>
      <c r="S7" s="1"/>
      <c r="T7" s="1"/>
      <c r="U7" s="1"/>
      <c r="V7" s="1"/>
    </row>
    <row r="8" spans="13:22">
      <c r="M8" s="1"/>
      <c r="N8" s="1"/>
      <c r="O8" s="1"/>
      <c r="P8" s="1"/>
      <c r="Q8" s="1"/>
      <c r="R8" s="1"/>
      <c r="S8" s="1"/>
      <c r="T8" s="1"/>
      <c r="U8" s="1"/>
      <c r="V8" s="1"/>
    </row>
    <row r="9" spans="13:22">
      <c r="M9" s="1"/>
      <c r="N9" s="1"/>
      <c r="O9" s="1"/>
      <c r="P9" s="1"/>
      <c r="Q9" s="1"/>
      <c r="R9" s="1"/>
      <c r="S9" s="1"/>
      <c r="T9" s="1"/>
      <c r="U9" s="1"/>
      <c r="V9" s="1"/>
    </row>
    <row r="10" spans="13:22">
      <c r="M10" s="1"/>
      <c r="N10" s="1"/>
      <c r="O10" s="1"/>
      <c r="P10" s="1"/>
      <c r="Q10" s="1"/>
      <c r="R10" s="1"/>
      <c r="S10" s="1"/>
      <c r="T10" s="1"/>
      <c r="U10" s="1"/>
      <c r="V10" s="1"/>
    </row>
    <row r="12" spans="13:22">
      <c r="M12" s="1" t="s">
        <v>36</v>
      </c>
      <c r="N12" s="1"/>
      <c r="O12" s="1"/>
      <c r="P12" s="1"/>
      <c r="Q12" s="1"/>
      <c r="R12" s="1"/>
      <c r="S12" s="1"/>
      <c r="T12" s="1"/>
      <c r="U12" s="1"/>
      <c r="V12" s="1"/>
    </row>
    <row r="13" spans="13:22"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3:22"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3:22"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3:22"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3:22"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3:22">
      <c r="M18" s="1"/>
      <c r="N18" s="1"/>
      <c r="O18" s="1"/>
      <c r="P18" s="1"/>
      <c r="Q18" s="1"/>
      <c r="R18" s="1"/>
      <c r="S18" s="1"/>
      <c r="T18" s="1"/>
      <c r="U18" s="1"/>
      <c r="V18" s="1"/>
    </row>
    <row r="20" spans="13:22">
      <c r="M20" s="1" t="s">
        <v>37</v>
      </c>
      <c r="N20" s="1"/>
      <c r="O20" s="1"/>
      <c r="P20" s="1"/>
      <c r="Q20" s="1"/>
      <c r="R20" s="1"/>
      <c r="S20" s="1"/>
      <c r="T20" s="1"/>
      <c r="U20" s="1"/>
      <c r="V20" s="1"/>
    </row>
    <row r="21" spans="13:22"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3:22"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3:22"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3:22"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3:22"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3:22">
      <c r="M26" s="1"/>
      <c r="N26" s="1"/>
      <c r="O26" s="1"/>
      <c r="P26" s="1"/>
      <c r="Q26" s="1"/>
      <c r="R26" s="1"/>
      <c r="S26" s="1"/>
      <c r="T26" s="1"/>
      <c r="U26" s="1"/>
      <c r="V26" s="1"/>
    </row>
    <row r="41" spans="20:29">
      <c r="T41" s="1" t="s">
        <v>38</v>
      </c>
      <c r="U41" s="1"/>
      <c r="V41" s="1"/>
      <c r="W41" s="1"/>
      <c r="X41" s="1"/>
      <c r="Y41" s="1"/>
      <c r="Z41" s="1"/>
      <c r="AA41" s="1"/>
      <c r="AB41" s="1"/>
      <c r="AC41" s="1"/>
    </row>
    <row r="42" spans="20:29"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0:29"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0:29"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0:29"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0:29"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0:29">
      <c r="T47" s="1"/>
      <c r="U47" s="1"/>
      <c r="V47" s="1"/>
      <c r="W47" s="1"/>
      <c r="X47" s="1"/>
      <c r="Y47" s="1"/>
      <c r="Z47" s="1"/>
      <c r="AA47" s="1"/>
      <c r="AB47" s="1"/>
      <c r="AC47" s="1"/>
    </row>
    <row r="74" spans="21:30">
      <c r="U74" s="1" t="s">
        <v>39</v>
      </c>
      <c r="V74" s="1"/>
      <c r="W74" s="1"/>
      <c r="X74" s="1"/>
      <c r="Y74" s="1"/>
      <c r="Z74" s="1"/>
      <c r="AA74" s="1"/>
      <c r="AB74" s="1"/>
      <c r="AC74" s="1"/>
      <c r="AD74" s="1"/>
    </row>
    <row r="75" spans="21:30"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21:30"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21:30"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21:30"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21:30"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21:30">
      <c r="U80" s="1"/>
      <c r="V80" s="1"/>
      <c r="W80" s="1"/>
      <c r="X80" s="1"/>
      <c r="Y80" s="1"/>
      <c r="Z80" s="1"/>
      <c r="AA80" s="1"/>
      <c r="AB80" s="1"/>
      <c r="AC80" s="1"/>
      <c r="AD80" s="1"/>
    </row>
    <row r="107" spans="17:26">
      <c r="Q107" s="1" t="s">
        <v>40</v>
      </c>
      <c r="R107" s="1"/>
      <c r="S107" s="1"/>
      <c r="T107" s="1"/>
      <c r="U107" s="1"/>
      <c r="V107" s="1"/>
      <c r="W107" s="1"/>
      <c r="X107" s="1"/>
      <c r="Y107" s="1"/>
    </row>
    <row r="108" spans="17:26"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7:26"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7:26"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7:26"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7:26"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7:26"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7:26"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7:26">
      <c r="Q115" s="1"/>
      <c r="R115" s="1"/>
      <c r="S115" s="1"/>
      <c r="T115" s="1"/>
      <c r="U115" s="1"/>
      <c r="V115" s="1"/>
      <c r="W115" s="1"/>
      <c r="X115" s="1"/>
      <c r="Y115" s="1"/>
      <c r="Z115" s="3"/>
    </row>
    <row r="116" spans="17:26">
      <c r="Q116" s="1"/>
      <c r="R116" s="1"/>
      <c r="S116" s="1"/>
      <c r="T116" s="1"/>
      <c r="U116" s="1"/>
      <c r="V116" s="1"/>
      <c r="W116" s="1"/>
      <c r="X116" s="1"/>
      <c r="Y116" s="1"/>
      <c r="Z116" s="3"/>
    </row>
    <row r="117" spans="17:26">
      <c r="Q117" s="1"/>
      <c r="R117" s="1"/>
      <c r="S117" s="1"/>
      <c r="T117" s="1"/>
      <c r="U117" s="1"/>
      <c r="V117" s="1"/>
      <c r="W117" s="1"/>
      <c r="X117" s="1"/>
      <c r="Y117" s="1"/>
      <c r="Z117" s="3"/>
    </row>
    <row r="118" spans="17:26"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36" spans="14:23">
      <c r="N136" s="1" t="s">
        <v>41</v>
      </c>
      <c r="O136" s="1"/>
      <c r="P136" s="1"/>
      <c r="Q136" s="1"/>
      <c r="R136" s="1"/>
      <c r="S136" s="1"/>
      <c r="T136" s="1"/>
      <c r="U136" s="1"/>
      <c r="V136" s="1"/>
      <c r="W136" s="1"/>
    </row>
    <row r="137" spans="14:23"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4:23"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4:23"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4:23"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4:23"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4:23"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6" spans="14:23">
      <c r="N146" s="1" t="s">
        <v>42</v>
      </c>
      <c r="O146" s="1"/>
      <c r="P146" s="1"/>
      <c r="Q146" s="1"/>
      <c r="R146" s="1"/>
      <c r="S146" s="1"/>
      <c r="T146" s="1"/>
      <c r="U146" s="1"/>
      <c r="V146" s="1"/>
      <c r="W146" s="1"/>
    </row>
    <row r="147" spans="14:23"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4:23"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4:23"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4:23"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4:23"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4:23"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68" spans="23:32">
      <c r="W168" s="1" t="s">
        <v>43</v>
      </c>
      <c r="X168" s="1"/>
      <c r="Y168" s="1"/>
      <c r="Z168" s="1"/>
      <c r="AA168" s="1"/>
      <c r="AB168" s="1"/>
      <c r="AC168" s="1"/>
      <c r="AD168" s="1"/>
      <c r="AE168" s="1"/>
      <c r="AF168" s="1"/>
    </row>
    <row r="169" spans="23:32"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23:32"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23:32"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23:32"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23:32"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23:32"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201" spans="20:29">
      <c r="T201" s="1" t="s">
        <v>44</v>
      </c>
      <c r="U201" s="1"/>
      <c r="V201" s="1"/>
      <c r="W201" s="1"/>
      <c r="X201" s="1"/>
      <c r="Y201" s="1"/>
      <c r="Z201" s="1"/>
      <c r="AA201" s="1"/>
      <c r="AB201" s="1"/>
      <c r="AC201" s="1"/>
    </row>
    <row r="202" spans="20:29"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20:29"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20:29"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20:29"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20:29"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20:29"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9" spans="20:29">
      <c r="T209" s="1" t="s">
        <v>45</v>
      </c>
      <c r="U209" s="1"/>
      <c r="V209" s="1"/>
      <c r="W209" s="1"/>
      <c r="X209" s="1"/>
      <c r="Y209" s="1"/>
      <c r="Z209" s="1"/>
      <c r="AA209" s="1"/>
      <c r="AB209" s="1"/>
      <c r="AC209" s="1"/>
    </row>
    <row r="210" spans="20:29"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20:29"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20:29"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20:29"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20:29"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20:29"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7" spans="20:29">
      <c r="T217" s="1" t="s">
        <v>46</v>
      </c>
      <c r="U217" s="1"/>
      <c r="V217" s="1"/>
      <c r="W217" s="1"/>
      <c r="X217" s="1"/>
      <c r="Y217" s="1"/>
      <c r="Z217" s="1"/>
      <c r="AA217" s="1"/>
      <c r="AB217" s="1"/>
      <c r="AC217" s="1"/>
    </row>
    <row r="218" spans="20:29"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20:29"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20:29"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20:29"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20:29"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20:29"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5" spans="9:29">
      <c r="I225" s="1" t="s">
        <v>47</v>
      </c>
      <c r="J225" s="1"/>
      <c r="K225" s="1"/>
      <c r="L225" s="1"/>
      <c r="M225" s="1"/>
      <c r="N225" s="1"/>
      <c r="O225" s="1"/>
      <c r="P225" s="1"/>
      <c r="Q225" s="1"/>
      <c r="R225" s="1"/>
      <c r="T225" s="1" t="s">
        <v>48</v>
      </c>
      <c r="U225" s="1"/>
      <c r="V225" s="1"/>
      <c r="W225" s="1"/>
      <c r="X225" s="1"/>
      <c r="Y225" s="1"/>
      <c r="Z225" s="1"/>
      <c r="AA225" s="1"/>
      <c r="AB225" s="1"/>
      <c r="AC225" s="1"/>
    </row>
    <row r="226" spans="9:29">
      <c r="I226" s="1"/>
      <c r="J226" s="1"/>
      <c r="K226" s="1"/>
      <c r="L226" s="1"/>
      <c r="M226" s="1"/>
      <c r="N226" s="1"/>
      <c r="O226" s="1"/>
      <c r="P226" s="1"/>
      <c r="Q226" s="1"/>
      <c r="R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9:29">
      <c r="I227" s="1"/>
      <c r="J227" s="1"/>
      <c r="K227" s="1"/>
      <c r="L227" s="1"/>
      <c r="M227" s="1"/>
      <c r="N227" s="1"/>
      <c r="O227" s="1"/>
      <c r="P227" s="1"/>
      <c r="Q227" s="1"/>
      <c r="R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9:29">
      <c r="I228" s="1"/>
      <c r="J228" s="1"/>
      <c r="K228" s="1"/>
      <c r="L228" s="1"/>
      <c r="M228" s="1"/>
      <c r="N228" s="1"/>
      <c r="O228" s="1"/>
      <c r="P228" s="1"/>
      <c r="Q228" s="1"/>
      <c r="R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9:29">
      <c r="I229" s="1"/>
      <c r="J229" s="1"/>
      <c r="K229" s="1"/>
      <c r="L229" s="1"/>
      <c r="M229" s="1"/>
      <c r="N229" s="1"/>
      <c r="O229" s="1"/>
      <c r="P229" s="1"/>
      <c r="Q229" s="1"/>
      <c r="R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9:29">
      <c r="I230" s="1"/>
      <c r="J230" s="1"/>
      <c r="K230" s="1"/>
      <c r="L230" s="1"/>
      <c r="M230" s="1"/>
      <c r="N230" s="1"/>
      <c r="O230" s="1"/>
      <c r="P230" s="1"/>
      <c r="Q230" s="1"/>
      <c r="R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9:29">
      <c r="I231" s="1"/>
      <c r="J231" s="1"/>
      <c r="K231" s="1"/>
      <c r="L231" s="1"/>
      <c r="M231" s="1"/>
      <c r="N231" s="1"/>
      <c r="O231" s="1"/>
      <c r="P231" s="1"/>
      <c r="Q231" s="1"/>
      <c r="R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9:29"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9:29"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9:29"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9:29"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44" spans="23:32">
      <c r="W244" s="1" t="s">
        <v>49</v>
      </c>
      <c r="X244" s="1"/>
      <c r="Y244" s="1"/>
      <c r="Z244" s="1"/>
      <c r="AA244" s="1"/>
      <c r="AB244" s="1"/>
      <c r="AC244" s="1"/>
      <c r="AD244" s="1"/>
      <c r="AE244" s="1"/>
      <c r="AF244" s="1"/>
    </row>
    <row r="245" spans="23:32"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23:32"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23:32"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23:32"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23:32"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23:32"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23:32"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23:32"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23:32"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23:32"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6" spans="23:32">
      <c r="W256" s="1" t="s">
        <v>50</v>
      </c>
      <c r="X256" s="1"/>
      <c r="Y256" s="1"/>
      <c r="Z256" s="1"/>
      <c r="AA256" s="1"/>
      <c r="AB256" s="1"/>
      <c r="AC256" s="1"/>
      <c r="AD256" s="1"/>
      <c r="AE256" s="1"/>
      <c r="AF256" s="1"/>
    </row>
    <row r="257" spans="23:32"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23:32"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23:32"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23:32"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23:32"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23:32"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23:32"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23:32"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23:32"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23:32"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74" spans="21:30">
      <c r="U274" s="1" t="s">
        <v>51</v>
      </c>
      <c r="V274" s="1"/>
      <c r="W274" s="1"/>
      <c r="X274" s="1"/>
      <c r="Y274" s="1"/>
      <c r="Z274" s="1"/>
      <c r="AA274" s="1"/>
      <c r="AB274" s="1"/>
      <c r="AC274" s="1"/>
      <c r="AD274" s="1"/>
    </row>
    <row r="275" spans="21:30"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21:30"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21:30"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21:30"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21:30"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21:30"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21:30"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21:30"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21:30"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21:30">
      <c r="U284" s="1"/>
      <c r="V284" s="1"/>
      <c r="W284" s="1"/>
      <c r="X284" s="1"/>
      <c r="Y284" s="1"/>
      <c r="Z284" s="1"/>
      <c r="AA284" s="1"/>
      <c r="AB284" s="1"/>
      <c r="AC284" s="1"/>
      <c r="AD284" s="1"/>
    </row>
  </sheetData>
  <mergeCells count="17">
    <mergeCell ref="T41:AC47"/>
    <mergeCell ref="U74:AD80"/>
    <mergeCell ref="N136:W142"/>
    <mergeCell ref="M12:V18"/>
    <mergeCell ref="M4:V10"/>
    <mergeCell ref="M20:V26"/>
    <mergeCell ref="W168:AF174"/>
    <mergeCell ref="Q107:Y117"/>
    <mergeCell ref="T201:AC207"/>
    <mergeCell ref="T209:AC215"/>
    <mergeCell ref="T217:AC223"/>
    <mergeCell ref="I225:R231"/>
    <mergeCell ref="T225:AC235"/>
    <mergeCell ref="N146:W152"/>
    <mergeCell ref="W244:AF254"/>
    <mergeCell ref="W256:AF266"/>
    <mergeCell ref="U274:AD28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SALVATIERRA</dc:creator>
  <cp:lastModifiedBy>israe</cp:lastModifiedBy>
  <dcterms:created xsi:type="dcterms:W3CDTF">2015-06-05T18:19:00Z</dcterms:created>
  <cp:lastPrinted>2026-02-07T00:03:00Z</cp:lastPrinted>
  <dcterms:modified xsi:type="dcterms:W3CDTF">2026-10-19T22:26:55Z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E24047E1376F4B38B1FBC37BCF858118_12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