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n\Mega_Data_Analysis\# 연습\파이널프로잭트\"/>
    </mc:Choice>
  </mc:AlternateContent>
  <xr:revisionPtr revIDLastSave="0" documentId="8_{C9FF3AD9-411A-4316-A2D7-2E14DCFE870E}" xr6:coauthVersionLast="47" xr6:coauthVersionMax="47" xr10:uidLastSave="{00000000-0000-0000-0000-000000000000}"/>
  <bookViews>
    <workbookView xWindow="11424" yWindow="0" windowWidth="11712" windowHeight="12336" xr2:uid="{D7125F78-AB4E-45D7-ACF9-FB487F366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4" i="1"/>
  <c r="D5" i="1"/>
  <c r="D6" i="1"/>
  <c r="D7" i="1"/>
  <c r="D8" i="1"/>
  <c r="D9" i="1"/>
  <c r="D10" i="1"/>
  <c r="D11" i="1"/>
  <c r="D12" i="1"/>
  <c r="D13" i="1"/>
  <c r="D3" i="1"/>
  <c r="C3" i="1"/>
  <c r="C4" i="1"/>
  <c r="C5" i="1"/>
  <c r="C9" i="1"/>
  <c r="C10" i="1"/>
  <c r="C2" i="1"/>
  <c r="B22" i="1"/>
  <c r="B23" i="1"/>
  <c r="B13" i="1"/>
  <c r="B26" i="1" s="1"/>
  <c r="B12" i="1"/>
  <c r="C12" i="1" s="1"/>
  <c r="B11" i="1"/>
  <c r="C11" i="1" s="1"/>
  <c r="B10" i="1"/>
  <c r="B9" i="1"/>
  <c r="B8" i="1"/>
  <c r="C8" i="1" s="1"/>
  <c r="B7" i="1"/>
  <c r="C7" i="1" s="1"/>
  <c r="B17" i="1"/>
  <c r="B18" i="1"/>
  <c r="B16" i="1"/>
  <c r="B6" i="1"/>
  <c r="C6" i="1" s="1"/>
  <c r="B25" i="1" l="1"/>
  <c r="B24" i="1"/>
  <c r="C13" i="1"/>
  <c r="B19" i="1"/>
  <c r="B20" i="1"/>
  <c r="B21" i="1"/>
</calcChain>
</file>

<file path=xl/sharedStrings.xml><?xml version="1.0" encoding="utf-8"?>
<sst xmlns="http://schemas.openxmlformats.org/spreadsheetml/2006/main" count="5" uniqueCount="5">
  <si>
    <t>개수</t>
    <phoneticPr fontId="1" type="noConversion"/>
  </si>
  <si>
    <t>면적(평방미터)</t>
    <phoneticPr fontId="1" type="noConversion"/>
  </si>
  <si>
    <t>기존</t>
    <phoneticPr fontId="1" type="noConversion"/>
  </si>
  <si>
    <t>비율</t>
    <phoneticPr fontId="1" type="noConversion"/>
  </si>
  <si>
    <t>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</si>
</sst>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47B6-360C-45A8-AB83-4DE85DE12666}">
  <dimension ref="A1:D26"/>
  <sheetViews>
    <sheetView tabSelected="1" workbookViewId="0">
      <selection activeCell="B9" sqref="B9"/>
    </sheetView>
  </sheetViews>
  <sheetFormatPr defaultRowHeight="17.399999999999999" x14ac:dyDescent="0.4"/>
  <cols>
    <col min="2" max="2" width="16.59765625" customWidth="1"/>
    <col min="3" max="3" width="18.296875" customWidth="1"/>
  </cols>
  <sheetData>
    <row r="1" spans="1:4" x14ac:dyDescent="0.4">
      <c r="A1" t="s">
        <v>0</v>
      </c>
      <c r="B1" t="s">
        <v>1</v>
      </c>
      <c r="C1" t="s">
        <v>3</v>
      </c>
      <c r="D1" t="s">
        <v>4</v>
      </c>
    </row>
    <row r="2" spans="1:4" x14ac:dyDescent="0.4">
      <c r="A2" t="s">
        <v>2</v>
      </c>
      <c r="B2">
        <v>348244</v>
      </c>
      <c r="C2">
        <f>B2/$A$15</f>
        <v>3.5140665993945511E-2</v>
      </c>
    </row>
    <row r="3" spans="1:4" x14ac:dyDescent="0.4">
      <c r="A3">
        <v>221</v>
      </c>
      <c r="B3">
        <v>466476</v>
      </c>
      <c r="C3">
        <f>B3/$A$15</f>
        <v>4.7071241170534815E-2</v>
      </c>
      <c r="D3">
        <f>C3-C2</f>
        <v>1.1930575176589304E-2</v>
      </c>
    </row>
    <row r="4" spans="1:4" x14ac:dyDescent="0.4">
      <c r="A4">
        <v>230</v>
      </c>
      <c r="B4">
        <v>471446</v>
      </c>
      <c r="C4">
        <f>B4/$A$15</f>
        <v>4.7572754793138244E-2</v>
      </c>
      <c r="D4">
        <f t="shared" ref="D4:D14" si="0">C4-C3</f>
        <v>5.0151362260342919E-4</v>
      </c>
    </row>
    <row r="5" spans="1:4" x14ac:dyDescent="0.4">
      <c r="A5">
        <v>240</v>
      </c>
      <c r="B5">
        <v>476714</v>
      </c>
      <c r="C5">
        <f>B5/$A$15</f>
        <v>4.810433905146317E-2</v>
      </c>
      <c r="D5">
        <f t="shared" si="0"/>
        <v>5.3158425832492556E-4</v>
      </c>
    </row>
    <row r="6" spans="1:4" x14ac:dyDescent="0.4">
      <c r="A6">
        <v>250</v>
      </c>
      <c r="B6">
        <f>133648+B2</f>
        <v>481892</v>
      </c>
      <c r="C6">
        <f>B6/$A$15</f>
        <v>4.8626841574167509E-2</v>
      </c>
      <c r="D6">
        <f t="shared" si="0"/>
        <v>5.2250252270433922E-4</v>
      </c>
    </row>
    <row r="7" spans="1:4" x14ac:dyDescent="0.4">
      <c r="A7">
        <v>260</v>
      </c>
      <c r="B7">
        <f>138584+B2</f>
        <v>486828</v>
      </c>
      <c r="C7">
        <f>B7/$A$15</f>
        <v>4.9124924318869827E-2</v>
      </c>
      <c r="D7">
        <f t="shared" si="0"/>
        <v>4.9808274470231756E-4</v>
      </c>
    </row>
    <row r="8" spans="1:4" x14ac:dyDescent="0.4">
      <c r="A8">
        <v>270</v>
      </c>
      <c r="B8">
        <f>144077+B2</f>
        <v>492321</v>
      </c>
      <c r="C8">
        <f>B8/$A$15</f>
        <v>4.9679212916246218E-2</v>
      </c>
      <c r="D8">
        <f t="shared" si="0"/>
        <v>5.5428859737639141E-4</v>
      </c>
    </row>
    <row r="9" spans="1:4" x14ac:dyDescent="0.4">
      <c r="A9">
        <v>280</v>
      </c>
      <c r="B9">
        <f>149302+B2</f>
        <v>497546</v>
      </c>
      <c r="C9">
        <f>B9/$A$15</f>
        <v>5.0206458123107971E-2</v>
      </c>
      <c r="D9">
        <f t="shared" si="0"/>
        <v>5.2724520686175252E-4</v>
      </c>
    </row>
    <row r="10" spans="1:4" x14ac:dyDescent="0.4">
      <c r="A10">
        <v>290</v>
      </c>
      <c r="B10">
        <f>154453+B2</f>
        <v>502697</v>
      </c>
      <c r="C10">
        <f>B10/$A$15</f>
        <v>5.0726236125126133E-2</v>
      </c>
      <c r="D10">
        <f t="shared" si="0"/>
        <v>5.1977800201816193E-4</v>
      </c>
    </row>
    <row r="11" spans="1:4" x14ac:dyDescent="0.4">
      <c r="A11">
        <v>300</v>
      </c>
      <c r="B11">
        <f>159773+B2</f>
        <v>508017</v>
      </c>
      <c r="C11">
        <f>B11/$A$15</f>
        <v>5.1263067608476286E-2</v>
      </c>
      <c r="D11">
        <f t="shared" si="0"/>
        <v>5.3683148335015307E-4</v>
      </c>
    </row>
    <row r="12" spans="1:4" x14ac:dyDescent="0.4">
      <c r="A12">
        <v>310</v>
      </c>
      <c r="B12">
        <f>164780+B2</f>
        <v>513024</v>
      </c>
      <c r="C12">
        <f>B12/$A$15</f>
        <v>5.1768314833501514E-2</v>
      </c>
      <c r="D12">
        <f t="shared" si="0"/>
        <v>5.0524722502522795E-4</v>
      </c>
    </row>
    <row r="13" spans="1:4" x14ac:dyDescent="0.4">
      <c r="A13">
        <v>320</v>
      </c>
      <c r="B13">
        <f>170303+B2</f>
        <v>518547</v>
      </c>
      <c r="C13">
        <f>B13/$A$15</f>
        <v>5.2325630676084763E-2</v>
      </c>
      <c r="D13">
        <f t="shared" si="0"/>
        <v>5.573158425832489E-4</v>
      </c>
    </row>
    <row r="14" spans="1:4" x14ac:dyDescent="0.4">
      <c r="A14">
        <v>330</v>
      </c>
      <c r="B14">
        <f>175320+B2</f>
        <v>523564</v>
      </c>
      <c r="C14">
        <f>B14/$A$15</f>
        <v>5.2831886982845612E-2</v>
      </c>
      <c r="D14">
        <f t="shared" si="0"/>
        <v>5.0625630676084943E-4</v>
      </c>
    </row>
    <row r="15" spans="1:4" x14ac:dyDescent="0.4">
      <c r="A15" s="1">
        <v>9910000</v>
      </c>
    </row>
    <row r="16" spans="1:4" x14ac:dyDescent="0.4">
      <c r="B16">
        <f>B3-B2</f>
        <v>118232</v>
      </c>
    </row>
    <row r="17" spans="2:2" x14ac:dyDescent="0.4">
      <c r="B17">
        <f>B4-B3</f>
        <v>4970</v>
      </c>
    </row>
    <row r="18" spans="2:2" x14ac:dyDescent="0.4">
      <c r="B18">
        <f>B5-B4</f>
        <v>5268</v>
      </c>
    </row>
    <row r="19" spans="2:2" x14ac:dyDescent="0.4">
      <c r="B19">
        <f>B6-B5</f>
        <v>5178</v>
      </c>
    </row>
    <row r="20" spans="2:2" x14ac:dyDescent="0.4">
      <c r="B20">
        <f>B7-B6</f>
        <v>4936</v>
      </c>
    </row>
    <row r="21" spans="2:2" x14ac:dyDescent="0.4">
      <c r="B21">
        <f>B8-B7</f>
        <v>5493</v>
      </c>
    </row>
    <row r="22" spans="2:2" x14ac:dyDescent="0.4">
      <c r="B22">
        <f>B9-B8</f>
        <v>5225</v>
      </c>
    </row>
    <row r="23" spans="2:2" x14ac:dyDescent="0.4">
      <c r="B23">
        <f>B10-B9</f>
        <v>5151</v>
      </c>
    </row>
    <row r="24" spans="2:2" x14ac:dyDescent="0.4">
      <c r="B24">
        <f>B11-B10</f>
        <v>5320</v>
      </c>
    </row>
    <row r="25" spans="2:2" x14ac:dyDescent="0.4">
      <c r="B25">
        <f>B12-B11</f>
        <v>5007</v>
      </c>
    </row>
    <row r="26" spans="2:2" x14ac:dyDescent="0.4">
      <c r="B26">
        <f>B13-B12</f>
        <v>5523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조해민</dc:creator>
  <cp:lastModifiedBy>조해민</cp:lastModifiedBy>
  <dcterms:created xsi:type="dcterms:W3CDTF">2023-10-25T07:13:45Z</dcterms:created>
  <dcterms:modified xsi:type="dcterms:W3CDTF">2023-10-25T08:50:40Z</dcterms:modified>
</cp:coreProperties>
</file>