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in\Mega_Data_Analysis\# 연습\파이널프로잭트\"/>
    </mc:Choice>
  </mc:AlternateContent>
  <xr:revisionPtr revIDLastSave="0" documentId="13_ncr:1_{52D8426D-2EB1-41DF-B149-9E7A632BDCC8}" xr6:coauthVersionLast="47" xr6:coauthVersionMax="47" xr10:uidLastSave="{00000000-0000-0000-0000-000000000000}"/>
  <bookViews>
    <workbookView xWindow="-108" yWindow="-108" windowWidth="23256" windowHeight="12456" xr2:uid="{D7125F78-AB4E-45D7-ACF9-FB487F366015}"/>
  </bookViews>
  <sheets>
    <sheet name="Sheet1" sheetId="1" r:id="rId1"/>
  </sheets>
  <definedNames>
    <definedName name="_xlchart.v1.0" hidden="1">Sheet1!$C$3</definedName>
    <definedName name="_xlchart.v1.1" hidden="1">Sheet1!$A$2:$A$26</definedName>
    <definedName name="_xlchart.v1.10" hidden="1">Sheet1!$D$1</definedName>
    <definedName name="_xlchart.v1.11" hidden="1">Sheet1!$D$2:$D$26</definedName>
    <definedName name="_xlchart.v1.12" hidden="1">Sheet1!#REF!</definedName>
    <definedName name="_xlchart.v1.2" hidden="1">Sheet1!$E$3</definedName>
    <definedName name="_xlchart.v1.3" hidden="1">Sheet1!$C$2:$C$26</definedName>
    <definedName name="_xlchart.v1.4" hidden="1">Sheet1!$F$3</definedName>
    <definedName name="_xlchart.v1.5" hidden="1">Sheet1!$D$2:$D$26</definedName>
    <definedName name="_xlchart.v1.6" hidden="1">Sheet1!$A$1</definedName>
    <definedName name="_xlchart.v1.7" hidden="1">Sheet1!$A$2:$A$26</definedName>
    <definedName name="_xlchart.v1.8" hidden="1">Sheet1!$C$1</definedName>
    <definedName name="_xlchart.v1.9" hidden="1">Sheet1!$C$2:$C$26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F6" i="1" s="1"/>
  <c r="E7" i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F8" i="1" s="1"/>
  <c r="F16" i="1" l="1"/>
  <c r="F9" i="1"/>
  <c r="F7" i="1"/>
  <c r="F10" i="1"/>
  <c r="F13" i="1"/>
  <c r="F11" i="1"/>
  <c r="F12" i="1"/>
  <c r="F14" i="1"/>
  <c r="F15" i="1"/>
</calcChain>
</file>

<file path=xl/sharedStrings.xml><?xml version="1.0" encoding="utf-8"?>
<sst xmlns="http://schemas.openxmlformats.org/spreadsheetml/2006/main" count="18" uniqueCount="18">
  <si>
    <t>개수</t>
    <phoneticPr fontId="1" type="noConversion"/>
  </si>
  <si>
    <t>기존</t>
    <phoneticPr fontId="1" type="noConversion"/>
  </si>
  <si>
    <t>+ 221</t>
    <phoneticPr fontId="1" type="noConversion"/>
  </si>
  <si>
    <t>+ 230</t>
    <phoneticPr fontId="1" type="noConversion"/>
  </si>
  <si>
    <t>+ 240</t>
    <phoneticPr fontId="1" type="noConversion"/>
  </si>
  <si>
    <t>+ 250</t>
    <phoneticPr fontId="1" type="noConversion"/>
  </si>
  <si>
    <t>+ 260</t>
    <phoneticPr fontId="1" type="noConversion"/>
  </si>
  <si>
    <t>+ 270</t>
    <phoneticPr fontId="1" type="noConversion"/>
  </si>
  <si>
    <t>+ 280</t>
    <phoneticPr fontId="1" type="noConversion"/>
  </si>
  <si>
    <t>+ 290</t>
    <phoneticPr fontId="1" type="noConversion"/>
  </si>
  <si>
    <t>+ 300</t>
    <phoneticPr fontId="1" type="noConversion"/>
  </si>
  <si>
    <t>+ 310</t>
    <phoneticPr fontId="1" type="noConversion"/>
  </si>
  <si>
    <t>+ 320</t>
    <phoneticPr fontId="1" type="noConversion"/>
  </si>
  <si>
    <t>+ 330</t>
    <phoneticPr fontId="1" type="noConversion"/>
  </si>
  <si>
    <t>면적(m^2)</t>
    <phoneticPr fontId="1" type="noConversion"/>
  </si>
  <si>
    <t>커버리지 증가폭(m^2)</t>
    <phoneticPr fontId="1" type="noConversion"/>
  </si>
  <si>
    <t>커버리지 한계 증가 폭 (m^2)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</si>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</sst>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47B6-360C-45A8-AB83-4DE85DE12666}">
  <dimension ref="C3:H16"/>
  <sheetViews>
    <sheetView tabSelected="1" zoomScale="73" zoomScaleNormal="100" workbookViewId="0">
      <selection activeCell="J12" sqref="J12"/>
    </sheetView>
  </sheetViews>
  <sheetFormatPr defaultRowHeight="17.399999999999999" x14ac:dyDescent="0.4"/>
  <cols>
    <col min="1" max="1" width="9.59765625" bestFit="1" customWidth="1"/>
    <col min="2" max="2" width="16.59765625" customWidth="1"/>
    <col min="3" max="3" width="27.796875" customWidth="1"/>
    <col min="4" max="4" width="23.59765625" customWidth="1"/>
    <col min="5" max="5" width="18.296875" customWidth="1"/>
    <col min="6" max="6" width="23.3984375" customWidth="1"/>
  </cols>
  <sheetData>
    <row r="3" spans="3:8" x14ac:dyDescent="0.4">
      <c r="C3" s="2" t="s">
        <v>0</v>
      </c>
      <c r="D3" s="2" t="s">
        <v>14</v>
      </c>
      <c r="E3" s="2" t="s">
        <v>15</v>
      </c>
      <c r="F3" s="2" t="s">
        <v>16</v>
      </c>
    </row>
    <row r="4" spans="3:8" x14ac:dyDescent="0.4">
      <c r="C4" s="2" t="s">
        <v>1</v>
      </c>
      <c r="D4" s="2">
        <v>348244</v>
      </c>
      <c r="E4" s="2"/>
      <c r="F4" s="2"/>
    </row>
    <row r="5" spans="3:8" x14ac:dyDescent="0.4">
      <c r="C5" s="3" t="s">
        <v>2</v>
      </c>
      <c r="D5" s="2">
        <v>466476</v>
      </c>
      <c r="E5" s="2">
        <f>D5-$D$4</f>
        <v>118232</v>
      </c>
      <c r="F5" s="2" t="s">
        <v>17</v>
      </c>
    </row>
    <row r="6" spans="3:8" x14ac:dyDescent="0.4">
      <c r="C6" s="3" t="s">
        <v>3</v>
      </c>
      <c r="D6" s="2">
        <v>471446</v>
      </c>
      <c r="E6" s="2">
        <f>D6-$D$4</f>
        <v>123202</v>
      </c>
      <c r="F6" s="2">
        <f>E6-E5</f>
        <v>4970</v>
      </c>
      <c r="H6" s="1"/>
    </row>
    <row r="7" spans="3:8" x14ac:dyDescent="0.4">
      <c r="C7" s="3" t="s">
        <v>4</v>
      </c>
      <c r="D7" s="2">
        <v>476714</v>
      </c>
      <c r="E7" s="2">
        <f>D7-$D$4</f>
        <v>128470</v>
      </c>
      <c r="F7" s="2">
        <f t="shared" ref="F7:F16" si="0">E7-E6</f>
        <v>5268</v>
      </c>
    </row>
    <row r="8" spans="3:8" x14ac:dyDescent="0.4">
      <c r="C8" s="3" t="s">
        <v>5</v>
      </c>
      <c r="D8" s="2">
        <f>133648+D4</f>
        <v>481892</v>
      </c>
      <c r="E8" s="2">
        <f>D8-$D$4</f>
        <v>133648</v>
      </c>
      <c r="F8" s="2">
        <f t="shared" si="0"/>
        <v>5178</v>
      </c>
    </row>
    <row r="9" spans="3:8" x14ac:dyDescent="0.4">
      <c r="C9" s="3" t="s">
        <v>6</v>
      </c>
      <c r="D9" s="2">
        <f>138584+D4</f>
        <v>486828</v>
      </c>
      <c r="E9" s="2">
        <f>D9-$D$4</f>
        <v>138584</v>
      </c>
      <c r="F9" s="2">
        <f t="shared" si="0"/>
        <v>4936</v>
      </c>
    </row>
    <row r="10" spans="3:8" x14ac:dyDescent="0.4">
      <c r="C10" s="3" t="s">
        <v>7</v>
      </c>
      <c r="D10" s="2">
        <f>144077+D4</f>
        <v>492321</v>
      </c>
      <c r="E10" s="2">
        <f>D10-$D$4</f>
        <v>144077</v>
      </c>
      <c r="F10" s="2">
        <f t="shared" si="0"/>
        <v>5493</v>
      </c>
    </row>
    <row r="11" spans="3:8" x14ac:dyDescent="0.4">
      <c r="C11" s="3" t="s">
        <v>8</v>
      </c>
      <c r="D11" s="2">
        <f>149302+D4</f>
        <v>497546</v>
      </c>
      <c r="E11" s="2">
        <f>D11-$D$4</f>
        <v>149302</v>
      </c>
      <c r="F11" s="2">
        <f t="shared" si="0"/>
        <v>5225</v>
      </c>
    </row>
    <row r="12" spans="3:8" x14ac:dyDescent="0.4">
      <c r="C12" s="3" t="s">
        <v>9</v>
      </c>
      <c r="D12" s="2">
        <f>154453+D4</f>
        <v>502697</v>
      </c>
      <c r="E12" s="2">
        <f>D12-$D$4</f>
        <v>154453</v>
      </c>
      <c r="F12" s="2">
        <f t="shared" si="0"/>
        <v>5151</v>
      </c>
    </row>
    <row r="13" spans="3:8" x14ac:dyDescent="0.4">
      <c r="C13" s="3" t="s">
        <v>10</v>
      </c>
      <c r="D13" s="2">
        <f>159773+D4</f>
        <v>508017</v>
      </c>
      <c r="E13" s="2">
        <f>D13-$D$4</f>
        <v>159773</v>
      </c>
      <c r="F13" s="2">
        <f t="shared" si="0"/>
        <v>5320</v>
      </c>
    </row>
    <row r="14" spans="3:8" x14ac:dyDescent="0.4">
      <c r="C14" s="3" t="s">
        <v>11</v>
      </c>
      <c r="D14" s="2">
        <f>164780+D4</f>
        <v>513024</v>
      </c>
      <c r="E14" s="2">
        <f>D14-$D$4</f>
        <v>164780</v>
      </c>
      <c r="F14" s="2">
        <f t="shared" si="0"/>
        <v>5007</v>
      </c>
    </row>
    <row r="15" spans="3:8" x14ac:dyDescent="0.4">
      <c r="C15" s="3" t="s">
        <v>12</v>
      </c>
      <c r="D15" s="2">
        <f>170303+D4</f>
        <v>518547</v>
      </c>
      <c r="E15" s="2">
        <f>D15-$D$4</f>
        <v>170303</v>
      </c>
      <c r="F15" s="2">
        <f t="shared" si="0"/>
        <v>5523</v>
      </c>
    </row>
    <row r="16" spans="3:8" x14ac:dyDescent="0.4">
      <c r="C16" s="3" t="s">
        <v>13</v>
      </c>
      <c r="D16" s="2">
        <f>175320+D4</f>
        <v>523564</v>
      </c>
      <c r="E16" s="2">
        <f>D16-$D$4</f>
        <v>175320</v>
      </c>
      <c r="F16" s="2">
        <f t="shared" si="0"/>
        <v>5017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조해민</dc:creator>
  <cp:lastModifiedBy>조해민</cp:lastModifiedBy>
  <dcterms:created xsi:type="dcterms:W3CDTF">2023-10-25T07:13:45Z</dcterms:created>
  <dcterms:modified xsi:type="dcterms:W3CDTF">2023-10-29T10:29:08Z</dcterms:modified>
</cp:coreProperties>
</file>