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mie\UCB-O365\Audiology - BrainStim\AnalysisScripts\SRPlots\"/>
    </mc:Choice>
  </mc:AlternateContent>
  <bookViews>
    <workbookView xWindow="0" yWindow="0" windowWidth="6900" windowHeight="2565" activeTab="1"/>
  </bookViews>
  <sheets>
    <sheet name="ASR" sheetId="1" r:id="rId1"/>
    <sheet name="VSR" sheetId="3" r:id="rId2"/>
    <sheet name="Sheet1" sheetId="4" r:id="rId3"/>
    <sheet name="LEGEND" sheetId="2" r:id="rId4"/>
  </sheets>
  <definedNames>
    <definedName name="_xlnm._FilterDatabase" localSheetId="1" hidden="1">VSR!$A$1:$O$47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5" i="3" l="1"/>
  <c r="Q60" i="3"/>
  <c r="P63" i="3"/>
  <c r="Q63" i="3"/>
  <c r="Q62" i="3"/>
  <c r="P62" i="3"/>
  <c r="P58" i="3"/>
  <c r="Q58" i="3"/>
  <c r="Q57" i="3"/>
  <c r="P57" i="3"/>
  <c r="M58" i="3"/>
  <c r="J62" i="3"/>
  <c r="I62" i="3"/>
  <c r="J63" i="3"/>
  <c r="K58" i="3"/>
  <c r="J58" i="3"/>
  <c r="J57" i="3"/>
  <c r="J59" i="3" s="1"/>
  <c r="I58" i="3"/>
  <c r="I63" i="3" s="1"/>
  <c r="K63" i="3" s="1"/>
  <c r="I57" i="3"/>
  <c r="I59" i="3" s="1"/>
  <c r="K53" i="3"/>
  <c r="J54" i="3"/>
  <c r="I54" i="3"/>
  <c r="K52" i="3"/>
  <c r="K51" i="3"/>
  <c r="J64" i="3" l="1"/>
  <c r="I64" i="3"/>
  <c r="K57" i="3"/>
  <c r="K62" i="3"/>
  <c r="M62" i="3" s="1"/>
  <c r="M63" i="3" l="1"/>
  <c r="N58" i="3"/>
  <c r="M57" i="3"/>
  <c r="N57" i="3"/>
  <c r="N62" i="3"/>
  <c r="N63" i="3"/>
  <c r="P60" i="3" l="1"/>
  <c r="P65" i="3"/>
</calcChain>
</file>

<file path=xl/sharedStrings.xml><?xml version="1.0" encoding="utf-8"?>
<sst xmlns="http://schemas.openxmlformats.org/spreadsheetml/2006/main" count="36" uniqueCount="20">
  <si>
    <t>SubID</t>
  </si>
  <si>
    <t>TestType</t>
  </si>
  <si>
    <t>SRType</t>
  </si>
  <si>
    <t>ValType</t>
  </si>
  <si>
    <t>SubjectID</t>
  </si>
  <si>
    <t>Aud</t>
  </si>
  <si>
    <t>Vis</t>
  </si>
  <si>
    <t>Tac</t>
  </si>
  <si>
    <t>VSR</t>
  </si>
  <si>
    <t>ASR</t>
  </si>
  <si>
    <t>mu</t>
  </si>
  <si>
    <t>sigma</t>
  </si>
  <si>
    <t>BestSRLevel</t>
  </si>
  <si>
    <t>SR Level with best threshold</t>
  </si>
  <si>
    <t>sham</t>
  </si>
  <si>
    <t>SR</t>
  </si>
  <si>
    <t>no SR</t>
  </si>
  <si>
    <t>Subject</t>
  </si>
  <si>
    <t>Classed as SR</t>
  </si>
  <si>
    <t>Classed as no 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</si>
</sst>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selection activeCell="R9" sqref="R9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12</v>
      </c>
      <c r="D1" s="1" t="s">
        <v>3</v>
      </c>
      <c r="E1" s="1" t="s">
        <v>14</v>
      </c>
      <c r="F1" s="1">
        <v>30</v>
      </c>
      <c r="G1" s="1">
        <v>35</v>
      </c>
      <c r="H1" s="1">
        <v>40</v>
      </c>
      <c r="I1" s="1">
        <v>45</v>
      </c>
      <c r="J1" s="1">
        <v>50</v>
      </c>
      <c r="K1" s="1">
        <v>55</v>
      </c>
      <c r="L1" s="1">
        <v>60</v>
      </c>
      <c r="M1" s="1">
        <v>65</v>
      </c>
      <c r="N1" s="1">
        <v>70</v>
      </c>
      <c r="O1" s="1">
        <v>75</v>
      </c>
      <c r="P1" s="1">
        <v>80</v>
      </c>
    </row>
    <row r="2" spans="1:16" x14ac:dyDescent="0.25">
      <c r="A2">
        <v>1</v>
      </c>
      <c r="B2">
        <v>1</v>
      </c>
      <c r="C2">
        <v>75</v>
      </c>
      <c r="D2">
        <v>1</v>
      </c>
      <c r="E2">
        <v>0.16252748862141791</v>
      </c>
      <c r="F2">
        <v>0.16273537092376497</v>
      </c>
      <c r="G2">
        <v>0.12594472146127406</v>
      </c>
      <c r="H2">
        <v>0.19050248146057128</v>
      </c>
      <c r="I2">
        <v>0.19857956051826467</v>
      </c>
      <c r="J2">
        <v>0.15202281280158769</v>
      </c>
      <c r="K2">
        <v>0.14991747078485818</v>
      </c>
      <c r="L2">
        <v>0.22118435543030504</v>
      </c>
      <c r="M2">
        <v>0.21362002134323121</v>
      </c>
      <c r="N2">
        <v>0.19600459933280948</v>
      </c>
      <c r="O2">
        <v>2.5162305916736013E-2</v>
      </c>
      <c r="P2">
        <v>0.18769839273765712</v>
      </c>
    </row>
    <row r="3" spans="1:16" x14ac:dyDescent="0.25">
      <c r="A3">
        <v>1</v>
      </c>
      <c r="B3">
        <v>1</v>
      </c>
      <c r="C3">
        <v>75</v>
      </c>
      <c r="D3">
        <v>2</v>
      </c>
      <c r="E3">
        <v>2.5927648139913908E-2</v>
      </c>
      <c r="F3">
        <v>1.3620055819046659E-2</v>
      </c>
      <c r="G3">
        <v>2.7266885538993056E-2</v>
      </c>
      <c r="H3">
        <v>4.8289288282394413E-2</v>
      </c>
      <c r="I3">
        <v>4.4425328820943813E-2</v>
      </c>
      <c r="J3">
        <v>0.11499595826289809</v>
      </c>
      <c r="K3">
        <v>6.9665207859943651E-2</v>
      </c>
      <c r="L3">
        <v>3.5898788250051425E-2</v>
      </c>
      <c r="M3">
        <v>4.5515196025371532E-2</v>
      </c>
      <c r="N3">
        <v>3.8770758360624283E-2</v>
      </c>
      <c r="O3">
        <v>0.22356826771855376</v>
      </c>
      <c r="P3">
        <v>2.4322830897290273E-2</v>
      </c>
    </row>
    <row r="4" spans="1:16" x14ac:dyDescent="0.25">
      <c r="A4">
        <v>1</v>
      </c>
      <c r="B4">
        <v>3</v>
      </c>
      <c r="C4">
        <v>40</v>
      </c>
      <c r="D4">
        <v>1</v>
      </c>
      <c r="E4">
        <v>0.17005321522298167</v>
      </c>
      <c r="F4">
        <v>0.28172339024778897</v>
      </c>
      <c r="G4">
        <v>0.2049789884944489</v>
      </c>
      <c r="H4">
        <v>0.19982968245999777</v>
      </c>
      <c r="I4">
        <v>0.22780043452978077</v>
      </c>
      <c r="J4">
        <v>0.29749779785459418</v>
      </c>
      <c r="K4">
        <v>0.29587609247373364</v>
      </c>
      <c r="L4">
        <v>0.31744397825299553</v>
      </c>
      <c r="M4">
        <v>0.30243956879867229</v>
      </c>
      <c r="N4">
        <v>0.32691452428339379</v>
      </c>
      <c r="O4">
        <v>0.26190835179442351</v>
      </c>
      <c r="P4">
        <v>0.25882309843251239</v>
      </c>
    </row>
    <row r="5" spans="1:16" x14ac:dyDescent="0.25">
      <c r="A5">
        <v>1</v>
      </c>
      <c r="B5">
        <v>3</v>
      </c>
      <c r="C5">
        <v>40</v>
      </c>
      <c r="D5">
        <v>2</v>
      </c>
      <c r="E5">
        <v>0.65065545283859771</v>
      </c>
      <c r="F5">
        <v>4.5333404483390002E-2</v>
      </c>
      <c r="G5">
        <v>6.5230399691138446E-2</v>
      </c>
      <c r="H5">
        <v>1.3456365371218259E-2</v>
      </c>
      <c r="I5">
        <v>0.14474797293543801</v>
      </c>
      <c r="J5">
        <v>0.17289287677907833</v>
      </c>
      <c r="K5">
        <v>4.6860481364695561E-3</v>
      </c>
      <c r="L5">
        <v>5.1783293570624729E-2</v>
      </c>
      <c r="M5">
        <v>3.2899996669762221E-3</v>
      </c>
      <c r="N5">
        <v>2.3311355471791993E-2</v>
      </c>
      <c r="O5">
        <v>3.6138710186278566E-2</v>
      </c>
      <c r="P5">
        <v>8.1460285401944943E-2</v>
      </c>
    </row>
    <row r="6" spans="1:16" x14ac:dyDescent="0.25">
      <c r="A6">
        <v>2</v>
      </c>
      <c r="B6">
        <v>1</v>
      </c>
      <c r="C6">
        <v>55</v>
      </c>
      <c r="D6">
        <v>1</v>
      </c>
      <c r="E6">
        <v>0.11640369065173281</v>
      </c>
      <c r="F6">
        <v>0.15664658724715219</v>
      </c>
      <c r="G6">
        <v>0.18008832306455566</v>
      </c>
      <c r="H6">
        <v>0.21122404760215427</v>
      </c>
      <c r="I6">
        <v>0.19671927765244657</v>
      </c>
      <c r="J6">
        <v>0.14219077935733393</v>
      </c>
      <c r="K6">
        <v>0.13705399514990868</v>
      </c>
      <c r="L6">
        <v>0.17317357846477469</v>
      </c>
      <c r="M6">
        <v>0.18230700084881368</v>
      </c>
      <c r="N6">
        <v>0.17346033900277669</v>
      </c>
      <c r="O6">
        <v>0.17466208516561915</v>
      </c>
      <c r="P6">
        <v>0.17006680332124313</v>
      </c>
    </row>
    <row r="7" spans="1:16" x14ac:dyDescent="0.25">
      <c r="A7">
        <v>2</v>
      </c>
      <c r="B7">
        <v>1</v>
      </c>
      <c r="C7">
        <v>55</v>
      </c>
      <c r="D7">
        <v>2</v>
      </c>
      <c r="E7">
        <v>1.4563601137037147E-3</v>
      </c>
      <c r="F7">
        <v>1.2119945297289308E-2</v>
      </c>
      <c r="G7">
        <v>2.4217086771513893E-2</v>
      </c>
      <c r="H7">
        <v>5.8879414562834423E-2</v>
      </c>
      <c r="I7">
        <v>1.8739977920486126E-2</v>
      </c>
      <c r="J7">
        <v>2.8724606022588209E-2</v>
      </c>
      <c r="K7">
        <v>1.1004009481475566E-2</v>
      </c>
      <c r="L7">
        <v>0.10122597221459742</v>
      </c>
      <c r="M7">
        <v>6.8325981537927932E-2</v>
      </c>
      <c r="N7">
        <v>2.6426086653082197E-2</v>
      </c>
      <c r="O7">
        <v>1.8680458397721002E-2</v>
      </c>
      <c r="P7">
        <v>1.3288055318407663E-2</v>
      </c>
    </row>
    <row r="8" spans="1:16" x14ac:dyDescent="0.25">
      <c r="A8">
        <v>2</v>
      </c>
      <c r="B8">
        <v>3</v>
      </c>
      <c r="C8">
        <v>55</v>
      </c>
      <c r="D8">
        <v>1</v>
      </c>
      <c r="E8">
        <v>0.20966167694186921</v>
      </c>
      <c r="F8">
        <v>0.22945492155529915</v>
      </c>
      <c r="G8">
        <v>0.22926128396115156</v>
      </c>
      <c r="H8">
        <v>0.23851750584589976</v>
      </c>
      <c r="I8">
        <v>0.20232397447995176</v>
      </c>
      <c r="J8">
        <v>0.20687368403004858</v>
      </c>
      <c r="K8">
        <v>0.20014681214292213</v>
      </c>
      <c r="L8">
        <v>0.22519438454881413</v>
      </c>
      <c r="M8">
        <v>0.25059147612301591</v>
      </c>
      <c r="N8">
        <v>0.21791084673096583</v>
      </c>
      <c r="O8">
        <v>0.22559856146472268</v>
      </c>
      <c r="P8">
        <v>0.20294134311366693</v>
      </c>
    </row>
    <row r="9" spans="1:16" x14ac:dyDescent="0.25">
      <c r="A9">
        <v>2</v>
      </c>
      <c r="B9">
        <v>3</v>
      </c>
      <c r="C9">
        <v>55</v>
      </c>
      <c r="D9">
        <v>2</v>
      </c>
      <c r="E9">
        <v>5.4781583940057173E-2</v>
      </c>
      <c r="F9">
        <v>1.4176298849342604E-2</v>
      </c>
      <c r="G9">
        <v>2.4485444377287609E-2</v>
      </c>
      <c r="H9">
        <v>7.1506113282030406E-3</v>
      </c>
      <c r="I9">
        <v>4.248359999477478E-2</v>
      </c>
      <c r="J9">
        <v>1.7683720250751107E-2</v>
      </c>
      <c r="K9">
        <v>2.3562049969477413E-2</v>
      </c>
      <c r="L9">
        <v>1.7933108583092938E-2</v>
      </c>
      <c r="M9">
        <v>2.0243524494016937E-2</v>
      </c>
      <c r="N9">
        <v>1.5668382403683116E-2</v>
      </c>
      <c r="O9">
        <v>1.9215302362717655E-2</v>
      </c>
      <c r="P9">
        <v>1.2947130874858166E-2</v>
      </c>
    </row>
    <row r="10" spans="1:16" x14ac:dyDescent="0.25">
      <c r="A10">
        <v>5</v>
      </c>
      <c r="B10">
        <v>1</v>
      </c>
      <c r="C10">
        <v>55</v>
      </c>
      <c r="D10">
        <v>1</v>
      </c>
      <c r="E10">
        <v>0.25660398355568725</v>
      </c>
      <c r="F10">
        <v>0.25119889056824496</v>
      </c>
      <c r="G10">
        <v>0.21715978622436527</v>
      </c>
      <c r="H10">
        <v>0.21587292909622185</v>
      </c>
      <c r="I10">
        <v>0.22413200123235572</v>
      </c>
      <c r="J10">
        <v>0.22121270093135553</v>
      </c>
      <c r="K10">
        <v>0.20204665660858145</v>
      </c>
      <c r="L10">
        <v>0.30170787336304844</v>
      </c>
      <c r="M10">
        <v>0.26515106624923696</v>
      </c>
      <c r="N10">
        <v>0.21092623385600701</v>
      </c>
      <c r="O10">
        <v>0.20513391494750977</v>
      </c>
      <c r="P10">
        <v>0.24879481064388506</v>
      </c>
    </row>
    <row r="11" spans="1:16" x14ac:dyDescent="0.25">
      <c r="A11">
        <v>5</v>
      </c>
      <c r="B11">
        <v>1</v>
      </c>
      <c r="C11">
        <v>55</v>
      </c>
      <c r="D11">
        <v>2</v>
      </c>
      <c r="E11">
        <v>3.9420904388243805E-2</v>
      </c>
      <c r="F11">
        <v>3.7626143679392763E-3</v>
      </c>
      <c r="G11">
        <v>4.4401667118072516E-2</v>
      </c>
      <c r="H11">
        <v>5.7942669093608831E-2</v>
      </c>
      <c r="I11">
        <v>2.9071948770433717E-2</v>
      </c>
      <c r="J11">
        <v>4.9041077306028524E-2</v>
      </c>
      <c r="K11">
        <v>4.0104745030403101E-2</v>
      </c>
      <c r="L11">
        <v>3.2947479328141282E-3</v>
      </c>
      <c r="M11">
        <v>2.5649591714609479E-2</v>
      </c>
      <c r="N11">
        <v>1.6201420938596164E-2</v>
      </c>
      <c r="O11">
        <v>5.5612523555755633E-2</v>
      </c>
      <c r="P11">
        <v>5.6438789476524046E-2</v>
      </c>
    </row>
    <row r="12" spans="1:16" x14ac:dyDescent="0.25">
      <c r="A12">
        <v>5</v>
      </c>
      <c r="B12">
        <v>3</v>
      </c>
      <c r="C12">
        <v>65</v>
      </c>
      <c r="D12">
        <v>1</v>
      </c>
      <c r="E12">
        <v>0.27535010498017065</v>
      </c>
      <c r="F12">
        <v>0.42545839966179788</v>
      </c>
      <c r="G12">
        <v>0.46827964581549153</v>
      </c>
      <c r="H12">
        <v>0.46337964668663612</v>
      </c>
      <c r="I12">
        <v>0.26967793124855199</v>
      </c>
      <c r="J12">
        <v>0.32766273736953733</v>
      </c>
      <c r="K12">
        <v>0.48472847624223592</v>
      </c>
      <c r="L12">
        <v>0.39574651144095618</v>
      </c>
      <c r="M12">
        <v>0.23585766008589437</v>
      </c>
      <c r="N12">
        <v>0.585100585022859</v>
      </c>
      <c r="O12">
        <v>0.40634862978498409</v>
      </c>
      <c r="P12">
        <v>0.46130329583356083</v>
      </c>
    </row>
    <row r="13" spans="1:16" x14ac:dyDescent="0.25">
      <c r="A13">
        <v>5</v>
      </c>
      <c r="B13">
        <v>3</v>
      </c>
      <c r="C13">
        <v>65</v>
      </c>
      <c r="D13">
        <v>2</v>
      </c>
      <c r="E13">
        <v>0.10525076532736419</v>
      </c>
      <c r="F13">
        <v>6.1803254839217841E-3</v>
      </c>
      <c r="G13">
        <v>0.10121594678610546</v>
      </c>
      <c r="H13">
        <v>0.2269410707571487</v>
      </c>
      <c r="I13">
        <v>7.0710510948601826E-2</v>
      </c>
      <c r="J13">
        <v>0.12347554802894589</v>
      </c>
      <c r="K13">
        <v>5.3789567538535019E-2</v>
      </c>
      <c r="L13">
        <v>8.2024897091323434E-2</v>
      </c>
      <c r="M13">
        <v>7.1481651458889156E-2</v>
      </c>
      <c r="N13">
        <v>0.39361279272988414</v>
      </c>
      <c r="O13">
        <v>2.1368288590524954E-2</v>
      </c>
      <c r="P13">
        <v>5.4371918529826212E-3</v>
      </c>
    </row>
    <row r="14" spans="1:16" x14ac:dyDescent="0.25">
      <c r="A14">
        <v>6</v>
      </c>
      <c r="B14">
        <v>1</v>
      </c>
      <c r="C14">
        <v>75</v>
      </c>
      <c r="D14">
        <v>1</v>
      </c>
      <c r="E14">
        <v>0.15250409510219473</v>
      </c>
      <c r="F14">
        <v>0.16832756203337401</v>
      </c>
      <c r="G14">
        <v>0.21515781044960031</v>
      </c>
      <c r="H14">
        <v>0.17743926376104366</v>
      </c>
      <c r="I14">
        <v>0.20621366262435914</v>
      </c>
      <c r="J14">
        <v>0.20801809560507534</v>
      </c>
      <c r="K14">
        <v>0.23454785183072102</v>
      </c>
      <c r="L14">
        <v>0.15864568836986997</v>
      </c>
      <c r="M14">
        <v>0.18722799845039806</v>
      </c>
      <c r="N14">
        <v>0.19032055102288756</v>
      </c>
      <c r="O14">
        <v>0.14251638796937183</v>
      </c>
      <c r="P14">
        <v>0.24796272131116098</v>
      </c>
    </row>
    <row r="15" spans="1:16" x14ac:dyDescent="0.25">
      <c r="A15">
        <v>6</v>
      </c>
      <c r="B15">
        <v>1</v>
      </c>
      <c r="C15">
        <v>75</v>
      </c>
      <c r="D15">
        <v>2</v>
      </c>
      <c r="E15">
        <v>6.9470974594441876E-2</v>
      </c>
      <c r="F15">
        <v>0.12534188171983268</v>
      </c>
      <c r="G15">
        <v>4.8537172526121136E-2</v>
      </c>
      <c r="H15">
        <v>5.8630622513592232E-2</v>
      </c>
      <c r="I15">
        <v>4.1863603889942161E-2</v>
      </c>
      <c r="J15">
        <v>2.1092099784873402E-2</v>
      </c>
      <c r="K15">
        <v>3.7033612094819562E-2</v>
      </c>
      <c r="L15">
        <v>9.0218828693032271E-2</v>
      </c>
      <c r="M15">
        <v>7.814032115042216E-2</v>
      </c>
      <c r="N15">
        <v>2.5428211083635636E-2</v>
      </c>
      <c r="O15">
        <v>8.0459923375565234E-2</v>
      </c>
      <c r="P15">
        <v>3.8849888797635457E-3</v>
      </c>
    </row>
    <row r="16" spans="1:16" x14ac:dyDescent="0.25">
      <c r="A16">
        <v>7</v>
      </c>
      <c r="B16">
        <v>1</v>
      </c>
      <c r="C16">
        <v>40</v>
      </c>
      <c r="D16">
        <v>1</v>
      </c>
      <c r="E16">
        <v>0.16210312194089044</v>
      </c>
      <c r="F16">
        <v>0.22411212235689179</v>
      </c>
      <c r="G16">
        <v>0.16402130763977751</v>
      </c>
      <c r="H16">
        <v>0.11226840657516748</v>
      </c>
      <c r="I16">
        <v>0.24702220524070267</v>
      </c>
      <c r="J16">
        <v>0.21171780586242678</v>
      </c>
      <c r="K16">
        <v>0.22973236687481424</v>
      </c>
      <c r="L16">
        <v>0.26753289334475983</v>
      </c>
      <c r="M16">
        <v>0.20071051262319026</v>
      </c>
      <c r="N16">
        <v>0.18926903781813109</v>
      </c>
      <c r="O16">
        <v>0.1894606531853788</v>
      </c>
      <c r="P16">
        <v>0.2410214734077453</v>
      </c>
    </row>
    <row r="17" spans="1:16" x14ac:dyDescent="0.25">
      <c r="A17">
        <v>7</v>
      </c>
      <c r="B17">
        <v>1</v>
      </c>
      <c r="C17">
        <v>40</v>
      </c>
      <c r="D17">
        <v>2</v>
      </c>
      <c r="E17">
        <v>2.7764089034646102E-3</v>
      </c>
      <c r="F17">
        <v>4.3405555300414532E-2</v>
      </c>
      <c r="G17">
        <v>7.8086439333856117E-2</v>
      </c>
      <c r="H17">
        <v>9.1929918352848305E-2</v>
      </c>
      <c r="I17">
        <v>3.8939837155932406E-3</v>
      </c>
      <c r="J17">
        <v>5.2202149629592895E-2</v>
      </c>
      <c r="K17">
        <v>3.3728182325139702E-2</v>
      </c>
      <c r="L17">
        <v>5.4442488197237182E-2</v>
      </c>
      <c r="M17">
        <v>1.1808889675885219E-2</v>
      </c>
      <c r="N17">
        <v>4.1673535665502498E-3</v>
      </c>
      <c r="O17">
        <v>9.0278333479072895E-2</v>
      </c>
      <c r="P17">
        <v>4.9384831786155679E-2</v>
      </c>
    </row>
    <row r="18" spans="1:16" x14ac:dyDescent="0.25">
      <c r="A18">
        <v>7</v>
      </c>
      <c r="B18">
        <v>3</v>
      </c>
      <c r="C18">
        <v>65</v>
      </c>
      <c r="D18">
        <v>1</v>
      </c>
      <c r="E18">
        <v>5.9285484513894003E-3</v>
      </c>
      <c r="F18">
        <v>7.4439615629113736E-3</v>
      </c>
      <c r="G18">
        <v>7.7717741331192079E-3</v>
      </c>
      <c r="H18">
        <v>8.0773423405915458E-3</v>
      </c>
      <c r="I18">
        <v>-2.4787473767030197E-2</v>
      </c>
      <c r="J18">
        <v>4.3998096626907887E-3</v>
      </c>
      <c r="K18">
        <v>8.1873550295122229E-3</v>
      </c>
      <c r="L18">
        <v>7.4589004625445487E-3</v>
      </c>
      <c r="M18">
        <v>-0.1318225236469904</v>
      </c>
      <c r="N18">
        <v>7.4025698666934717E-3</v>
      </c>
      <c r="O18">
        <v>7.5286574936541464E-3</v>
      </c>
      <c r="P18">
        <v>9.3478934212646164E-3</v>
      </c>
    </row>
    <row r="19" spans="1:16" x14ac:dyDescent="0.25">
      <c r="A19">
        <v>7</v>
      </c>
      <c r="B19">
        <v>3</v>
      </c>
      <c r="C19">
        <v>65</v>
      </c>
      <c r="D19">
        <v>2</v>
      </c>
      <c r="E19">
        <v>1.5706861852048816E-3</v>
      </c>
      <c r="F19">
        <v>6.461249149434425E-4</v>
      </c>
      <c r="G19">
        <v>6.5204118641473653E-4</v>
      </c>
      <c r="H19">
        <v>6.3223726248049904E-3</v>
      </c>
      <c r="I19">
        <v>0.14529910290852993</v>
      </c>
      <c r="J19">
        <v>8.0168179056946866E-4</v>
      </c>
      <c r="K19">
        <v>3.2307064673695188E-3</v>
      </c>
      <c r="L19">
        <v>6.7724778637449413E-4</v>
      </c>
      <c r="M19">
        <v>0.23706275465083276</v>
      </c>
      <c r="N19">
        <v>6.9464217820363596E-4</v>
      </c>
      <c r="O19">
        <v>7.7411695199484151E-4</v>
      </c>
      <c r="P19">
        <v>8.1983621343333941E-3</v>
      </c>
    </row>
    <row r="20" spans="1:16" x14ac:dyDescent="0.25">
      <c r="A20">
        <v>8</v>
      </c>
      <c r="B20">
        <v>1</v>
      </c>
      <c r="C20">
        <v>65</v>
      </c>
      <c r="D20">
        <v>1</v>
      </c>
      <c r="E20">
        <v>0.12857603907585149</v>
      </c>
      <c r="F20">
        <v>0.15029264837503442</v>
      </c>
      <c r="G20">
        <v>0.14734796941280379</v>
      </c>
      <c r="H20">
        <v>0.17386228187126088</v>
      </c>
      <c r="I20">
        <v>0.17598022699356056</v>
      </c>
      <c r="J20">
        <v>0.15415047740563753</v>
      </c>
      <c r="K20">
        <v>0.1718503295630219</v>
      </c>
      <c r="L20">
        <v>0.18354648517037239</v>
      </c>
      <c r="M20">
        <v>0.13005044184625164</v>
      </c>
      <c r="N20">
        <v>0.15386361751356131</v>
      </c>
      <c r="O20">
        <v>0.17218444569909455</v>
      </c>
      <c r="P20">
        <v>0.13822842597961438</v>
      </c>
    </row>
    <row r="21" spans="1:16" x14ac:dyDescent="0.25">
      <c r="A21">
        <v>8</v>
      </c>
      <c r="B21">
        <v>1</v>
      </c>
      <c r="C21">
        <v>65</v>
      </c>
      <c r="D21">
        <v>2</v>
      </c>
      <c r="E21">
        <v>8.8433848470449397E-2</v>
      </c>
      <c r="F21">
        <v>4.7678573019802509E-2</v>
      </c>
      <c r="G21">
        <v>5.0278411880135501E-2</v>
      </c>
      <c r="H21">
        <v>2.4372066231590033E-2</v>
      </c>
      <c r="I21">
        <v>2.0054505765438137E-2</v>
      </c>
      <c r="J21">
        <v>4.00744821201078E-2</v>
      </c>
      <c r="K21">
        <v>3.3552298871800196E-2</v>
      </c>
      <c r="L21">
        <v>1.0430512876373373E-2</v>
      </c>
      <c r="M21">
        <v>4.4613347316626355E-2</v>
      </c>
      <c r="N21">
        <v>2.5195058210592765E-2</v>
      </c>
      <c r="O21">
        <v>1.9479151538034825E-2</v>
      </c>
      <c r="P21">
        <v>6.9984639883041364E-2</v>
      </c>
    </row>
    <row r="22" spans="1:16" x14ac:dyDescent="0.25">
      <c r="A22">
        <v>8</v>
      </c>
      <c r="B22">
        <v>3</v>
      </c>
      <c r="C22">
        <v>35</v>
      </c>
      <c r="D22">
        <v>1</v>
      </c>
      <c r="E22">
        <v>0.32389005213975908</v>
      </c>
      <c r="F22">
        <v>0.3791007706450184</v>
      </c>
      <c r="G22">
        <v>0.21707539989380209</v>
      </c>
      <c r="H22">
        <v>0.39722350180149063</v>
      </c>
      <c r="I22">
        <v>0.35731708220930197</v>
      </c>
      <c r="J22">
        <v>0.4011567686799215</v>
      </c>
      <c r="K22">
        <v>0.50242428373874826</v>
      </c>
      <c r="L22">
        <v>0.29975744119672088</v>
      </c>
      <c r="M22">
        <v>0.33319799075855938</v>
      </c>
      <c r="N22">
        <v>0.42812367546996022</v>
      </c>
      <c r="O22">
        <v>0.41913614507729369</v>
      </c>
      <c r="P22">
        <v>0.46930987742789815</v>
      </c>
    </row>
    <row r="23" spans="1:16" x14ac:dyDescent="0.25">
      <c r="A23">
        <v>8</v>
      </c>
      <c r="B23">
        <v>3</v>
      </c>
      <c r="C23">
        <v>35</v>
      </c>
      <c r="D23">
        <v>2</v>
      </c>
      <c r="E23">
        <v>8.0176044851541617E-2</v>
      </c>
      <c r="F23">
        <v>9.4510748593311211E-2</v>
      </c>
      <c r="G23">
        <v>4.4227443514391701E-2</v>
      </c>
      <c r="H23">
        <v>0.10462360113859168</v>
      </c>
      <c r="I23">
        <v>6.0128959560051848E-2</v>
      </c>
      <c r="J23">
        <v>3.1882935849154491E-2</v>
      </c>
      <c r="K23">
        <v>5.5549340719794433E-3</v>
      </c>
      <c r="L23">
        <v>0.18466661086863584</v>
      </c>
      <c r="M23">
        <v>0.31827700951845511</v>
      </c>
      <c r="N23">
        <v>9.1484662898419514E-2</v>
      </c>
      <c r="O23">
        <v>0.20863387727298599</v>
      </c>
      <c r="P23">
        <v>2.2208731725190431E-2</v>
      </c>
    </row>
    <row r="24" spans="1:16" x14ac:dyDescent="0.25">
      <c r="A24">
        <v>9</v>
      </c>
      <c r="B24">
        <v>1</v>
      </c>
      <c r="C24">
        <v>40</v>
      </c>
      <c r="D24">
        <v>1</v>
      </c>
      <c r="E24">
        <v>0.18569237964577029</v>
      </c>
      <c r="F24">
        <v>0.19858819007873535</v>
      </c>
      <c r="G24">
        <v>0.16926817014813422</v>
      </c>
      <c r="H24">
        <v>0.13824124779101102</v>
      </c>
      <c r="I24">
        <v>0.20489100784063341</v>
      </c>
      <c r="J24">
        <v>0.18517397582530967</v>
      </c>
      <c r="K24">
        <v>0.1834240503865292</v>
      </c>
      <c r="L24">
        <v>0.18129755496978767</v>
      </c>
      <c r="M24">
        <v>0.17520052332314673</v>
      </c>
      <c r="N24">
        <v>0.26007471382617942</v>
      </c>
      <c r="O24">
        <v>0.17858428239822394</v>
      </c>
      <c r="P24">
        <v>0.16299227071140188</v>
      </c>
    </row>
    <row r="25" spans="1:16" x14ac:dyDescent="0.25">
      <c r="A25">
        <v>9</v>
      </c>
      <c r="B25">
        <v>1</v>
      </c>
      <c r="C25">
        <v>40</v>
      </c>
      <c r="D25">
        <v>2</v>
      </c>
      <c r="E25">
        <v>2.0449576722385218E-2</v>
      </c>
      <c r="F25">
        <v>4.2580054998397822E-2</v>
      </c>
      <c r="G25">
        <v>5.0016049677506072E-2</v>
      </c>
      <c r="H25">
        <v>9.4784435109386458E-2</v>
      </c>
      <c r="I25">
        <v>2.8297857083380187E-2</v>
      </c>
      <c r="J25">
        <v>6.0936699509620718E-2</v>
      </c>
      <c r="K25">
        <v>0.16016525283921557</v>
      </c>
      <c r="L25">
        <v>5.3248657584190361E-2</v>
      </c>
      <c r="M25">
        <v>2.2379122175843917E-2</v>
      </c>
      <c r="N25">
        <v>4.7719101756811065E-2</v>
      </c>
      <c r="O25">
        <v>3.9920119941234566E-2</v>
      </c>
      <c r="P25">
        <v>7.4991254774267893E-2</v>
      </c>
    </row>
    <row r="26" spans="1:16" x14ac:dyDescent="0.25">
      <c r="A26">
        <v>9</v>
      </c>
      <c r="B26">
        <v>3</v>
      </c>
      <c r="C26">
        <v>65</v>
      </c>
      <c r="D26">
        <v>1</v>
      </c>
      <c r="E26">
        <v>0.52096638818123631</v>
      </c>
      <c r="F26">
        <v>0.79540682120344708</v>
      </c>
      <c r="G26">
        <v>0.49925797561912066</v>
      </c>
      <c r="H26">
        <v>0.71135526359471057</v>
      </c>
      <c r="I26">
        <v>0.80704046536986862</v>
      </c>
      <c r="J26">
        <v>0.63832525845358967</v>
      </c>
      <c r="K26">
        <v>0.8049948093585273</v>
      </c>
      <c r="L26">
        <v>0.80080793455515487</v>
      </c>
      <c r="M26">
        <v>0.17716545319184596</v>
      </c>
      <c r="N26">
        <v>0.25900305061630136</v>
      </c>
      <c r="O26">
        <v>0.50635209744968934</v>
      </c>
      <c r="P26">
        <v>0.51164095416683586</v>
      </c>
    </row>
    <row r="27" spans="1:16" x14ac:dyDescent="0.25">
      <c r="A27">
        <v>9</v>
      </c>
      <c r="B27">
        <v>3</v>
      </c>
      <c r="C27">
        <v>65</v>
      </c>
      <c r="D27">
        <v>2</v>
      </c>
      <c r="E27">
        <v>0.1671567806457229</v>
      </c>
      <c r="F27">
        <v>0.11327347118048632</v>
      </c>
      <c r="G27">
        <v>0.25973856492480984</v>
      </c>
      <c r="H27">
        <v>7.9616650759095596E-3</v>
      </c>
      <c r="I27">
        <v>0.17316008500805904</v>
      </c>
      <c r="J27">
        <v>0.2221240538050227</v>
      </c>
      <c r="K27">
        <v>0.14304901609917853</v>
      </c>
      <c r="L27">
        <v>6.6934012405679866E-2</v>
      </c>
      <c r="M27">
        <v>0.14323767516296348</v>
      </c>
      <c r="N27">
        <v>4.4683143428337596E-2</v>
      </c>
      <c r="O27">
        <v>6.0180202208158617E-2</v>
      </c>
      <c r="P27">
        <v>0.49026420303557883</v>
      </c>
    </row>
    <row r="28" spans="1:16" x14ac:dyDescent="0.25">
      <c r="A28">
        <v>10</v>
      </c>
      <c r="B28">
        <v>1</v>
      </c>
      <c r="C28">
        <v>5</v>
      </c>
      <c r="D28">
        <v>1</v>
      </c>
      <c r="E28">
        <v>7.847317547521071E-2</v>
      </c>
      <c r="F28">
        <v>0.10653336989162213</v>
      </c>
      <c r="G28">
        <v>0.16613585203886044</v>
      </c>
      <c r="H28">
        <v>0.18253900863695868</v>
      </c>
      <c r="I28">
        <v>0.10767833471298235</v>
      </c>
      <c r="J28">
        <v>0.15468205869197849</v>
      </c>
      <c r="K28">
        <v>0.15975902421654675</v>
      </c>
      <c r="L28">
        <v>0.17735223323106766</v>
      </c>
      <c r="M28">
        <v>0.20908641729329269</v>
      </c>
      <c r="N28">
        <v>0.11594976122025399</v>
      </c>
      <c r="O28">
        <v>0.23687401191797058</v>
      </c>
      <c r="P28">
        <v>0.17771854426711831</v>
      </c>
    </row>
    <row r="29" spans="1:16" x14ac:dyDescent="0.25">
      <c r="A29">
        <v>10</v>
      </c>
      <c r="B29">
        <v>1</v>
      </c>
      <c r="C29">
        <v>5</v>
      </c>
      <c r="D29">
        <v>2</v>
      </c>
      <c r="E29">
        <v>0.12297862202584081</v>
      </c>
      <c r="F29">
        <v>0.12019903019907327</v>
      </c>
      <c r="G29">
        <v>6.4507112819701409E-2</v>
      </c>
      <c r="H29">
        <v>9.3857313660554997E-3</v>
      </c>
      <c r="I29">
        <v>6.6019909679889605E-2</v>
      </c>
      <c r="J29">
        <v>4.8845606558024834E-2</v>
      </c>
      <c r="K29">
        <v>2.6211693642321683E-2</v>
      </c>
      <c r="L29">
        <v>6.3724908344447578E-2</v>
      </c>
      <c r="M29">
        <v>2.0766960304244915E-2</v>
      </c>
      <c r="N29">
        <v>7.9873761386552347E-2</v>
      </c>
      <c r="O29">
        <v>1.3795536488178228E-2</v>
      </c>
      <c r="P29">
        <v>3.7773331678472404E-2</v>
      </c>
    </row>
    <row r="30" spans="1:16" x14ac:dyDescent="0.25">
      <c r="A30">
        <v>10</v>
      </c>
      <c r="B30">
        <v>3</v>
      </c>
      <c r="C30">
        <v>35</v>
      </c>
      <c r="D30">
        <v>1</v>
      </c>
      <c r="E30">
        <v>5.9783417616909203E-2</v>
      </c>
      <c r="F30">
        <v>8.2072563797666379E-2</v>
      </c>
      <c r="G30">
        <v>5.680006773809803E-2</v>
      </c>
      <c r="H30">
        <v>6.2309805185591184E-2</v>
      </c>
      <c r="I30">
        <v>0.14766865871759793</v>
      </c>
      <c r="J30">
        <v>8.2922849771354862E-2</v>
      </c>
      <c r="K30">
        <v>0.14739866443143212</v>
      </c>
      <c r="L30">
        <v>0.12584489135759261</v>
      </c>
      <c r="M30">
        <v>6.6084556064161373E-2</v>
      </c>
      <c r="N30">
        <v>6.6022960273680376E-2</v>
      </c>
      <c r="O30">
        <v>8.9787676178312931E-2</v>
      </c>
      <c r="P30">
        <v>8.2765559804394498E-2</v>
      </c>
    </row>
    <row r="31" spans="1:16" x14ac:dyDescent="0.25">
      <c r="A31">
        <v>10</v>
      </c>
      <c r="B31">
        <v>3</v>
      </c>
      <c r="C31">
        <v>35</v>
      </c>
      <c r="D31">
        <v>2</v>
      </c>
      <c r="E31">
        <v>6.3345706320938458E-2</v>
      </c>
      <c r="F31">
        <v>4.2838035090179902E-2</v>
      </c>
      <c r="G31">
        <v>1.4880228007200701E-2</v>
      </c>
      <c r="H31">
        <v>5.3547691088184934E-4</v>
      </c>
      <c r="I31">
        <v>3.9994808150142266E-2</v>
      </c>
      <c r="J31">
        <v>7.4428387474672687E-4</v>
      </c>
      <c r="K31">
        <v>9.5369136103727492E-2</v>
      </c>
      <c r="L31">
        <v>2.5883825139690377E-3</v>
      </c>
      <c r="M31">
        <v>1.7286258441599346E-2</v>
      </c>
      <c r="N31">
        <v>1.4942908892263018E-2</v>
      </c>
      <c r="O31">
        <v>1.0650214919378305E-4</v>
      </c>
      <c r="P31">
        <v>7.4281710648215829E-3</v>
      </c>
    </row>
    <row r="32" spans="1:16" x14ac:dyDescent="0.25">
      <c r="A32">
        <v>12</v>
      </c>
      <c r="B32">
        <v>1</v>
      </c>
      <c r="C32">
        <v>70</v>
      </c>
      <c r="D32">
        <v>1</v>
      </c>
      <c r="E32">
        <v>0.11978295453934443</v>
      </c>
      <c r="F32">
        <v>0.23871540892869231</v>
      </c>
      <c r="G32">
        <v>0.26063214853405992</v>
      </c>
      <c r="H32">
        <v>0.23419351884163875</v>
      </c>
      <c r="I32">
        <v>0.2416492096101869</v>
      </c>
      <c r="J32">
        <v>0.21716125418897694</v>
      </c>
      <c r="K32">
        <v>0.23276157803833464</v>
      </c>
      <c r="L32">
        <v>0.26196281194686871</v>
      </c>
      <c r="M32">
        <v>0.26646771857302876</v>
      </c>
      <c r="N32">
        <v>0.20043020963668823</v>
      </c>
      <c r="O32">
        <v>0.26285466797649848</v>
      </c>
      <c r="P32">
        <v>0.23150867110118295</v>
      </c>
    </row>
    <row r="33" spans="1:16" x14ac:dyDescent="0.25">
      <c r="A33">
        <v>12</v>
      </c>
      <c r="B33">
        <v>1</v>
      </c>
      <c r="C33">
        <v>70</v>
      </c>
      <c r="D33">
        <v>2</v>
      </c>
      <c r="E33">
        <v>2.0155891343314396E-2</v>
      </c>
      <c r="F33">
        <v>4.9103780156001434E-2</v>
      </c>
      <c r="G33">
        <v>1.5997549146413954E-2</v>
      </c>
      <c r="H33">
        <v>6.6971722345333454E-2</v>
      </c>
      <c r="I33">
        <v>1.0826429968001403E-2</v>
      </c>
      <c r="J33">
        <v>2.5399980884976733E-2</v>
      </c>
      <c r="K33">
        <v>2.4247097000479757E-2</v>
      </c>
      <c r="L33">
        <v>5.9840352833270938E-2</v>
      </c>
      <c r="M33">
        <v>0.21059735878890079</v>
      </c>
      <c r="N33">
        <v>5.5416987240314491E-2</v>
      </c>
      <c r="O33">
        <v>4.6783200558274937E-2</v>
      </c>
      <c r="P33">
        <v>2.1820826993789542E-2</v>
      </c>
    </row>
    <row r="34" spans="1:16" x14ac:dyDescent="0.25">
      <c r="A34">
        <v>13</v>
      </c>
      <c r="B34">
        <v>1</v>
      </c>
      <c r="C34">
        <v>60</v>
      </c>
      <c r="D34">
        <v>1</v>
      </c>
      <c r="E34">
        <v>0.17205899965315027</v>
      </c>
      <c r="F34">
        <v>0.20856658905744557</v>
      </c>
      <c r="G34">
        <v>0.22607563392109969</v>
      </c>
      <c r="H34">
        <v>0.21103453149685555</v>
      </c>
      <c r="I34">
        <v>0.22088745354209083</v>
      </c>
      <c r="J34">
        <v>0.24512013435363761</v>
      </c>
      <c r="K34">
        <v>0.2102226038799333</v>
      </c>
      <c r="L34">
        <v>0.17218954853014995</v>
      </c>
      <c r="M34">
        <v>0.21792207986058143</v>
      </c>
      <c r="N34">
        <v>0.20211338520050048</v>
      </c>
      <c r="O34">
        <v>0.21679020404815677</v>
      </c>
      <c r="P34">
        <v>0.20767286981445066</v>
      </c>
    </row>
    <row r="35" spans="1:16" x14ac:dyDescent="0.25">
      <c r="A35">
        <v>13</v>
      </c>
      <c r="B35">
        <v>1</v>
      </c>
      <c r="C35">
        <v>60</v>
      </c>
      <c r="D35">
        <v>2</v>
      </c>
      <c r="E35">
        <v>0.13707850266965632</v>
      </c>
      <c r="F35">
        <v>7.8459852300584332E-2</v>
      </c>
      <c r="G35">
        <v>3.9464682543258311E-3</v>
      </c>
      <c r="H35">
        <v>2.7620085723513398E-3</v>
      </c>
      <c r="I35">
        <v>6.0454369642538919E-2</v>
      </c>
      <c r="J35">
        <v>5.2761374711990314E-2</v>
      </c>
      <c r="K35">
        <v>3.403190303505985E-3</v>
      </c>
      <c r="L35">
        <v>2.4113848486594949E-2</v>
      </c>
      <c r="M35">
        <v>1.5687629716339867E-2</v>
      </c>
      <c r="N35">
        <v>6.0711137652397149E-2</v>
      </c>
      <c r="O35">
        <v>4.4513911604881287E-2</v>
      </c>
      <c r="P35">
        <v>2.808927429204933E-3</v>
      </c>
    </row>
    <row r="36" spans="1:16" x14ac:dyDescent="0.25">
      <c r="A36">
        <v>1</v>
      </c>
      <c r="B36">
        <v>2</v>
      </c>
      <c r="C36">
        <v>13</v>
      </c>
      <c r="D36">
        <v>1</v>
      </c>
      <c r="E36">
        <v>5.3050284597583657</v>
      </c>
      <c r="F36">
        <v>7.7234158081625539</v>
      </c>
      <c r="G36">
        <v>4.3716794821964804</v>
      </c>
      <c r="H36">
        <v>4.2651114166741095</v>
      </c>
      <c r="I36">
        <v>3.1878107600214776</v>
      </c>
      <c r="J36">
        <v>5.1264779420422517</v>
      </c>
      <c r="K36">
        <v>6.3922509014512032</v>
      </c>
      <c r="L36">
        <v>16.271528806340221</v>
      </c>
    </row>
    <row r="37" spans="1:16" x14ac:dyDescent="0.25">
      <c r="A37">
        <v>1</v>
      </c>
      <c r="B37">
        <v>2</v>
      </c>
      <c r="C37">
        <v>13</v>
      </c>
      <c r="D37">
        <v>2</v>
      </c>
      <c r="E37">
        <v>3.9476814291399762</v>
      </c>
      <c r="F37">
        <v>0.4785443439152306</v>
      </c>
      <c r="G37">
        <v>1.2203115936257167</v>
      </c>
      <c r="H37">
        <v>0.96573229326333276</v>
      </c>
      <c r="I37">
        <v>2.9516096367457179</v>
      </c>
      <c r="J37">
        <v>3.6301167314098897</v>
      </c>
      <c r="K37">
        <v>2.1645503837579492</v>
      </c>
      <c r="L37">
        <v>3.1354192792142741</v>
      </c>
    </row>
    <row r="38" spans="1:16" x14ac:dyDescent="0.25">
      <c r="A38">
        <v>2</v>
      </c>
      <c r="B38">
        <v>2</v>
      </c>
      <c r="C38">
        <v>1</v>
      </c>
      <c r="D38">
        <v>1</v>
      </c>
      <c r="E38">
        <v>6.4447060212155485</v>
      </c>
      <c r="F38">
        <v>6.7377084908688971</v>
      </c>
      <c r="G38">
        <v>5.7730624862508844</v>
      </c>
      <c r="H38">
        <v>6.2786025155914098</v>
      </c>
      <c r="I38">
        <v>6.0718282657098586</v>
      </c>
      <c r="J38">
        <v>5.9461002392449309</v>
      </c>
      <c r="K38">
        <v>7.7027648017539638</v>
      </c>
      <c r="L38">
        <v>8.1474241483918224</v>
      </c>
      <c r="M38">
        <v>10.655576839403942</v>
      </c>
      <c r="N38">
        <v>14.197230880942705</v>
      </c>
    </row>
    <row r="39" spans="1:16" x14ac:dyDescent="0.25">
      <c r="A39">
        <v>2</v>
      </c>
      <c r="B39">
        <v>2</v>
      </c>
      <c r="C39">
        <v>1</v>
      </c>
      <c r="D39">
        <v>2</v>
      </c>
      <c r="E39">
        <v>0.65591912808533248</v>
      </c>
      <c r="F39">
        <v>2.4204339607452807</v>
      </c>
      <c r="G39">
        <v>0.7624648875143325</v>
      </c>
      <c r="H39">
        <v>0.79795213492178785</v>
      </c>
      <c r="I39">
        <v>1.4540293339565951</v>
      </c>
      <c r="J39">
        <v>1.8343049324146317</v>
      </c>
      <c r="K39">
        <v>1.0799681044314591</v>
      </c>
      <c r="L39">
        <v>3.4221081805402704</v>
      </c>
      <c r="M39">
        <v>2.5534235113423609</v>
      </c>
      <c r="N39">
        <v>4.0874852526710761</v>
      </c>
    </row>
    <row r="40" spans="1:16" x14ac:dyDescent="0.25">
      <c r="A40">
        <v>5</v>
      </c>
      <c r="B40">
        <v>2</v>
      </c>
      <c r="C40">
        <v>3</v>
      </c>
      <c r="D40">
        <v>1</v>
      </c>
      <c r="E40">
        <v>8.1217326429228862</v>
      </c>
      <c r="F40">
        <v>9.8180099314373734</v>
      </c>
      <c r="G40">
        <v>5.951229206037957</v>
      </c>
      <c r="H40">
        <v>7.5044470357369644</v>
      </c>
      <c r="I40">
        <v>9.8494588526906384</v>
      </c>
      <c r="J40">
        <v>8.4665400932931529</v>
      </c>
      <c r="K40">
        <v>9.3412827195775652</v>
      </c>
      <c r="L40">
        <v>9.897797197458285</v>
      </c>
      <c r="M40">
        <v>17.058289692736281</v>
      </c>
    </row>
    <row r="41" spans="1:16" x14ac:dyDescent="0.25">
      <c r="A41">
        <v>5</v>
      </c>
      <c r="B41">
        <v>2</v>
      </c>
      <c r="C41">
        <v>3</v>
      </c>
      <c r="D41">
        <v>2</v>
      </c>
      <c r="E41">
        <v>4.4168432680665362</v>
      </c>
      <c r="F41">
        <v>2.4789800236695729</v>
      </c>
      <c r="G41">
        <v>1.9367244829621306</v>
      </c>
      <c r="H41">
        <v>2.5684480557900038</v>
      </c>
      <c r="I41">
        <v>0.24087849759138055</v>
      </c>
      <c r="J41">
        <v>2.4922951522622441</v>
      </c>
      <c r="K41">
        <v>3.6068582439249708</v>
      </c>
      <c r="L41">
        <v>1.6165371342570618</v>
      </c>
      <c r="M41">
        <v>1.660395919026151</v>
      </c>
    </row>
    <row r="42" spans="1:16" x14ac:dyDescent="0.25">
      <c r="A42">
        <v>7</v>
      </c>
      <c r="B42">
        <v>2</v>
      </c>
      <c r="C42">
        <v>16</v>
      </c>
      <c r="D42">
        <v>1</v>
      </c>
      <c r="E42">
        <v>4.8298409322623845</v>
      </c>
      <c r="F42">
        <v>5.7101412271059191</v>
      </c>
      <c r="G42">
        <v>4.290345970136924</v>
      </c>
      <c r="H42">
        <v>4.4984103152705153</v>
      </c>
      <c r="I42">
        <v>4.7043344483654845</v>
      </c>
      <c r="J42">
        <v>3.5467285975186145</v>
      </c>
      <c r="K42">
        <v>4.4340805947880924</v>
      </c>
      <c r="L42">
        <v>7.1156084867324125</v>
      </c>
      <c r="M42">
        <v>15.426259134171517</v>
      </c>
    </row>
    <row r="43" spans="1:16" x14ac:dyDescent="0.25">
      <c r="A43">
        <v>7</v>
      </c>
      <c r="B43">
        <v>2</v>
      </c>
      <c r="C43">
        <v>16</v>
      </c>
      <c r="D43">
        <v>2</v>
      </c>
      <c r="E43">
        <v>4.1466118882637772</v>
      </c>
      <c r="F43">
        <v>0.57161188063872026</v>
      </c>
      <c r="G43">
        <v>2.5212767438618897</v>
      </c>
      <c r="H43">
        <v>2.4110562835960865</v>
      </c>
      <c r="I43">
        <v>2.8434099385370155</v>
      </c>
      <c r="J43">
        <v>1.4327522839035058</v>
      </c>
      <c r="K43">
        <v>4.0367656089377935</v>
      </c>
      <c r="L43">
        <v>2.5618677734239363</v>
      </c>
      <c r="M43">
        <v>3.119564748674478</v>
      </c>
    </row>
    <row r="44" spans="1:16" x14ac:dyDescent="0.25">
      <c r="A44">
        <v>8</v>
      </c>
      <c r="B44">
        <v>2</v>
      </c>
      <c r="C44">
        <v>5.0999999999999996</v>
      </c>
      <c r="D44">
        <v>1</v>
      </c>
      <c r="E44">
        <v>2.0089561069180473</v>
      </c>
      <c r="F44">
        <v>5.3043203670624735</v>
      </c>
      <c r="G44">
        <v>2.2663081938421432</v>
      </c>
      <c r="H44">
        <v>-2.1166787682483506</v>
      </c>
      <c r="I44">
        <v>2.3584835131836979</v>
      </c>
      <c r="J44">
        <v>3.1984501949057718</v>
      </c>
      <c r="K44">
        <v>3.5778899389785694</v>
      </c>
      <c r="L44">
        <v>4.3236804001949771</v>
      </c>
      <c r="M44">
        <v>5.6556961793087952</v>
      </c>
      <c r="N44">
        <v>9.2452219175016346</v>
      </c>
      <c r="O44">
        <v>14.061783185782801</v>
      </c>
    </row>
    <row r="45" spans="1:16" x14ac:dyDescent="0.25">
      <c r="A45">
        <v>8</v>
      </c>
      <c r="B45">
        <v>2</v>
      </c>
      <c r="C45">
        <v>5.0999999999999996</v>
      </c>
      <c r="D45">
        <v>2</v>
      </c>
      <c r="E45">
        <v>1.6884248041912646</v>
      </c>
      <c r="F45">
        <v>0.80545303590984618</v>
      </c>
      <c r="G45">
        <v>2.8394864756024987</v>
      </c>
      <c r="H45">
        <v>8.8170436923510742</v>
      </c>
      <c r="I45">
        <v>1.792819442373581</v>
      </c>
      <c r="J45">
        <v>0.93275558551870541</v>
      </c>
      <c r="K45">
        <v>3.3582358437992856</v>
      </c>
      <c r="L45">
        <v>2.2245032472437436</v>
      </c>
      <c r="M45">
        <v>4.8126620605741888</v>
      </c>
      <c r="N45">
        <v>2.4206864840790465</v>
      </c>
      <c r="O45">
        <v>2.59913823279705</v>
      </c>
    </row>
    <row r="46" spans="1:16" x14ac:dyDescent="0.25">
      <c r="A46">
        <v>9</v>
      </c>
      <c r="B46">
        <v>2</v>
      </c>
      <c r="C46">
        <v>0.29999999999999982</v>
      </c>
      <c r="D46">
        <v>1</v>
      </c>
      <c r="E46">
        <v>12.575000000000003</v>
      </c>
      <c r="F46">
        <v>6.8067126877966935</v>
      </c>
      <c r="G46">
        <v>2.7425721232676876</v>
      </c>
      <c r="H46">
        <v>5.770769865733647</v>
      </c>
      <c r="I46">
        <v>3.8388708131076754</v>
      </c>
      <c r="J46">
        <v>3.2959583389937221</v>
      </c>
      <c r="K46">
        <v>3.8066199843059731</v>
      </c>
      <c r="L46">
        <v>5.1440328732182223</v>
      </c>
      <c r="M46">
        <v>15.985837159157974</v>
      </c>
    </row>
    <row r="47" spans="1:16" x14ac:dyDescent="0.25">
      <c r="A47">
        <v>9</v>
      </c>
      <c r="B47">
        <v>2</v>
      </c>
      <c r="C47">
        <v>0.29999999999999982</v>
      </c>
      <c r="D47">
        <v>2</v>
      </c>
      <c r="E47">
        <v>1.2374999999999954</v>
      </c>
      <c r="F47">
        <v>2.4500106475572574</v>
      </c>
      <c r="G47">
        <v>0.96902559760967089</v>
      </c>
      <c r="H47">
        <v>1.8852070777511489</v>
      </c>
      <c r="I47">
        <v>3.3310568936225846</v>
      </c>
      <c r="J47">
        <v>3.0043398561106418</v>
      </c>
      <c r="K47">
        <v>1.9040847519863169</v>
      </c>
      <c r="L47">
        <v>3.9472786671510036</v>
      </c>
      <c r="M47">
        <v>2.3265823001296342</v>
      </c>
    </row>
    <row r="48" spans="1:16" x14ac:dyDescent="0.25">
      <c r="A48">
        <v>11</v>
      </c>
      <c r="B48">
        <v>2</v>
      </c>
      <c r="C48">
        <v>12</v>
      </c>
      <c r="D48">
        <v>1</v>
      </c>
      <c r="E48">
        <v>4.36955264487721</v>
      </c>
      <c r="F48">
        <v>3.1199721754245076</v>
      </c>
      <c r="G48">
        <v>3.7354351582127654</v>
      </c>
      <c r="H48">
        <v>4.6143551998884993</v>
      </c>
      <c r="I48">
        <v>1.3924614590514335</v>
      </c>
      <c r="J48">
        <v>2.3471503487380319</v>
      </c>
      <c r="K48">
        <v>5.0218837545270212</v>
      </c>
      <c r="L48">
        <v>7.2013230396970958</v>
      </c>
      <c r="M48">
        <v>14.563037561980675</v>
      </c>
    </row>
    <row r="49" spans="1:13" x14ac:dyDescent="0.25">
      <c r="A49">
        <v>11</v>
      </c>
      <c r="B49">
        <v>2</v>
      </c>
      <c r="C49">
        <v>12</v>
      </c>
      <c r="D49">
        <v>2</v>
      </c>
      <c r="E49">
        <v>0.86072155018697605</v>
      </c>
      <c r="F49">
        <v>3.0163514524060027</v>
      </c>
      <c r="G49">
        <v>2.2446174085474571</v>
      </c>
      <c r="H49">
        <v>1.1013482391985483</v>
      </c>
      <c r="I49">
        <v>2.6483086870345502</v>
      </c>
      <c r="J49">
        <v>3.5293531064970591</v>
      </c>
      <c r="K49">
        <v>1.2030078162740256</v>
      </c>
      <c r="L49">
        <v>0.46259002034904861</v>
      </c>
      <c r="M49">
        <v>1.5972138103411679</v>
      </c>
    </row>
    <row r="50" spans="1:13" x14ac:dyDescent="0.25">
      <c r="A50">
        <v>12</v>
      </c>
      <c r="B50">
        <v>2</v>
      </c>
      <c r="C50">
        <v>5.7</v>
      </c>
      <c r="D50">
        <v>1</v>
      </c>
      <c r="E50">
        <v>3.9492707179211228</v>
      </c>
      <c r="F50">
        <v>6.2088695164069563</v>
      </c>
      <c r="G50">
        <v>5.2487970745499659</v>
      </c>
      <c r="H50">
        <v>4.3434097833946534</v>
      </c>
      <c r="I50">
        <v>4.9115525316358948</v>
      </c>
      <c r="J50">
        <v>4.4254536374848907</v>
      </c>
      <c r="K50">
        <v>4.351577541790582</v>
      </c>
      <c r="L50">
        <v>6.1954108713384031</v>
      </c>
      <c r="M50">
        <v>14.167384019930951</v>
      </c>
    </row>
    <row r="51" spans="1:13" x14ac:dyDescent="0.25">
      <c r="A51">
        <v>12</v>
      </c>
      <c r="B51">
        <v>2</v>
      </c>
      <c r="C51">
        <v>5.7</v>
      </c>
      <c r="D51">
        <v>2</v>
      </c>
      <c r="E51">
        <v>2.5755167048325802</v>
      </c>
      <c r="F51">
        <v>1.1226793951066538</v>
      </c>
      <c r="G51">
        <v>1.3139792400599044</v>
      </c>
      <c r="H51">
        <v>1.5456300457261651</v>
      </c>
      <c r="I51">
        <v>2.5119416253552234</v>
      </c>
      <c r="J51">
        <v>3.8395394831569929</v>
      </c>
      <c r="K51">
        <v>1.7822958117811167</v>
      </c>
      <c r="L51">
        <v>1.1494992454149902</v>
      </c>
      <c r="M51">
        <v>5.0304365816465291</v>
      </c>
    </row>
    <row r="52" spans="1:13" x14ac:dyDescent="0.25">
      <c r="A52">
        <v>13</v>
      </c>
      <c r="B52">
        <v>2</v>
      </c>
      <c r="C52">
        <v>0.29999999999999982</v>
      </c>
      <c r="D52">
        <v>1</v>
      </c>
      <c r="E52">
        <v>6.0263862079675201</v>
      </c>
      <c r="F52">
        <v>3.9553768717011777</v>
      </c>
      <c r="G52">
        <v>2.2218520696167396</v>
      </c>
      <c r="H52">
        <v>4.185322982857465</v>
      </c>
      <c r="I52">
        <v>3.7483635828425608</v>
      </c>
      <c r="J52">
        <v>4.3405336823526923</v>
      </c>
      <c r="K52">
        <v>3.9913624412890925</v>
      </c>
      <c r="L52">
        <v>4.4792949553109889</v>
      </c>
      <c r="M52">
        <v>15.450210743924981</v>
      </c>
    </row>
    <row r="53" spans="1:13" x14ac:dyDescent="0.25">
      <c r="A53">
        <v>13</v>
      </c>
      <c r="B53">
        <v>2</v>
      </c>
      <c r="C53">
        <v>0.29999999999999982</v>
      </c>
      <c r="D53">
        <v>2</v>
      </c>
      <c r="E53">
        <v>5.5636658786802222</v>
      </c>
      <c r="F53">
        <v>3.746521706836158</v>
      </c>
      <c r="G53">
        <v>3.1561968532708784</v>
      </c>
      <c r="H53">
        <v>1.1542667572580836</v>
      </c>
      <c r="I53">
        <v>2.8047140798548487</v>
      </c>
      <c r="J53">
        <v>2.5439346506012304</v>
      </c>
      <c r="K53">
        <v>4.117801579708825</v>
      </c>
      <c r="L53">
        <v>4.2889241406944523</v>
      </c>
      <c r="M53">
        <v>1.9711017613673398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65"/>
  <sheetViews>
    <sheetView tabSelected="1" topLeftCell="A38" workbookViewId="0">
      <selection activeCell="Q66" sqref="Q66"/>
    </sheetView>
  </sheetViews>
  <sheetFormatPr defaultRowHeight="15" x14ac:dyDescent="0.25"/>
  <cols>
    <col min="9" max="9" width="12.5703125" bestFit="1" customWidth="1"/>
    <col min="10" max="10" width="15.42578125" bestFit="1" customWidth="1"/>
  </cols>
  <sheetData>
    <row r="1" spans="1:15" x14ac:dyDescent="0.25">
      <c r="A1" s="1" t="s">
        <v>0</v>
      </c>
      <c r="B1" s="1" t="s">
        <v>1</v>
      </c>
      <c r="C1" s="1" t="s">
        <v>12</v>
      </c>
      <c r="D1" s="1" t="s">
        <v>3</v>
      </c>
      <c r="E1" s="1">
        <v>0</v>
      </c>
      <c r="F1" s="1">
        <v>0.1</v>
      </c>
      <c r="G1" s="1">
        <v>0.2</v>
      </c>
      <c r="H1" s="1">
        <v>0.3</v>
      </c>
      <c r="I1" s="1">
        <v>0.4</v>
      </c>
      <c r="J1" s="1">
        <v>0.5</v>
      </c>
      <c r="K1" s="1">
        <v>0.6</v>
      </c>
      <c r="L1" s="1">
        <v>0.7</v>
      </c>
      <c r="M1" s="1">
        <v>0.8</v>
      </c>
      <c r="N1" s="1">
        <v>0.9</v>
      </c>
      <c r="O1" s="1">
        <v>1</v>
      </c>
    </row>
    <row r="2" spans="1:15" hidden="1" x14ac:dyDescent="0.25">
      <c r="A2">
        <v>1</v>
      </c>
      <c r="B2">
        <v>1</v>
      </c>
      <c r="C2">
        <v>1</v>
      </c>
      <c r="D2">
        <v>1</v>
      </c>
      <c r="E2">
        <v>0.18430922269821159</v>
      </c>
      <c r="F2">
        <v>0.14508506938815158</v>
      </c>
      <c r="G2">
        <v>0.17770272620109617</v>
      </c>
      <c r="H2">
        <v>0.14449894798919583</v>
      </c>
      <c r="I2">
        <v>0.14642965316772499</v>
      </c>
      <c r="J2">
        <v>0.18853433609008791</v>
      </c>
      <c r="K2">
        <v>0.13920779434683367</v>
      </c>
      <c r="L2">
        <v>0.14380246163811566</v>
      </c>
      <c r="M2">
        <v>0.17036585169960755</v>
      </c>
      <c r="N2">
        <v>0.20592461585998534</v>
      </c>
      <c r="O2">
        <v>9.0732164443942068E-2</v>
      </c>
    </row>
    <row r="3" spans="1:15" hidden="1" x14ac:dyDescent="0.25">
      <c r="A3">
        <v>1</v>
      </c>
      <c r="B3">
        <v>1</v>
      </c>
      <c r="C3">
        <v>1</v>
      </c>
      <c r="D3">
        <v>2</v>
      </c>
      <c r="E3">
        <v>5.635281831026076E-2</v>
      </c>
      <c r="F3">
        <v>4.778024909086525E-2</v>
      </c>
      <c r="G3">
        <v>0.12332323487624315</v>
      </c>
      <c r="H3">
        <v>3.394378362921989E-2</v>
      </c>
      <c r="I3">
        <v>3.428684473037702E-2</v>
      </c>
      <c r="J3">
        <v>5.6227281093597412E-2</v>
      </c>
      <c r="K3">
        <v>0.11320813503048027</v>
      </c>
      <c r="L3">
        <v>3.1076080356142399E-2</v>
      </c>
      <c r="M3">
        <v>1.7007932291162396E-2</v>
      </c>
      <c r="N3">
        <v>4.8799246549606323E-2</v>
      </c>
      <c r="O3">
        <v>0.18580123286882516</v>
      </c>
    </row>
    <row r="4" spans="1:15" x14ac:dyDescent="0.25">
      <c r="A4">
        <v>1</v>
      </c>
      <c r="B4">
        <v>2</v>
      </c>
      <c r="C4">
        <v>0.4</v>
      </c>
      <c r="D4">
        <v>1</v>
      </c>
      <c r="E4">
        <v>6.0766075484485391</v>
      </c>
      <c r="F4">
        <v>6.3018948982294214</v>
      </c>
      <c r="G4">
        <v>6.8492452689973113</v>
      </c>
      <c r="H4">
        <v>4.9209278720418901</v>
      </c>
      <c r="I4">
        <v>3.6576234804078833</v>
      </c>
      <c r="J4">
        <v>4.9008281553936461</v>
      </c>
      <c r="K4">
        <v>5.8529544425254922</v>
      </c>
      <c r="L4">
        <v>8.2248898442108356</v>
      </c>
      <c r="M4">
        <v>6.1345580340197152</v>
      </c>
      <c r="N4">
        <v>5.1869242512861309</v>
      </c>
      <c r="O4">
        <v>4.5806324900755051</v>
      </c>
    </row>
    <row r="5" spans="1:15" hidden="1" x14ac:dyDescent="0.25">
      <c r="A5">
        <v>1</v>
      </c>
      <c r="B5">
        <v>2</v>
      </c>
      <c r="C5">
        <v>0.4</v>
      </c>
      <c r="D5">
        <v>2</v>
      </c>
      <c r="E5">
        <v>3.3218104022191182</v>
      </c>
      <c r="F5">
        <v>1.6454886499753252</v>
      </c>
      <c r="G5">
        <v>2.4448427263993775</v>
      </c>
      <c r="H5">
        <v>5.864567891861169</v>
      </c>
      <c r="I5">
        <v>4.5139733899780312</v>
      </c>
      <c r="J5">
        <v>3.3940717165682628</v>
      </c>
      <c r="K5">
        <v>0.86832552466861102</v>
      </c>
      <c r="L5">
        <v>2.0571300555901232E-2</v>
      </c>
      <c r="M5">
        <v>3.2743737360937395</v>
      </c>
      <c r="N5">
        <v>0.78325253566744224</v>
      </c>
      <c r="O5">
        <v>2.273672504699805</v>
      </c>
    </row>
    <row r="6" spans="1:15" hidden="1" x14ac:dyDescent="0.25">
      <c r="A6">
        <v>1</v>
      </c>
      <c r="B6">
        <v>3</v>
      </c>
      <c r="C6">
        <v>0.9</v>
      </c>
      <c r="D6">
        <v>1</v>
      </c>
      <c r="E6">
        <v>7.0917302341586025E-2</v>
      </c>
      <c r="F6">
        <v>0.18586506060557312</v>
      </c>
      <c r="G6">
        <v>2.9580658280971561E-2</v>
      </c>
      <c r="H6">
        <v>3.2504764393710833E-2</v>
      </c>
      <c r="I6">
        <v>2.3447796475272696E-2</v>
      </c>
      <c r="J6">
        <v>0.16269146135415435</v>
      </c>
      <c r="K6">
        <v>0.18032348190394243</v>
      </c>
      <c r="L6">
        <v>0.17458296839729859</v>
      </c>
      <c r="M6">
        <v>0.19371624424254083</v>
      </c>
      <c r="N6">
        <v>1.924803251523384E-2</v>
      </c>
      <c r="O6">
        <v>0.17547405247737938</v>
      </c>
    </row>
    <row r="7" spans="1:15" hidden="1" x14ac:dyDescent="0.25">
      <c r="A7">
        <v>1</v>
      </c>
      <c r="B7">
        <v>3</v>
      </c>
      <c r="C7">
        <v>0.9</v>
      </c>
      <c r="D7">
        <v>2</v>
      </c>
      <c r="E7">
        <v>8.1353732729157816E-2</v>
      </c>
      <c r="F7">
        <v>0.20575199254381005</v>
      </c>
      <c r="G7">
        <v>8.9882241034722043E-3</v>
      </c>
      <c r="H7">
        <v>3.0525672112818848E-2</v>
      </c>
      <c r="I7">
        <v>3.9141311616614398E-3</v>
      </c>
      <c r="J7">
        <v>5.550253713799691E-2</v>
      </c>
      <c r="K7">
        <v>1.1877311397495077E-2</v>
      </c>
      <c r="L7">
        <v>0.11850399544535312</v>
      </c>
      <c r="M7">
        <v>0.16199123779918626</v>
      </c>
      <c r="N7">
        <v>4.697888757607958E-3</v>
      </c>
      <c r="O7">
        <v>3.654259872132895E-2</v>
      </c>
    </row>
    <row r="8" spans="1:15" hidden="1" x14ac:dyDescent="0.25">
      <c r="A8">
        <v>2</v>
      </c>
      <c r="B8">
        <v>1</v>
      </c>
      <c r="C8">
        <v>0.1</v>
      </c>
      <c r="D8">
        <v>1</v>
      </c>
      <c r="E8">
        <v>0.15646909293252964</v>
      </c>
      <c r="F8">
        <v>8.3105055882808185E-2</v>
      </c>
      <c r="G8">
        <v>0.1284439660457431</v>
      </c>
      <c r="H8">
        <v>0.15747878055088207</v>
      </c>
      <c r="I8">
        <v>0.17666224330838259</v>
      </c>
      <c r="J8">
        <v>0.19374008941720847</v>
      </c>
      <c r="K8">
        <v>0.20393432021141056</v>
      </c>
      <c r="L8">
        <v>0.16838628964731472</v>
      </c>
      <c r="M8">
        <v>0.17127810911741159</v>
      </c>
      <c r="N8">
        <v>0.13681521249003775</v>
      </c>
      <c r="O8">
        <v>0.18485535698477212</v>
      </c>
    </row>
    <row r="9" spans="1:15" hidden="1" x14ac:dyDescent="0.25">
      <c r="A9">
        <v>2</v>
      </c>
      <c r="B9">
        <v>1</v>
      </c>
      <c r="C9">
        <v>0.1</v>
      </c>
      <c r="D9">
        <v>2</v>
      </c>
      <c r="E9">
        <v>1.1364466962986717E-2</v>
      </c>
      <c r="F9">
        <v>0.13431517283258079</v>
      </c>
      <c r="G9">
        <v>4.8066552897580654E-2</v>
      </c>
      <c r="H9">
        <v>8.2575728127849315E-2</v>
      </c>
      <c r="I9">
        <v>3.1572258648775421E-2</v>
      </c>
      <c r="J9">
        <v>2.2374535979264153E-3</v>
      </c>
      <c r="K9">
        <v>4.4140011221170422E-2</v>
      </c>
      <c r="L9">
        <v>2.4155196050705822E-2</v>
      </c>
      <c r="M9">
        <v>1.1548461489728618E-2</v>
      </c>
      <c r="N9">
        <v>0.10895418222644394</v>
      </c>
      <c r="O9">
        <v>3.1423781023477142E-2</v>
      </c>
    </row>
    <row r="10" spans="1:15" x14ac:dyDescent="0.25">
      <c r="A10">
        <v>2</v>
      </c>
      <c r="B10">
        <v>2</v>
      </c>
      <c r="C10">
        <v>0.30000000000000004</v>
      </c>
      <c r="D10">
        <v>1</v>
      </c>
      <c r="E10">
        <v>6.8433949514531465</v>
      </c>
      <c r="F10">
        <v>8.0436741927265238</v>
      </c>
      <c r="G10">
        <v>6.5460371742889611</v>
      </c>
      <c r="H10">
        <v>5.8330911791357698</v>
      </c>
      <c r="I10">
        <v>6.7601763112569104</v>
      </c>
      <c r="J10">
        <v>7.9775970642845548</v>
      </c>
      <c r="K10">
        <v>7.1014323004386792</v>
      </c>
      <c r="L10">
        <v>7.2060262432208049</v>
      </c>
      <c r="M10">
        <v>8.5045644937968436</v>
      </c>
      <c r="N10">
        <v>6.8093442919534493</v>
      </c>
      <c r="O10">
        <v>7.3600392184028642</v>
      </c>
    </row>
    <row r="11" spans="1:15" hidden="1" x14ac:dyDescent="0.25">
      <c r="A11">
        <v>2</v>
      </c>
      <c r="B11">
        <v>2</v>
      </c>
      <c r="C11">
        <v>0.30000000000000004</v>
      </c>
      <c r="D11">
        <v>2</v>
      </c>
      <c r="E11">
        <v>3.2157969685387791</v>
      </c>
      <c r="F11">
        <v>1.0497763281124264</v>
      </c>
      <c r="G11">
        <v>2.2506677116517619</v>
      </c>
      <c r="H11">
        <v>4.5714889912018482</v>
      </c>
      <c r="I11">
        <v>2.7159436073607548</v>
      </c>
      <c r="J11">
        <v>3.0148238860238816</v>
      </c>
      <c r="K11">
        <v>7.7572612569861832</v>
      </c>
      <c r="L11">
        <v>2.3753118471555767</v>
      </c>
      <c r="M11">
        <v>0.66433570551176269</v>
      </c>
      <c r="N11">
        <v>2.6861727589540734</v>
      </c>
      <c r="O11">
        <v>1.5887382636750049</v>
      </c>
    </row>
    <row r="12" spans="1:15" hidden="1" x14ac:dyDescent="0.25">
      <c r="A12">
        <v>2</v>
      </c>
      <c r="B12">
        <v>3</v>
      </c>
      <c r="C12">
        <v>0.6</v>
      </c>
      <c r="D12">
        <v>1</v>
      </c>
      <c r="E12">
        <v>0.22551217919383151</v>
      </c>
      <c r="F12">
        <v>0.22825010724132952</v>
      </c>
      <c r="G12">
        <v>0.2093943161236175</v>
      </c>
      <c r="H12">
        <v>0.22783490720775215</v>
      </c>
      <c r="I12">
        <v>0.24339748474914735</v>
      </c>
      <c r="J12">
        <v>0.47156249999999988</v>
      </c>
      <c r="K12">
        <v>0.20291689657860923</v>
      </c>
      <c r="L12">
        <v>0.22619057809330462</v>
      </c>
      <c r="M12">
        <v>0.21847100368094891</v>
      </c>
      <c r="N12">
        <v>0.22842734189912439</v>
      </c>
      <c r="O12">
        <v>0.23629786435247396</v>
      </c>
    </row>
    <row r="13" spans="1:15" hidden="1" x14ac:dyDescent="0.25">
      <c r="A13">
        <v>2</v>
      </c>
      <c r="B13">
        <v>3</v>
      </c>
      <c r="C13">
        <v>0.6</v>
      </c>
      <c r="D13">
        <v>2</v>
      </c>
      <c r="E13">
        <v>7.3996121943148661E-3</v>
      </c>
      <c r="F13">
        <v>4.346845225431005E-2</v>
      </c>
      <c r="G13">
        <v>1.6433185969508293E-2</v>
      </c>
      <c r="H13">
        <v>3.9929312573806046E-3</v>
      </c>
      <c r="I13">
        <v>6.2158382175475743E-2</v>
      </c>
      <c r="J13">
        <v>4.1250000000000064E-2</v>
      </c>
      <c r="K13">
        <v>6.8938271380099749E-3</v>
      </c>
      <c r="L13">
        <v>3.0556037270424077E-3</v>
      </c>
      <c r="M13">
        <v>1.3485563035732154E-2</v>
      </c>
      <c r="N13">
        <v>2.3318183269259482E-2</v>
      </c>
      <c r="O13">
        <v>1.5997792508787592E-2</v>
      </c>
    </row>
    <row r="14" spans="1:15" hidden="1" x14ac:dyDescent="0.25">
      <c r="A14">
        <v>5</v>
      </c>
      <c r="B14">
        <v>1</v>
      </c>
      <c r="C14">
        <v>0.2</v>
      </c>
      <c r="D14">
        <v>1</v>
      </c>
      <c r="E14">
        <v>0.18618275869928747</v>
      </c>
      <c r="F14">
        <v>0.20747010613791586</v>
      </c>
      <c r="G14">
        <v>0.16087070399662479</v>
      </c>
      <c r="H14">
        <v>0.17936807670936067</v>
      </c>
      <c r="I14">
        <v>0.21980376124382014</v>
      </c>
      <c r="J14">
        <v>0.23106225591152918</v>
      </c>
      <c r="K14">
        <v>0.21098568916320803</v>
      </c>
      <c r="L14">
        <v>0.2799331068992611</v>
      </c>
      <c r="M14">
        <v>0.23168028384447018</v>
      </c>
      <c r="N14">
        <v>0.24874660403943316</v>
      </c>
      <c r="O14">
        <v>0.25019581317901562</v>
      </c>
    </row>
    <row r="15" spans="1:15" hidden="1" x14ac:dyDescent="0.25">
      <c r="A15">
        <v>5</v>
      </c>
      <c r="B15">
        <v>1</v>
      </c>
      <c r="C15">
        <v>0.2</v>
      </c>
      <c r="D15">
        <v>2</v>
      </c>
      <c r="E15">
        <v>1.3666013718793637E-2</v>
      </c>
      <c r="F15">
        <v>8.1033543946686992E-2</v>
      </c>
      <c r="G15">
        <v>0.11683113191480503</v>
      </c>
      <c r="H15">
        <v>2.4265741232376262E-3</v>
      </c>
      <c r="I15">
        <v>4.835228458046914E-2</v>
      </c>
      <c r="J15">
        <v>3.6110498318448689E-2</v>
      </c>
      <c r="K15">
        <v>4.3456372022628774E-2</v>
      </c>
      <c r="L15">
        <v>4.6342090666294036E-2</v>
      </c>
      <c r="M15">
        <v>9.9312989339232244E-2</v>
      </c>
      <c r="N15">
        <v>3.5948702131225504E-3</v>
      </c>
      <c r="O15">
        <v>3.5156667828559862E-2</v>
      </c>
    </row>
    <row r="16" spans="1:15" x14ac:dyDescent="0.25">
      <c r="A16">
        <v>5</v>
      </c>
      <c r="B16">
        <v>2</v>
      </c>
      <c r="C16">
        <v>0.1</v>
      </c>
      <c r="D16">
        <v>1</v>
      </c>
      <c r="E16">
        <v>9.7331804427846116</v>
      </c>
      <c r="F16">
        <v>5.2278889557634294</v>
      </c>
      <c r="G16">
        <v>6.7887101321203982</v>
      </c>
      <c r="H16">
        <v>9.722832951611597</v>
      </c>
      <c r="I16">
        <v>10.184158631989996</v>
      </c>
      <c r="J16">
        <v>9.5768414460127502</v>
      </c>
      <c r="K16">
        <v>7.7279010745809646</v>
      </c>
      <c r="L16">
        <v>9.4549187201645655</v>
      </c>
      <c r="M16">
        <v>9.6602537048234556</v>
      </c>
      <c r="N16">
        <v>8.1753434575854236</v>
      </c>
      <c r="O16">
        <v>7.5658884346749078</v>
      </c>
    </row>
    <row r="17" spans="1:15" hidden="1" x14ac:dyDescent="0.25">
      <c r="A17">
        <v>5</v>
      </c>
      <c r="B17">
        <v>2</v>
      </c>
      <c r="C17">
        <v>0.1</v>
      </c>
      <c r="D17">
        <v>2</v>
      </c>
      <c r="E17">
        <v>5.5841681118456163</v>
      </c>
      <c r="F17">
        <v>11.50621647813211</v>
      </c>
      <c r="G17">
        <v>2.3560338590908874</v>
      </c>
      <c r="H17">
        <v>4.4421826070061963</v>
      </c>
      <c r="I17">
        <v>3.8987954849177662</v>
      </c>
      <c r="J17">
        <v>1.126910202240331</v>
      </c>
      <c r="K17">
        <v>5.0746456540752343</v>
      </c>
      <c r="L17">
        <v>3.4912069837723734</v>
      </c>
      <c r="M17">
        <v>2.3643615688375341</v>
      </c>
      <c r="N17">
        <v>7.259205310627082</v>
      </c>
      <c r="O17">
        <v>5.578738969286003</v>
      </c>
    </row>
    <row r="18" spans="1:15" hidden="1" x14ac:dyDescent="0.25">
      <c r="A18">
        <v>5</v>
      </c>
      <c r="B18">
        <v>3</v>
      </c>
      <c r="C18">
        <v>0.9</v>
      </c>
      <c r="D18">
        <v>1</v>
      </c>
      <c r="E18">
        <v>1.9480305907288303E-2</v>
      </c>
      <c r="F18">
        <v>0.1256452618539336</v>
      </c>
      <c r="G18">
        <v>5.7382794013108487E-2</v>
      </c>
      <c r="H18">
        <v>6.7226135799180103E-2</v>
      </c>
      <c r="I18">
        <v>1.7631288658722689E-2</v>
      </c>
      <c r="J18">
        <v>1.4348679342370035E-2</v>
      </c>
      <c r="K18">
        <v>0.21183680622659412</v>
      </c>
      <c r="L18">
        <v>1.1322252316175743E-2</v>
      </c>
      <c r="M18">
        <v>7.6653992235659454E-2</v>
      </c>
      <c r="N18">
        <v>7.8205150747324564E-3</v>
      </c>
      <c r="O18">
        <v>2.2347232347164764E-2</v>
      </c>
    </row>
    <row r="19" spans="1:15" hidden="1" x14ac:dyDescent="0.25">
      <c r="A19">
        <v>5</v>
      </c>
      <c r="B19">
        <v>3</v>
      </c>
      <c r="C19">
        <v>0.9</v>
      </c>
      <c r="D19">
        <v>2</v>
      </c>
      <c r="E19">
        <v>1.3313869615858041E-2</v>
      </c>
      <c r="F19">
        <v>8.199787966906949E-2</v>
      </c>
      <c r="G19">
        <v>6.21015033239945E-2</v>
      </c>
      <c r="H19">
        <v>0.12778021462664058</v>
      </c>
      <c r="I19">
        <v>1.2434004327421011E-2</v>
      </c>
      <c r="J19">
        <v>3.3162909141921989E-3</v>
      </c>
      <c r="K19">
        <v>2.4338084565495272E-2</v>
      </c>
      <c r="L19">
        <v>4.1438248077565586E-3</v>
      </c>
      <c r="M19">
        <v>0.17720485880970924</v>
      </c>
      <c r="N19">
        <v>7.1367741651813597E-4</v>
      </c>
      <c r="O19">
        <v>9.4764415328098359E-2</v>
      </c>
    </row>
    <row r="20" spans="1:15" hidden="1" x14ac:dyDescent="0.25">
      <c r="A20">
        <v>7</v>
      </c>
      <c r="B20">
        <v>1</v>
      </c>
      <c r="C20">
        <v>0.9</v>
      </c>
      <c r="D20">
        <v>1</v>
      </c>
      <c r="E20">
        <v>0.19352328002452845</v>
      </c>
      <c r="F20">
        <v>0.21238357771340968</v>
      </c>
      <c r="G20">
        <v>0.20154668960720312</v>
      </c>
      <c r="H20">
        <v>0.15403507193084787</v>
      </c>
      <c r="I20">
        <v>0.23086044674098932</v>
      </c>
      <c r="J20">
        <v>0.18134816311066965</v>
      </c>
      <c r="K20">
        <v>0.24452142510883215</v>
      </c>
      <c r="L20">
        <v>0.18391568434933986</v>
      </c>
      <c r="M20">
        <v>0.19961915433406832</v>
      </c>
      <c r="N20">
        <v>0.12031356475077684</v>
      </c>
      <c r="O20">
        <v>0.2075454531610012</v>
      </c>
    </row>
    <row r="21" spans="1:15" hidden="1" x14ac:dyDescent="0.25">
      <c r="A21">
        <v>7</v>
      </c>
      <c r="B21">
        <v>1</v>
      </c>
      <c r="C21">
        <v>0.9</v>
      </c>
      <c r="D21">
        <v>2</v>
      </c>
      <c r="E21">
        <v>6.5885428860783621E-2</v>
      </c>
      <c r="F21">
        <v>2.5658778458924753E-3</v>
      </c>
      <c r="G21">
        <v>3.7714684694074074E-2</v>
      </c>
      <c r="H21">
        <v>2.6033728212933028E-2</v>
      </c>
      <c r="I21">
        <v>2.639130297524394E-2</v>
      </c>
      <c r="J21">
        <v>8.3348297401971624E-2</v>
      </c>
      <c r="K21">
        <v>4.357989038981153E-3</v>
      </c>
      <c r="L21">
        <v>8.2573137008785328E-3</v>
      </c>
      <c r="M21">
        <v>7.1034713312983583E-2</v>
      </c>
      <c r="N21">
        <v>0.14168941387595041</v>
      </c>
      <c r="O21">
        <v>4.3211867045611127E-2</v>
      </c>
    </row>
    <row r="22" spans="1:15" x14ac:dyDescent="0.25">
      <c r="A22">
        <v>7</v>
      </c>
      <c r="B22">
        <v>2</v>
      </c>
      <c r="C22">
        <v>1</v>
      </c>
      <c r="D22">
        <v>1</v>
      </c>
      <c r="E22">
        <v>4.9797107885354528</v>
      </c>
      <c r="F22">
        <v>3.9492169191609268</v>
      </c>
      <c r="G22">
        <v>3.7029069797494563</v>
      </c>
      <c r="H22">
        <v>3.9733128393101285</v>
      </c>
      <c r="I22">
        <v>3.0517041263778268</v>
      </c>
      <c r="J22">
        <v>3.7640177222022739</v>
      </c>
      <c r="K22">
        <v>5.7418831259594434</v>
      </c>
      <c r="L22">
        <v>4.2148602492270975</v>
      </c>
      <c r="M22">
        <v>3.3783729665627416</v>
      </c>
      <c r="N22">
        <v>3.2613488296145938</v>
      </c>
      <c r="O22">
        <v>2.8758500545985792</v>
      </c>
    </row>
    <row r="23" spans="1:15" hidden="1" x14ac:dyDescent="0.25">
      <c r="A23">
        <v>7</v>
      </c>
      <c r="B23">
        <v>2</v>
      </c>
      <c r="C23">
        <v>1</v>
      </c>
      <c r="D23">
        <v>2</v>
      </c>
      <c r="E23">
        <v>3.8059800519032669</v>
      </c>
      <c r="F23">
        <v>3.0552708432291853</v>
      </c>
      <c r="G23">
        <v>4.7560882553031423</v>
      </c>
      <c r="H23">
        <v>2.474660409836841</v>
      </c>
      <c r="I23">
        <v>3.5888032549822713</v>
      </c>
      <c r="J23">
        <v>2.4421478961534859</v>
      </c>
      <c r="K23">
        <v>1.6102530945251894</v>
      </c>
      <c r="L23">
        <v>1.7648138258137247</v>
      </c>
      <c r="M23">
        <v>3.4482348103290725</v>
      </c>
      <c r="N23">
        <v>4.8950344548031079</v>
      </c>
      <c r="O23">
        <v>1.9561210169330101</v>
      </c>
    </row>
    <row r="24" spans="1:15" hidden="1" x14ac:dyDescent="0.25">
      <c r="A24">
        <v>7</v>
      </c>
      <c r="B24">
        <v>3</v>
      </c>
      <c r="C24">
        <v>0.7</v>
      </c>
      <c r="D24">
        <v>1</v>
      </c>
      <c r="E24">
        <v>0.15058491658266543</v>
      </c>
      <c r="F24">
        <v>1.14394084569353E-2</v>
      </c>
      <c r="G24">
        <v>1.9218557614015128E-2</v>
      </c>
      <c r="H24">
        <v>1.0736945682872426E-2</v>
      </c>
      <c r="I24">
        <v>9.4667602182836388E-3</v>
      </c>
      <c r="J24">
        <v>1.4285458492749509E-2</v>
      </c>
      <c r="K24">
        <v>5.6653981392132836E-3</v>
      </c>
      <c r="L24">
        <v>-2.1329913949595124E-2</v>
      </c>
      <c r="M24">
        <v>8.2759515436895432E-3</v>
      </c>
      <c r="N24">
        <v>-5.5435227548431727E-3</v>
      </c>
      <c r="O24">
        <v>8.1382304606444304E-3</v>
      </c>
    </row>
    <row r="25" spans="1:15" hidden="1" x14ac:dyDescent="0.25">
      <c r="A25">
        <v>7</v>
      </c>
      <c r="B25">
        <v>3</v>
      </c>
      <c r="C25">
        <v>0.7</v>
      </c>
      <c r="D25">
        <v>2</v>
      </c>
      <c r="E25">
        <v>8.9784118021470849E-2</v>
      </c>
      <c r="F25">
        <v>0.10428500258123749</v>
      </c>
      <c r="G25">
        <v>1.2770719419483222E-2</v>
      </c>
      <c r="H25">
        <v>1.6595864252720423E-2</v>
      </c>
      <c r="I25">
        <v>2.0065607732862381E-3</v>
      </c>
      <c r="J25">
        <v>5.3987549797339099E-3</v>
      </c>
      <c r="K25">
        <v>7.0615189038488926E-3</v>
      </c>
      <c r="L25">
        <v>0.17475333849666635</v>
      </c>
      <c r="M25">
        <v>7.8312265528701251E-4</v>
      </c>
      <c r="N25">
        <v>0.13275418208373804</v>
      </c>
      <c r="O25">
        <v>0.11150309321774393</v>
      </c>
    </row>
    <row r="26" spans="1:15" hidden="1" x14ac:dyDescent="0.25">
      <c r="A26">
        <v>8</v>
      </c>
      <c r="B26">
        <v>1</v>
      </c>
      <c r="C26">
        <v>0.5</v>
      </c>
      <c r="D26">
        <v>1</v>
      </c>
      <c r="E26">
        <v>0.10698645189404499</v>
      </c>
      <c r="F26">
        <v>0.16346707298653265</v>
      </c>
      <c r="G26">
        <v>0.19162801742553714</v>
      </c>
      <c r="H26">
        <v>0.13519243156974015</v>
      </c>
      <c r="I26">
        <v>0.13895745277404797</v>
      </c>
      <c r="J26">
        <v>0.12431996916561582</v>
      </c>
      <c r="K26">
        <v>0.19471218734979628</v>
      </c>
      <c r="L26">
        <v>0.17323529825895068</v>
      </c>
      <c r="M26">
        <v>0.18282934571558127</v>
      </c>
      <c r="N26">
        <v>0.21347846281918398</v>
      </c>
      <c r="O26">
        <v>0.18087847311049665</v>
      </c>
    </row>
    <row r="27" spans="1:15" hidden="1" x14ac:dyDescent="0.25">
      <c r="A27">
        <v>8</v>
      </c>
      <c r="B27">
        <v>1</v>
      </c>
      <c r="C27">
        <v>0.5</v>
      </c>
      <c r="D27">
        <v>2</v>
      </c>
      <c r="E27">
        <v>4.8864583056420025E-2</v>
      </c>
      <c r="F27">
        <v>1.6885635054350267E-2</v>
      </c>
      <c r="G27">
        <v>5.116880655288697E-2</v>
      </c>
      <c r="H27">
        <v>4.6415415799001505E-2</v>
      </c>
      <c r="I27">
        <v>4.9678291082382142E-2</v>
      </c>
      <c r="J27">
        <v>1.8024752321869025E-3</v>
      </c>
      <c r="K27">
        <v>3.3682666942477159E-2</v>
      </c>
      <c r="L27">
        <v>1.9320664994229426E-2</v>
      </c>
      <c r="M27">
        <v>2.2490866003026865E-2</v>
      </c>
      <c r="N27">
        <v>2.665854984370573E-3</v>
      </c>
      <c r="O27">
        <v>1.395676555344819E-2</v>
      </c>
    </row>
    <row r="28" spans="1:15" x14ac:dyDescent="0.25">
      <c r="A28">
        <v>8</v>
      </c>
      <c r="B28">
        <v>2</v>
      </c>
      <c r="C28">
        <v>1</v>
      </c>
      <c r="D28">
        <v>1</v>
      </c>
      <c r="E28">
        <v>1.6729835681201379</v>
      </c>
      <c r="F28">
        <v>2.416085721225631</v>
      </c>
      <c r="G28">
        <v>1.9253262520638255</v>
      </c>
      <c r="H28">
        <v>0.82017892806873771</v>
      </c>
      <c r="I28">
        <v>3.4515113858488191</v>
      </c>
      <c r="J28">
        <v>4.876469457316011</v>
      </c>
      <c r="K28">
        <v>3.2713526386064702</v>
      </c>
      <c r="L28">
        <v>2.401828073626473</v>
      </c>
      <c r="M28">
        <v>4.2223879226733558</v>
      </c>
      <c r="N28">
        <v>2.2425031623214089</v>
      </c>
      <c r="O28">
        <v>-1.1087346811169656</v>
      </c>
    </row>
    <row r="29" spans="1:15" hidden="1" x14ac:dyDescent="0.25">
      <c r="A29">
        <v>8</v>
      </c>
      <c r="B29">
        <v>2</v>
      </c>
      <c r="C29">
        <v>1</v>
      </c>
      <c r="D29">
        <v>2</v>
      </c>
      <c r="E29">
        <v>3.0128686917942735</v>
      </c>
      <c r="F29">
        <v>3.7215111632287665</v>
      </c>
      <c r="G29">
        <v>2.478768237134128</v>
      </c>
      <c r="H29">
        <v>4.3296227858870475</v>
      </c>
      <c r="I29">
        <v>1.2051010219199298</v>
      </c>
      <c r="J29">
        <v>0.42612106691263613</v>
      </c>
      <c r="K29">
        <v>0.83771350585882387</v>
      </c>
      <c r="L29">
        <v>2.5241537057416155</v>
      </c>
      <c r="M29">
        <v>2.0379526335459648</v>
      </c>
      <c r="N29">
        <v>3.0733525966289701</v>
      </c>
      <c r="O29">
        <v>8.2258269852773402</v>
      </c>
    </row>
    <row r="30" spans="1:15" hidden="1" x14ac:dyDescent="0.25">
      <c r="A30">
        <v>8</v>
      </c>
      <c r="B30">
        <v>3</v>
      </c>
      <c r="C30">
        <v>0.79999999999999993</v>
      </c>
      <c r="D30">
        <v>1</v>
      </c>
      <c r="E30">
        <v>0.19835277745442043</v>
      </c>
      <c r="F30">
        <v>0.13623896143808473</v>
      </c>
      <c r="G30">
        <v>0.24417030908167336</v>
      </c>
      <c r="H30">
        <v>4.3729040628167765E-2</v>
      </c>
      <c r="I30">
        <v>0.144159843773883</v>
      </c>
      <c r="J30">
        <v>0.10366770184953535</v>
      </c>
      <c r="K30">
        <v>0.15887364563355769</v>
      </c>
      <c r="L30">
        <v>0.15541628758855378</v>
      </c>
      <c r="M30">
        <v>1.0496648440333753E-2</v>
      </c>
      <c r="N30">
        <v>0.12260733042505358</v>
      </c>
      <c r="O30">
        <v>6.58547836002156E-2</v>
      </c>
    </row>
    <row r="31" spans="1:15" hidden="1" x14ac:dyDescent="0.25">
      <c r="A31">
        <v>8</v>
      </c>
      <c r="B31">
        <v>3</v>
      </c>
      <c r="C31">
        <v>0.79999999999999993</v>
      </c>
      <c r="D31">
        <v>2</v>
      </c>
      <c r="E31">
        <v>4.3522242179605937E-2</v>
      </c>
      <c r="F31">
        <v>2.5395834011710253E-2</v>
      </c>
      <c r="G31">
        <v>0.10108781237155195</v>
      </c>
      <c r="H31">
        <v>0.10518390105336925</v>
      </c>
      <c r="I31">
        <v>0.10829980374888917</v>
      </c>
      <c r="J31">
        <v>4.0378815389095643E-2</v>
      </c>
      <c r="K31">
        <v>2.8546266317543475E-3</v>
      </c>
      <c r="L31">
        <v>4.8583903998874314E-2</v>
      </c>
      <c r="M31">
        <v>8.9672508693326922E-3</v>
      </c>
      <c r="N31">
        <v>6.0665167127730159E-2</v>
      </c>
      <c r="O31">
        <v>3.8901331251088075E-3</v>
      </c>
    </row>
    <row r="32" spans="1:15" hidden="1" x14ac:dyDescent="0.25">
      <c r="A32">
        <v>9</v>
      </c>
      <c r="B32">
        <v>1</v>
      </c>
      <c r="C32">
        <v>0.1</v>
      </c>
      <c r="D32">
        <v>1</v>
      </c>
      <c r="E32">
        <v>0.12437478369522006</v>
      </c>
      <c r="F32">
        <v>0.12192522889934521</v>
      </c>
      <c r="G32">
        <v>0.17312302953869219</v>
      </c>
      <c r="H32">
        <v>0.16500192061066621</v>
      </c>
      <c r="I32">
        <v>0.14742150367703291</v>
      </c>
      <c r="J32">
        <v>0.22709494002599934</v>
      </c>
      <c r="K32">
        <v>0.19175579875707616</v>
      </c>
      <c r="L32">
        <v>0.20797087192535402</v>
      </c>
      <c r="M32">
        <v>0.16769783962517981</v>
      </c>
      <c r="N32">
        <v>0.17249099216714892</v>
      </c>
      <c r="O32">
        <v>0.12499999906138592</v>
      </c>
    </row>
    <row r="33" spans="1:15" hidden="1" x14ac:dyDescent="0.25">
      <c r="A33">
        <v>9</v>
      </c>
      <c r="B33">
        <v>1</v>
      </c>
      <c r="C33">
        <v>0.1</v>
      </c>
      <c r="D33">
        <v>2</v>
      </c>
      <c r="E33">
        <v>6.4749904710924705E-3</v>
      </c>
      <c r="F33">
        <v>1.5840525162056522E-2</v>
      </c>
      <c r="G33">
        <v>7.1993495216911438E-2</v>
      </c>
      <c r="H33">
        <v>7.8102610101923403E-2</v>
      </c>
      <c r="I33">
        <v>0.10085249900963372</v>
      </c>
      <c r="J33">
        <v>1.712220174813419E-2</v>
      </c>
      <c r="K33">
        <v>4.197968166321514E-2</v>
      </c>
      <c r="L33">
        <v>4.7710453867912297E-2</v>
      </c>
      <c r="M33">
        <v>5.9393188941758109E-2</v>
      </c>
      <c r="N33">
        <v>0.10363528280577172</v>
      </c>
      <c r="O33">
        <v>2.8457304977332898E-3</v>
      </c>
    </row>
    <row r="34" spans="1:15" hidden="1" x14ac:dyDescent="0.25">
      <c r="A34">
        <v>10</v>
      </c>
      <c r="B34">
        <v>1</v>
      </c>
      <c r="C34">
        <v>0.30000000000000004</v>
      </c>
      <c r="D34">
        <v>1</v>
      </c>
      <c r="E34">
        <v>0.15641604661941544</v>
      </c>
      <c r="F34">
        <v>0.21460372371075173</v>
      </c>
      <c r="G34">
        <v>0.18607736838981553</v>
      </c>
      <c r="H34">
        <v>0.14257080078124978</v>
      </c>
      <c r="I34">
        <v>0.21229610204696622</v>
      </c>
      <c r="J34">
        <v>0.24210133159540298</v>
      </c>
      <c r="K34">
        <v>0.15109426431785294</v>
      </c>
      <c r="L34">
        <v>0.20455419894657115</v>
      </c>
      <c r="M34">
        <v>0.22693810641765588</v>
      </c>
      <c r="N34">
        <v>0.17394247339572727</v>
      </c>
      <c r="O34">
        <v>0.17606528993696011</v>
      </c>
    </row>
    <row r="35" spans="1:15" hidden="1" x14ac:dyDescent="0.25">
      <c r="A35">
        <v>10</v>
      </c>
      <c r="B35">
        <v>1</v>
      </c>
      <c r="C35">
        <v>0.30000000000000004</v>
      </c>
      <c r="D35">
        <v>2</v>
      </c>
      <c r="E35">
        <v>5.0580468326806981E-2</v>
      </c>
      <c r="F35">
        <v>0.10099241280768173</v>
      </c>
      <c r="G35">
        <v>2.5832570928614525E-2</v>
      </c>
      <c r="H35">
        <v>2.8717041015636786E-4</v>
      </c>
      <c r="I35">
        <v>1.5243866443634102E-2</v>
      </c>
      <c r="J35">
        <v>0.1053021432442436</v>
      </c>
      <c r="K35">
        <v>8.9101674616646198E-2</v>
      </c>
      <c r="L35">
        <v>2.5928278726496432E-2</v>
      </c>
      <c r="M35">
        <v>5.4383241087198247E-2</v>
      </c>
      <c r="N35">
        <v>2.1334736109420036E-2</v>
      </c>
      <c r="O35">
        <v>7.2244388977996968E-2</v>
      </c>
    </row>
    <row r="36" spans="1:15" hidden="1" x14ac:dyDescent="0.25">
      <c r="A36">
        <v>11</v>
      </c>
      <c r="B36">
        <v>1</v>
      </c>
      <c r="C36">
        <v>0.1</v>
      </c>
      <c r="D36">
        <v>1</v>
      </c>
      <c r="E36">
        <v>0.12807136610150341</v>
      </c>
      <c r="F36">
        <v>6.6263804530505024E-2</v>
      </c>
      <c r="G36">
        <v>0.1549246692005542</v>
      </c>
      <c r="H36">
        <v>0.15264090424170651</v>
      </c>
      <c r="I36">
        <v>0.11530538508493905</v>
      </c>
      <c r="J36">
        <v>0.17020048975944524</v>
      </c>
      <c r="K36">
        <v>0.18852597236633301</v>
      </c>
      <c r="L36">
        <v>0.17459409160423117</v>
      </c>
      <c r="M36">
        <v>0.19459414569428191</v>
      </c>
      <c r="N36">
        <v>0.24835950583219546</v>
      </c>
      <c r="O36">
        <v>0.16727189540863047</v>
      </c>
    </row>
    <row r="37" spans="1:15" hidden="1" x14ac:dyDescent="0.25">
      <c r="A37">
        <v>11</v>
      </c>
      <c r="B37">
        <v>1</v>
      </c>
      <c r="C37">
        <v>0.1</v>
      </c>
      <c r="D37">
        <v>2</v>
      </c>
      <c r="E37">
        <v>5.6076812027022152E-2</v>
      </c>
      <c r="F37">
        <v>0.21300736920343016</v>
      </c>
      <c r="G37">
        <v>9.5458323973580339E-2</v>
      </c>
      <c r="H37">
        <v>0.11123456182424009</v>
      </c>
      <c r="I37">
        <v>0.11066810680418711</v>
      </c>
      <c r="J37">
        <v>5.5625589042901977E-2</v>
      </c>
      <c r="K37">
        <v>4.9628030061721798E-2</v>
      </c>
      <c r="L37">
        <v>6.0052399495106976E-2</v>
      </c>
      <c r="M37">
        <v>2.6781441432540201E-2</v>
      </c>
      <c r="N37">
        <v>2.3287748470902418E-2</v>
      </c>
      <c r="O37">
        <v>5.301069557666778E-2</v>
      </c>
    </row>
    <row r="38" spans="1:15" x14ac:dyDescent="0.25">
      <c r="A38">
        <v>11</v>
      </c>
      <c r="B38">
        <v>2</v>
      </c>
      <c r="C38">
        <v>0.79999999999999993</v>
      </c>
      <c r="D38">
        <v>1</v>
      </c>
      <c r="E38">
        <v>0.73268042897751251</v>
      </c>
      <c r="F38">
        <v>3.5831804435905159</v>
      </c>
      <c r="G38">
        <v>3.5446479125133807</v>
      </c>
      <c r="H38">
        <v>3.6381153513879787</v>
      </c>
      <c r="I38">
        <v>5.2912669601258751</v>
      </c>
      <c r="J38">
        <v>2.9359939658068548</v>
      </c>
      <c r="K38">
        <v>4.9604056690926246</v>
      </c>
      <c r="L38">
        <v>2.7671933559375059</v>
      </c>
      <c r="M38">
        <v>-9.7959971834122278E-2</v>
      </c>
      <c r="N38">
        <v>3.9625127174801884</v>
      </c>
      <c r="O38">
        <v>2.0963991997149618</v>
      </c>
    </row>
    <row r="39" spans="1:15" hidden="1" x14ac:dyDescent="0.25">
      <c r="A39">
        <v>11</v>
      </c>
      <c r="B39">
        <v>2</v>
      </c>
      <c r="C39">
        <v>0.79999999999999993</v>
      </c>
      <c r="D39">
        <v>2</v>
      </c>
      <c r="E39">
        <v>1.6341668362301811</v>
      </c>
      <c r="F39">
        <v>1.9310173051813322</v>
      </c>
      <c r="G39">
        <v>2.5935586112292142</v>
      </c>
      <c r="H39">
        <v>1.3900412844493484</v>
      </c>
      <c r="I39">
        <v>3.9146242748573243</v>
      </c>
      <c r="J39">
        <v>2.8893431941755514</v>
      </c>
      <c r="K39">
        <v>0.95685400507684004</v>
      </c>
      <c r="L39">
        <v>2.8422198964408754</v>
      </c>
      <c r="M39">
        <v>2.9502218921681109</v>
      </c>
      <c r="N39">
        <v>4.0122923042171594</v>
      </c>
      <c r="O39">
        <v>5.7357459333891514</v>
      </c>
    </row>
    <row r="40" spans="1:15" hidden="1" x14ac:dyDescent="0.25">
      <c r="A40">
        <v>12</v>
      </c>
      <c r="B40">
        <v>1</v>
      </c>
      <c r="C40">
        <v>0.6</v>
      </c>
      <c r="D40">
        <v>1</v>
      </c>
      <c r="E40">
        <v>9.3681001698650734E-2</v>
      </c>
      <c r="F40">
        <v>0.2446076321406554</v>
      </c>
      <c r="G40">
        <v>0.20788708209991455</v>
      </c>
      <c r="H40">
        <v>0.20149904388934367</v>
      </c>
      <c r="I40">
        <v>0.23794016465544696</v>
      </c>
      <c r="J40">
        <v>0.18812006428837771</v>
      </c>
      <c r="K40">
        <v>0.11911380736497426</v>
      </c>
      <c r="L40">
        <v>0.22588163108081027</v>
      </c>
      <c r="M40">
        <v>0.16604458068730238</v>
      </c>
      <c r="N40">
        <v>0.2033703906461598</v>
      </c>
      <c r="O40">
        <v>0.1911912965774536</v>
      </c>
    </row>
    <row r="41" spans="1:15" hidden="1" x14ac:dyDescent="0.25">
      <c r="A41">
        <v>12</v>
      </c>
      <c r="B41">
        <v>1</v>
      </c>
      <c r="C41">
        <v>0.6</v>
      </c>
      <c r="D41">
        <v>2</v>
      </c>
      <c r="E41">
        <v>0.16670111000905258</v>
      </c>
      <c r="F41">
        <v>1.0733250753082037E-2</v>
      </c>
      <c r="G41">
        <v>5.511161744594574E-2</v>
      </c>
      <c r="H41">
        <v>3.8998355367220898E-2</v>
      </c>
      <c r="I41">
        <v>4.996322292834518E-2</v>
      </c>
      <c r="J41">
        <v>4.7620958350598798E-2</v>
      </c>
      <c r="K41">
        <v>0.14585119802244323</v>
      </c>
      <c r="L41">
        <v>1.6608827793352335E-2</v>
      </c>
      <c r="M41">
        <v>0.11943643509876004</v>
      </c>
      <c r="N41">
        <v>3.8656193916685844E-2</v>
      </c>
      <c r="O41">
        <v>5.4022997021675095E-2</v>
      </c>
    </row>
    <row r="42" spans="1:15" x14ac:dyDescent="0.25">
      <c r="A42">
        <v>12</v>
      </c>
      <c r="B42">
        <v>2</v>
      </c>
      <c r="C42">
        <v>0.6</v>
      </c>
      <c r="D42">
        <v>1</v>
      </c>
      <c r="E42">
        <v>6.729333633959218</v>
      </c>
      <c r="F42">
        <v>5.5604017472334579</v>
      </c>
      <c r="G42">
        <v>5.4067956184562922</v>
      </c>
      <c r="H42">
        <v>5.0227114037367526</v>
      </c>
      <c r="I42">
        <v>6.7388344391217583</v>
      </c>
      <c r="J42">
        <v>6.9778896616325001</v>
      </c>
      <c r="K42">
        <v>4.1843839772904516</v>
      </c>
      <c r="L42">
        <v>6.1258689318975286</v>
      </c>
      <c r="M42">
        <v>6.499999996574239</v>
      </c>
      <c r="N42">
        <v>6.1442981278554223</v>
      </c>
      <c r="O42">
        <v>6.1952712221061077</v>
      </c>
    </row>
    <row r="43" spans="1:15" hidden="1" x14ac:dyDescent="0.25">
      <c r="A43">
        <v>12</v>
      </c>
      <c r="B43">
        <v>2</v>
      </c>
      <c r="C43">
        <v>0.6</v>
      </c>
      <c r="D43">
        <v>2</v>
      </c>
      <c r="E43">
        <v>0.71749472108396861</v>
      </c>
      <c r="F43">
        <v>3.6543619193920192</v>
      </c>
      <c r="G43">
        <v>1.6633770211111569</v>
      </c>
      <c r="H43">
        <v>2.3961975367328012</v>
      </c>
      <c r="I43">
        <v>2.1337041407422759</v>
      </c>
      <c r="J43">
        <v>2.1011269687932685</v>
      </c>
      <c r="K43">
        <v>1.3853846404714969</v>
      </c>
      <c r="L43">
        <v>0.84465213319613186</v>
      </c>
      <c r="M43">
        <v>6.414337187534197E-2</v>
      </c>
      <c r="N43">
        <v>1.6292294717015487</v>
      </c>
      <c r="O43">
        <v>0.85247677984844128</v>
      </c>
    </row>
    <row r="44" spans="1:15" hidden="1" x14ac:dyDescent="0.25">
      <c r="A44">
        <v>13</v>
      </c>
      <c r="B44">
        <v>1</v>
      </c>
      <c r="C44">
        <v>0.9</v>
      </c>
      <c r="D44">
        <v>1</v>
      </c>
      <c r="E44">
        <v>0.19233604550361638</v>
      </c>
      <c r="F44">
        <v>0.19531704187393181</v>
      </c>
      <c r="G44">
        <v>0.16528190255165109</v>
      </c>
      <c r="H44">
        <v>0.13911941814323614</v>
      </c>
      <c r="I44">
        <v>0.18765443086624137</v>
      </c>
      <c r="J44">
        <v>0.22889688439667238</v>
      </c>
      <c r="K44">
        <v>0.19643943488597865</v>
      </c>
      <c r="L44">
        <v>0.23205669179558763</v>
      </c>
      <c r="M44">
        <v>0.24837572926111523</v>
      </c>
      <c r="N44">
        <v>0.1187359717439435</v>
      </c>
      <c r="O44">
        <v>0.20285565174650405</v>
      </c>
    </row>
    <row r="45" spans="1:15" hidden="1" x14ac:dyDescent="0.25">
      <c r="A45">
        <v>13</v>
      </c>
      <c r="B45">
        <v>1</v>
      </c>
      <c r="C45">
        <v>0.9</v>
      </c>
      <c r="D45">
        <v>2</v>
      </c>
      <c r="E45">
        <v>4.389600321650506E-2</v>
      </c>
      <c r="F45">
        <v>7.0147551000118227E-2</v>
      </c>
      <c r="G45">
        <v>5.9851021394133549E-2</v>
      </c>
      <c r="H45">
        <v>9.1631847050248211E-2</v>
      </c>
      <c r="I45">
        <v>4.5031321346759752E-2</v>
      </c>
      <c r="J45">
        <v>4.2273541595786814E-2</v>
      </c>
      <c r="K45">
        <v>4.6591270640492448E-2</v>
      </c>
      <c r="L45">
        <v>4.5886886231601226E-2</v>
      </c>
      <c r="M45">
        <v>0.10445460251516081</v>
      </c>
      <c r="N45">
        <v>0.1769988890103851</v>
      </c>
      <c r="O45">
        <v>7.4471878632320979E-2</v>
      </c>
    </row>
    <row r="46" spans="1:15" x14ac:dyDescent="0.25">
      <c r="A46">
        <v>13</v>
      </c>
      <c r="B46">
        <v>2</v>
      </c>
      <c r="C46">
        <v>0.5</v>
      </c>
      <c r="D46">
        <v>1</v>
      </c>
      <c r="E46">
        <v>4.8062780547828101</v>
      </c>
      <c r="F46">
        <v>4.0723872756821802</v>
      </c>
      <c r="G46">
        <v>6.316198147837456</v>
      </c>
      <c r="H46">
        <v>5.6683340176625574</v>
      </c>
      <c r="I46">
        <v>3.3913355231759965</v>
      </c>
      <c r="J46">
        <v>2.9791121181486506</v>
      </c>
      <c r="K46">
        <v>3.9630188446366899</v>
      </c>
      <c r="L46">
        <v>4.022369751721282</v>
      </c>
      <c r="M46">
        <v>5.4620723415672341</v>
      </c>
      <c r="N46">
        <v>3.8889368582489299</v>
      </c>
      <c r="O46">
        <v>4.9359673697048763</v>
      </c>
    </row>
    <row r="47" spans="1:15" hidden="1" x14ac:dyDescent="0.25">
      <c r="A47">
        <v>13</v>
      </c>
      <c r="B47">
        <v>2</v>
      </c>
      <c r="C47">
        <v>0.5</v>
      </c>
      <c r="D47">
        <v>2</v>
      </c>
      <c r="E47">
        <v>0.36458327759318909</v>
      </c>
      <c r="F47">
        <v>2.8620929265661657</v>
      </c>
      <c r="G47">
        <v>1.3077708459892585</v>
      </c>
      <c r="H47">
        <v>1.5660817097926034</v>
      </c>
      <c r="I47">
        <v>3.1675273397081325</v>
      </c>
      <c r="J47">
        <v>5.3727532861220162</v>
      </c>
      <c r="K47">
        <v>2.7261017375338792</v>
      </c>
      <c r="L47">
        <v>2.2760004005836363</v>
      </c>
      <c r="M47">
        <v>1.360587814728373</v>
      </c>
      <c r="N47">
        <v>2.7127533789318297</v>
      </c>
      <c r="O47">
        <v>1.2154709488383544</v>
      </c>
    </row>
    <row r="50" spans="8:17" x14ac:dyDescent="0.25">
      <c r="I50" t="s">
        <v>18</v>
      </c>
      <c r="J50" t="s">
        <v>19</v>
      </c>
    </row>
    <row r="51" spans="8:17" x14ac:dyDescent="0.25">
      <c r="H51" t="s">
        <v>15</v>
      </c>
      <c r="I51">
        <v>33</v>
      </c>
      <c r="J51">
        <v>18</v>
      </c>
      <c r="K51">
        <f>SUM(I51:J51)</f>
        <v>51</v>
      </c>
    </row>
    <row r="52" spans="8:17" x14ac:dyDescent="0.25">
      <c r="H52" t="s">
        <v>16</v>
      </c>
      <c r="I52">
        <v>3</v>
      </c>
      <c r="J52">
        <v>36</v>
      </c>
      <c r="K52">
        <f>SUM(I52:J52)</f>
        <v>39</v>
      </c>
    </row>
    <row r="53" spans="8:17" x14ac:dyDescent="0.25">
      <c r="H53" t="s">
        <v>17</v>
      </c>
      <c r="I53">
        <v>3</v>
      </c>
      <c r="J53">
        <v>6</v>
      </c>
      <c r="K53">
        <f>SUM(I53:J53)</f>
        <v>9</v>
      </c>
    </row>
    <row r="54" spans="8:17" x14ac:dyDescent="0.25">
      <c r="I54">
        <f>SUM(I51:I53)</f>
        <v>39</v>
      </c>
      <c r="J54">
        <f>SUM(J51:J53)</f>
        <v>60</v>
      </c>
    </row>
    <row r="57" spans="8:17" x14ac:dyDescent="0.25">
      <c r="H57" t="s">
        <v>15</v>
      </c>
      <c r="I57">
        <f>I51</f>
        <v>33</v>
      </c>
      <c r="J57">
        <f>J51</f>
        <v>18</v>
      </c>
      <c r="K57">
        <f>SUM(I57:J57)</f>
        <v>51</v>
      </c>
      <c r="M57">
        <f>K57*I59/(K57+K58)</f>
        <v>30.6</v>
      </c>
      <c r="N57">
        <f>K57*J59/(K57+K58)</f>
        <v>20.399999999999999</v>
      </c>
      <c r="P57">
        <f>(M57-I57)^2/M57</f>
        <v>0.18823529411764683</v>
      </c>
      <c r="Q57">
        <f>(N57-J57)^2/N57</f>
        <v>0.28235294117647031</v>
      </c>
    </row>
    <row r="58" spans="8:17" x14ac:dyDescent="0.25">
      <c r="H58" t="s">
        <v>17</v>
      </c>
      <c r="I58">
        <f>I53</f>
        <v>3</v>
      </c>
      <c r="J58">
        <f>J53</f>
        <v>6</v>
      </c>
      <c r="K58">
        <f>SUM(I58:J58)</f>
        <v>9</v>
      </c>
      <c r="M58">
        <f>K58*I59/(K57+K58)</f>
        <v>5.4</v>
      </c>
      <c r="N58">
        <f>K58*J59/(K57+K58)</f>
        <v>3.6</v>
      </c>
      <c r="P58">
        <f>(M58-I58)^2/M58</f>
        <v>1.0666666666666669</v>
      </c>
      <c r="Q58">
        <f>(N58-J58)^2/N58</f>
        <v>1.5999999999999999</v>
      </c>
    </row>
    <row r="59" spans="8:17" x14ac:dyDescent="0.25">
      <c r="I59">
        <f>SUM(I57:I58)</f>
        <v>36</v>
      </c>
      <c r="J59">
        <f>SUM(J57:J58)</f>
        <v>24</v>
      </c>
    </row>
    <row r="60" spans="8:17" x14ac:dyDescent="0.25">
      <c r="P60">
        <f>SUM(P57:Q58)</f>
        <v>3.1372549019607838</v>
      </c>
      <c r="Q60">
        <f>_xlfn.CHISQ.DIST.RT(P60,1)</f>
        <v>7.6522500475059277E-2</v>
      </c>
    </row>
    <row r="62" spans="8:17" x14ac:dyDescent="0.25">
      <c r="H62" t="s">
        <v>16</v>
      </c>
      <c r="I62">
        <f>I52</f>
        <v>3</v>
      </c>
      <c r="J62">
        <f>J52</f>
        <v>36</v>
      </c>
      <c r="K62">
        <f>SUM(I62:J62)</f>
        <v>39</v>
      </c>
      <c r="M62">
        <f>K62*I64/(K62+K63)</f>
        <v>4.875</v>
      </c>
      <c r="N62">
        <f>K62*J64/(K62+K63)</f>
        <v>34.125</v>
      </c>
      <c r="P62">
        <f>(M62-I62)^2/M62</f>
        <v>0.72115384615384615</v>
      </c>
      <c r="Q62">
        <f>(N62-J62)^2/N62</f>
        <v>0.10302197802197802</v>
      </c>
    </row>
    <row r="63" spans="8:17" x14ac:dyDescent="0.25">
      <c r="H63" t="s">
        <v>17</v>
      </c>
      <c r="I63">
        <f>I58</f>
        <v>3</v>
      </c>
      <c r="J63">
        <f>J58</f>
        <v>6</v>
      </c>
      <c r="K63">
        <f>SUM(I63:J63)</f>
        <v>9</v>
      </c>
      <c r="M63">
        <f>K63*I64/(K62+K63)</f>
        <v>1.125</v>
      </c>
      <c r="N63">
        <f>K63*J64/(K62+K63)</f>
        <v>7.875</v>
      </c>
      <c r="P63">
        <f>(M63-I63)^2/M63</f>
        <v>3.125</v>
      </c>
      <c r="Q63">
        <f>(N63-J63)^2/N63</f>
        <v>0.44642857142857145</v>
      </c>
    </row>
    <row r="64" spans="8:17" x14ac:dyDescent="0.25">
      <c r="I64">
        <f>SUM(I62:I63)</f>
        <v>6</v>
      </c>
      <c r="J64">
        <f>SUM(J62:J63)</f>
        <v>42</v>
      </c>
    </row>
    <row r="65" spans="16:17" x14ac:dyDescent="0.25">
      <c r="P65">
        <f>SUM(P62:Q63)</f>
        <v>4.3956043956043951</v>
      </c>
      <c r="Q65">
        <f>_xlfn.CHISQ.DIST.RT(P65,1)</f>
        <v>3.6031686218233591E-2</v>
      </c>
    </row>
  </sheetData>
  <autoFilter ref="A1:O47">
    <filterColumn colId="1">
      <filters>
        <filter val="2"/>
      </filters>
    </filterColumn>
    <filterColumn colId="3">
      <filters>
        <filter val="1"/>
      </filters>
    </filterColumn>
  </autoFilter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VSR!E2:O2</xm:f>
              <xm:sqref>Q2</xm:sqref>
            </x14:sparkline>
            <x14:sparkline>
              <xm:f>VSR!E4:O4</xm:f>
              <xm:sqref>Q4</xm:sqref>
            </x14:sparkline>
            <x14:sparkline>
              <xm:f>VSR!E8:O8</xm:f>
              <xm:sqref>Q8</xm:sqref>
            </x14:sparkline>
            <x14:sparkline>
              <xm:f>VSR!E10:O10</xm:f>
              <xm:sqref>Q10</xm:sqref>
            </x14:sparkline>
            <x14:sparkline>
              <xm:f>VSR!E14:O14</xm:f>
              <xm:sqref>Q14</xm:sqref>
            </x14:sparkline>
            <x14:sparkline>
              <xm:f>VSR!E16:O16</xm:f>
              <xm:sqref>Q16</xm:sqref>
            </x14:sparkline>
            <x14:sparkline>
              <xm:f>VSR!E20:O20</xm:f>
              <xm:sqref>Q20</xm:sqref>
            </x14:sparkline>
            <x14:sparkline>
              <xm:f>VSR!E22:O22</xm:f>
              <xm:sqref>Q22</xm:sqref>
            </x14:sparkline>
            <x14:sparkline>
              <xm:f>VSR!E26:O26</xm:f>
              <xm:sqref>Q26</xm:sqref>
            </x14:sparkline>
            <x14:sparkline>
              <xm:f>VSR!E28:O28</xm:f>
              <xm:sqref>Q28</xm:sqref>
            </x14:sparkline>
            <x14:sparkline>
              <xm:f>VSR!E32:O32</xm:f>
              <xm:sqref>Q32</xm:sqref>
            </x14:sparkline>
            <x14:sparkline>
              <xm:f>VSR!E34:O34</xm:f>
              <xm:sqref>Q34</xm:sqref>
            </x14:sparkline>
            <x14:sparkline>
              <xm:f>VSR!E36:O36</xm:f>
              <xm:sqref>Q36</xm:sqref>
            </x14:sparkline>
            <x14:sparkline>
              <xm:f>VSR!E38:O38</xm:f>
              <xm:sqref>Q38</xm:sqref>
            </x14:sparkline>
            <x14:sparkline>
              <xm:f>VSR!E40:O40</xm:f>
              <xm:sqref>Q40</xm:sqref>
            </x14:sparkline>
            <x14:sparkline>
              <xm:f>VSR!E42:O42</xm:f>
              <xm:sqref>Q42</xm:sqref>
            </x14:sparkline>
            <x14:sparkline>
              <xm:f>VSR!E44:O44</xm:f>
              <xm:sqref>Q44</xm:sqref>
            </x14:sparkline>
            <x14:sparkline>
              <xm:f>VSR!E46:O46</xm:f>
              <xm:sqref>Q46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5"/>
  <sheetViews>
    <sheetView workbookViewId="0">
      <selection activeCell="B22" sqref="B22"/>
    </sheetView>
  </sheetViews>
  <sheetFormatPr defaultRowHeight="15" x14ac:dyDescent="0.25"/>
  <sheetData>
    <row r="1" spans="1:47" x14ac:dyDescent="0.25">
      <c r="A1" s="1" t="s">
        <v>0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5</v>
      </c>
      <c r="O1">
        <v>5</v>
      </c>
      <c r="P1">
        <v>5</v>
      </c>
      <c r="Q1">
        <v>5</v>
      </c>
      <c r="R1">
        <v>5</v>
      </c>
      <c r="S1">
        <v>5</v>
      </c>
      <c r="T1">
        <v>7</v>
      </c>
      <c r="U1">
        <v>7</v>
      </c>
      <c r="V1">
        <v>7</v>
      </c>
      <c r="W1">
        <v>7</v>
      </c>
      <c r="X1">
        <v>7</v>
      </c>
      <c r="Y1">
        <v>7</v>
      </c>
      <c r="Z1">
        <v>8</v>
      </c>
      <c r="AA1">
        <v>8</v>
      </c>
      <c r="AB1">
        <v>8</v>
      </c>
      <c r="AC1">
        <v>8</v>
      </c>
      <c r="AD1">
        <v>8</v>
      </c>
      <c r="AE1">
        <v>8</v>
      </c>
      <c r="AF1">
        <v>9</v>
      </c>
      <c r="AG1">
        <v>9</v>
      </c>
      <c r="AH1">
        <v>10</v>
      </c>
      <c r="AI1">
        <v>10</v>
      </c>
      <c r="AJ1">
        <v>11</v>
      </c>
      <c r="AK1">
        <v>11</v>
      </c>
      <c r="AL1">
        <v>11</v>
      </c>
      <c r="AM1">
        <v>11</v>
      </c>
      <c r="AN1">
        <v>12</v>
      </c>
      <c r="AO1">
        <v>12</v>
      </c>
      <c r="AP1">
        <v>12</v>
      </c>
      <c r="AQ1">
        <v>12</v>
      </c>
      <c r="AR1">
        <v>13</v>
      </c>
      <c r="AS1">
        <v>13</v>
      </c>
      <c r="AT1">
        <v>13</v>
      </c>
      <c r="AU1">
        <v>13</v>
      </c>
    </row>
    <row r="2" spans="1:47" x14ac:dyDescent="0.25">
      <c r="A2" s="1" t="s">
        <v>1</v>
      </c>
      <c r="B2">
        <v>1</v>
      </c>
      <c r="C2">
        <v>1</v>
      </c>
      <c r="D2">
        <v>2</v>
      </c>
      <c r="E2">
        <v>2</v>
      </c>
      <c r="F2">
        <v>3</v>
      </c>
      <c r="G2">
        <v>3</v>
      </c>
      <c r="H2">
        <v>1</v>
      </c>
      <c r="I2">
        <v>1</v>
      </c>
      <c r="J2">
        <v>2</v>
      </c>
      <c r="K2">
        <v>2</v>
      </c>
      <c r="L2">
        <v>3</v>
      </c>
      <c r="M2">
        <v>3</v>
      </c>
      <c r="N2">
        <v>1</v>
      </c>
      <c r="O2">
        <v>1</v>
      </c>
      <c r="P2">
        <v>2</v>
      </c>
      <c r="Q2">
        <v>2</v>
      </c>
      <c r="R2">
        <v>3</v>
      </c>
      <c r="S2">
        <v>3</v>
      </c>
      <c r="T2">
        <v>1</v>
      </c>
      <c r="U2">
        <v>1</v>
      </c>
      <c r="V2">
        <v>2</v>
      </c>
      <c r="W2">
        <v>2</v>
      </c>
      <c r="X2">
        <v>3</v>
      </c>
      <c r="Y2">
        <v>3</v>
      </c>
      <c r="Z2">
        <v>1</v>
      </c>
      <c r="AA2">
        <v>1</v>
      </c>
      <c r="AB2">
        <v>2</v>
      </c>
      <c r="AC2">
        <v>2</v>
      </c>
      <c r="AD2">
        <v>3</v>
      </c>
      <c r="AE2">
        <v>3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2</v>
      </c>
      <c r="AM2">
        <v>2</v>
      </c>
      <c r="AN2">
        <v>1</v>
      </c>
      <c r="AO2">
        <v>1</v>
      </c>
      <c r="AP2">
        <v>2</v>
      </c>
      <c r="AQ2">
        <v>2</v>
      </c>
      <c r="AR2">
        <v>1</v>
      </c>
      <c r="AS2">
        <v>1</v>
      </c>
      <c r="AT2">
        <v>2</v>
      </c>
      <c r="AU2">
        <v>2</v>
      </c>
    </row>
    <row r="3" spans="1:47" x14ac:dyDescent="0.25">
      <c r="A3" s="1" t="s">
        <v>12</v>
      </c>
      <c r="B3">
        <v>1</v>
      </c>
      <c r="C3">
        <v>1</v>
      </c>
      <c r="D3">
        <v>0.4</v>
      </c>
      <c r="E3">
        <v>0.4</v>
      </c>
      <c r="F3">
        <v>0.9</v>
      </c>
      <c r="G3">
        <v>0.9</v>
      </c>
      <c r="H3">
        <v>0.1</v>
      </c>
      <c r="I3">
        <v>0.1</v>
      </c>
      <c r="J3">
        <v>0.30000000000000004</v>
      </c>
      <c r="K3">
        <v>0.30000000000000004</v>
      </c>
      <c r="L3">
        <v>0.6</v>
      </c>
      <c r="M3">
        <v>0.6</v>
      </c>
      <c r="N3">
        <v>0.2</v>
      </c>
      <c r="O3">
        <v>0.2</v>
      </c>
      <c r="P3">
        <v>0.1</v>
      </c>
      <c r="Q3">
        <v>0.1</v>
      </c>
      <c r="R3">
        <v>0.9</v>
      </c>
      <c r="S3">
        <v>0.9</v>
      </c>
      <c r="T3">
        <v>0.9</v>
      </c>
      <c r="U3">
        <v>0.9</v>
      </c>
      <c r="V3">
        <v>1</v>
      </c>
      <c r="W3">
        <v>1</v>
      </c>
      <c r="X3">
        <v>0.7</v>
      </c>
      <c r="Y3">
        <v>0.7</v>
      </c>
      <c r="Z3">
        <v>0.5</v>
      </c>
      <c r="AA3">
        <v>0.5</v>
      </c>
      <c r="AB3">
        <v>1</v>
      </c>
      <c r="AC3">
        <v>1</v>
      </c>
      <c r="AD3">
        <v>0.79999999999999993</v>
      </c>
      <c r="AE3">
        <v>0.79999999999999993</v>
      </c>
      <c r="AF3">
        <v>0.1</v>
      </c>
      <c r="AG3">
        <v>0.1</v>
      </c>
      <c r="AH3">
        <v>0.30000000000000004</v>
      </c>
      <c r="AI3">
        <v>0.30000000000000004</v>
      </c>
      <c r="AJ3">
        <v>0.1</v>
      </c>
      <c r="AK3">
        <v>0.1</v>
      </c>
      <c r="AL3">
        <v>0.79999999999999993</v>
      </c>
      <c r="AM3">
        <v>0.79999999999999993</v>
      </c>
      <c r="AN3">
        <v>0.6</v>
      </c>
      <c r="AO3">
        <v>0.6</v>
      </c>
      <c r="AP3">
        <v>0.6</v>
      </c>
      <c r="AQ3">
        <v>0.6</v>
      </c>
      <c r="AR3">
        <v>0.9</v>
      </c>
      <c r="AS3">
        <v>0.9</v>
      </c>
      <c r="AT3">
        <v>0.5</v>
      </c>
      <c r="AU3">
        <v>0.5</v>
      </c>
    </row>
    <row r="4" spans="1:47" x14ac:dyDescent="0.25">
      <c r="A4" s="1" t="s">
        <v>3</v>
      </c>
      <c r="B4">
        <v>1</v>
      </c>
      <c r="C4">
        <v>2</v>
      </c>
      <c r="D4">
        <v>1</v>
      </c>
      <c r="E4">
        <v>2</v>
      </c>
      <c r="F4">
        <v>1</v>
      </c>
      <c r="G4">
        <v>2</v>
      </c>
      <c r="H4">
        <v>1</v>
      </c>
      <c r="I4">
        <v>2</v>
      </c>
      <c r="J4">
        <v>1</v>
      </c>
      <c r="K4">
        <v>2</v>
      </c>
      <c r="L4">
        <v>1</v>
      </c>
      <c r="M4">
        <v>2</v>
      </c>
      <c r="N4">
        <v>1</v>
      </c>
      <c r="O4">
        <v>2</v>
      </c>
      <c r="P4">
        <v>1</v>
      </c>
      <c r="Q4">
        <v>2</v>
      </c>
      <c r="R4">
        <v>1</v>
      </c>
      <c r="S4">
        <v>2</v>
      </c>
      <c r="T4">
        <v>1</v>
      </c>
      <c r="U4">
        <v>2</v>
      </c>
      <c r="V4">
        <v>1</v>
      </c>
      <c r="W4">
        <v>2</v>
      </c>
      <c r="X4">
        <v>1</v>
      </c>
      <c r="Y4">
        <v>2</v>
      </c>
      <c r="Z4">
        <v>1</v>
      </c>
      <c r="AA4">
        <v>2</v>
      </c>
      <c r="AB4">
        <v>1</v>
      </c>
      <c r="AC4">
        <v>2</v>
      </c>
      <c r="AD4">
        <v>1</v>
      </c>
      <c r="AE4">
        <v>2</v>
      </c>
      <c r="AF4">
        <v>1</v>
      </c>
      <c r="AG4">
        <v>2</v>
      </c>
      <c r="AH4">
        <v>1</v>
      </c>
      <c r="AI4">
        <v>2</v>
      </c>
      <c r="AJ4">
        <v>1</v>
      </c>
      <c r="AK4">
        <v>2</v>
      </c>
      <c r="AL4">
        <v>1</v>
      </c>
      <c r="AM4">
        <v>2</v>
      </c>
      <c r="AN4">
        <v>1</v>
      </c>
      <c r="AO4">
        <v>2</v>
      </c>
      <c r="AP4">
        <v>1</v>
      </c>
      <c r="AQ4">
        <v>2</v>
      </c>
      <c r="AR4">
        <v>1</v>
      </c>
      <c r="AS4">
        <v>2</v>
      </c>
      <c r="AT4">
        <v>1</v>
      </c>
      <c r="AU4">
        <v>2</v>
      </c>
    </row>
    <row r="5" spans="1:47" x14ac:dyDescent="0.25">
      <c r="A5" s="1">
        <v>0</v>
      </c>
      <c r="B5">
        <v>0.18430922269821159</v>
      </c>
      <c r="C5">
        <v>5.635281831026076E-2</v>
      </c>
      <c r="D5">
        <v>6.0766075484485391</v>
      </c>
      <c r="E5">
        <v>3.3218104022191182</v>
      </c>
      <c r="F5">
        <v>7.0917302341586025E-2</v>
      </c>
      <c r="G5">
        <v>8.1353732729157816E-2</v>
      </c>
      <c r="H5">
        <v>0.15646909293252964</v>
      </c>
      <c r="I5">
        <v>1.1364466962986717E-2</v>
      </c>
      <c r="J5">
        <v>6.8433949514531465</v>
      </c>
      <c r="K5">
        <v>3.2157969685387791</v>
      </c>
      <c r="L5">
        <v>0.22551217919383151</v>
      </c>
      <c r="M5">
        <v>7.3996121943148661E-3</v>
      </c>
      <c r="N5">
        <v>0.18618275869928747</v>
      </c>
      <c r="O5">
        <v>1.3666013718793637E-2</v>
      </c>
      <c r="P5">
        <v>9.7331804427846116</v>
      </c>
      <c r="Q5">
        <v>5.5841681118456163</v>
      </c>
      <c r="R5">
        <v>1.9480305907288303E-2</v>
      </c>
      <c r="S5">
        <v>1.3313869615858041E-2</v>
      </c>
      <c r="T5">
        <v>0.19352328002452845</v>
      </c>
      <c r="U5">
        <v>6.5885428860783621E-2</v>
      </c>
      <c r="V5">
        <v>4.9797107885354528</v>
      </c>
      <c r="W5">
        <v>3.8059800519032669</v>
      </c>
      <c r="X5">
        <v>0.15058491658266543</v>
      </c>
      <c r="Y5">
        <v>8.9784118021470849E-2</v>
      </c>
      <c r="Z5">
        <v>0.10698645189404499</v>
      </c>
      <c r="AA5">
        <v>4.8864583056420025E-2</v>
      </c>
      <c r="AB5">
        <v>1.6729835681201379</v>
      </c>
      <c r="AC5">
        <v>3.0128686917942735</v>
      </c>
      <c r="AD5">
        <v>0.19835277745442043</v>
      </c>
      <c r="AE5">
        <v>4.3522242179605937E-2</v>
      </c>
      <c r="AF5">
        <v>0.12437478369522006</v>
      </c>
      <c r="AG5">
        <v>6.4749904710924705E-3</v>
      </c>
      <c r="AH5">
        <v>0.15641604661941544</v>
      </c>
      <c r="AI5">
        <v>5.0580468326806981E-2</v>
      </c>
      <c r="AJ5">
        <v>0.12807136610150341</v>
      </c>
      <c r="AK5">
        <v>5.6076812027022152E-2</v>
      </c>
      <c r="AL5">
        <v>0.73268042897751251</v>
      </c>
      <c r="AM5">
        <v>1.6341668362301811</v>
      </c>
      <c r="AN5">
        <v>9.3681001698650734E-2</v>
      </c>
      <c r="AO5">
        <v>0.16670111000905258</v>
      </c>
      <c r="AP5">
        <v>6.729333633959218</v>
      </c>
      <c r="AQ5">
        <v>0.71749472108396861</v>
      </c>
      <c r="AR5">
        <v>0.19233604550361638</v>
      </c>
      <c r="AS5">
        <v>4.389600321650506E-2</v>
      </c>
      <c r="AT5">
        <v>4.8062780547828101</v>
      </c>
      <c r="AU5">
        <v>0.36458327759318909</v>
      </c>
    </row>
    <row r="6" spans="1:47" x14ac:dyDescent="0.25">
      <c r="A6" s="1">
        <v>0.1</v>
      </c>
      <c r="B6">
        <v>0.14508506938815158</v>
      </c>
      <c r="C6">
        <v>4.778024909086525E-2</v>
      </c>
      <c r="D6">
        <v>6.3018948982294214</v>
      </c>
      <c r="E6">
        <v>1.6454886499753252</v>
      </c>
      <c r="F6">
        <v>0.18586506060557312</v>
      </c>
      <c r="G6">
        <v>0.20575199254381005</v>
      </c>
      <c r="H6">
        <v>8.3105055882808185E-2</v>
      </c>
      <c r="I6">
        <v>0.13431517283258079</v>
      </c>
      <c r="J6">
        <v>8.0436741927265238</v>
      </c>
      <c r="K6">
        <v>1.0497763281124264</v>
      </c>
      <c r="L6">
        <v>0.22825010724132952</v>
      </c>
      <c r="M6">
        <v>4.346845225431005E-2</v>
      </c>
      <c r="N6">
        <v>0.20747010613791586</v>
      </c>
      <c r="O6">
        <v>8.1033543946686992E-2</v>
      </c>
      <c r="P6">
        <v>5.2278889557634294</v>
      </c>
      <c r="Q6">
        <v>11.50621647813211</v>
      </c>
      <c r="R6">
        <v>0.1256452618539336</v>
      </c>
      <c r="S6">
        <v>8.199787966906949E-2</v>
      </c>
      <c r="T6">
        <v>0.21238357771340968</v>
      </c>
      <c r="U6">
        <v>2.5658778458924753E-3</v>
      </c>
      <c r="V6">
        <v>3.9492169191609268</v>
      </c>
      <c r="W6">
        <v>3.0552708432291853</v>
      </c>
      <c r="X6">
        <v>1.14394084569353E-2</v>
      </c>
      <c r="Y6">
        <v>0.10428500258123749</v>
      </c>
      <c r="Z6">
        <v>0.16346707298653265</v>
      </c>
      <c r="AA6">
        <v>1.6885635054350267E-2</v>
      </c>
      <c r="AB6">
        <v>2.416085721225631</v>
      </c>
      <c r="AC6">
        <v>3.7215111632287665</v>
      </c>
      <c r="AD6">
        <v>0.13623896143808473</v>
      </c>
      <c r="AE6">
        <v>2.5395834011710253E-2</v>
      </c>
      <c r="AF6">
        <v>0.12192522889934521</v>
      </c>
      <c r="AG6">
        <v>1.5840525162056522E-2</v>
      </c>
      <c r="AH6">
        <v>0.21460372371075173</v>
      </c>
      <c r="AI6">
        <v>0.10099241280768173</v>
      </c>
      <c r="AJ6">
        <v>6.6263804530505024E-2</v>
      </c>
      <c r="AK6">
        <v>0.21300736920343016</v>
      </c>
      <c r="AL6">
        <v>3.5831804435905159</v>
      </c>
      <c r="AM6">
        <v>1.9310173051813322</v>
      </c>
      <c r="AN6">
        <v>0.2446076321406554</v>
      </c>
      <c r="AO6">
        <v>1.0733250753082037E-2</v>
      </c>
      <c r="AP6">
        <v>5.5604017472334579</v>
      </c>
      <c r="AQ6">
        <v>3.6543619193920192</v>
      </c>
      <c r="AR6">
        <v>0.19531704187393181</v>
      </c>
      <c r="AS6">
        <v>7.0147551000118227E-2</v>
      </c>
      <c r="AT6">
        <v>4.0723872756821802</v>
      </c>
      <c r="AU6">
        <v>2.8620929265661657</v>
      </c>
    </row>
    <row r="7" spans="1:47" x14ac:dyDescent="0.25">
      <c r="A7" s="1">
        <v>0.2</v>
      </c>
      <c r="B7">
        <v>0.17770272620109617</v>
      </c>
      <c r="C7">
        <v>0.12332323487624315</v>
      </c>
      <c r="D7">
        <v>6.8492452689973113</v>
      </c>
      <c r="E7">
        <v>2.4448427263993775</v>
      </c>
      <c r="F7">
        <v>2.9580658280971561E-2</v>
      </c>
      <c r="G7">
        <v>8.9882241034722043E-3</v>
      </c>
      <c r="H7">
        <v>0.1284439660457431</v>
      </c>
      <c r="I7">
        <v>4.8066552897580654E-2</v>
      </c>
      <c r="J7">
        <v>6.5460371742889611</v>
      </c>
      <c r="K7">
        <v>2.2506677116517619</v>
      </c>
      <c r="L7">
        <v>0.2093943161236175</v>
      </c>
      <c r="M7">
        <v>1.6433185969508293E-2</v>
      </c>
      <c r="N7">
        <v>0.16087070399662479</v>
      </c>
      <c r="O7">
        <v>0.11683113191480503</v>
      </c>
      <c r="P7">
        <v>6.7887101321203982</v>
      </c>
      <c r="Q7">
        <v>2.3560338590908874</v>
      </c>
      <c r="R7">
        <v>5.7382794013108487E-2</v>
      </c>
      <c r="S7">
        <v>6.21015033239945E-2</v>
      </c>
      <c r="T7">
        <v>0.20154668960720312</v>
      </c>
      <c r="U7">
        <v>3.7714684694074074E-2</v>
      </c>
      <c r="V7">
        <v>3.7029069797494563</v>
      </c>
      <c r="W7">
        <v>4.7560882553031423</v>
      </c>
      <c r="X7">
        <v>1.9218557614015128E-2</v>
      </c>
      <c r="Y7">
        <v>1.2770719419483222E-2</v>
      </c>
      <c r="Z7">
        <v>0.19162801742553714</v>
      </c>
      <c r="AA7">
        <v>5.116880655288697E-2</v>
      </c>
      <c r="AB7">
        <v>1.9253262520638255</v>
      </c>
      <c r="AC7">
        <v>2.478768237134128</v>
      </c>
      <c r="AD7">
        <v>0.24417030908167336</v>
      </c>
      <c r="AE7">
        <v>0.10108781237155195</v>
      </c>
      <c r="AF7">
        <v>0.17312302953869219</v>
      </c>
      <c r="AG7">
        <v>7.1993495216911438E-2</v>
      </c>
      <c r="AH7">
        <v>0.18607736838981553</v>
      </c>
      <c r="AI7">
        <v>2.5832570928614525E-2</v>
      </c>
      <c r="AJ7">
        <v>0.1549246692005542</v>
      </c>
      <c r="AK7">
        <v>9.5458323973580339E-2</v>
      </c>
      <c r="AL7">
        <v>3.5446479125133807</v>
      </c>
      <c r="AM7">
        <v>2.5935586112292142</v>
      </c>
      <c r="AN7">
        <v>0.20788708209991455</v>
      </c>
      <c r="AO7">
        <v>5.511161744594574E-2</v>
      </c>
      <c r="AP7">
        <v>5.4067956184562922</v>
      </c>
      <c r="AQ7">
        <v>1.6633770211111569</v>
      </c>
      <c r="AR7">
        <v>0.16528190255165109</v>
      </c>
      <c r="AS7">
        <v>5.9851021394133549E-2</v>
      </c>
      <c r="AT7">
        <v>6.316198147837456</v>
      </c>
      <c r="AU7">
        <v>1.3077708459892585</v>
      </c>
    </row>
    <row r="8" spans="1:47" x14ac:dyDescent="0.25">
      <c r="A8" s="1">
        <v>0.3</v>
      </c>
      <c r="B8">
        <v>0.14449894798919583</v>
      </c>
      <c r="C8">
        <v>3.394378362921989E-2</v>
      </c>
      <c r="D8">
        <v>4.9209278720418901</v>
      </c>
      <c r="E8">
        <v>5.864567891861169</v>
      </c>
      <c r="F8">
        <v>3.2504764393710833E-2</v>
      </c>
      <c r="G8">
        <v>3.0525672112818848E-2</v>
      </c>
      <c r="H8">
        <v>0.15747878055088207</v>
      </c>
      <c r="I8">
        <v>8.2575728127849315E-2</v>
      </c>
      <c r="J8">
        <v>5.8330911791357698</v>
      </c>
      <c r="K8">
        <v>4.5714889912018482</v>
      </c>
      <c r="L8">
        <v>0.22783490720775215</v>
      </c>
      <c r="M8">
        <v>3.9929312573806046E-3</v>
      </c>
      <c r="N8">
        <v>0.17936807670936067</v>
      </c>
      <c r="O8">
        <v>2.4265741232376262E-3</v>
      </c>
      <c r="P8">
        <v>9.722832951611597</v>
      </c>
      <c r="Q8">
        <v>4.4421826070061963</v>
      </c>
      <c r="R8">
        <v>6.7226135799180103E-2</v>
      </c>
      <c r="S8">
        <v>0.12778021462664058</v>
      </c>
      <c r="T8">
        <v>0.15403507193084787</v>
      </c>
      <c r="U8">
        <v>2.6033728212933028E-2</v>
      </c>
      <c r="V8">
        <v>3.9733128393101285</v>
      </c>
      <c r="W8">
        <v>2.474660409836841</v>
      </c>
      <c r="X8">
        <v>1.0736945682872426E-2</v>
      </c>
      <c r="Y8">
        <v>1.6595864252720423E-2</v>
      </c>
      <c r="Z8">
        <v>0.13519243156974015</v>
      </c>
      <c r="AA8">
        <v>4.6415415799001505E-2</v>
      </c>
      <c r="AB8">
        <v>0.82017892806873771</v>
      </c>
      <c r="AC8">
        <v>4.3296227858870475</v>
      </c>
      <c r="AD8">
        <v>4.3729040628167765E-2</v>
      </c>
      <c r="AE8">
        <v>0.10518390105336925</v>
      </c>
      <c r="AF8">
        <v>0.16500192061066621</v>
      </c>
      <c r="AG8">
        <v>7.8102610101923403E-2</v>
      </c>
      <c r="AH8">
        <v>0.14257080078124978</v>
      </c>
      <c r="AI8">
        <v>2.8717041015636786E-4</v>
      </c>
      <c r="AJ8">
        <v>0.15264090424170651</v>
      </c>
      <c r="AK8">
        <v>0.11123456182424009</v>
      </c>
      <c r="AL8">
        <v>3.6381153513879787</v>
      </c>
      <c r="AM8">
        <v>1.3900412844493484</v>
      </c>
      <c r="AN8">
        <v>0.20149904388934367</v>
      </c>
      <c r="AO8">
        <v>3.8998355367220898E-2</v>
      </c>
      <c r="AP8">
        <v>5.0227114037367526</v>
      </c>
      <c r="AQ8">
        <v>2.3961975367328012</v>
      </c>
      <c r="AR8">
        <v>0.13911941814323614</v>
      </c>
      <c r="AS8">
        <v>9.1631847050248211E-2</v>
      </c>
      <c r="AT8">
        <v>5.6683340176625574</v>
      </c>
      <c r="AU8">
        <v>1.5660817097926034</v>
      </c>
    </row>
    <row r="9" spans="1:47" x14ac:dyDescent="0.25">
      <c r="A9" s="1">
        <v>0.4</v>
      </c>
      <c r="B9">
        <v>0.14642965316772499</v>
      </c>
      <c r="C9">
        <v>3.428684473037702E-2</v>
      </c>
      <c r="D9">
        <v>3.6576234804078833</v>
      </c>
      <c r="E9">
        <v>4.5139733899780312</v>
      </c>
      <c r="F9">
        <v>2.3447796475272696E-2</v>
      </c>
      <c r="G9">
        <v>3.9141311616614398E-3</v>
      </c>
      <c r="H9">
        <v>0.17666224330838259</v>
      </c>
      <c r="I9">
        <v>3.1572258648775421E-2</v>
      </c>
      <c r="J9">
        <v>6.7601763112569104</v>
      </c>
      <c r="K9">
        <v>2.7159436073607548</v>
      </c>
      <c r="L9">
        <v>0.24339748474914735</v>
      </c>
      <c r="M9">
        <v>6.2158382175475743E-2</v>
      </c>
      <c r="N9">
        <v>0.21980376124382014</v>
      </c>
      <c r="O9">
        <v>4.835228458046914E-2</v>
      </c>
      <c r="P9">
        <v>10.184158631989996</v>
      </c>
      <c r="Q9">
        <v>3.8987954849177662</v>
      </c>
      <c r="R9">
        <v>1.7631288658722689E-2</v>
      </c>
      <c r="S9">
        <v>1.2434004327421011E-2</v>
      </c>
      <c r="T9">
        <v>0.23086044674098932</v>
      </c>
      <c r="U9">
        <v>2.639130297524394E-2</v>
      </c>
      <c r="V9">
        <v>3.0517041263778268</v>
      </c>
      <c r="W9">
        <v>3.5888032549822713</v>
      </c>
      <c r="X9">
        <v>9.4667602182836388E-3</v>
      </c>
      <c r="Y9">
        <v>2.0065607732862381E-3</v>
      </c>
      <c r="Z9">
        <v>0.13895745277404797</v>
      </c>
      <c r="AA9">
        <v>4.9678291082382142E-2</v>
      </c>
      <c r="AB9">
        <v>3.4515113858488191</v>
      </c>
      <c r="AC9">
        <v>1.2051010219199298</v>
      </c>
      <c r="AD9">
        <v>0.144159843773883</v>
      </c>
      <c r="AE9">
        <v>0.10829980374888917</v>
      </c>
      <c r="AF9">
        <v>0.14742150367703291</v>
      </c>
      <c r="AG9">
        <v>0.10085249900963372</v>
      </c>
      <c r="AH9">
        <v>0.21229610204696622</v>
      </c>
      <c r="AI9">
        <v>1.5243866443634102E-2</v>
      </c>
      <c r="AJ9">
        <v>0.11530538508493905</v>
      </c>
      <c r="AK9">
        <v>0.11066810680418711</v>
      </c>
      <c r="AL9">
        <v>5.2912669601258751</v>
      </c>
      <c r="AM9">
        <v>3.9146242748573243</v>
      </c>
      <c r="AN9">
        <v>0.23794016465544696</v>
      </c>
      <c r="AO9">
        <v>4.996322292834518E-2</v>
      </c>
      <c r="AP9">
        <v>6.7388344391217583</v>
      </c>
      <c r="AQ9">
        <v>2.1337041407422759</v>
      </c>
      <c r="AR9">
        <v>0.18765443086624137</v>
      </c>
      <c r="AS9">
        <v>4.5031321346759752E-2</v>
      </c>
      <c r="AT9">
        <v>3.3913355231759965</v>
      </c>
      <c r="AU9">
        <v>3.1675273397081325</v>
      </c>
    </row>
    <row r="10" spans="1:47" x14ac:dyDescent="0.25">
      <c r="A10" s="1">
        <v>0.5</v>
      </c>
      <c r="B10">
        <v>0.18853433609008791</v>
      </c>
      <c r="C10">
        <v>5.6227281093597412E-2</v>
      </c>
      <c r="D10">
        <v>4.9008281553936461</v>
      </c>
      <c r="E10">
        <v>3.3940717165682628</v>
      </c>
      <c r="F10">
        <v>0.16269146135415435</v>
      </c>
      <c r="G10">
        <v>5.550253713799691E-2</v>
      </c>
      <c r="H10">
        <v>0.19374008941720847</v>
      </c>
      <c r="I10">
        <v>2.2374535979264153E-3</v>
      </c>
      <c r="J10">
        <v>7.9775970642845548</v>
      </c>
      <c r="K10">
        <v>3.0148238860238816</v>
      </c>
      <c r="L10">
        <v>0.47156249999999988</v>
      </c>
      <c r="M10">
        <v>4.1250000000000064E-2</v>
      </c>
      <c r="N10">
        <v>0.23106225591152918</v>
      </c>
      <c r="O10">
        <v>3.6110498318448689E-2</v>
      </c>
      <c r="P10">
        <v>9.5768414460127502</v>
      </c>
      <c r="Q10">
        <v>1.126910202240331</v>
      </c>
      <c r="R10">
        <v>1.4348679342370035E-2</v>
      </c>
      <c r="S10">
        <v>3.3162909141921989E-3</v>
      </c>
      <c r="T10">
        <v>0.18134816311066965</v>
      </c>
      <c r="U10">
        <v>8.3348297401971624E-2</v>
      </c>
      <c r="V10">
        <v>3.7640177222022739</v>
      </c>
      <c r="W10">
        <v>2.4421478961534859</v>
      </c>
      <c r="X10">
        <v>1.4285458492749509E-2</v>
      </c>
      <c r="Y10">
        <v>5.3987549797339099E-3</v>
      </c>
      <c r="Z10">
        <v>0.12431996916561582</v>
      </c>
      <c r="AA10">
        <v>1.8024752321869025E-3</v>
      </c>
      <c r="AB10">
        <v>4.876469457316011</v>
      </c>
      <c r="AC10">
        <v>0.42612106691263613</v>
      </c>
      <c r="AD10">
        <v>0.10366770184953535</v>
      </c>
      <c r="AE10">
        <v>4.0378815389095643E-2</v>
      </c>
      <c r="AF10">
        <v>0.22709494002599934</v>
      </c>
      <c r="AG10">
        <v>1.712220174813419E-2</v>
      </c>
      <c r="AH10">
        <v>0.24210133159540298</v>
      </c>
      <c r="AI10">
        <v>0.1053021432442436</v>
      </c>
      <c r="AJ10">
        <v>0.17020048975944524</v>
      </c>
      <c r="AK10">
        <v>5.5625589042901977E-2</v>
      </c>
      <c r="AL10">
        <v>2.9359939658068548</v>
      </c>
      <c r="AM10">
        <v>2.8893431941755514</v>
      </c>
      <c r="AN10">
        <v>0.18812006428837771</v>
      </c>
      <c r="AO10">
        <v>4.7620958350598798E-2</v>
      </c>
      <c r="AP10">
        <v>6.9778896616325001</v>
      </c>
      <c r="AQ10">
        <v>2.1011269687932685</v>
      </c>
      <c r="AR10">
        <v>0.22889688439667238</v>
      </c>
      <c r="AS10">
        <v>4.2273541595786814E-2</v>
      </c>
      <c r="AT10">
        <v>2.9791121181486506</v>
      </c>
      <c r="AU10">
        <v>5.3727532861220162</v>
      </c>
    </row>
    <row r="11" spans="1:47" x14ac:dyDescent="0.25">
      <c r="A11" s="1">
        <v>0.6</v>
      </c>
      <c r="B11">
        <v>0.13920779434683367</v>
      </c>
      <c r="C11">
        <v>0.11320813503048027</v>
      </c>
      <c r="D11">
        <v>5.8529544425254922</v>
      </c>
      <c r="E11">
        <v>0.86832552466861102</v>
      </c>
      <c r="F11">
        <v>0.18032348190394243</v>
      </c>
      <c r="G11">
        <v>1.1877311397495077E-2</v>
      </c>
      <c r="H11">
        <v>0.20393432021141056</v>
      </c>
      <c r="I11">
        <v>4.4140011221170422E-2</v>
      </c>
      <c r="J11">
        <v>7.1014323004386792</v>
      </c>
      <c r="K11">
        <v>7.7572612569861832</v>
      </c>
      <c r="L11">
        <v>0.20291689657860923</v>
      </c>
      <c r="M11">
        <v>6.8938271380099749E-3</v>
      </c>
      <c r="N11">
        <v>0.21098568916320803</v>
      </c>
      <c r="O11">
        <v>4.3456372022628774E-2</v>
      </c>
      <c r="P11">
        <v>7.7279010745809646</v>
      </c>
      <c r="Q11">
        <v>5.0746456540752343</v>
      </c>
      <c r="R11">
        <v>0.21183680622659412</v>
      </c>
      <c r="S11">
        <v>2.4338084565495272E-2</v>
      </c>
      <c r="T11">
        <v>0.24452142510883215</v>
      </c>
      <c r="U11">
        <v>4.357989038981153E-3</v>
      </c>
      <c r="V11">
        <v>5.7418831259594434</v>
      </c>
      <c r="W11">
        <v>1.6102530945251894</v>
      </c>
      <c r="X11">
        <v>5.6653981392132836E-3</v>
      </c>
      <c r="Y11">
        <v>7.0615189038488926E-3</v>
      </c>
      <c r="Z11">
        <v>0.19471218734979628</v>
      </c>
      <c r="AA11">
        <v>3.3682666942477159E-2</v>
      </c>
      <c r="AB11">
        <v>3.2713526386064702</v>
      </c>
      <c r="AC11">
        <v>0.83771350585882387</v>
      </c>
      <c r="AD11">
        <v>0.15887364563355769</v>
      </c>
      <c r="AE11">
        <v>2.8546266317543475E-3</v>
      </c>
      <c r="AF11">
        <v>0.19175579875707616</v>
      </c>
      <c r="AG11">
        <v>4.197968166321514E-2</v>
      </c>
      <c r="AH11">
        <v>0.15109426431785294</v>
      </c>
      <c r="AI11">
        <v>8.9101674616646198E-2</v>
      </c>
      <c r="AJ11">
        <v>0.18852597236633301</v>
      </c>
      <c r="AK11">
        <v>4.9628030061721798E-2</v>
      </c>
      <c r="AL11">
        <v>4.9604056690926246</v>
      </c>
      <c r="AM11">
        <v>0.95685400507684004</v>
      </c>
      <c r="AN11">
        <v>0.11911380736497426</v>
      </c>
      <c r="AO11">
        <v>0.14585119802244323</v>
      </c>
      <c r="AP11">
        <v>4.1843839772904516</v>
      </c>
      <c r="AQ11">
        <v>1.3853846404714969</v>
      </c>
      <c r="AR11">
        <v>0.19643943488597865</v>
      </c>
      <c r="AS11">
        <v>4.6591270640492448E-2</v>
      </c>
      <c r="AT11">
        <v>3.9630188446366899</v>
      </c>
      <c r="AU11">
        <v>2.7261017375338792</v>
      </c>
    </row>
    <row r="12" spans="1:47" x14ac:dyDescent="0.25">
      <c r="A12" s="1">
        <v>0.7</v>
      </c>
      <c r="B12">
        <v>0.14380246163811566</v>
      </c>
      <c r="C12">
        <v>3.1076080356142399E-2</v>
      </c>
      <c r="D12">
        <v>8.2248898442108356</v>
      </c>
      <c r="E12">
        <v>2.0571300555901232E-2</v>
      </c>
      <c r="F12">
        <v>0.17458296839729859</v>
      </c>
      <c r="G12">
        <v>0.11850399544535312</v>
      </c>
      <c r="H12">
        <v>0.16838628964731472</v>
      </c>
      <c r="I12">
        <v>2.4155196050705822E-2</v>
      </c>
      <c r="J12">
        <v>7.2060262432208049</v>
      </c>
      <c r="K12">
        <v>2.3753118471555767</v>
      </c>
      <c r="L12">
        <v>0.22619057809330462</v>
      </c>
      <c r="M12">
        <v>3.0556037270424077E-3</v>
      </c>
      <c r="N12">
        <v>0.2799331068992611</v>
      </c>
      <c r="O12">
        <v>4.6342090666294036E-2</v>
      </c>
      <c r="P12">
        <v>9.4549187201645655</v>
      </c>
      <c r="Q12">
        <v>3.4912069837723734</v>
      </c>
      <c r="R12">
        <v>1.1322252316175743E-2</v>
      </c>
      <c r="S12">
        <v>4.1438248077565586E-3</v>
      </c>
      <c r="T12">
        <v>0.18391568434933986</v>
      </c>
      <c r="U12">
        <v>8.2573137008785328E-3</v>
      </c>
      <c r="V12">
        <v>4.2148602492270975</v>
      </c>
      <c r="W12">
        <v>1.7648138258137247</v>
      </c>
      <c r="X12">
        <v>-2.1329913949595124E-2</v>
      </c>
      <c r="Y12">
        <v>0.17475333849666635</v>
      </c>
      <c r="Z12">
        <v>0.17323529825895068</v>
      </c>
      <c r="AA12">
        <v>1.9320664994229426E-2</v>
      </c>
      <c r="AB12">
        <v>2.401828073626473</v>
      </c>
      <c r="AC12">
        <v>2.5241537057416155</v>
      </c>
      <c r="AD12">
        <v>0.15541628758855378</v>
      </c>
      <c r="AE12">
        <v>4.8583903998874314E-2</v>
      </c>
      <c r="AF12">
        <v>0.20797087192535402</v>
      </c>
      <c r="AG12">
        <v>4.7710453867912297E-2</v>
      </c>
      <c r="AH12">
        <v>0.20455419894657115</v>
      </c>
      <c r="AI12">
        <v>2.5928278726496432E-2</v>
      </c>
      <c r="AJ12">
        <v>0.17459409160423117</v>
      </c>
      <c r="AK12">
        <v>6.0052399495106976E-2</v>
      </c>
      <c r="AL12">
        <v>2.7671933559375059</v>
      </c>
      <c r="AM12">
        <v>2.8422198964408754</v>
      </c>
      <c r="AN12">
        <v>0.22588163108081027</v>
      </c>
      <c r="AO12">
        <v>1.6608827793352335E-2</v>
      </c>
      <c r="AP12">
        <v>6.1258689318975286</v>
      </c>
      <c r="AQ12">
        <v>0.84465213319613186</v>
      </c>
      <c r="AR12">
        <v>0.23205669179558763</v>
      </c>
      <c r="AS12">
        <v>4.5886886231601226E-2</v>
      </c>
      <c r="AT12">
        <v>4.022369751721282</v>
      </c>
      <c r="AU12">
        <v>2.2760004005836363</v>
      </c>
    </row>
    <row r="13" spans="1:47" x14ac:dyDescent="0.25">
      <c r="A13" s="1">
        <v>0.8</v>
      </c>
      <c r="B13">
        <v>0.17036585169960755</v>
      </c>
      <c r="C13">
        <v>1.7007932291162396E-2</v>
      </c>
      <c r="D13">
        <v>6.1345580340197152</v>
      </c>
      <c r="E13">
        <v>3.2743737360937395</v>
      </c>
      <c r="F13">
        <v>0.19371624424254083</v>
      </c>
      <c r="G13">
        <v>0.16199123779918626</v>
      </c>
      <c r="H13">
        <v>0.17127810911741159</v>
      </c>
      <c r="I13">
        <v>1.1548461489728618E-2</v>
      </c>
      <c r="J13">
        <v>8.5045644937968436</v>
      </c>
      <c r="K13">
        <v>0.66433570551176269</v>
      </c>
      <c r="L13">
        <v>0.21847100368094891</v>
      </c>
      <c r="M13">
        <v>1.3485563035732154E-2</v>
      </c>
      <c r="N13">
        <v>0.23168028384447018</v>
      </c>
      <c r="O13">
        <v>9.9312989339232244E-2</v>
      </c>
      <c r="P13">
        <v>9.6602537048234556</v>
      </c>
      <c r="Q13">
        <v>2.3643615688375341</v>
      </c>
      <c r="R13">
        <v>7.6653992235659454E-2</v>
      </c>
      <c r="S13">
        <v>0.17720485880970924</v>
      </c>
      <c r="T13">
        <v>0.19961915433406832</v>
      </c>
      <c r="U13">
        <v>7.1034713312983583E-2</v>
      </c>
      <c r="V13">
        <v>3.3783729665627416</v>
      </c>
      <c r="W13">
        <v>3.4482348103290725</v>
      </c>
      <c r="X13">
        <v>8.2759515436895432E-3</v>
      </c>
      <c r="Y13">
        <v>7.8312265528701251E-4</v>
      </c>
      <c r="Z13">
        <v>0.18282934571558127</v>
      </c>
      <c r="AA13">
        <v>2.2490866003026865E-2</v>
      </c>
      <c r="AB13">
        <v>4.2223879226733558</v>
      </c>
      <c r="AC13">
        <v>2.0379526335459648</v>
      </c>
      <c r="AD13">
        <v>1.0496648440333753E-2</v>
      </c>
      <c r="AE13">
        <v>8.9672508693326922E-3</v>
      </c>
      <c r="AF13">
        <v>0.16769783962517981</v>
      </c>
      <c r="AG13">
        <v>5.9393188941758109E-2</v>
      </c>
      <c r="AH13">
        <v>0.22693810641765588</v>
      </c>
      <c r="AI13">
        <v>5.4383241087198247E-2</v>
      </c>
      <c r="AJ13">
        <v>0.19459414569428191</v>
      </c>
      <c r="AK13">
        <v>2.6781441432540201E-2</v>
      </c>
      <c r="AL13">
        <v>-9.7959971834122278E-2</v>
      </c>
      <c r="AM13">
        <v>2.9502218921681109</v>
      </c>
      <c r="AN13">
        <v>0.16604458068730238</v>
      </c>
      <c r="AO13">
        <v>0.11943643509876004</v>
      </c>
      <c r="AP13">
        <v>6.499999996574239</v>
      </c>
      <c r="AQ13">
        <v>6.414337187534197E-2</v>
      </c>
      <c r="AR13">
        <v>0.24837572926111523</v>
      </c>
      <c r="AS13">
        <v>0.10445460251516081</v>
      </c>
      <c r="AT13">
        <v>5.4620723415672341</v>
      </c>
      <c r="AU13">
        <v>1.360587814728373</v>
      </c>
    </row>
    <row r="14" spans="1:47" x14ac:dyDescent="0.25">
      <c r="A14" s="1">
        <v>0.9</v>
      </c>
      <c r="B14">
        <v>0.20592461585998534</v>
      </c>
      <c r="C14">
        <v>4.8799246549606323E-2</v>
      </c>
      <c r="D14">
        <v>5.1869242512861309</v>
      </c>
      <c r="E14">
        <v>0.78325253566744224</v>
      </c>
      <c r="F14">
        <v>1.924803251523384E-2</v>
      </c>
      <c r="G14">
        <v>4.697888757607958E-3</v>
      </c>
      <c r="H14">
        <v>0.13681521249003775</v>
      </c>
      <c r="I14">
        <v>0.10895418222644394</v>
      </c>
      <c r="J14">
        <v>6.8093442919534493</v>
      </c>
      <c r="K14">
        <v>2.6861727589540734</v>
      </c>
      <c r="L14">
        <v>0.22842734189912439</v>
      </c>
      <c r="M14">
        <v>2.3318183269259482E-2</v>
      </c>
      <c r="N14">
        <v>0.24874660403943316</v>
      </c>
      <c r="O14">
        <v>3.5948702131225504E-3</v>
      </c>
      <c r="P14">
        <v>8.1753434575854236</v>
      </c>
      <c r="Q14">
        <v>7.259205310627082</v>
      </c>
      <c r="R14">
        <v>7.8205150747324564E-3</v>
      </c>
      <c r="S14">
        <v>7.1367741651813597E-4</v>
      </c>
      <c r="T14">
        <v>0.12031356475077684</v>
      </c>
      <c r="U14">
        <v>0.14168941387595041</v>
      </c>
      <c r="V14">
        <v>3.2613488296145938</v>
      </c>
      <c r="W14">
        <v>4.8950344548031079</v>
      </c>
      <c r="X14">
        <v>-5.5435227548431727E-3</v>
      </c>
      <c r="Y14">
        <v>0.13275418208373804</v>
      </c>
      <c r="Z14">
        <v>0.21347846281918398</v>
      </c>
      <c r="AA14">
        <v>2.665854984370573E-3</v>
      </c>
      <c r="AB14">
        <v>2.2425031623214089</v>
      </c>
      <c r="AC14">
        <v>3.0733525966289701</v>
      </c>
      <c r="AD14">
        <v>0.12260733042505358</v>
      </c>
      <c r="AE14">
        <v>6.0665167127730159E-2</v>
      </c>
      <c r="AF14">
        <v>0.17249099216714892</v>
      </c>
      <c r="AG14">
        <v>0.10363528280577172</v>
      </c>
      <c r="AH14">
        <v>0.17394247339572727</v>
      </c>
      <c r="AI14">
        <v>2.1334736109420036E-2</v>
      </c>
      <c r="AJ14">
        <v>0.24835950583219546</v>
      </c>
      <c r="AK14">
        <v>2.3287748470902418E-2</v>
      </c>
      <c r="AL14">
        <v>3.9625127174801884</v>
      </c>
      <c r="AM14">
        <v>4.0122923042171594</v>
      </c>
      <c r="AN14">
        <v>0.2033703906461598</v>
      </c>
      <c r="AO14">
        <v>3.8656193916685844E-2</v>
      </c>
      <c r="AP14">
        <v>6.1442981278554223</v>
      </c>
      <c r="AQ14">
        <v>1.6292294717015487</v>
      </c>
      <c r="AR14">
        <v>0.1187359717439435</v>
      </c>
      <c r="AS14">
        <v>0.1769988890103851</v>
      </c>
      <c r="AT14">
        <v>3.8889368582489299</v>
      </c>
      <c r="AU14">
        <v>2.7127533789318297</v>
      </c>
    </row>
    <row r="15" spans="1:47" x14ac:dyDescent="0.25">
      <c r="A15" s="1">
        <v>1</v>
      </c>
      <c r="B15">
        <v>9.0732164443942068E-2</v>
      </c>
      <c r="C15">
        <v>0.18580123286882516</v>
      </c>
      <c r="D15">
        <v>4.5806324900755051</v>
      </c>
      <c r="E15">
        <v>2.273672504699805</v>
      </c>
      <c r="F15">
        <v>0.17547405247737938</v>
      </c>
      <c r="G15">
        <v>3.654259872132895E-2</v>
      </c>
      <c r="H15">
        <v>0.18485535698477212</v>
      </c>
      <c r="I15">
        <v>3.1423781023477142E-2</v>
      </c>
      <c r="J15">
        <v>7.3600392184028642</v>
      </c>
      <c r="K15">
        <v>1.5887382636750049</v>
      </c>
      <c r="L15">
        <v>0.23629786435247396</v>
      </c>
      <c r="M15">
        <v>1.5997792508787592E-2</v>
      </c>
      <c r="N15">
        <v>0.25019581317901562</v>
      </c>
      <c r="O15">
        <v>3.5156667828559862E-2</v>
      </c>
      <c r="P15">
        <v>7.5658884346749078</v>
      </c>
      <c r="Q15">
        <v>5.578738969286003</v>
      </c>
      <c r="R15">
        <v>2.2347232347164764E-2</v>
      </c>
      <c r="S15">
        <v>9.4764415328098359E-2</v>
      </c>
      <c r="T15">
        <v>0.2075454531610012</v>
      </c>
      <c r="U15">
        <v>4.3211867045611127E-2</v>
      </c>
      <c r="V15">
        <v>2.8758500545985792</v>
      </c>
      <c r="W15">
        <v>1.9561210169330101</v>
      </c>
      <c r="X15">
        <v>8.1382304606444304E-3</v>
      </c>
      <c r="Y15">
        <v>0.11150309321774393</v>
      </c>
      <c r="Z15">
        <v>0.18087847311049665</v>
      </c>
      <c r="AA15">
        <v>1.395676555344819E-2</v>
      </c>
      <c r="AB15">
        <v>-1.1087346811169656</v>
      </c>
      <c r="AC15">
        <v>8.2258269852773402</v>
      </c>
      <c r="AD15">
        <v>6.58547836002156E-2</v>
      </c>
      <c r="AE15">
        <v>3.8901331251088075E-3</v>
      </c>
      <c r="AF15">
        <v>0.12499999906138592</v>
      </c>
      <c r="AG15">
        <v>2.8457304977332898E-3</v>
      </c>
      <c r="AH15">
        <v>0.17606528993696011</v>
      </c>
      <c r="AI15">
        <v>7.2244388977996968E-2</v>
      </c>
      <c r="AJ15">
        <v>0.16727189540863047</v>
      </c>
      <c r="AK15">
        <v>5.301069557666778E-2</v>
      </c>
      <c r="AL15">
        <v>2.0963991997149618</v>
      </c>
      <c r="AM15">
        <v>5.7357459333891514</v>
      </c>
      <c r="AN15">
        <v>0.1911912965774536</v>
      </c>
      <c r="AO15">
        <v>5.4022997021675095E-2</v>
      </c>
      <c r="AP15">
        <v>6.1952712221061077</v>
      </c>
      <c r="AQ15">
        <v>0.85247677984844128</v>
      </c>
      <c r="AR15">
        <v>0.20285565174650405</v>
      </c>
      <c r="AS15">
        <v>7.4471878632320979E-2</v>
      </c>
      <c r="AT15">
        <v>4.9359673697048763</v>
      </c>
      <c r="AU15">
        <v>1.2154709488383544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Sheet1!B5:B15</xm:f>
              <xm:sqref>B18</xm:sqref>
            </x14:sparkline>
            <x14:sparkline>
              <xm:f>Sheet1!C5:C15</xm:f>
              <xm:sqref>C18</xm:sqref>
            </x14:sparkline>
            <x14:sparkline>
              <xm:f>Sheet1!D5:D15</xm:f>
              <xm:sqref>D18</xm:sqref>
            </x14:sparkline>
            <x14:sparkline>
              <xm:f>Sheet1!E5:E15</xm:f>
              <xm:sqref>E18</xm:sqref>
            </x14:sparkline>
            <x14:sparkline>
              <xm:f>Sheet1!F5:F15</xm:f>
              <xm:sqref>F18</xm:sqref>
            </x14:sparkline>
            <x14:sparkline>
              <xm:f>Sheet1!G5:G15</xm:f>
              <xm:sqref>G18</xm:sqref>
            </x14:sparkline>
            <x14:sparkline>
              <xm:f>Sheet1!H5:H15</xm:f>
              <xm:sqref>H18</xm:sqref>
            </x14:sparkline>
            <x14:sparkline>
              <xm:f>Sheet1!I5:I15</xm:f>
              <xm:sqref>I18</xm:sqref>
            </x14:sparkline>
            <x14:sparkline>
              <xm:f>Sheet1!J5:J15</xm:f>
              <xm:sqref>J18</xm:sqref>
            </x14:sparkline>
            <x14:sparkline>
              <xm:f>Sheet1!K5:K15</xm:f>
              <xm:sqref>K18</xm:sqref>
            </x14:sparkline>
            <x14:sparkline>
              <xm:f>Sheet1!L5:L15</xm:f>
              <xm:sqref>L18</xm:sqref>
            </x14:sparkline>
            <x14:sparkline>
              <xm:f>Sheet1!M5:M15</xm:f>
              <xm:sqref>M18</xm:sqref>
            </x14:sparkline>
            <x14:sparkline>
              <xm:f>Sheet1!N5:N15</xm:f>
              <xm:sqref>N18</xm:sqref>
            </x14:sparkline>
            <x14:sparkline>
              <xm:f>Sheet1!O5:O15</xm:f>
              <xm:sqref>O18</xm:sqref>
            </x14:sparkline>
            <x14:sparkline>
              <xm:f>Sheet1!P5:P15</xm:f>
              <xm:sqref>P18</xm:sqref>
            </x14:sparkline>
            <x14:sparkline>
              <xm:f>Sheet1!Q5:Q15</xm:f>
              <xm:sqref>Q18</xm:sqref>
            </x14:sparkline>
            <x14:sparkline>
              <xm:f>Sheet1!R5:R15</xm:f>
              <xm:sqref>R18</xm:sqref>
            </x14:sparkline>
            <x14:sparkline>
              <xm:f>Sheet1!S5:S15</xm:f>
              <xm:sqref>S18</xm:sqref>
            </x14:sparkline>
            <x14:sparkline>
              <xm:f>Sheet1!T5:T15</xm:f>
              <xm:sqref>T18</xm:sqref>
            </x14:sparkline>
            <x14:sparkline>
              <xm:f>Sheet1!U5:U15</xm:f>
              <xm:sqref>U18</xm:sqref>
            </x14:sparkline>
            <x14:sparkline>
              <xm:f>Sheet1!V5:V15</xm:f>
              <xm:sqref>V18</xm:sqref>
            </x14:sparkline>
            <x14:sparkline>
              <xm:f>Sheet1!W5:W15</xm:f>
              <xm:sqref>W18</xm:sqref>
            </x14:sparkline>
            <x14:sparkline>
              <xm:f>Sheet1!X5:X15</xm:f>
              <xm:sqref>X18</xm:sqref>
            </x14:sparkline>
            <x14:sparkline>
              <xm:f>Sheet1!Y5:Y15</xm:f>
              <xm:sqref>Y18</xm:sqref>
            </x14:sparkline>
            <x14:sparkline>
              <xm:f>Sheet1!Z5:Z15</xm:f>
              <xm:sqref>Z18</xm:sqref>
            </x14:sparkline>
            <x14:sparkline>
              <xm:f>Sheet1!AA5:AA15</xm:f>
              <xm:sqref>AA18</xm:sqref>
            </x14:sparkline>
            <x14:sparkline>
              <xm:f>Sheet1!AB5:AB15</xm:f>
              <xm:sqref>AB18</xm:sqref>
            </x14:sparkline>
            <x14:sparkline>
              <xm:f>Sheet1!AC5:AC15</xm:f>
              <xm:sqref>AC18</xm:sqref>
            </x14:sparkline>
            <x14:sparkline>
              <xm:f>Sheet1!AD5:AD15</xm:f>
              <xm:sqref>AD18</xm:sqref>
            </x14:sparkline>
            <x14:sparkline>
              <xm:f>Sheet1!AE5:AE15</xm:f>
              <xm:sqref>AE18</xm:sqref>
            </x14:sparkline>
            <x14:sparkline>
              <xm:f>Sheet1!AF5:AF15</xm:f>
              <xm:sqref>AF18</xm:sqref>
            </x14:sparkline>
            <x14:sparkline>
              <xm:f>Sheet1!AG5:AG15</xm:f>
              <xm:sqref>AG18</xm:sqref>
            </x14:sparkline>
            <x14:sparkline>
              <xm:f>Sheet1!AH5:AH15</xm:f>
              <xm:sqref>AH18</xm:sqref>
            </x14:sparkline>
            <x14:sparkline>
              <xm:f>Sheet1!AI5:AI15</xm:f>
              <xm:sqref>AI18</xm:sqref>
            </x14:sparkline>
            <x14:sparkline>
              <xm:f>Sheet1!AJ5:AJ15</xm:f>
              <xm:sqref>AJ18</xm:sqref>
            </x14:sparkline>
            <x14:sparkline>
              <xm:f>Sheet1!AK5:AK15</xm:f>
              <xm:sqref>AK18</xm:sqref>
            </x14:sparkline>
            <x14:sparkline>
              <xm:f>Sheet1!AL5:AL15</xm:f>
              <xm:sqref>AL18</xm:sqref>
            </x14:sparkline>
            <x14:sparkline>
              <xm:f>Sheet1!AM5:AM15</xm:f>
              <xm:sqref>AM18</xm:sqref>
            </x14:sparkline>
            <x14:sparkline>
              <xm:f>Sheet1!AN5:AN15</xm:f>
              <xm:sqref>AN18</xm:sqref>
            </x14:sparkline>
            <x14:sparkline>
              <xm:f>Sheet1!AO5:AO15</xm:f>
              <xm:sqref>AO18</xm:sqref>
            </x14:sparkline>
            <x14:sparkline>
              <xm:f>Sheet1!AP5:AP15</xm:f>
              <xm:sqref>AP18</xm:sqref>
            </x14:sparkline>
            <x14:sparkline>
              <xm:f>Sheet1!AQ5:AQ15</xm:f>
              <xm:sqref>AQ18</xm:sqref>
            </x14:sparkline>
            <x14:sparkline>
              <xm:f>Sheet1!AR5:AR15</xm:f>
              <xm:sqref>AR18</xm:sqref>
            </x14:sparkline>
            <x14:sparkline>
              <xm:f>Sheet1!AS5:AS15</xm:f>
              <xm:sqref>AS18</xm:sqref>
            </x14:sparkline>
            <x14:sparkline>
              <xm:f>Sheet1!AT5:AT15</xm:f>
              <xm:sqref>AT18</xm:sqref>
            </x14:sparkline>
            <x14:sparkline>
              <xm:f>Sheet1!AU5:AU15</xm:f>
              <xm:sqref>AU18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E16" sqref="E16"/>
    </sheetView>
  </sheetViews>
  <sheetFormatPr defaultRowHeight="15" x14ac:dyDescent="0.25"/>
  <sheetData>
    <row r="1" spans="1:3" x14ac:dyDescent="0.25">
      <c r="A1" s="11" t="s">
        <v>0</v>
      </c>
      <c r="B1" s="12" t="s">
        <v>4</v>
      </c>
      <c r="C1" s="13"/>
    </row>
    <row r="2" spans="1:3" x14ac:dyDescent="0.25">
      <c r="A2" s="2" t="s">
        <v>1</v>
      </c>
      <c r="B2" s="3">
        <v>1</v>
      </c>
      <c r="C2" s="4" t="s">
        <v>6</v>
      </c>
    </row>
    <row r="3" spans="1:3" x14ac:dyDescent="0.25">
      <c r="A3" s="5"/>
      <c r="B3" s="6">
        <v>2</v>
      </c>
      <c r="C3" s="7" t="s">
        <v>5</v>
      </c>
    </row>
    <row r="4" spans="1:3" x14ac:dyDescent="0.25">
      <c r="A4" s="8"/>
      <c r="B4" s="9">
        <v>3</v>
      </c>
      <c r="C4" s="10" t="s">
        <v>7</v>
      </c>
    </row>
    <row r="5" spans="1:3" x14ac:dyDescent="0.25">
      <c r="A5" s="2" t="s">
        <v>2</v>
      </c>
      <c r="B5" s="3">
        <v>1</v>
      </c>
      <c r="C5" s="4" t="s">
        <v>9</v>
      </c>
    </row>
    <row r="6" spans="1:3" x14ac:dyDescent="0.25">
      <c r="A6" s="8"/>
      <c r="B6" s="9">
        <v>2</v>
      </c>
      <c r="C6" s="10" t="s">
        <v>8</v>
      </c>
    </row>
    <row r="7" spans="1:3" x14ac:dyDescent="0.25">
      <c r="A7" s="14" t="s">
        <v>12</v>
      </c>
      <c r="B7" s="6" t="s">
        <v>13</v>
      </c>
      <c r="C7" s="7"/>
    </row>
    <row r="8" spans="1:3" x14ac:dyDescent="0.25">
      <c r="A8" s="2" t="s">
        <v>3</v>
      </c>
      <c r="B8" s="3">
        <v>1</v>
      </c>
      <c r="C8" s="4" t="s">
        <v>10</v>
      </c>
    </row>
    <row r="9" spans="1:3" x14ac:dyDescent="0.25">
      <c r="A9" s="8"/>
      <c r="B9" s="9">
        <v>2</v>
      </c>
      <c r="C9" s="10" t="s">
        <v>11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F9E0F1BDE5A649AF3D84B1155FE0D9" ma:contentTypeVersion="6" ma:contentTypeDescription="Create a new document." ma:contentTypeScope="" ma:versionID="c3880266bc7401bb6a6db881f825b04c">
  <xsd:schema xmlns:xsd="http://www.w3.org/2001/XMLSchema" xmlns:xs="http://www.w3.org/2001/XMLSchema" xmlns:p="http://schemas.microsoft.com/office/2006/metadata/properties" xmlns:ns2="745f4797-0d9f-400e-8a24-7141e0141fe1" targetNamespace="http://schemas.microsoft.com/office/2006/metadata/properties" ma:root="true" ma:fieldsID="5dabd4a959c03ca9800499ab430f49fa" ns2:_="">
    <xsd:import namespace="745f4797-0d9f-400e-8a24-7141e0141f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5f4797-0d9f-400e-8a24-7141e0141f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EDAA47-50FC-4A12-8742-3FA9EA0A2A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21C755-214B-4DF0-ADB6-2DC693D37B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5f4797-0d9f-400e-8a24-7141e0141f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F3C4E8-92B5-4432-8974-E3024196BA5F}">
  <ds:schemaRefs>
    <ds:schemaRef ds:uri="http://purl.org/dc/elements/1.1/"/>
    <ds:schemaRef ds:uri="http://schemas.microsoft.com/office/2006/metadata/properties"/>
    <ds:schemaRef ds:uri="745f4797-0d9f-400e-8a24-7141e0141fe1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ASR</vt:lpstr>
      <vt:lpstr>VSR</vt:lpstr>
      <vt:lpstr>Sheet1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jammie</dc:creator>
  <cp:lastModifiedBy>jammie</cp:lastModifiedBy>
  <dcterms:created xsi:type="dcterms:W3CDTF">2020-03-18T16:22:54Z</dcterms:created>
  <dcterms:modified xsi:type="dcterms:W3CDTF">2020-04-03T21:55:19Z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0x010100F6F9E0F1BDE5A649AF3D84B1155FE0D9</vt:lpwstr>
  </property>
</Properties>
</file>