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<sst xmlns="http://schemas.openxmlformats.org/spreadsheetml/2006/main" count="61" uniqueCount="61">
  <si>
    <t>Table 8. Carbon intensity of the economy by state (2000 - 2010)</t>
  </si>
  <si>
    <t>metric tons energy-related carbon dioxide per million dollars of GDP</t>
  </si>
  <si>
    <t>Change</t>
  </si>
  <si>
    <t>2000 to 2010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</si>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</sst>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%"/>
    <numFmt numFmtId="166" formatCode="0.0%"/>
    <numFmt numFmtId="167" formatCode="#,##0.0"/>
    <numFmt numFmtId="168" formatCode="#,##0.0"/>
    <numFmt numFmtId="169" formatCode="0.0%"/>
  </numFmts>
  <fonts count="21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96D7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rgb="FFD8D8D8"/>
      </top>
      <bottom style="thick">
        <color rgb="FF0096D7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/>
      <bottom style="thick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right" wrapText="1"/>
    </xf>
    <xf applyBorder="1" fillId="0" xfId="0" numFmtId="164" borderId="2" applyFont="1" fontId="2" applyNumberFormat="1"/>
    <xf applyBorder="1" applyAlignment="1" fillId="0" xfId="0" numFmtId="0" borderId="3" applyFont="1" fontId="3">
      <alignment vertical="bottom" horizontal="general" wrapText="1"/>
    </xf>
    <xf applyBorder="1" fillId="0" xfId="0" numFmtId="165" borderId="4" applyFont="1" fontId="4" applyNumberFormat="1"/>
    <xf applyAlignment="1" fillId="0" xfId="0" numFmtId="0" borderId="0" applyFont="1" fontId="5">
      <alignment vertical="bottom" horizontal="center"/>
    </xf>
    <xf applyBorder="1" fillId="0" xfId="0" numFmtId="166" borderId="5" applyFont="1" fontId="6" applyNumberFormat="1"/>
    <xf applyBorder="1" applyAlignment="1" fillId="0" xfId="0" numFmtId="0" borderId="6" applyFont="1" fontId="7">
      <alignment vertical="bottom" horizontal="left"/>
    </xf>
    <xf applyAlignment="1" fillId="0" xfId="0" numFmtId="0" borderId="0" applyFont="1" fontId="8">
      <alignment vertical="bottom" horizontal="left"/>
    </xf>
    <xf applyBorder="1" applyAlignment="1" fillId="0" xfId="0" numFmtId="0" borderId="7" applyFont="1" fontId="9">
      <alignment vertical="bottom" horizontal="left"/>
    </xf>
    <xf applyBorder="1" applyAlignment="1" fillId="0" xfId="0" numFmtId="0" borderId="8" applyFont="1" fontId="10">
      <alignment vertical="bottom" horizontal="right" wrapText="1"/>
    </xf>
    <xf applyBorder="1" applyAlignment="1" fillId="0" xfId="0" numFmtId="0" borderId="9" applyFont="1" fontId="11">
      <alignment vertical="bottom" horizontal="left"/>
    </xf>
    <xf applyBorder="1" applyAlignment="1" fillId="0" xfId="0" numFmtId="0" borderId="10" applyFont="1" fontId="12">
      <alignment vertical="bottom" horizontal="center"/>
    </xf>
    <xf applyBorder="1" fillId="0" xfId="0" numFmtId="167" borderId="11" applyFont="1" fontId="13" applyNumberFormat="1"/>
    <xf applyBorder="1" applyAlignment="1" fillId="0" xfId="0" numFmtId="0" borderId="12" applyFont="1" fontId="14">
      <alignment vertical="top" horizontal="general" wrapText="1"/>
    </xf>
    <xf applyBorder="1" applyAlignment="1" fillId="0" xfId="0" numFmtId="0" borderId="13" applyFont="1" fontId="15">
      <alignment vertical="bottom" horizontal="center"/>
    </xf>
    <xf applyAlignment="1" fillId="0" xfId="0" numFmtId="0" borderId="0" applyFont="1" fontId="16">
      <alignment vertical="bottom" horizontal="center"/>
    </xf>
    <xf applyBorder="1" fillId="0" xfId="0" numFmtId="168" borderId="14" applyFont="1" fontId="17" applyNumberFormat="1"/>
    <xf applyBorder="1" fillId="0" xfId="0" numFmtId="169" borderId="15" applyFont="1" fontId="18" applyNumberFormat="1"/>
    <xf fillId="0" xfId="0" numFmtId="0" borderId="0" applyFont="1" fontId="19"/>
    <xf fillId="0" xfId="0" numFmtId="0" borderId="0" applyFont="1" fontId="2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0.29"/>
    <col min="2" customWidth="1" max="14" width="11.14"/>
  </cols>
  <sheetData>
    <row r="1">
      <c t="s" s="8" r="A1">
        <v>0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16" r="N1"/>
    </row>
    <row s="19" customFormat="1" r="2">
      <c t="s" s="20" r="A2">
        <v>1</v>
      </c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16" r="N2"/>
    </row>
    <row customHeight="1" r="3" ht="18.0">
      <c s="19" r="A3"/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t="s" s="5" r="M3">
        <v>2</v>
      </c>
      <c s="16" r="N3"/>
    </row>
    <row customHeight="1" s="19" customFormat="1" r="4" ht="12.75">
      <c s="20" r="A4"/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t="s" s="15" r="M4">
        <v>3</v>
      </c>
      <c s="12" r="N4"/>
    </row>
    <row customHeight="1" r="5" ht="14.25">
      <c t="s" s="3" r="A5">
        <v>4</v>
      </c>
      <c s="10" r="B5">
        <v>2000</v>
      </c>
      <c s="10" r="C5">
        <v>2001</v>
      </c>
      <c s="10" r="D5">
        <v>2002</v>
      </c>
      <c s="10" r="E5">
        <v>2003</v>
      </c>
      <c s="10" r="F5">
        <v>2004</v>
      </c>
      <c s="10" r="G5">
        <v>2005</v>
      </c>
      <c s="10" r="H5">
        <v>2006</v>
      </c>
      <c s="10" r="I5">
        <v>2007</v>
      </c>
      <c s="10" r="J5">
        <v>2008</v>
      </c>
      <c s="10" r="K5">
        <v>2009</v>
      </c>
      <c s="10" r="L5">
        <v>2010</v>
      </c>
      <c t="s" s="1" r="M5">
        <v>5</v>
      </c>
      <c t="s" s="1" r="N5">
        <v>6</v>
      </c>
    </row>
    <row customHeight="1" r="6" ht="15.75">
      <c t="s" s="9" r="A6">
        <v>7</v>
      </c>
      <c s="13" r="B6">
        <v>1058.71197567564</v>
      </c>
      <c s="13" r="C6">
        <v>985.983044408451</v>
      </c>
      <c s="13" r="D6">
        <v>997.739852844422</v>
      </c>
      <c s="13" r="E6">
        <v>980.482977925355</v>
      </c>
      <c s="13" r="F6">
        <v>950.082253891588</v>
      </c>
      <c s="13" r="G6">
        <v>936.449661120914</v>
      </c>
      <c s="13" r="H6">
        <v>935.682533535924</v>
      </c>
      <c s="13" r="I6">
        <v>938.484860141733</v>
      </c>
      <c s="13" r="J6">
        <v>889.020656364939</v>
      </c>
      <c s="13" r="K6">
        <v>785.477224692191</v>
      </c>
      <c s="13" r="L6">
        <v>861.295295886239</v>
      </c>
      <c s="18" r="M6">
        <f>(L6/B6)-1</f>
        <v>-0.186468732124632</v>
      </c>
      <c s="13" r="N6">
        <f>L6-B6</f>
        <v>-197.416679789401</v>
      </c>
    </row>
    <row r="7">
      <c t="s" s="11" r="A7">
        <v>8</v>
      </c>
      <c s="17" r="B7">
        <v>1298.32859133558</v>
      </c>
      <c s="17" r="C7">
        <v>1216.06385582436</v>
      </c>
      <c s="17" r="D7">
        <v>1175.48756334388</v>
      </c>
      <c s="17" r="E7">
        <v>1199.29088141314</v>
      </c>
      <c s="17" r="F7">
        <v>1223.85226147951</v>
      </c>
      <c s="17" r="G7">
        <v>1270.68240407323</v>
      </c>
      <c s="17" r="H7">
        <v>1148.48820417675</v>
      </c>
      <c s="17" r="I7">
        <v>1084.16517237784</v>
      </c>
      <c s="17" r="J7">
        <v>961.059235903836</v>
      </c>
      <c s="17" r="K7">
        <v>850.28980585606</v>
      </c>
      <c s="17" r="L7">
        <v>859.725251811696</v>
      </c>
      <c s="4" r="M7">
        <f>(L7/B7)-1</f>
        <v>-0.337821521031664</v>
      </c>
      <c s="17" r="N7">
        <f>L7-B7</f>
        <v>-438.603339523884</v>
      </c>
    </row>
    <row r="8">
      <c t="s" s="11" r="A8">
        <v>9</v>
      </c>
      <c s="17" r="B8">
        <v>479.58183778024</v>
      </c>
      <c s="17" r="C8">
        <v>474.991172997828</v>
      </c>
      <c s="17" r="D8">
        <v>460.473805768025</v>
      </c>
      <c s="17" r="E8">
        <v>446.205915036598</v>
      </c>
      <c s="17" r="F8">
        <v>465.266585158549</v>
      </c>
      <c s="17" r="G8">
        <v>433.709220603818</v>
      </c>
      <c s="17" r="H8">
        <v>418.423910557412</v>
      </c>
      <c s="17" r="I8">
        <v>416.734809108636</v>
      </c>
      <c s="17" r="J8">
        <v>426.892719021539</v>
      </c>
      <c s="17" r="K8">
        <v>409.93363417005</v>
      </c>
      <c s="17" r="L8">
        <v>419.776420165213</v>
      </c>
      <c s="4" r="M8">
        <f>(L8/B8)-1</f>
        <v>-0.124703257929529</v>
      </c>
      <c s="17" r="N8">
        <f>L8-B8</f>
        <v>-59.805417615027</v>
      </c>
    </row>
    <row r="9">
      <c t="s" s="11" r="A9">
        <v>10</v>
      </c>
      <c s="17" r="B9">
        <v>817.925182357747</v>
      </c>
      <c s="17" r="C9">
        <v>798.14468336842</v>
      </c>
      <c s="17" r="D9">
        <v>758.655207674089</v>
      </c>
      <c s="17" r="E9">
        <v>741.280309925318</v>
      </c>
      <c s="17" r="F9">
        <v>722.01029593306</v>
      </c>
      <c s="17" r="G9">
        <v>676.924822470703</v>
      </c>
      <c s="17" r="H9">
        <v>680.347157241536</v>
      </c>
      <c s="17" r="I9">
        <v>691.922293848003</v>
      </c>
      <c s="17" r="J9">
        <v>694.009594613538</v>
      </c>
      <c s="17" r="K9">
        <v>671.44749018664</v>
      </c>
      <c s="17" r="L9">
        <v>720.03533986729</v>
      </c>
      <c s="4" r="M9">
        <f>(L9/B9)-1</f>
        <v>-0.119680680582887</v>
      </c>
      <c s="17" r="N9">
        <f>L9-B9</f>
        <v>-97.889842490457</v>
      </c>
    </row>
    <row r="10">
      <c t="s" s="11" r="A10">
        <v>11</v>
      </c>
      <c s="17" r="B10">
        <v>259.287390285014</v>
      </c>
      <c s="17" r="C10">
        <v>262.047403401316</v>
      </c>
      <c s="17" r="D10">
        <v>256.323017154874</v>
      </c>
      <c s="17" r="E10">
        <v>251.472219974408</v>
      </c>
      <c s="17" r="F10">
        <v>241.34502461321</v>
      </c>
      <c s="17" r="G10">
        <v>229.88676849874</v>
      </c>
      <c s="17" r="H10">
        <v>227.402249137292</v>
      </c>
      <c s="17" r="I10">
        <v>227.422202021832</v>
      </c>
      <c s="17" r="J10">
        <v>219.055856168961</v>
      </c>
      <c s="17" r="K10">
        <v>216.446875872824</v>
      </c>
      <c s="17" r="L10">
        <v>213.535010282161</v>
      </c>
      <c s="4" r="M10">
        <f>(L10/B10)-1</f>
        <v>-0.17645431948141</v>
      </c>
      <c s="17" r="N10">
        <f>L10-B10</f>
        <v>-45.752380002853</v>
      </c>
    </row>
    <row r="11">
      <c t="s" s="11" r="A11">
        <v>12</v>
      </c>
      <c s="17" r="B11">
        <v>434.004087110119</v>
      </c>
      <c s="17" r="C11">
        <v>459.921094131432</v>
      </c>
      <c s="17" r="D11">
        <v>444.633354168158</v>
      </c>
      <c s="17" r="E11">
        <v>438.622718869813</v>
      </c>
      <c s="17" r="F11">
        <v>444.7399909874</v>
      </c>
      <c s="17" r="G11">
        <v>438.696300705547</v>
      </c>
      <c s="17" r="H11">
        <v>432.21817645838</v>
      </c>
      <c s="17" r="I11">
        <v>432.099954929989</v>
      </c>
      <c s="17" r="J11">
        <v>417.048604634048</v>
      </c>
      <c s="17" r="K11">
        <v>403.84825765347</v>
      </c>
      <c s="17" r="L11">
        <v>410.278033023534</v>
      </c>
      <c s="4" r="M11">
        <f>(L11/B11)-1</f>
        <v>-0.054667812565012</v>
      </c>
      <c s="17" r="N11">
        <f>L11-B11</f>
        <v>-23.726054086585</v>
      </c>
    </row>
    <row r="12">
      <c t="s" s="11" r="A12">
        <v>13</v>
      </c>
      <c s="17" r="B12">
        <v>230.815342824472</v>
      </c>
      <c s="17" r="C12">
        <v>222.574881484371</v>
      </c>
      <c s="17" r="D12">
        <v>217.242156352367</v>
      </c>
      <c s="17" r="E12">
        <v>228.580898714033</v>
      </c>
      <c s="17" r="F12">
        <v>228.378527728564</v>
      </c>
      <c s="17" r="G12">
        <v>222.966220395</v>
      </c>
      <c s="17" r="H12">
        <v>200.460406617568</v>
      </c>
      <c s="17" r="I12">
        <v>191.979288669271</v>
      </c>
      <c s="17" r="J12">
        <v>186.083106836108</v>
      </c>
      <c s="17" r="K12">
        <v>184.206347862847</v>
      </c>
      <c s="17" r="L12">
        <v>174.696633830167</v>
      </c>
      <c s="4" r="M12">
        <f>(L12/B12)-1</f>
        <v>-0.243132489840511</v>
      </c>
      <c s="17" r="N12">
        <f>L12-B12</f>
        <v>-56.118708994305</v>
      </c>
    </row>
    <row r="13">
      <c t="s" s="11" r="A13">
        <v>14</v>
      </c>
      <c s="17" r="B13">
        <v>346.827574804703</v>
      </c>
      <c s="17" r="C13">
        <v>320.428813630129</v>
      </c>
      <c s="17" r="D13">
        <v>324.207292329029</v>
      </c>
      <c s="17" r="E13">
        <v>318.29040721712</v>
      </c>
      <c s="17" r="F13">
        <v>305.166494164896</v>
      </c>
      <c s="17" r="G13">
        <v>309.832474242358</v>
      </c>
      <c s="17" r="H13">
        <v>286.327520170031</v>
      </c>
      <c s="17" r="I13">
        <v>301.255845554576</v>
      </c>
      <c s="17" r="J13">
        <v>295.040876601052</v>
      </c>
      <c s="17" r="K13">
        <v>218.347010289357</v>
      </c>
      <c s="17" r="L13">
        <v>208.583956192585</v>
      </c>
      <c s="4" r="M13">
        <f>(L13/B13)-1</f>
        <v>-0.398594658138017</v>
      </c>
      <c s="17" r="N13">
        <f>L13-B13</f>
        <v>-138.243618612118</v>
      </c>
    </row>
    <row r="14">
      <c t="s" s="11" r="A14">
        <v>15</v>
      </c>
      <c s="17" r="B14">
        <v>61.4718026293124</v>
      </c>
      <c s="17" r="C14">
        <v>55.2583889969825</v>
      </c>
      <c s="17" r="D14">
        <v>54.8870678218054</v>
      </c>
      <c s="17" r="E14">
        <v>50.1222672207554</v>
      </c>
      <c s="17" r="F14">
        <v>49.4922556896852</v>
      </c>
      <c s="17" r="G14">
        <v>47.3767842818975</v>
      </c>
      <c s="17" r="H14">
        <v>37.9578669684326</v>
      </c>
      <c s="17" r="I14">
        <v>39.570726121459</v>
      </c>
      <c s="17" r="J14">
        <v>35.5607542862964</v>
      </c>
      <c s="17" r="K14">
        <v>36.5554902435727</v>
      </c>
      <c s="17" r="L14">
        <v>36.1449015079554</v>
      </c>
      <c s="4" r="M14">
        <f>(L14/B14)-1</f>
        <v>-0.412008433754309</v>
      </c>
      <c s="17" r="N14">
        <f>L14-B14</f>
        <v>-25.326901121357</v>
      </c>
    </row>
    <row r="15">
      <c t="s" s="11" r="A15">
        <v>16</v>
      </c>
      <c s="17" r="B15">
        <v>435.957931865598</v>
      </c>
      <c s="17" r="C15">
        <v>423.013477150086</v>
      </c>
      <c s="17" r="D15">
        <v>414.168910096425</v>
      </c>
      <c s="17" r="E15">
        <v>401.742189260342</v>
      </c>
      <c s="17" r="F15">
        <v>401.495848126551</v>
      </c>
      <c s="17" r="G15">
        <v>383.579107742024</v>
      </c>
      <c s="17" r="H15">
        <v>367.304449162645</v>
      </c>
      <c s="17" r="I15">
        <v>361.698514985055</v>
      </c>
      <c s="17" r="J15">
        <v>348.153163028268</v>
      </c>
      <c s="17" r="K15">
        <v>342.458575593438</v>
      </c>
      <c s="17" r="L15">
        <v>365.292991260861</v>
      </c>
      <c s="4" r="M15">
        <f>(L15/B15)-1</f>
        <v>-0.162091191465057</v>
      </c>
      <c s="17" r="N15">
        <f>L15-B15</f>
        <v>-70.664940604737</v>
      </c>
    </row>
    <row r="16">
      <c t="s" s="11" r="A16">
        <v>17</v>
      </c>
      <c s="17" r="B16">
        <v>509.350768105096</v>
      </c>
      <c s="17" r="C16">
        <v>479.744801128427</v>
      </c>
      <c s="17" r="D16">
        <v>488.661126230656</v>
      </c>
      <c s="17" r="E16">
        <v>488.280375501048</v>
      </c>
      <c s="17" r="F16">
        <v>491.179488513421</v>
      </c>
      <c s="17" r="G16">
        <v>506.414213969022</v>
      </c>
      <c s="17" r="H16">
        <v>490.340061337828</v>
      </c>
      <c s="17" r="I16">
        <v>487.958103887772</v>
      </c>
      <c s="17" r="J16">
        <v>465.506272880442</v>
      </c>
      <c s="17" r="K16">
        <v>458.522634648765</v>
      </c>
      <c s="17" r="L16">
        <v>479.879087835625</v>
      </c>
      <c s="4" r="M16">
        <f>(L16/B16)-1</f>
        <v>-0.057861265978085</v>
      </c>
      <c s="17" r="N16">
        <f>L16-B16</f>
        <v>-29.471680269471</v>
      </c>
    </row>
    <row r="17">
      <c t="s" s="11" r="A17">
        <v>18</v>
      </c>
      <c s="17" r="B17">
        <v>385.37478221066</v>
      </c>
      <c s="17" r="C17">
        <v>398.588455632202</v>
      </c>
      <c s="17" r="D17">
        <v>413.812756243308</v>
      </c>
      <c s="17" r="E17">
        <v>417.672460041725</v>
      </c>
      <c s="17" r="F17">
        <v>416.841331449211</v>
      </c>
      <c s="17" r="G17">
        <v>407.904056678182</v>
      </c>
      <c s="17" r="H17">
        <v>398.149667076633</v>
      </c>
      <c s="17" r="I17">
        <v>407.537280830993</v>
      </c>
      <c s="17" r="J17">
        <v>328.023479852776</v>
      </c>
      <c s="17" r="K17">
        <v>321.747678694953</v>
      </c>
      <c s="17" r="L17">
        <v>318.739797745966</v>
      </c>
      <c s="4" r="M17">
        <f>(L17/B17)-1</f>
        <v>-0.172909561135396</v>
      </c>
      <c s="17" r="N17">
        <f>L17-B17</f>
        <v>-66.634984464694</v>
      </c>
    </row>
    <row r="18">
      <c t="s" s="11" r="A18">
        <v>19</v>
      </c>
      <c s="17" r="B18">
        <v>395.206918184833</v>
      </c>
      <c s="17" r="C18">
        <v>394.671483624149</v>
      </c>
      <c s="17" r="D18">
        <v>370.871144210068</v>
      </c>
      <c s="17" r="E18">
        <v>344.389752592955</v>
      </c>
      <c s="17" r="F18">
        <v>347.475639787614</v>
      </c>
      <c s="17" r="G18">
        <v>322.79705587719</v>
      </c>
      <c s="17" r="H18">
        <v>318.712490589327</v>
      </c>
      <c s="17" r="I18">
        <v>317.427512533537</v>
      </c>
      <c s="17" r="J18">
        <v>304.913651298753</v>
      </c>
      <c s="17" r="K18">
        <v>309.724390867508</v>
      </c>
      <c s="17" r="L18">
        <v>319.574789101636</v>
      </c>
      <c s="4" r="M18">
        <f>(L18/B18)-1</f>
        <v>-0.191373494751994</v>
      </c>
      <c s="17" r="N18">
        <f>L18-B18</f>
        <v>-75.632129083197</v>
      </c>
    </row>
    <row r="19">
      <c t="s" s="11" r="A19">
        <v>20</v>
      </c>
      <c s="17" r="B19">
        <v>432.057052745869</v>
      </c>
      <c s="17" r="C19">
        <v>414.042903606118</v>
      </c>
      <c s="17" r="D19">
        <v>416.349596396908</v>
      </c>
      <c s="17" r="E19">
        <v>412.684775377495</v>
      </c>
      <c s="17" r="F19">
        <v>415.971329696927</v>
      </c>
      <c s="17" r="G19">
        <v>424.878992379165</v>
      </c>
      <c s="17" r="H19">
        <v>401.28310910776</v>
      </c>
      <c s="17" r="I19">
        <v>409.354945249927</v>
      </c>
      <c s="17" r="J19">
        <v>412.029981085769</v>
      </c>
      <c s="17" r="K19">
        <v>403.6688230072</v>
      </c>
      <c s="17" r="L19">
        <v>396.299186252943</v>
      </c>
      <c s="4" r="M19">
        <f>(L19/B19)-1</f>
        <v>-0.082761909024914</v>
      </c>
      <c s="17" r="N19">
        <f>L19-B19</f>
        <v>-35.757866492926</v>
      </c>
    </row>
    <row r="20">
      <c t="s" s="11" r="A20">
        <v>21</v>
      </c>
      <c s="17" r="B20">
        <v>1073.27000122358</v>
      </c>
      <c s="17" r="C20">
        <v>1047.78436356178</v>
      </c>
      <c s="17" r="D20">
        <v>1032.81328455108</v>
      </c>
      <c s="17" r="E20">
        <v>1018.1451900041</v>
      </c>
      <c s="17" r="F20">
        <v>996.153774151514</v>
      </c>
      <c s="17" r="G20">
        <v>988.013038388855</v>
      </c>
      <c s="17" r="H20">
        <v>970.051796184795</v>
      </c>
      <c s="17" r="I20">
        <v>943.916393261528</v>
      </c>
      <c s="17" r="J20">
        <v>945.47397844874</v>
      </c>
      <c s="17" r="K20">
        <v>897.360853073201</v>
      </c>
      <c s="17" r="L20">
        <v>892.538992031713</v>
      </c>
      <c s="4" r="M20">
        <f>(L20/B20)-1</f>
        <v>-0.168392863851431</v>
      </c>
      <c s="17" r="N20">
        <f>L20-B20</f>
        <v>-180.731009191867</v>
      </c>
    </row>
    <row r="21">
      <c t="s" s="11" r="A21">
        <v>22</v>
      </c>
      <c s="17" r="B21">
        <v>738.433869703633</v>
      </c>
      <c s="17" r="C21">
        <v>742.40286950034</v>
      </c>
      <c s="17" r="D21">
        <v>727.484301097271</v>
      </c>
      <c s="17" r="E21">
        <v>693.731531576886</v>
      </c>
      <c s="17" r="F21">
        <v>667.121061649929</v>
      </c>
      <c s="17" r="G21">
        <v>656.223876192589</v>
      </c>
      <c s="17" r="H21">
        <v>661.016009453629</v>
      </c>
      <c s="17" r="I21">
        <v>673.431305623445</v>
      </c>
      <c s="17" r="J21">
        <v>700.535785322459</v>
      </c>
      <c s="17" r="K21">
        <v>675.1554705766</v>
      </c>
      <c s="17" r="L21">
        <v>695.099232731441</v>
      </c>
      <c s="4" r="M21">
        <f>(L21/B21)-1</f>
        <v>-0.058684519697863</v>
      </c>
      <c s="17" r="N21">
        <f>L21-B21</f>
        <v>-43.334636972192</v>
      </c>
    </row>
    <row r="22">
      <c t="s" s="11" r="A22">
        <v>23</v>
      </c>
      <c s="17" r="B22">
        <v>776.874204171472</v>
      </c>
      <c s="17" r="C22">
        <v>723.348863005448</v>
      </c>
      <c s="17" r="D22">
        <v>764.780668079874</v>
      </c>
      <c s="17" r="E22">
        <v>763.375782531796</v>
      </c>
      <c s="17" r="F22">
        <v>736.009246301194</v>
      </c>
      <c s="17" r="G22">
        <v>684.695754977845</v>
      </c>
      <c s="17" r="H22">
        <v>662.945381371329</v>
      </c>
      <c s="17" r="I22">
        <v>703.799436741232</v>
      </c>
      <c s="17" r="J22">
        <v>668.745057971575</v>
      </c>
      <c s="17" r="K22">
        <v>666.321396722546</v>
      </c>
      <c s="17" r="L22">
        <v>658.091480677191</v>
      </c>
      <c s="4" r="M22">
        <f>(L22/B22)-1</f>
        <v>-0.152898272148142</v>
      </c>
      <c s="17" r="N22">
        <f>L22-B22</f>
        <v>-118.782723494281</v>
      </c>
    </row>
    <row r="23">
      <c t="s" s="11" r="A23">
        <v>24</v>
      </c>
      <c s="17" r="B23">
        <v>1127.41923051379</v>
      </c>
      <c s="17" r="C23">
        <v>1153.1304901422</v>
      </c>
      <c s="17" r="D23">
        <v>1125.04736425069</v>
      </c>
      <c s="17" r="E23">
        <v>1078.04458415386</v>
      </c>
      <c s="17" r="F23">
        <v>1110.75626950764</v>
      </c>
      <c s="17" r="G23">
        <v>1099.25531192817</v>
      </c>
      <c s="17" r="H23">
        <v>1095.68048834835</v>
      </c>
      <c s="17" r="I23">
        <v>1096.9498496298</v>
      </c>
      <c s="17" r="J23">
        <v>1074.14524979018</v>
      </c>
      <c s="17" r="K23">
        <v>1036.15227877836</v>
      </c>
      <c s="17" r="L23">
        <v>1042.22105983679</v>
      </c>
      <c s="4" r="M23">
        <f>(L23/B23)-1</f>
        <v>-0.075569201208474</v>
      </c>
      <c s="17" r="N23">
        <f>L23-B23</f>
        <v>-85.198170677</v>
      </c>
    </row>
    <row r="24">
      <c t="s" s="11" r="A24">
        <v>25</v>
      </c>
      <c s="17" r="B24">
        <v>1427.66192323606</v>
      </c>
      <c s="17" r="C24">
        <v>1234.81807730045</v>
      </c>
      <c s="17" r="D24">
        <v>1265.28569457669</v>
      </c>
      <c s="17" r="E24">
        <v>1182.31555646452</v>
      </c>
      <c s="17" r="F24">
        <v>1186.505504417</v>
      </c>
      <c s="17" r="G24">
        <v>1124.28861809533</v>
      </c>
      <c s="17" r="H24">
        <v>1223.49105560039</v>
      </c>
      <c s="17" r="I24">
        <v>1271.50627519194</v>
      </c>
      <c s="17" r="J24">
        <v>1224.10913804564</v>
      </c>
      <c s="17" r="K24">
        <v>1061.57443848914</v>
      </c>
      <c s="17" r="L24">
        <v>1145.04597791441</v>
      </c>
      <c s="4" r="M24">
        <f>(L24/B24)-1</f>
        <v>-0.197957191910707</v>
      </c>
      <c s="17" r="N24">
        <f>L24-B24</f>
        <v>-282.61594532165</v>
      </c>
    </row>
    <row customHeight="1" r="25" ht="15.75">
      <c t="s" s="11" r="A25">
        <v>26</v>
      </c>
      <c s="17" r="B25">
        <v>536.152087358057</v>
      </c>
      <c s="17" r="C25">
        <v>527.877324111042</v>
      </c>
      <c s="17" r="D25">
        <v>550.181154663482</v>
      </c>
      <c s="17" r="E25">
        <v>529.47800535544</v>
      </c>
      <c s="17" r="F25">
        <v>524.103011974723</v>
      </c>
      <c s="17" r="G25">
        <v>507.203478542349</v>
      </c>
      <c s="17" r="H25">
        <v>461.009186701506</v>
      </c>
      <c s="17" r="I25">
        <v>452.83679327944</v>
      </c>
      <c s="17" r="J25">
        <v>418.019710837836</v>
      </c>
      <c s="17" r="K25">
        <v>407.531111569122</v>
      </c>
      <c s="17" r="L25">
        <v>403.003394383716</v>
      </c>
      <c s="4" r="M25">
        <f>(L25/B25)-1</f>
        <v>-0.24834127501106</v>
      </c>
      <c s="17" r="N25">
        <f>L25-B25</f>
        <v>-133.148692974341</v>
      </c>
    </row>
    <row r="26">
      <c t="s" s="11" r="A26">
        <v>27</v>
      </c>
      <c s="17" r="B26">
        <v>369.61688121347</v>
      </c>
      <c s="17" r="C26">
        <v>356.753958446681</v>
      </c>
      <c s="17" r="D26">
        <v>345.699504638283</v>
      </c>
      <c s="17" r="E26">
        <v>348.567937488774</v>
      </c>
      <c s="17" r="F26">
        <v>341.954345945214</v>
      </c>
      <c s="17" r="G26">
        <v>338.189789300879</v>
      </c>
      <c s="17" r="H26">
        <v>306.95490301384</v>
      </c>
      <c s="17" r="I26">
        <v>304.330141187791</v>
      </c>
      <c s="17" r="J26">
        <v>289.169274269435</v>
      </c>
      <c s="17" r="K26">
        <v>278.86772444352</v>
      </c>
      <c s="17" r="L26">
        <v>266.21529508821</v>
      </c>
      <c s="4" r="M26">
        <f>(L26/B26)-1</f>
        <v>-0.279753418690693</v>
      </c>
      <c s="17" r="N26">
        <f>L26-B26</f>
        <v>-103.40158612526</v>
      </c>
    </row>
    <row r="27">
      <c t="s" s="11" r="A27">
        <v>28</v>
      </c>
      <c s="17" r="B27">
        <v>272.817647441686</v>
      </c>
      <c s="17" r="C27">
        <v>266.028311698242</v>
      </c>
      <c s="17" r="D27">
        <v>268.445475533235</v>
      </c>
      <c s="17" r="E27">
        <v>267.33024948554</v>
      </c>
      <c s="17" r="F27">
        <v>258.493013040108</v>
      </c>
      <c s="17" r="G27">
        <v>260.678094106586</v>
      </c>
      <c s="17" r="H27">
        <v>232.822756794048</v>
      </c>
      <c s="17" r="I27">
        <v>239.424288928823</v>
      </c>
      <c s="17" r="J27">
        <v>228.96280496033</v>
      </c>
      <c s="17" r="K27">
        <v>215.39227433679</v>
      </c>
      <c s="17" r="L27">
        <v>213.296439650857</v>
      </c>
      <c s="4" r="M27">
        <f>(L27/B27)-1</f>
        <v>-0.218172132004589</v>
      </c>
      <c s="17" r="N27">
        <f>L27-B27</f>
        <v>-59.521207790829</v>
      </c>
    </row>
    <row r="28">
      <c t="s" s="11" r="A28">
        <v>29</v>
      </c>
      <c s="17" r="B28">
        <v>518.79629979464</v>
      </c>
      <c s="17" r="C28">
        <v>520.162830990084</v>
      </c>
      <c s="17" r="D28">
        <v>503.781497376268</v>
      </c>
      <c s="17" r="E28">
        <v>489.191665740943</v>
      </c>
      <c s="17" r="F28">
        <v>501.382963495087</v>
      </c>
      <c s="17" r="G28">
        <v>504.38778388957</v>
      </c>
      <c s="17" r="H28">
        <v>484.447126071773</v>
      </c>
      <c s="17" r="I28">
        <v>492.026833638013</v>
      </c>
      <c s="17" r="J28">
        <v>496.200108039584</v>
      </c>
      <c s="17" r="K28">
        <v>502.047124369486</v>
      </c>
      <c s="17" r="L28">
        <v>480.952537610878</v>
      </c>
      <c s="4" r="M28">
        <f>(L28/B28)-1</f>
        <v>-0.072945320155024</v>
      </c>
      <c s="17" r="N28">
        <f>L28-B28</f>
        <v>-37.8437621837621</v>
      </c>
    </row>
    <row r="29">
      <c t="s" s="11" r="A29">
        <v>30</v>
      </c>
      <c s="17" r="B29">
        <v>462.748585314651</v>
      </c>
      <c s="17" r="C29">
        <v>445.13289303472</v>
      </c>
      <c s="17" r="D29">
        <v>446.88202700019</v>
      </c>
      <c s="17" r="E29">
        <v>448.718036506968</v>
      </c>
      <c s="17" r="F29">
        <v>429.276418722754</v>
      </c>
      <c s="17" r="G29">
        <v>426.845225674761</v>
      </c>
      <c s="17" r="H29">
        <v>414.788346076854</v>
      </c>
      <c s="17" r="I29">
        <v>420.685223394318</v>
      </c>
      <c s="17" r="J29">
        <v>415.435434682571</v>
      </c>
      <c s="17" r="K29">
        <v>396.188701411213</v>
      </c>
      <c s="17" r="L29">
        <v>383.91737383711</v>
      </c>
      <c s="4" r="M29">
        <f>(L29/B29)-1</f>
        <v>-0.170354300324741</v>
      </c>
      <c s="17" r="N29">
        <f>L29-B29</f>
        <v>-78.831211477541</v>
      </c>
    </row>
    <row r="30">
      <c t="s" s="11" r="A30">
        <v>31</v>
      </c>
      <c s="17" r="B30">
        <v>797.498511247063</v>
      </c>
      <c s="17" r="C30">
        <v>913.757950636711</v>
      </c>
      <c s="17" r="D30">
        <v>807.576164085345</v>
      </c>
      <c s="17" r="E30">
        <v>798.447363184794</v>
      </c>
      <c s="17" r="F30">
        <v>806.226141451602</v>
      </c>
      <c s="17" r="G30">
        <v>775.572569449608</v>
      </c>
      <c s="17" r="H30">
        <v>786.93490228947</v>
      </c>
      <c s="17" r="I30">
        <v>791.548021399644</v>
      </c>
      <c s="17" r="J30">
        <v>733.423789712932</v>
      </c>
      <c s="17" r="K30">
        <v>699.909269932824</v>
      </c>
      <c s="17" r="L30">
        <v>751.85518943469</v>
      </c>
      <c s="4" r="M30">
        <f>(L30/B30)-1</f>
        <v>-0.057233112248698</v>
      </c>
      <c s="17" r="N30">
        <f>L30-B30</f>
        <v>-45.643321812373</v>
      </c>
    </row>
    <row r="31">
      <c t="s" s="11" r="A31">
        <v>32</v>
      </c>
      <c s="17" r="B31">
        <v>612.378726362334</v>
      </c>
      <c s="17" r="C31">
        <v>641.181821813749</v>
      </c>
      <c s="17" r="D31">
        <v>633.878414658493</v>
      </c>
      <c s="17" r="E31">
        <v>652.552725657104</v>
      </c>
      <c s="17" r="F31">
        <v>651.613732557902</v>
      </c>
      <c s="17" r="G31">
        <v>659.877656189226</v>
      </c>
      <c s="17" r="H31">
        <v>652.306204366207</v>
      </c>
      <c s="17" r="I31">
        <v>642.306564840177</v>
      </c>
      <c s="17" r="J31">
        <v>623.507187461403</v>
      </c>
      <c s="17" r="K31">
        <v>617.379805198094</v>
      </c>
      <c s="17" r="L31">
        <v>624.613856536438</v>
      </c>
      <c s="4" r="M31">
        <f>(L31/B31)-1</f>
        <v>0.019979678665168</v>
      </c>
      <c s="17" r="N31">
        <f>L31-B31</f>
        <v>12.235130174104</v>
      </c>
    </row>
    <row r="32">
      <c t="s" s="11" r="A32">
        <v>33</v>
      </c>
      <c s="17" r="B32">
        <v>1215.76429908135</v>
      </c>
      <c s="17" r="C32">
        <v>1195.69917967115</v>
      </c>
      <c s="17" r="D32">
        <v>1140.55294620857</v>
      </c>
      <c s="17" r="E32">
        <v>1163.75203484318</v>
      </c>
      <c s="17" r="F32">
        <v>1180.55948424767</v>
      </c>
      <c s="17" r="G32">
        <v>1181.06099466058</v>
      </c>
      <c s="17" r="H32">
        <v>1158.26838395897</v>
      </c>
      <c s="17" r="I32">
        <v>1172.01413051003</v>
      </c>
      <c s="17" r="J32">
        <v>1129.81973888513</v>
      </c>
      <c s="17" r="K32">
        <v>1015.93982362169</v>
      </c>
      <c s="17" r="L32">
        <v>1097.62172671557</v>
      </c>
      <c s="4" r="M32">
        <f>(L32/B32)-1</f>
        <v>-0.097175556524443</v>
      </c>
      <c s="17" r="N32">
        <f>L32-B32</f>
        <v>-118.14257236578</v>
      </c>
    </row>
    <row r="33">
      <c t="s" s="11" r="A33">
        <v>34</v>
      </c>
      <c s="17" r="B33">
        <v>634.757171575086</v>
      </c>
      <c s="17" r="C33">
        <v>647.530538244531</v>
      </c>
      <c s="17" r="D33">
        <v>634.606695448414</v>
      </c>
      <c s="17" r="E33">
        <v>614.239535828739</v>
      </c>
      <c s="17" r="F33">
        <v>605.819728997785</v>
      </c>
      <c s="17" r="G33">
        <v>599.568483682269</v>
      </c>
      <c s="17" r="H33">
        <v>592.23540649031</v>
      </c>
      <c s="17" r="I33">
        <v>577.52219211216</v>
      </c>
      <c s="17" r="J33">
        <v>600.903897788608</v>
      </c>
      <c s="17" r="K33">
        <v>610.846843862993</v>
      </c>
      <c s="17" r="L33">
        <v>602.228238416614</v>
      </c>
      <c s="4" r="M33">
        <f>(L33/B33)-1</f>
        <v>-0.051246263319491</v>
      </c>
      <c s="17" r="N33">
        <f>L33-B33</f>
        <v>-32.528933158472</v>
      </c>
    </row>
    <row r="34">
      <c t="s" s="11" r="A34">
        <v>35</v>
      </c>
      <c s="17" r="B34">
        <v>514.258566542696</v>
      </c>
      <c s="17" r="C34">
        <v>501.314144641322</v>
      </c>
      <c s="17" r="D34">
        <v>453.818206966334</v>
      </c>
      <c s="17" r="E34">
        <v>451.567302936106</v>
      </c>
      <c s="17" r="F34">
        <v>454.550934333145</v>
      </c>
      <c s="17" r="G34">
        <v>434.056019198577</v>
      </c>
      <c s="17" r="H34">
        <v>346.980667108018</v>
      </c>
      <c s="17" r="I34">
        <v>340.521305173654</v>
      </c>
      <c s="17" r="J34">
        <v>343.97718994832</v>
      </c>
      <c s="17" r="K34">
        <v>355.140874627613</v>
      </c>
      <c s="17" r="L34">
        <v>341.163561241382</v>
      </c>
      <c s="4" r="M34">
        <f>(L34/B34)-1</f>
        <v>-0.336591389162484</v>
      </c>
      <c s="17" r="N34">
        <f>L34-B34</f>
        <v>-173.095005301314</v>
      </c>
    </row>
    <row r="35">
      <c t="s" s="11" r="A35">
        <v>36</v>
      </c>
      <c s="17" r="B35">
        <v>358.258613950306</v>
      </c>
      <c s="17" r="C35">
        <v>347.457687371386</v>
      </c>
      <c s="17" r="D35">
        <v>352.061845178907</v>
      </c>
      <c s="17" r="E35">
        <v>404.872357594704</v>
      </c>
      <c s="17" r="F35">
        <v>415.15442189861</v>
      </c>
      <c s="17" r="G35">
        <v>396.541817481445</v>
      </c>
      <c s="17" r="H35">
        <v>356.44640347165</v>
      </c>
      <c s="17" r="I35">
        <v>350.974552192997</v>
      </c>
      <c s="17" r="J35">
        <v>347.586637742425</v>
      </c>
      <c s="17" r="K35">
        <v>322.555047587485</v>
      </c>
      <c s="17" r="L35">
        <v>311.004332406752</v>
      </c>
      <c s="4" r="M35">
        <f>(L35/B35)-1</f>
        <v>-0.131899917276263</v>
      </c>
      <c s="17" r="N35">
        <f>L35-B35</f>
        <v>-47.254281543554</v>
      </c>
    </row>
    <row r="36">
      <c t="s" s="11" r="A36">
        <v>37</v>
      </c>
      <c s="17" r="B36">
        <v>308.018459333641</v>
      </c>
      <c s="17" r="C36">
        <v>294.861063695858</v>
      </c>
      <c s="17" r="D36">
        <v>291.739484403655</v>
      </c>
      <c s="17" r="E36">
        <v>288.35887643587</v>
      </c>
      <c s="17" r="F36">
        <v>289.362934232722</v>
      </c>
      <c s="17" r="G36">
        <v>296.803041007997</v>
      </c>
      <c s="17" r="H36">
        <v>272.917380353933</v>
      </c>
      <c s="17" r="I36">
        <v>288.195247638438</v>
      </c>
      <c s="17" r="J36">
        <v>278.698639905869</v>
      </c>
      <c s="17" r="K36">
        <v>254.432398312962</v>
      </c>
      <c s="17" r="L36">
        <v>263.1044309182</v>
      </c>
      <c s="4" r="M36">
        <f>(L36/B36)-1</f>
        <v>-0.145816028404943</v>
      </c>
      <c s="17" r="N36">
        <f>L36-B36</f>
        <v>-44.914028415441</v>
      </c>
    </row>
    <row r="37">
      <c t="s" s="11" r="A37">
        <v>38</v>
      </c>
      <c s="17" r="B37">
        <v>991.42878804221</v>
      </c>
      <c s="17" r="C37">
        <v>967.42684641222</v>
      </c>
      <c s="17" r="D37">
        <v>896.411046980804</v>
      </c>
      <c s="17" r="E37">
        <v>904.766472246166</v>
      </c>
      <c s="17" r="F37">
        <v>864.376487830376</v>
      </c>
      <c s="17" r="G37">
        <v>872.518025792291</v>
      </c>
      <c s="17" r="H37">
        <v>864.236032311229</v>
      </c>
      <c s="17" r="I37">
        <v>849.455340814521</v>
      </c>
      <c s="17" r="J37">
        <v>823.406426106294</v>
      </c>
      <c s="17" r="K37">
        <v>847.418919037208</v>
      </c>
      <c s="17" r="L37">
        <v>753.06400869007</v>
      </c>
      <c s="4" r="M37">
        <f>(L37/B37)-1</f>
        <v>-0.240425517422026</v>
      </c>
      <c s="17" r="N37">
        <f>L37-B37</f>
        <v>-238.36477935214</v>
      </c>
    </row>
    <row r="38">
      <c t="s" s="11" r="A38">
        <v>39</v>
      </c>
      <c s="17" r="B38">
        <v>244.938432830451</v>
      </c>
      <c s="17" r="C38">
        <v>230.727436406637</v>
      </c>
      <c s="17" r="D38">
        <v>224.996149092207</v>
      </c>
      <c s="17" r="E38">
        <v>234.989323108624</v>
      </c>
      <c s="17" r="F38">
        <v>232.304802289549</v>
      </c>
      <c s="17" r="G38">
        <v>219.059738116251</v>
      </c>
      <c s="17" r="H38">
        <v>192.096413564999</v>
      </c>
      <c s="17" r="I38">
        <v>195.45403328194</v>
      </c>
      <c s="17" r="J38">
        <v>187.406531359622</v>
      </c>
      <c s="17" r="K38">
        <v>179.698986802689</v>
      </c>
      <c s="17" r="L38">
        <v>167.104534426867</v>
      </c>
      <c s="4" r="M38">
        <f>(L38/B38)-1</f>
        <v>-0.317769234922236</v>
      </c>
      <c s="17" r="N38">
        <f>L38-B38</f>
        <v>-77.833898403584</v>
      </c>
    </row>
    <row r="39">
      <c t="s" s="11" r="A39">
        <v>40</v>
      </c>
      <c s="17" r="B39">
        <v>466.802792605806</v>
      </c>
      <c s="17" r="C39">
        <v>446.218891307807</v>
      </c>
      <c s="17" r="D39">
        <v>445.081034520504</v>
      </c>
      <c s="17" r="E39">
        <v>441.453087551448</v>
      </c>
      <c s="17" r="F39">
        <v>441.144435815306</v>
      </c>
      <c s="17" r="G39">
        <v>430.132473521493</v>
      </c>
      <c s="17" r="H39">
        <v>397.926749801769</v>
      </c>
      <c s="17" r="I39">
        <v>406.839757351732</v>
      </c>
      <c s="17" r="J39">
        <v>396.06520140031</v>
      </c>
      <c s="17" r="K39">
        <v>368.714446489018</v>
      </c>
      <c s="17" r="L39">
        <v>375.298298407451</v>
      </c>
      <c s="4" r="M39">
        <f>(L39/B39)-1</f>
        <v>-0.19602387913653</v>
      </c>
      <c s="17" r="N39">
        <f>L39-B39</f>
        <v>-91.504494198355</v>
      </c>
    </row>
    <row r="40">
      <c t="s" s="11" r="A40">
        <v>41</v>
      </c>
      <c s="17" r="B40">
        <v>2393.44321693988</v>
      </c>
      <c s="17" r="C40">
        <v>2401.12745836441</v>
      </c>
      <c s="17" r="D40">
        <v>2270.18047773675</v>
      </c>
      <c s="17" r="E40">
        <v>2126.29838746053</v>
      </c>
      <c s="17" r="F40">
        <v>2062.22721259974</v>
      </c>
      <c s="17" r="G40">
        <v>2125.12807815044</v>
      </c>
      <c s="17" r="H40">
        <v>2009.63900286691</v>
      </c>
      <c s="17" r="I40">
        <v>2001.49180000638</v>
      </c>
      <c s="17" r="J40">
        <v>1886.27529638176</v>
      </c>
      <c s="17" r="K40">
        <v>1768.27037838544</v>
      </c>
      <c s="17" r="L40">
        <v>1680.81814150233</v>
      </c>
      <c s="4" r="M40">
        <f>(L40/B40)-1</f>
        <v>-0.297740539818894</v>
      </c>
      <c s="17" r="N40">
        <f>L40-B40</f>
        <v>-712.62507543755</v>
      </c>
    </row>
    <row r="41">
      <c t="s" s="11" r="A41">
        <v>42</v>
      </c>
      <c s="17" r="B41">
        <v>615.184494459804</v>
      </c>
      <c s="17" r="C41">
        <v>605.291783038072</v>
      </c>
      <c s="17" r="D41">
        <v>605.796023275367</v>
      </c>
      <c s="17" r="E41">
        <v>616.206311274306</v>
      </c>
      <c s="17" r="F41">
        <v>593.521462214269</v>
      </c>
      <c s="17" r="G41">
        <v>606.37267375369</v>
      </c>
      <c s="17" r="H41">
        <v>596.862677668347</v>
      </c>
      <c s="17" r="I41">
        <v>606.193234553687</v>
      </c>
      <c s="17" r="J41">
        <v>598.919590635693</v>
      </c>
      <c s="17" r="K41">
        <v>565.256149029095</v>
      </c>
      <c s="17" r="L41">
        <v>584.510264123809</v>
      </c>
      <c s="4" r="M41">
        <f>(L41/B41)-1</f>
        <v>-0.049861839191721</v>
      </c>
      <c s="17" r="N41">
        <f>L41-B41</f>
        <v>-30.674230335995</v>
      </c>
    </row>
    <row r="42">
      <c t="s" s="11" r="A42">
        <v>43</v>
      </c>
      <c s="17" r="B42">
        <v>907.232254641887</v>
      </c>
      <c s="17" r="C42">
        <v>884.194297919069</v>
      </c>
      <c s="17" r="D42">
        <v>881.11818484829</v>
      </c>
      <c s="17" r="E42">
        <v>887.584076979951</v>
      </c>
      <c s="17" r="F42">
        <v>832.371078160933</v>
      </c>
      <c s="17" r="G42">
        <v>885.990192363751</v>
      </c>
      <c s="17" r="H42">
        <v>870.49920675985</v>
      </c>
      <c s="17" r="I42">
        <v>846.175869541262</v>
      </c>
      <c s="17" r="J42">
        <v>848.989875838778</v>
      </c>
      <c s="17" r="K42">
        <v>713.232896350688</v>
      </c>
      <c s="17" r="L42">
        <v>775.041559606102</v>
      </c>
      <c s="4" r="M42">
        <f>(L42/B42)-1</f>
        <v>-0.145707666762757</v>
      </c>
      <c s="17" r="N42">
        <f>L42-B42</f>
        <v>-132.190695035785</v>
      </c>
    </row>
    <row r="43">
      <c t="s" s="11" r="A43">
        <v>44</v>
      </c>
      <c s="17" r="B43">
        <v>340.217635205155</v>
      </c>
      <c s="17" r="C43">
        <v>338.574811628559</v>
      </c>
      <c s="17" r="D43">
        <v>310.586802688999</v>
      </c>
      <c s="17" r="E43">
        <v>304.327997615905</v>
      </c>
      <c s="17" r="F43">
        <v>290.929052912109</v>
      </c>
      <c s="17" r="G43">
        <v>286.245744187398</v>
      </c>
      <c s="17" r="H43">
        <v>255.373998468025</v>
      </c>
      <c s="17" r="I43">
        <v>269.146713218515</v>
      </c>
      <c s="17" r="J43">
        <v>262.653928478653</v>
      </c>
      <c s="17" r="K43">
        <v>259.672018431961</v>
      </c>
      <c s="17" r="L43">
        <v>241.472688157048</v>
      </c>
      <c s="4" r="M43">
        <f>(L43/B43)-1</f>
        <v>-0.290240530854794</v>
      </c>
      <c s="17" r="N43">
        <f>L43-B43</f>
        <v>-98.744947048107</v>
      </c>
    </row>
    <row r="44">
      <c t="s" s="11" r="A44">
        <v>45</v>
      </c>
      <c s="17" r="B44">
        <v>610.684443710651</v>
      </c>
      <c s="17" r="C44">
        <v>580.75202899212</v>
      </c>
      <c s="17" r="D44">
        <v>582.60377502385</v>
      </c>
      <c s="17" r="E44">
        <v>578.479529939941</v>
      </c>
      <c s="17" r="F44">
        <v>577.228126503689</v>
      </c>
      <c s="17" r="G44">
        <v>580.577156109985</v>
      </c>
      <c s="17" r="H44">
        <v>559.90097095332</v>
      </c>
      <c s="17" r="I44">
        <v>555.492604914028</v>
      </c>
      <c s="17" r="J44">
        <v>529.251202570991</v>
      </c>
      <c s="17" r="K44">
        <v>499.957976655998</v>
      </c>
      <c s="17" r="L44">
        <v>507.103355816732</v>
      </c>
      <c s="4" r="M44">
        <f>(L44/B44)-1</f>
        <v>-0.169614747781256</v>
      </c>
      <c s="17" r="N44">
        <f>L44-B44</f>
        <v>-103.581087893919</v>
      </c>
    </row>
    <row r="45">
      <c t="s" s="11" r="A45">
        <v>46</v>
      </c>
      <c s="17" r="B45">
        <v>301.483921193786</v>
      </c>
      <c s="17" r="C45">
        <v>305.112864465834</v>
      </c>
      <c s="17" r="D45">
        <v>278.998704878897</v>
      </c>
      <c s="17" r="E45">
        <v>261.058073837628</v>
      </c>
      <c s="17" r="F45">
        <v>242.499385364111</v>
      </c>
      <c s="17" r="G45">
        <v>249.880487518489</v>
      </c>
      <c s="17" r="H45">
        <v>230.575216500792</v>
      </c>
      <c s="17" r="I45">
        <v>246.706634965036</v>
      </c>
      <c s="17" r="J45">
        <v>242.98007473727</v>
      </c>
      <c s="17" r="K45">
        <v>262.502360960618</v>
      </c>
      <c s="17" r="L45">
        <v>250.197473682463</v>
      </c>
      <c s="4" r="M45">
        <f>(L45/B45)-1</f>
        <v>-0.170113375559944</v>
      </c>
      <c s="17" r="N45">
        <f>L45-B45</f>
        <v>-51.286447511323</v>
      </c>
    </row>
    <row r="46">
      <c t="s" s="11" r="A46">
        <v>47</v>
      </c>
      <c s="17" r="B46">
        <v>606.535104324971</v>
      </c>
      <c s="17" r="C46">
        <v>590.161926350342</v>
      </c>
      <c s="17" r="D46">
        <v>589.888787824729</v>
      </c>
      <c s="17" r="E46">
        <v>574.157545317514</v>
      </c>
      <c s="17" r="F46">
        <v>625.66910910183</v>
      </c>
      <c s="17" r="G46">
        <v>604.048687340658</v>
      </c>
      <c s="17" r="H46">
        <v>600.03854718214</v>
      </c>
      <c s="17" r="I46">
        <v>588.092057694957</v>
      </c>
      <c s="17" r="J46">
        <v>582.347217787415</v>
      </c>
      <c s="17" r="K46">
        <v>573.759643132335</v>
      </c>
      <c s="17" r="L46">
        <v>578.979260101243</v>
      </c>
      <c s="4" r="M46">
        <f>(L46/B46)-1</f>
        <v>-0.045431573584509</v>
      </c>
      <c s="17" r="N46">
        <f>L46-B46</f>
        <v>-27.5558442237281</v>
      </c>
    </row>
    <row r="47">
      <c t="s" s="11" r="A47">
        <v>48</v>
      </c>
      <c s="17" r="B47">
        <v>525.30166681773</v>
      </c>
      <c s="17" r="C47">
        <v>485.95419778299</v>
      </c>
      <c s="17" r="D47">
        <v>462.588723476668</v>
      </c>
      <c s="17" r="E47">
        <v>446.687102439831</v>
      </c>
      <c s="17" r="F47">
        <v>442.990175201267</v>
      </c>
      <c s="17" r="G47">
        <v>418.268057083825</v>
      </c>
      <c s="17" r="H47">
        <v>419.557123028043</v>
      </c>
      <c s="17" r="I47">
        <v>419.355068252642</v>
      </c>
      <c s="17" r="J47">
        <v>430.192403774645</v>
      </c>
      <c s="17" r="K47">
        <v>413.120462610718</v>
      </c>
      <c s="17" r="L47">
        <v>417.392824941716</v>
      </c>
      <c s="4" r="M47">
        <f>(L47/B47)-1</f>
        <v>-0.205422614646788</v>
      </c>
      <c s="17" r="N47">
        <f>L47-B47</f>
        <v>-107.908841876014</v>
      </c>
    </row>
    <row r="48">
      <c t="s" s="11" r="A48">
        <v>49</v>
      </c>
      <c s="17" r="B48">
        <v>632.023469276886</v>
      </c>
      <c s="17" r="C48">
        <v>620.06241815603</v>
      </c>
      <c s="17" r="D48">
        <v>596.546973502821</v>
      </c>
      <c s="17" r="E48">
        <v>572.831362347454</v>
      </c>
      <c s="17" r="F48">
        <v>560.346923914105</v>
      </c>
      <c s="17" r="G48">
        <v>554.885850059474</v>
      </c>
      <c s="17" r="H48">
        <v>550.628858410603</v>
      </c>
      <c s="17" r="I48">
        <v>550.464521132905</v>
      </c>
      <c s="17" r="J48">
        <v>523.314856848016</v>
      </c>
      <c s="17" r="K48">
        <v>457.321531394968</v>
      </c>
      <c s="17" r="L48">
        <v>468.263082652678</v>
      </c>
      <c s="4" r="M48">
        <f>(L48/B48)-1</f>
        <v>-0.259104913954493</v>
      </c>
      <c s="17" r="N48">
        <f>L48-B48</f>
        <v>-163.760386624208</v>
      </c>
    </row>
    <row r="49">
      <c t="s" s="11" r="A49">
        <v>50</v>
      </c>
      <c s="17" r="B49">
        <v>815.205636302508</v>
      </c>
      <c s="17" r="C49">
        <v>786.3490231962</v>
      </c>
      <c s="17" r="D49">
        <v>781.104749256085</v>
      </c>
      <c s="17" r="E49">
        <v>769.431425079472</v>
      </c>
      <c s="17" r="F49">
        <v>732.837603414229</v>
      </c>
      <c s="17" r="G49">
        <v>698.073517227969</v>
      </c>
      <c s="17" r="H49">
        <v>663.550932554774</v>
      </c>
      <c s="17" r="I49">
        <v>632.483758913427</v>
      </c>
      <c s="17" r="J49">
        <v>612.932104455933</v>
      </c>
      <c s="17" r="K49">
        <v>585.965360874158</v>
      </c>
      <c s="17" r="L49">
        <v>589.899883395392</v>
      </c>
      <c s="4" r="M49">
        <f>(L49/B49)-1</f>
        <v>-0.276379042138405</v>
      </c>
      <c s="17" r="N49">
        <f>L49-B49</f>
        <v>-225.305752907116</v>
      </c>
    </row>
    <row r="50">
      <c t="s" s="11" r="A50">
        <v>51</v>
      </c>
      <c s="17" r="B50">
        <v>817.286754875618</v>
      </c>
      <c s="17" r="C50">
        <v>776.070139261981</v>
      </c>
      <c s="17" r="D50">
        <v>759.424862109963</v>
      </c>
      <c s="17" r="E50">
        <v>753.152120358157</v>
      </c>
      <c s="17" r="F50">
        <v>761.135902806606</v>
      </c>
      <c s="17" r="G50">
        <v>738.031675367229</v>
      </c>
      <c s="17" r="H50">
        <v>705.73302657131</v>
      </c>
      <c s="17" r="I50">
        <v>689.268283108872</v>
      </c>
      <c s="17" r="J50">
        <v>678.883777788684</v>
      </c>
      <c s="17" r="K50">
        <v>634.664975228953</v>
      </c>
      <c s="17" r="L50">
        <v>624.802072313949</v>
      </c>
      <c s="4" r="M50">
        <f>(L50/B50)-1</f>
        <v>-0.235516703792616</v>
      </c>
      <c s="17" r="N50">
        <f>L50-B50</f>
        <v>-192.484682561669</v>
      </c>
    </row>
    <row r="51">
      <c t="s" s="11" r="A51">
        <v>52</v>
      </c>
      <c s="17" r="B51">
        <v>338.111013787177</v>
      </c>
      <c s="17" r="C51">
        <v>322.811349624585</v>
      </c>
      <c s="17" r="D51">
        <v>302.966051957221</v>
      </c>
      <c s="17" r="E51">
        <v>302.523157420613</v>
      </c>
      <c s="17" r="F51">
        <v>313.457053764644</v>
      </c>
      <c s="17" r="G51">
        <v>299.647839890005</v>
      </c>
      <c s="17" r="H51">
        <v>291.160637337574</v>
      </c>
      <c s="17" r="I51">
        <v>285.333572856798</v>
      </c>
      <c s="17" r="J51">
        <v>263.159812276687</v>
      </c>
      <c s="17" r="K51">
        <v>275.994554350604</v>
      </c>
      <c s="17" r="L51">
        <v>260.377528780671</v>
      </c>
      <c s="4" r="M51">
        <f>(L51/B51)-1</f>
        <v>-0.229905214076922</v>
      </c>
      <c s="17" r="N51">
        <f>L51-B51</f>
        <v>-77.733485006506</v>
      </c>
    </row>
    <row r="52">
      <c t="s" s="11" r="A52">
        <v>53</v>
      </c>
      <c s="17" r="B52">
        <v>409.972737903619</v>
      </c>
      <c s="17" r="C52">
        <v>385.793667976106</v>
      </c>
      <c s="17" r="D52">
        <v>375.874884103058</v>
      </c>
      <c s="17" r="E52">
        <v>374.43371402494</v>
      </c>
      <c s="17" r="F52">
        <v>371.943227292052</v>
      </c>
      <c s="17" r="G52">
        <v>360.006875526267</v>
      </c>
      <c s="17" r="H52">
        <v>335.4949417618</v>
      </c>
      <c s="17" r="I52">
        <v>347.963646781803</v>
      </c>
      <c s="17" r="J52">
        <v>317.564040148002</v>
      </c>
      <c s="17" r="K52">
        <v>289.431431933774</v>
      </c>
      <c s="17" r="L52">
        <v>288.407633924427</v>
      </c>
      <c s="4" r="M52">
        <f>(L52/B52)-1</f>
        <v>-0.296519970085842</v>
      </c>
      <c s="17" r="N52">
        <f>L52-B52</f>
        <v>-121.565103979192</v>
      </c>
    </row>
    <row r="53">
      <c t="s" s="11" r="A53">
        <v>54</v>
      </c>
      <c s="17" r="B53">
        <v>319.532323709512</v>
      </c>
      <c s="17" r="C53">
        <v>311.102984313174</v>
      </c>
      <c s="17" r="D53">
        <v>282.676789533891</v>
      </c>
      <c s="17" r="E53">
        <v>284.65370795983</v>
      </c>
      <c s="17" r="F53">
        <v>288.385656741376</v>
      </c>
      <c s="17" r="G53">
        <v>280.253894661947</v>
      </c>
      <c s="17" r="H53">
        <v>262.351314768542</v>
      </c>
      <c s="17" r="I53">
        <v>267.065089577538</v>
      </c>
      <c s="17" r="J53">
        <v>255.849832111277</v>
      </c>
      <c s="17" r="K53">
        <v>253.426938658912</v>
      </c>
      <c s="17" r="L53">
        <v>248.273760026137</v>
      </c>
      <c s="4" r="M53">
        <f>(L53/B53)-1</f>
        <v>-0.223008936486051</v>
      </c>
      <c s="17" r="N53">
        <f>L53-B53</f>
        <v>-71.258563683375</v>
      </c>
    </row>
    <row r="54">
      <c t="s" s="11" r="A54">
        <v>55</v>
      </c>
      <c s="17" r="B54">
        <v>2288.43145496133</v>
      </c>
      <c s="17" r="C54">
        <v>2072.33180652999</v>
      </c>
      <c s="17" r="D54">
        <v>2297.90537555782</v>
      </c>
      <c s="17" r="E54">
        <v>2223.67165692421</v>
      </c>
      <c s="17" r="F54">
        <v>2130.28635828789</v>
      </c>
      <c s="17" r="G54">
        <v>2154.11201345616</v>
      </c>
      <c s="17" r="H54">
        <v>2128.54758358482</v>
      </c>
      <c s="17" r="I54">
        <v>2158.05267549319</v>
      </c>
      <c s="17" r="J54">
        <v>2035.67447952432</v>
      </c>
      <c s="17" r="K54">
        <v>1624.90545208519</v>
      </c>
      <c s="17" r="L54">
        <v>1767.20807014759</v>
      </c>
      <c s="4" r="M54">
        <f>(L54/B54)-1</f>
        <v>-0.227764473208811</v>
      </c>
      <c s="17" r="N54">
        <f>L54-B54</f>
        <v>-521.22338481374</v>
      </c>
    </row>
    <row r="55">
      <c t="s" s="11" r="A55">
        <v>56</v>
      </c>
      <c s="17" r="B55">
        <v>539.818547688083</v>
      </c>
      <c s="17" r="C55">
        <v>525.648629174456</v>
      </c>
      <c s="17" r="D55">
        <v>521.779261828987</v>
      </c>
      <c s="17" r="E55">
        <v>498.859152954357</v>
      </c>
      <c s="17" r="F55">
        <v>498.000127467255</v>
      </c>
      <c s="17" r="G55">
        <v>504.57556621469</v>
      </c>
      <c s="17" r="H55">
        <v>461.229505991561</v>
      </c>
      <c s="17" r="I55">
        <v>464.453272560478</v>
      </c>
      <c s="17" r="J55">
        <v>471.751073876838</v>
      </c>
      <c s="17" r="K55">
        <v>448.170012267512</v>
      </c>
      <c s="17" r="L55">
        <v>448.394478740764</v>
      </c>
      <c s="4" r="M55">
        <f>(L55/B55)-1</f>
        <v>-0.169360740454115</v>
      </c>
      <c s="17" r="N55">
        <f>L55-B55</f>
        <v>-91.424068947319</v>
      </c>
    </row>
    <row r="56">
      <c t="s" s="11" r="A56">
        <v>57</v>
      </c>
      <c s="17" r="B56">
        <v>2710.36395098013</v>
      </c>
      <c s="17" r="C56">
        <v>2544.14881925344</v>
      </c>
      <c s="17" r="D56">
        <v>2448.10863513877</v>
      </c>
      <c s="17" r="E56">
        <v>2474.10863101387</v>
      </c>
      <c s="17" r="F56">
        <v>2396.75519656558</v>
      </c>
      <c s="17" r="G56">
        <v>2393.04457280068</v>
      </c>
      <c s="17" r="H56">
        <v>2219.61140694505</v>
      </c>
      <c s="17" r="I56">
        <v>2230.1863964319</v>
      </c>
      <c s="17" r="J56">
        <v>2129.62155699906</v>
      </c>
      <c s="17" r="K56">
        <v>1794.624979177</v>
      </c>
      <c s="17" r="L56">
        <v>1885.96561576366</v>
      </c>
      <c s="4" r="M56">
        <f>(L56/B56)-1</f>
        <v>-0.304165178598376</v>
      </c>
      <c s="17" r="N56">
        <f>L56-B56</f>
        <v>-824.39833521647</v>
      </c>
    </row>
    <row customHeight="1" r="57" ht="15.75">
      <c t="s" s="7" r="A57">
        <v>58</v>
      </c>
      <c s="2" r="B57">
        <v>524.017374225757</v>
      </c>
      <c s="2" r="C57">
        <v>507.951478813923</v>
      </c>
      <c s="2" r="D57">
        <v>502.579940456262</v>
      </c>
      <c s="2" r="E57">
        <v>496.096329164653</v>
      </c>
      <c s="2" r="F57">
        <v>488.72884540651</v>
      </c>
      <c s="2" r="G57">
        <v>477.942906658781</v>
      </c>
      <c s="2" r="H57">
        <v>459.186890797808</v>
      </c>
      <c s="2" r="I57">
        <v>458.677448660603</v>
      </c>
      <c s="2" r="J57">
        <v>445.991514259754</v>
      </c>
      <c s="2" r="K57">
        <v>425.859147999433</v>
      </c>
      <c s="2" r="L57">
        <v>429.971969863487</v>
      </c>
      <c s="6" r="M57">
        <f>(L57/B57)-1</f>
        <v>-0.179470011850701</v>
      </c>
      <c s="2" r="N57">
        <f>L57-B57</f>
        <v>-94.04540436227</v>
      </c>
    </row>
    <row customHeight="1" r="58" ht="10.5">
      <c t="s" s="14" r="A58">
        <v>59</v>
      </c>
      <c s="14" r="B58"/>
      <c s="14" r="C58"/>
      <c s="14" r="D58"/>
      <c s="14" r="E58"/>
      <c s="14" r="F58"/>
      <c s="14" r="G58"/>
      <c s="14" r="H58"/>
      <c s="14" r="I58"/>
      <c s="14" r="J58"/>
      <c s="14" r="K58"/>
      <c s="14" r="L58"/>
      <c s="14" r="M58"/>
      <c s="14" r="N58"/>
    </row>
    <row r="59">
      <c t="s" s="20" r="A59">
        <v>60</v>
      </c>
      <c s="19" r="B59"/>
      <c s="19" r="C59"/>
      <c s="19" r="D59"/>
      <c s="19" r="E59"/>
      <c s="19" r="F59"/>
      <c s="19" r="G59"/>
      <c s="19" r="H59"/>
      <c s="19" r="I59"/>
      <c s="19" r="J59"/>
      <c s="19" r="K59"/>
      <c s="19" r="L59"/>
      <c s="19" r="M59"/>
      <c s="19" r="N59"/>
    </row>
  </sheetData>
  <mergeCells count="1">
    <mergeCell ref="A58:N5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4.71"/>
  </cols>
  <sheetData>
    <row r="1">
      <c s="19" r="A1"/>
      <c s="19" r="B1"/>
      <c s="19" r="C1"/>
      <c s="19" r="D1"/>
      <c s="19" r="E1"/>
      <c s="19" r="F1"/>
    </row>
    <row r="2">
      <c s="19" r="A2"/>
      <c s="19" r="B2"/>
      <c s="19" r="C2"/>
      <c s="19" r="D2"/>
      <c s="19" r="E2"/>
      <c s="19" r="F2"/>
    </row>
    <row r="3">
      <c s="19" r="A3"/>
      <c s="19" r="B3"/>
      <c s="19" r="C3"/>
      <c s="19" r="D3"/>
      <c s="19" r="E3"/>
      <c s="19" r="F3"/>
    </row>
    <row r="4">
      <c s="19" r="A4"/>
      <c s="19" r="B4"/>
      <c s="19" r="C4"/>
      <c s="19" r="D4"/>
      <c s="19" r="E4"/>
      <c s="19" r="F4"/>
    </row>
    <row r="5">
      <c s="19" r="A5"/>
      <c s="19" r="B5"/>
      <c s="19" r="C5"/>
      <c s="19" r="D5"/>
      <c s="19" r="E5"/>
      <c s="19" r="F5"/>
    </row>
    <row r="6">
      <c s="19" r="A6"/>
      <c s="19" r="B6"/>
      <c s="19" r="C6"/>
      <c s="19" r="D6"/>
      <c s="19" r="E6"/>
      <c s="19" r="F6"/>
    </row>
    <row r="7">
      <c s="19" r="A7"/>
      <c s="19" r="B7"/>
      <c s="19" r="C7"/>
      <c s="19" r="D7"/>
      <c s="19" r="E7"/>
      <c s="19" r="F7"/>
    </row>
    <row r="8">
      <c s="19" r="A8"/>
      <c s="19" r="B8"/>
      <c s="19" r="C8"/>
      <c s="19" r="D8"/>
      <c s="19" r="E8"/>
      <c s="19" r="F8"/>
    </row>
    <row r="9">
      <c s="19" r="A9"/>
      <c s="19" r="B9"/>
      <c s="19" r="C9"/>
      <c s="19" r="D9"/>
      <c s="19" r="E9"/>
      <c s="19" r="F9"/>
    </row>
    <row r="10">
      <c s="19" r="A10"/>
      <c s="19" r="B10"/>
      <c s="19" r="C10"/>
      <c s="19" r="D10"/>
      <c s="19" r="E10"/>
      <c s="19" r="F10"/>
    </row>
    <row r="11">
      <c s="19" r="A11"/>
      <c s="19" r="B11"/>
      <c s="19" r="C11"/>
      <c s="19" r="D11"/>
      <c s="19" r="E11"/>
      <c s="19" r="F11"/>
    </row>
    <row r="12">
      <c s="19" r="A12"/>
      <c s="19" r="B12"/>
      <c s="19" r="C12"/>
      <c s="19" r="D12"/>
      <c s="19" r="E12"/>
      <c s="19" r="F12"/>
    </row>
    <row r="13">
      <c s="19" r="A13"/>
      <c s="19" r="B13"/>
      <c s="19" r="C13"/>
      <c s="19" r="D13"/>
      <c s="19" r="E13"/>
      <c s="19" r="F13"/>
    </row>
    <row r="14">
      <c s="19" r="A14"/>
      <c s="19" r="B14"/>
      <c s="19" r="C14"/>
      <c s="19" r="D14"/>
      <c s="19" r="E14"/>
      <c s="19" r="F14"/>
    </row>
    <row r="15">
      <c s="19" r="A15"/>
      <c s="19" r="B15"/>
      <c s="19" r="C15"/>
      <c s="19" r="D15"/>
      <c s="19" r="E15"/>
      <c s="19" r="F15"/>
    </row>
    <row r="16">
      <c s="19" r="A16"/>
      <c s="19" r="B16"/>
      <c s="19" r="C16"/>
      <c s="19" r="D16"/>
      <c s="19" r="E16"/>
      <c s="19" r="F16"/>
    </row>
    <row r="17">
      <c s="19" r="A17"/>
      <c s="19" r="B17"/>
      <c s="19" r="C17"/>
      <c s="19" r="D17"/>
      <c s="19" r="E17"/>
      <c s="19" r="F17"/>
    </row>
    <row r="18">
      <c s="19" r="A18"/>
      <c s="19" r="B18"/>
      <c s="19" r="C18"/>
      <c s="19" r="D18"/>
      <c s="19" r="E18"/>
      <c s="19" r="F18"/>
    </row>
    <row r="19">
      <c s="19" r="A19"/>
      <c s="19" r="B19"/>
      <c s="19" r="C19"/>
      <c s="19" r="D19"/>
      <c s="19" r="E19"/>
      <c s="19" r="F19"/>
    </row>
    <row r="20">
      <c s="19" r="A20"/>
      <c s="19" r="B20"/>
      <c s="19" r="C20"/>
      <c s="19" r="D20"/>
      <c s="19" r="E20"/>
      <c s="19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3.0"/>
    <col min="2" customWidth="1" max="2" width="18.0"/>
    <col min="3" customWidth="1" max="4" width="13.43"/>
    <col min="5" customWidth="1" max="5" width="12.43"/>
  </cols>
  <sheetData>
    <row r="1">
      <c s="19" r="A1"/>
      <c s="19" r="B1"/>
      <c s="19" r="C1"/>
      <c s="19" r="D1"/>
      <c s="19" r="E1"/>
      <c s="19" r="F1"/>
    </row>
    <row r="2">
      <c s="19" r="A2"/>
      <c s="19" r="B2"/>
      <c s="19" r="C2"/>
      <c s="19" r="D2"/>
      <c s="19" r="E2"/>
      <c s="19" r="F2"/>
    </row>
    <row r="3">
      <c s="19" r="A3"/>
      <c s="19" r="B3"/>
      <c s="19" r="C3"/>
      <c s="19" r="D3"/>
      <c s="19" r="E3"/>
      <c s="19" r="F3"/>
    </row>
    <row r="4">
      <c s="19" r="A4"/>
      <c s="19" r="B4"/>
      <c s="19" r="C4"/>
      <c s="19" r="D4"/>
      <c s="19" r="E4"/>
      <c s="19" r="F4"/>
    </row>
    <row r="5">
      <c s="19" r="A5"/>
      <c s="19" r="B5"/>
      <c s="19" r="C5"/>
      <c s="19" r="D5"/>
      <c s="19" r="E5"/>
      <c s="19" r="F5"/>
    </row>
    <row r="6">
      <c s="19" r="A6"/>
      <c s="19" r="B6"/>
      <c s="19" r="C6"/>
      <c s="19" r="D6"/>
      <c s="19" r="E6"/>
      <c s="19" r="F6"/>
    </row>
    <row r="7">
      <c s="19" r="A7"/>
      <c s="19" r="B7"/>
      <c s="19" r="C7"/>
      <c s="19" r="D7"/>
      <c s="19" r="E7"/>
      <c s="19" r="F7"/>
    </row>
    <row r="8">
      <c s="19" r="A8"/>
      <c s="19" r="B8"/>
      <c s="19" r="C8"/>
      <c s="19" r="D8"/>
      <c s="19" r="E8"/>
      <c s="19" r="F8"/>
    </row>
    <row r="9">
      <c s="19" r="A9"/>
      <c s="19" r="B9"/>
      <c s="19" r="C9"/>
      <c s="19" r="D9"/>
      <c s="19" r="E9"/>
      <c s="19" r="F9"/>
    </row>
    <row r="10">
      <c s="19" r="A10"/>
      <c s="19" r="B10"/>
      <c s="19" r="C10"/>
      <c s="19" r="D10"/>
      <c s="19" r="E10"/>
      <c s="19" r="F10"/>
    </row>
    <row r="11">
      <c s="19" r="A11"/>
      <c s="19" r="B11"/>
      <c s="19" r="C11"/>
      <c s="19" r="D11"/>
      <c s="19" r="E11"/>
      <c s="19" r="F11"/>
    </row>
    <row r="12">
      <c s="19" r="A12"/>
      <c s="19" r="B12"/>
      <c s="19" r="C12"/>
      <c s="19" r="D12"/>
      <c s="19" r="E12"/>
      <c s="19" r="F12"/>
    </row>
    <row r="13">
      <c s="19" r="A13"/>
      <c s="19" r="B13"/>
      <c s="19" r="C13"/>
      <c s="19" r="D13"/>
      <c s="19" r="E13"/>
      <c s="19" r="F13"/>
    </row>
    <row r="14">
      <c s="19" r="A14"/>
      <c s="19" r="B14"/>
      <c s="19" r="C14"/>
      <c s="19" r="D14"/>
      <c s="19" r="E14"/>
      <c s="19" r="F14"/>
    </row>
    <row r="15">
      <c s="19" r="A15"/>
      <c s="19" r="B15"/>
      <c s="19" r="C15"/>
      <c s="19" r="D15"/>
      <c s="19" r="E15"/>
      <c s="19" r="F15"/>
    </row>
    <row r="16">
      <c s="19" r="A16"/>
      <c s="19" r="B16"/>
      <c s="19" r="C16"/>
      <c s="19" r="D16"/>
      <c s="19" r="E16"/>
      <c s="19" r="F16"/>
    </row>
    <row r="17">
      <c s="19" r="A17"/>
      <c s="19" r="B17"/>
      <c s="19" r="C17"/>
      <c s="19" r="D17"/>
      <c s="19" r="E17"/>
      <c s="19" r="F17"/>
    </row>
    <row r="18">
      <c s="19" r="A18"/>
      <c s="19" r="B18"/>
      <c s="19" r="C18"/>
      <c s="19" r="D18"/>
      <c s="19" r="E18"/>
      <c s="19" r="F18"/>
    </row>
    <row r="19">
      <c s="19" r="A19"/>
      <c s="19" r="B19"/>
      <c s="19" r="C19"/>
      <c s="19" r="D19"/>
      <c s="19" r="E19"/>
      <c s="19" r="F19"/>
    </row>
    <row r="20">
      <c s="19" r="A20"/>
      <c s="19" r="B20"/>
      <c s="19" r="C20"/>
      <c s="19" r="D20"/>
      <c s="19" r="E20"/>
      <c s="19" r="F20"/>
    </row>
  </sheetData>
</worksheet>
</file>