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<sst xmlns="http://schemas.openxmlformats.org/spreadsheetml/2006/main" count="61" uniqueCount="61">
  <si>
    <t>Table 7. Carbon intensity of the energy supply by state (2000 - 2010)</t>
  </si>
  <si>
    <t>kilograms of energy-related carbon dioxide per million Btu</t>
  </si>
  <si>
    <t>Change</t>
  </si>
  <si>
    <t>2000 to 2010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</si>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</sst>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"/>
    <numFmt numFmtId="165" formatCode="#,##0.0"/>
    <numFmt numFmtId="166" formatCode="0.0%"/>
    <numFmt numFmtId="167" formatCode="0.0%"/>
    <numFmt numFmtId="168" formatCode="0.0%"/>
    <numFmt numFmtId="169" formatCode="#,##0.0"/>
    <numFmt numFmtId="170" formatCode="#,##0.0"/>
  </numFmts>
  <fonts count="21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96D7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rgb="FFD8D8D8"/>
      </top>
      <bottom style="thick">
        <color rgb="FF0096D7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/>
      <bottom style="thick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 style="medium">
        <color rgb="FF0096D7"/>
      </top>
      <bottom/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/>
      <bottom style="thin">
        <color rgb="FFD8D8D8"/>
      </bottom>
      <diagonal/>
    </border>
    <border>
      <left/>
      <right/>
      <top style="thick">
        <color rgb="FF0096D7"/>
      </top>
      <bottom style="dotted">
        <color rgb="FFBFBFBF"/>
      </bottom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right" wrapText="1"/>
    </xf>
    <xf applyBorder="1" fillId="0" xfId="0" numFmtId="164" borderId="2" applyFont="1" fontId="2" applyNumberFormat="1"/>
    <xf applyBorder="1" applyAlignment="1" fillId="0" xfId="0" numFmtId="0" borderId="3" applyFont="1" fontId="3">
      <alignment vertical="bottom" horizontal="general" wrapText="1"/>
    </xf>
    <xf applyAlignment="1" fillId="0" xfId="0" numFmtId="0" borderId="0" applyFont="1" fontId="4">
      <alignment vertical="bottom" horizontal="center"/>
    </xf>
    <xf applyBorder="1" applyAlignment="1" fillId="0" xfId="0" numFmtId="165" borderId="4" applyFont="1" fontId="5" applyNumberFormat="1">
      <alignment vertical="bottom" horizontal="general" wrapText="1"/>
    </xf>
    <xf applyBorder="1" fillId="0" xfId="0" numFmtId="166" borderId="5" applyFont="1" fontId="6" applyNumberFormat="1"/>
    <xf applyBorder="1" applyAlignment="1" fillId="0" xfId="0" numFmtId="0" borderId="6" applyFont="1" fontId="7">
      <alignment vertical="bottom" horizontal="general" wrapText="1"/>
    </xf>
    <xf applyBorder="1" applyAlignment="1" fillId="0" xfId="0" numFmtId="167" borderId="7" applyFont="1" fontId="8" applyNumberFormat="1">
      <alignment vertical="bottom" horizontal="general" wrapText="1"/>
    </xf>
    <xf applyBorder="1" applyAlignment="1" fillId="0" xfId="0" numFmtId="0" borderId="8" applyFont="1" fontId="9">
      <alignment vertical="bottom" horizontal="left"/>
    </xf>
    <xf applyBorder="1" applyAlignment="1" fillId="0" xfId="0" numFmtId="168" borderId="9" applyFont="1" fontId="10" applyNumberFormat="1">
      <alignment vertical="bottom" horizontal="general" wrapText="1"/>
    </xf>
    <xf applyBorder="1" applyAlignment="1" fillId="0" xfId="0" numFmtId="0" borderId="10" applyFont="1" fontId="11">
      <alignment vertical="bottom" horizontal="general" wrapText="1"/>
    </xf>
    <xf applyAlignment="1" fillId="0" xfId="0" numFmtId="0" borderId="0" applyFont="1" fontId="12">
      <alignment vertical="bottom" horizontal="left"/>
    </xf>
    <xf applyBorder="1" applyAlignment="1" fillId="0" xfId="0" numFmtId="0" borderId="11" applyFont="1" fontId="13">
      <alignment vertical="bottom" horizontal="center"/>
    </xf>
    <xf applyBorder="1" applyAlignment="1" fillId="0" xfId="0" numFmtId="0" borderId="12" applyFont="1" fontId="14">
      <alignment vertical="top" horizontal="general" wrapText="1"/>
    </xf>
    <xf applyBorder="1" applyAlignment="1" fillId="0" xfId="0" numFmtId="169" borderId="13" applyFont="1" fontId="15" applyNumberFormat="1">
      <alignment vertical="bottom" horizontal="right"/>
    </xf>
    <xf applyBorder="1" applyAlignment="1" fillId="0" xfId="0" numFmtId="0" borderId="14" applyFont="1" fontId="16">
      <alignment vertical="bottom" horizontal="center"/>
    </xf>
    <xf applyBorder="1" applyAlignment="1" fillId="0" xfId="0" numFmtId="170" borderId="15" applyFont="1" fontId="17" applyNumberFormat="1">
      <alignment vertical="bottom" horizontal="general" wrapText="1"/>
    </xf>
    <xf applyAlignment="1" fillId="0" xfId="0" numFmtId="0" borderId="0" applyFont="1" fontId="18">
      <alignment vertical="bottom" horizontal="center"/>
    </xf>
    <xf fillId="0" xfId="0" numFmtId="0" borderId="0" applyFont="1" fontId="19"/>
    <xf fillId="0" xfId="0" numFmtId="0" borderId="0" applyFont="1" fontId="2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8.43"/>
    <col min="2" customWidth="1" max="14" width="11.14"/>
  </cols>
  <sheetData>
    <row r="1">
      <c t="s" s="12" r="A1">
        <v>0</v>
      </c>
      <c s="19" r="B1"/>
      <c s="19" r="C1"/>
      <c s="19" r="D1"/>
      <c s="19" r="E1"/>
      <c s="19" r="F1"/>
      <c s="19" r="G1"/>
      <c s="19" r="H1"/>
      <c s="19" r="I1"/>
      <c s="19" r="J1"/>
      <c s="19" r="K1"/>
      <c s="19" r="L1"/>
      <c s="19" r="M1"/>
      <c s="18" r="N1"/>
    </row>
    <row s="20" customFormat="1" r="2">
      <c t="s" s="19" r="A2">
        <v>1</v>
      </c>
      <c s="19" r="B2"/>
      <c s="19" r="C2"/>
      <c s="19" r="D2"/>
      <c s="19" r="E2"/>
      <c s="19" r="F2"/>
      <c s="19" r="G2"/>
      <c s="19" r="H2"/>
      <c s="19" r="I2"/>
      <c s="19" r="J2"/>
      <c s="19" r="K2"/>
      <c s="19" r="L2"/>
      <c s="19" r="M2"/>
      <c s="18" r="N2"/>
    </row>
    <row customHeight="1" r="3" ht="18.0">
      <c s="20" r="A3"/>
      <c s="19" r="B3"/>
      <c s="19" r="C3"/>
      <c s="19" r="D3"/>
      <c s="19" r="E3"/>
      <c s="19" r="F3"/>
      <c s="19" r="G3"/>
      <c s="19" r="H3"/>
      <c s="19" r="I3"/>
      <c s="19" r="J3"/>
      <c s="19" r="K3"/>
      <c s="19" r="L3"/>
      <c t="s" s="4" r="M3">
        <v>2</v>
      </c>
      <c s="18" r="N3"/>
    </row>
    <row customHeight="1" s="20" customFormat="1" r="4" ht="11.25">
      <c s="19" r="A4"/>
      <c s="19" r="B4"/>
      <c s="19" r="C4"/>
      <c s="19" r="D4"/>
      <c s="19" r="E4"/>
      <c s="19" r="F4"/>
      <c s="19" r="G4"/>
      <c s="19" r="H4"/>
      <c s="19" r="I4"/>
      <c s="19" r="J4"/>
      <c s="19" r="K4"/>
      <c s="19" r="L4"/>
      <c t="s" s="16" r="M4">
        <v>3</v>
      </c>
      <c s="13" r="N4"/>
    </row>
    <row customHeight="1" r="5" ht="14.25">
      <c t="s" s="3" r="A5">
        <v>4</v>
      </c>
      <c s="3" r="B5">
        <v>2000</v>
      </c>
      <c s="3" r="C5">
        <v>2001</v>
      </c>
      <c s="3" r="D5">
        <v>2002</v>
      </c>
      <c s="3" r="E5">
        <v>2003</v>
      </c>
      <c s="3" r="F5">
        <v>2004</v>
      </c>
      <c s="3" r="G5">
        <v>2005</v>
      </c>
      <c s="3" r="H5">
        <v>2006</v>
      </c>
      <c s="3" r="I5">
        <v>2007</v>
      </c>
      <c s="3" r="J5">
        <v>2008</v>
      </c>
      <c s="3" r="K5">
        <v>2009</v>
      </c>
      <c s="3" r="L5">
        <v>2010</v>
      </c>
      <c t="s" s="1" r="M5">
        <v>5</v>
      </c>
      <c t="s" s="1" r="N5">
        <v>6</v>
      </c>
    </row>
    <row customHeight="1" r="6" ht="15.75">
      <c t="s" s="11" r="A6">
        <v>7</v>
      </c>
      <c s="17" r="B6">
        <v>57.9399220853617</v>
      </c>
      <c s="17" r="C6">
        <v>57.5731777771984</v>
      </c>
      <c s="17" r="D6">
        <v>57.3090163449343</v>
      </c>
      <c s="17" r="E6">
        <v>56.9651135660622</v>
      </c>
      <c s="17" r="F6">
        <v>56.3086911299482</v>
      </c>
      <c s="17" r="G6">
        <v>57.219194300931</v>
      </c>
      <c s="17" r="H6">
        <v>57.5379375974314</v>
      </c>
      <c s="17" r="I6">
        <v>58.0505829915052</v>
      </c>
      <c s="17" r="J6">
        <v>55.9485664796907</v>
      </c>
      <c s="17" r="K6">
        <v>51.2877010350783</v>
      </c>
      <c s="17" r="L6">
        <v>53.9303538227723</v>
      </c>
      <c s="8" r="M6">
        <f>(L6/B6)-1</f>
        <v>-0.06920216869954</v>
      </c>
      <c s="17" r="N6">
        <f>L6-B6</f>
        <v>-4.0095682625894</v>
      </c>
    </row>
    <row r="7">
      <c t="s" s="7" r="A7">
        <v>8</v>
      </c>
      <c s="5" r="B7">
        <v>59.7174578133076</v>
      </c>
      <c s="5" r="C7">
        <v>58.9833069137453</v>
      </c>
      <c s="5" r="D7">
        <v>59.42713370649</v>
      </c>
      <c s="5" r="E7">
        <v>59.4254592632382</v>
      </c>
      <c s="5" r="F7">
        <v>60.3193721953898</v>
      </c>
      <c s="5" r="G7">
        <v>60.2340962517351</v>
      </c>
      <c s="5" r="H7">
        <v>61.3193656252624</v>
      </c>
      <c s="5" r="I7">
        <v>60.9295900520364</v>
      </c>
      <c s="5" r="J7">
        <v>60.6298869900616</v>
      </c>
      <c s="5" r="K7">
        <v>60.1476999555079</v>
      </c>
      <c s="5" r="L7">
        <v>60.3543973910131</v>
      </c>
      <c s="10" r="M7">
        <f>(L7/B7)-1</f>
        <v>0.010665885672775</v>
      </c>
      <c s="5" r="N7">
        <f>L7-B7</f>
        <v>0.636939577705505</v>
      </c>
    </row>
    <row r="8">
      <c t="s" s="7" r="A8">
        <v>9</v>
      </c>
      <c s="5" r="B8">
        <v>54.978861039814</v>
      </c>
      <c s="5" r="C8">
        <v>56.0498908758086</v>
      </c>
      <c s="5" r="D8">
        <v>54.8224100623385</v>
      </c>
      <c s="5" r="E8">
        <v>55.8211388616082</v>
      </c>
      <c s="5" r="F8">
        <v>56.2288564549828</v>
      </c>
      <c s="5" r="G8">
        <v>57.0480759755463</v>
      </c>
      <c s="5" r="H8">
        <v>57.8517667447744</v>
      </c>
      <c s="5" r="I8">
        <v>56.867592118333</v>
      </c>
      <c s="5" r="J8">
        <v>55.9727601414295</v>
      </c>
      <c s="5" r="K8">
        <v>54.6068508013998</v>
      </c>
      <c s="5" r="L8">
        <v>55.029768916634</v>
      </c>
      <c s="10" r="M8">
        <f>(L8/B8)-1</f>
        <v>0.000925953645768</v>
      </c>
      <c s="5" r="N8">
        <f>L8-B8</f>
        <v>0.050907876819998</v>
      </c>
    </row>
    <row r="9">
      <c t="s" s="7" r="A9">
        <v>10</v>
      </c>
      <c s="5" r="B9">
        <v>56.8185910070148</v>
      </c>
      <c s="5" r="C9">
        <v>56.3353199164785</v>
      </c>
      <c s="5" r="D9">
        <v>54.3564757373074</v>
      </c>
      <c s="5" r="E9">
        <v>54.5759729497295</v>
      </c>
      <c s="5" r="F9">
        <v>55.0902068524267</v>
      </c>
      <c s="5" r="G9">
        <v>55.3701753473649</v>
      </c>
      <c s="5" r="H9">
        <v>55.1705246217476</v>
      </c>
      <c s="5" r="I9">
        <v>54.8396188781654</v>
      </c>
      <c s="5" r="J9">
        <v>55.6199188064247</v>
      </c>
      <c s="5" r="K9">
        <v>54.325693840451</v>
      </c>
      <c s="5" r="L9">
        <v>55.4921575828076</v>
      </c>
      <c s="10" r="M9">
        <f>(L9/B9)-1</f>
        <v>-0.02334506014138</v>
      </c>
      <c s="5" r="N9">
        <f>L9-B9</f>
        <v>-1.3264334242072</v>
      </c>
    </row>
    <row r="10">
      <c t="s" s="7" r="A10">
        <v>11</v>
      </c>
      <c s="5" r="B10">
        <v>52.7876268342516</v>
      </c>
      <c s="5" r="C10">
        <v>54.0026398333638</v>
      </c>
      <c s="5" r="D10">
        <v>53.8549281415161</v>
      </c>
      <c s="5" r="E10">
        <v>53.3700332665874</v>
      </c>
      <c s="5" r="F10">
        <v>53.6418698528392</v>
      </c>
      <c s="5" r="G10">
        <v>53.0104418235633</v>
      </c>
      <c s="5" r="H10">
        <v>53.123167902907</v>
      </c>
      <c s="5" r="I10">
        <v>54.1059714803848</v>
      </c>
      <c s="5" r="J10">
        <v>54.1583319268566</v>
      </c>
      <c s="5" r="K10">
        <v>53.7465111862725</v>
      </c>
      <c s="5" r="L10">
        <v>52.8815702058078</v>
      </c>
      <c s="10" r="M10">
        <f>(L10/B10)-1</f>
        <v>0.001779647564971</v>
      </c>
      <c s="5" r="N10">
        <f>L10-B10</f>
        <v>0.0939433715562</v>
      </c>
    </row>
    <row r="11">
      <c t="s" s="7" r="A11">
        <v>12</v>
      </c>
      <c s="5" r="B11">
        <v>69.1119762898859</v>
      </c>
      <c s="5" r="C11">
        <v>68.7970167799014</v>
      </c>
      <c s="5" r="D11">
        <v>69.3551860066519</v>
      </c>
      <c s="5" r="E11">
        <v>68.4185178757368</v>
      </c>
      <c s="5" r="F11">
        <v>68.8713655689996</v>
      </c>
      <c s="5" r="G11">
        <v>68.5232398252714</v>
      </c>
      <c s="5" r="H11">
        <v>68.6466479472974</v>
      </c>
      <c s="5" r="I11">
        <v>67.4817479221954</v>
      </c>
      <c s="5" r="J11">
        <v>66.5077998323232</v>
      </c>
      <c s="5" r="K11">
        <v>65.769747429791</v>
      </c>
      <c s="5" r="L11">
        <v>66.5351976838676</v>
      </c>
      <c s="10" r="M11">
        <f>(L11/B11)-1</f>
        <v>-0.037284111153328</v>
      </c>
      <c s="5" r="N11">
        <f>L11-B11</f>
        <v>-2.57677860601831</v>
      </c>
    </row>
    <row r="12">
      <c t="s" s="7" r="A12">
        <v>13</v>
      </c>
      <c s="5" r="B12">
        <v>49.9441769038582</v>
      </c>
      <c s="5" r="C12">
        <v>51.7729475415134</v>
      </c>
      <c s="5" r="D12">
        <v>50.8747482587259</v>
      </c>
      <c s="5" r="E12">
        <v>50.8289029138477</v>
      </c>
      <c s="5" r="F12">
        <v>50.4295972230023</v>
      </c>
      <c s="5" r="G12">
        <v>51.4436219854001</v>
      </c>
      <c s="5" r="H12">
        <v>49.4279003375059</v>
      </c>
      <c s="5" r="I12">
        <v>49.2902598664897</v>
      </c>
      <c s="5" r="J12">
        <v>49.5947942676747</v>
      </c>
      <c s="5" r="K12">
        <v>47.208943017825</v>
      </c>
      <c s="5" r="L12">
        <v>47.1899305299442</v>
      </c>
      <c s="10" r="M12">
        <f>(L12/B12)-1</f>
        <v>-0.055146496441735</v>
      </c>
      <c s="5" r="N12">
        <f>L12-B12</f>
        <v>-2.754246373914</v>
      </c>
    </row>
    <row r="13">
      <c t="s" s="7" r="A13">
        <v>14</v>
      </c>
      <c s="5" r="B13">
        <v>69.5959868843917</v>
      </c>
      <c s="5" r="C13">
        <v>68.3317602964274</v>
      </c>
      <c s="5" r="D13">
        <v>67.464122709141</v>
      </c>
      <c s="5" r="E13">
        <v>69.147083812548</v>
      </c>
      <c s="5" r="F13">
        <v>69.4441217600829</v>
      </c>
      <c s="5" r="G13">
        <v>69.9338637863722</v>
      </c>
      <c s="5" r="H13">
        <v>69.4689148751365</v>
      </c>
      <c s="5" r="I13">
        <v>69.9887190708458</v>
      </c>
      <c s="5" r="J13">
        <v>69.0591897021113</v>
      </c>
      <c s="5" r="K13">
        <v>65.2134741604226</v>
      </c>
      <c s="5" r="L13">
        <v>63.9914498759011</v>
      </c>
      <c s="10" r="M13">
        <f>(L13/B13)-1</f>
        <v>-0.080529600331704</v>
      </c>
      <c s="5" r="N13">
        <f>L13-B13</f>
        <v>-5.60453700849061</v>
      </c>
    </row>
    <row r="14">
      <c t="s" s="7" r="A14">
        <v>15</v>
      </c>
      <c s="5" r="B14">
        <v>60.9897872728145</v>
      </c>
      <c s="5" r="C14">
        <v>62.1242282562888</v>
      </c>
      <c s="5" r="D14">
        <v>61.2795958418224</v>
      </c>
      <c s="5" r="E14">
        <v>60.6709606516323</v>
      </c>
      <c s="5" r="F14">
        <v>61.2475462463532</v>
      </c>
      <c s="5" r="G14">
        <v>61.6031312031573</v>
      </c>
      <c s="5" r="H14">
        <v>60.10341485888</v>
      </c>
      <c s="5" r="I14">
        <v>59.6352851498146</v>
      </c>
      <c s="5" r="J14">
        <v>59.1836741888836</v>
      </c>
      <c s="5" r="K14">
        <v>58.9510427802061</v>
      </c>
      <c s="5" r="L14">
        <v>59.186297566709</v>
      </c>
      <c s="10" r="M14">
        <f>(L14/B14)-1</f>
        <v>-0.02957035573904</v>
      </c>
      <c s="5" r="N14">
        <f>L14-B14</f>
        <v>-1.8034897061055</v>
      </c>
    </row>
    <row r="15">
      <c t="s" s="7" r="A15">
        <v>16</v>
      </c>
      <c s="5" r="B15">
        <v>63.3216806858326</v>
      </c>
      <c s="5" r="C15">
        <v>63.8458799671134</v>
      </c>
      <c s="5" r="D15">
        <v>62.6575636713962</v>
      </c>
      <c s="5" r="E15">
        <v>63.1499464775944</v>
      </c>
      <c s="5" r="F15">
        <v>63.2649440689857</v>
      </c>
      <c s="5" r="G15">
        <v>63.4757799286332</v>
      </c>
      <c s="5" r="H15">
        <v>62.2313016504449</v>
      </c>
      <c s="5" r="I15">
        <v>62.2904290395474</v>
      </c>
      <c s="5" r="J15">
        <v>60.0241817860158</v>
      </c>
      <c s="5" r="K15">
        <v>58.6230547589601</v>
      </c>
      <c s="5" r="L15">
        <v>59.8679988644274</v>
      </c>
      <c s="10" r="M15">
        <f>(L15/B15)-1</f>
        <v>-0.054541853343099</v>
      </c>
      <c s="5" r="N15">
        <f>L15-B15</f>
        <v>-3.4536818214052</v>
      </c>
    </row>
    <row r="16">
      <c t="s" s="7" r="A16">
        <v>17</v>
      </c>
      <c s="5" r="B16">
        <v>59.6230352934322</v>
      </c>
      <c s="5" r="C16">
        <v>59.5492071754224</v>
      </c>
      <c s="5" r="D16">
        <v>58.6014981838816</v>
      </c>
      <c s="5" r="E16">
        <v>59.7051903543307</v>
      </c>
      <c s="5" r="F16">
        <v>59.6887117568986</v>
      </c>
      <c s="5" r="G16">
        <v>61.2827913130414</v>
      </c>
      <c s="5" r="H16">
        <v>61.1896017372343</v>
      </c>
      <c s="5" r="I16">
        <v>61.5200158524212</v>
      </c>
      <c s="5" r="J16">
        <v>61.3114522494156</v>
      </c>
      <c s="5" r="K16">
        <v>59.1412532010677</v>
      </c>
      <c s="5" r="L16">
        <v>58.8815871709618</v>
      </c>
      <c s="10" r="M16">
        <f>(L16/B16)-1</f>
        <v>-0.012435598402889</v>
      </c>
      <c s="5" r="N16">
        <f>L16-B16</f>
        <v>-0.741448122470402</v>
      </c>
    </row>
    <row r="17">
      <c t="s" s="7" r="A17">
        <v>18</v>
      </c>
      <c s="5" r="B17">
        <v>68.6448126257543</v>
      </c>
      <c s="5" r="C17">
        <v>71.1942564700201</v>
      </c>
      <c s="5" r="D17">
        <v>71.9546800289416</v>
      </c>
      <c s="5" r="E17">
        <v>71.3234174390465</v>
      </c>
      <c s="5" r="F17">
        <v>71.3880407189178</v>
      </c>
      <c s="5" r="G17">
        <v>71.0316675523205</v>
      </c>
      <c s="5" r="H17">
        <v>71.2561723277355</v>
      </c>
      <c s="5" r="I17">
        <v>71.4413933587442</v>
      </c>
      <c s="5" r="J17">
        <v>70.0333069859806</v>
      </c>
      <c s="5" r="K17">
        <v>69.8071042040635</v>
      </c>
      <c s="5" r="L17">
        <v>69.4840953735006</v>
      </c>
      <c s="10" r="M17">
        <f>(L17/B17)-1</f>
        <v>0.012226455512698</v>
      </c>
      <c s="5" r="N17">
        <f>L17-B17</f>
        <v>0.839282747746296</v>
      </c>
    </row>
    <row r="18">
      <c t="s" s="7" r="A18">
        <v>19</v>
      </c>
      <c s="5" r="B18">
        <v>39.2086264076123</v>
      </c>
      <c s="5" r="C18">
        <v>43.8827891011785</v>
      </c>
      <c s="5" r="D18">
        <v>41.8038481428685</v>
      </c>
      <c s="5" r="E18">
        <v>42.9498402464589</v>
      </c>
      <c s="5" r="F18">
        <v>43.2099765851447</v>
      </c>
      <c s="5" r="G18">
        <v>42.2173201570835</v>
      </c>
      <c s="5" r="H18">
        <v>39.299099921751</v>
      </c>
      <c s="5" r="I18">
        <v>42.3819043143608</v>
      </c>
      <c s="5" r="J18">
        <v>40.5943350853373</v>
      </c>
      <c s="5" r="K18">
        <v>39.4732024020843</v>
      </c>
      <c s="5" r="L18">
        <v>41.188967922008</v>
      </c>
      <c s="10" r="M18">
        <f>(L18/B18)-1</f>
        <v>0.050507801365141</v>
      </c>
      <c s="5" r="N18">
        <f>L18-B18</f>
        <v>1.9803415143957</v>
      </c>
    </row>
    <row r="19">
      <c t="s" s="7" r="A19">
        <v>20</v>
      </c>
      <c s="5" r="B19">
        <v>53.3527941432803</v>
      </c>
      <c s="5" r="C19">
        <v>52.6089115649078</v>
      </c>
      <c s="5" r="D19">
        <v>52.3993098669463</v>
      </c>
      <c s="5" r="E19">
        <v>52.2469269028144</v>
      </c>
      <c s="5" r="F19">
        <v>53.4490471451096</v>
      </c>
      <c s="5" r="G19">
        <v>53.6616060599998</v>
      </c>
      <c s="5" r="H19">
        <v>53.4696152208006</v>
      </c>
      <c s="5" r="I19">
        <v>53.5113409277287</v>
      </c>
      <c s="5" r="J19">
        <v>52.9813381370768</v>
      </c>
      <c s="5" r="K19">
        <v>51.7885825883783</v>
      </c>
      <c s="5" r="L19">
        <v>51.9934878943934</v>
      </c>
      <c s="10" r="M19">
        <f>(L19/B19)-1</f>
        <v>-0.025477695605528</v>
      </c>
      <c s="5" r="N19">
        <f>L19-B19</f>
        <v>-1.3593062488869</v>
      </c>
    </row>
    <row r="20">
      <c t="s" s="7" r="A20">
        <v>21</v>
      </c>
      <c s="5" r="B20">
        <v>77.5535719193639</v>
      </c>
      <c s="5" r="C20">
        <v>78.0175910297764</v>
      </c>
      <c s="5" r="D20">
        <v>77.360892773104</v>
      </c>
      <c s="5" r="E20">
        <v>77.0564689345882</v>
      </c>
      <c s="5" r="F20">
        <v>77.541966005188</v>
      </c>
      <c s="5" r="G20">
        <v>77.4314260901457</v>
      </c>
      <c s="5" r="H20">
        <v>78.138039979911</v>
      </c>
      <c s="5" r="I20">
        <v>77.5777419256652</v>
      </c>
      <c s="5" r="J20">
        <v>76.8254564282684</v>
      </c>
      <c s="5" r="K20">
        <v>75.4808177238416</v>
      </c>
      <c s="5" r="L20">
        <v>75.0527626039192</v>
      </c>
      <c s="10" r="M20">
        <f>(L20/B20)-1</f>
        <v>-0.032246217080045</v>
      </c>
      <c s="5" r="N20">
        <f>L20-B20</f>
        <v>-2.5008093154447</v>
      </c>
    </row>
    <row r="21">
      <c t="s" s="7" r="A21">
        <v>22</v>
      </c>
      <c s="5" r="B21">
        <v>66.2609601737876</v>
      </c>
      <c s="5" r="C21">
        <v>67.3396162828445</v>
      </c>
      <c s="5" r="D21">
        <v>66.1229228406578</v>
      </c>
      <c s="5" r="E21">
        <v>66.3485073772004</v>
      </c>
      <c s="5" r="F21">
        <v>64.5782471260922</v>
      </c>
      <c s="5" r="G21">
        <v>63.3948843848127</v>
      </c>
      <c s="5" r="H21">
        <v>62.7469666792681</v>
      </c>
      <c s="5" r="I21">
        <v>62.0156761342826</v>
      </c>
      <c s="5" r="J21">
        <v>60.2594514209794</v>
      </c>
      <c s="5" r="K21">
        <v>56.562524596451</v>
      </c>
      <c s="5" r="L21">
        <v>56.2238617625523</v>
      </c>
      <c s="10" r="M21">
        <f>(L21/B21)-1</f>
        <v>-0.151478312190319</v>
      </c>
      <c s="5" r="N21">
        <f>L21-B21</f>
        <v>-10.0370984112353</v>
      </c>
    </row>
    <row r="22">
      <c t="s" s="7" r="A22">
        <v>23</v>
      </c>
      <c s="5" r="B22">
        <v>64.8159790560119</v>
      </c>
      <c s="5" r="C22">
        <v>63.7304755930114</v>
      </c>
      <c s="5" r="D22">
        <v>65.119258256592</v>
      </c>
      <c s="5" r="E22">
        <v>64.9813788761568</v>
      </c>
      <c s="5" r="F22">
        <v>63.942195528092</v>
      </c>
      <c s="5" r="G22">
        <v>65.704601605528</v>
      </c>
      <c s="5" r="H22">
        <v>64.8877456257712</v>
      </c>
      <c s="5" r="I22">
        <v>64.5899595608633</v>
      </c>
      <c s="5" r="J22">
        <v>64.0327115937024</v>
      </c>
      <c s="5" r="K22">
        <v>63.0384361233936</v>
      </c>
      <c s="5" r="L22">
        <v>62.191419507478</v>
      </c>
      <c s="10" r="M22">
        <f>(L22/B22)-1</f>
        <v>-0.040492477113797</v>
      </c>
      <c s="5" r="N22">
        <f>L22-B22</f>
        <v>-2.6245595485339</v>
      </c>
    </row>
    <row r="23">
      <c t="s" s="7" r="A23">
        <v>24</v>
      </c>
      <c s="5" r="B23">
        <v>77.608849278784</v>
      </c>
      <c s="5" r="C23">
        <v>77.4506554014183</v>
      </c>
      <c s="5" r="D23">
        <v>76.5877750016499</v>
      </c>
      <c s="5" r="E23">
        <v>76.2277056971763</v>
      </c>
      <c s="5" r="F23">
        <v>76.3440830943526</v>
      </c>
      <c s="5" r="G23">
        <v>76.342212076734</v>
      </c>
      <c s="5" r="H23">
        <v>77.4013963082624</v>
      </c>
      <c s="5" r="I23">
        <v>77.3414382770799</v>
      </c>
      <c s="5" r="J23">
        <v>77.5851880357774</v>
      </c>
      <c s="5" r="K23">
        <v>76.6666884434476</v>
      </c>
      <c s="5" r="L23">
        <v>77.1828598888826</v>
      </c>
      <c s="10" r="M23">
        <f>(L23/B23)-1</f>
        <v>-0.00548892805215</v>
      </c>
      <c s="5" r="N23">
        <f>L23-B23</f>
        <v>-0.425989389901403</v>
      </c>
    </row>
    <row r="24">
      <c t="s" s="7" r="A24">
        <v>25</v>
      </c>
      <c s="5" r="B24">
        <v>54.9468517797166</v>
      </c>
      <c s="5" r="C24">
        <v>54.6876902663704</v>
      </c>
      <c s="5" r="D24">
        <v>54.6274813614036</v>
      </c>
      <c s="5" r="E24">
        <v>55.417421462481</v>
      </c>
      <c s="5" r="F24">
        <v>55.3966186454706</v>
      </c>
      <c s="5" r="G24">
        <v>56.0460763518364</v>
      </c>
      <c s="5" r="H24">
        <v>56.6276020425287</v>
      </c>
      <c s="5" r="I24">
        <v>56.3163158472338</v>
      </c>
      <c s="5" r="J24">
        <v>57.0418109520824</v>
      </c>
      <c s="5" r="K24">
        <v>56.117039889647</v>
      </c>
      <c s="5" r="L24">
        <v>56.2282849991832</v>
      </c>
      <c s="10" r="M24">
        <f>(L24/B24)-1</f>
        <v>0.023321321931307</v>
      </c>
      <c s="5" r="N24">
        <f>L24-B24</f>
        <v>1.2814332194666</v>
      </c>
    </row>
    <row customHeight="1" r="25" ht="15.75">
      <c t="s" s="7" r="A25">
        <v>26</v>
      </c>
      <c s="5" r="B25">
        <v>45.2126356722321</v>
      </c>
      <c s="5" r="C25">
        <v>45.5327910619588</v>
      </c>
      <c s="5" r="D25">
        <v>46.8018259453678</v>
      </c>
      <c s="5" r="E25">
        <v>48.2379312027072</v>
      </c>
      <c s="5" r="F25">
        <v>47.2767586271574</v>
      </c>
      <c s="5" r="G25">
        <v>45.3184576836356</v>
      </c>
      <c s="5" r="H25">
        <v>44.8816983223277</v>
      </c>
      <c s="5" r="I25">
        <v>44.1452827076429</v>
      </c>
      <c s="5" r="J25">
        <v>40.6521652114836</v>
      </c>
      <c s="5" r="K25">
        <v>43.2884022071726</v>
      </c>
      <c s="5" r="L25">
        <v>42.4782389633729</v>
      </c>
      <c s="10" r="M25">
        <f>(L25/B25)-1</f>
        <v>-0.060478595600622</v>
      </c>
      <c s="5" r="N25">
        <f>L25-B25</f>
        <v>-2.7343967088592</v>
      </c>
    </row>
    <row customHeight="1" r="26" ht="17.25">
      <c t="s" s="7" r="A26">
        <v>27</v>
      </c>
      <c s="5" r="B26">
        <v>60.6819907397113</v>
      </c>
      <c s="5" r="C26">
        <v>62.551502793501</v>
      </c>
      <c s="5" r="D26">
        <v>62.7064355474871</v>
      </c>
      <c s="5" r="E26">
        <v>61.9318485176906</v>
      </c>
      <c s="5" r="F26">
        <v>61.7826416113898</v>
      </c>
      <c s="5" r="G26">
        <v>62.155138194905</v>
      </c>
      <c s="5" r="H26">
        <v>61.5482928449524</v>
      </c>
      <c s="5" r="I26">
        <v>60.8981629684218</v>
      </c>
      <c s="5" r="J26">
        <v>60.0536838478368</v>
      </c>
      <c s="5" r="K26">
        <v>59.1472205410024</v>
      </c>
      <c s="5" r="L26">
        <v>59.1617339466516</v>
      </c>
      <c s="10" r="M26">
        <f>(L26/B26)-1</f>
        <v>-0.025052849692764</v>
      </c>
      <c s="5" r="N26">
        <f>L26-B26</f>
        <v>-1.5202567930597</v>
      </c>
    </row>
    <row r="27">
      <c t="s" s="7" r="A27">
        <v>28</v>
      </c>
      <c s="5" r="B27">
        <v>61.0841359754553</v>
      </c>
      <c s="5" r="C27">
        <v>62.215009392324</v>
      </c>
      <c s="5" r="D27">
        <v>61.7131397032261</v>
      </c>
      <c s="5" r="E27">
        <v>61.9540798219202</v>
      </c>
      <c s="5" r="F27">
        <v>61.5853049204266</v>
      </c>
      <c s="5" r="G27">
        <v>62.372650319202</v>
      </c>
      <c s="5" r="H27">
        <v>60.3212604086786</v>
      </c>
      <c s="5" r="I27">
        <v>61.138201063202</v>
      </c>
      <c s="5" r="J27">
        <v>59.8150194303341</v>
      </c>
      <c s="5" r="K27">
        <v>58.8683006649198</v>
      </c>
      <c s="5" r="L27">
        <v>58.4237637086645</v>
      </c>
      <c s="10" r="M27">
        <f>(L27/B27)-1</f>
        <v>-0.043552588971051</v>
      </c>
      <c s="5" r="N27">
        <f>L27-B27</f>
        <v>-2.66037226679079</v>
      </c>
    </row>
    <row r="28">
      <c t="s" s="7" r="A28">
        <v>29</v>
      </c>
      <c s="5" r="B28">
        <v>62.5366824185088</v>
      </c>
      <c s="5" r="C28">
        <v>61.447849355447</v>
      </c>
      <c s="5" r="D28">
        <v>59.9357836229122</v>
      </c>
      <c s="5" r="E28">
        <v>60.4627781322804</v>
      </c>
      <c s="5" r="F28">
        <v>60.0298793685323</v>
      </c>
      <c s="5" r="G28">
        <v>59.6263831954375</v>
      </c>
      <c s="5" r="H28">
        <v>60.4455112062247</v>
      </c>
      <c s="5" r="I28">
        <v>60.1531947181452</v>
      </c>
      <c s="5" r="J28">
        <v>59.5093904222959</v>
      </c>
      <c s="5" r="K28">
        <v>60.6900094749404</v>
      </c>
      <c s="5" r="L28">
        <v>59.0473212776588</v>
      </c>
      <c s="10" r="M28">
        <f>(L28/B28)-1</f>
        <v>-0.055797029933543</v>
      </c>
      <c s="5" r="N28">
        <f>L28-B28</f>
        <v>-3.48936114085</v>
      </c>
    </row>
    <row r="29">
      <c t="s" s="7" r="A29">
        <v>30</v>
      </c>
      <c s="5" r="B29">
        <v>58.6404565857598</v>
      </c>
      <c s="5" r="C29">
        <v>58.8107795067382</v>
      </c>
      <c s="5" r="D29">
        <v>59.0314607003287</v>
      </c>
      <c s="5" r="E29">
        <v>60.4014558352185</v>
      </c>
      <c s="5" r="F29">
        <v>59.3999175120091</v>
      </c>
      <c s="5" r="G29">
        <v>58.5303788946109</v>
      </c>
      <c s="5" r="H29">
        <v>58.093344373565</v>
      </c>
      <c s="5" r="I29">
        <v>57.3789091519934</v>
      </c>
      <c s="5" r="J29">
        <v>56.2937487346974</v>
      </c>
      <c s="5" r="K29">
        <v>54.841073379668</v>
      </c>
      <c s="5" r="L29">
        <v>53.9073700911857</v>
      </c>
      <c s="10" r="M29">
        <f>(L29/B29)-1</f>
        <v>-0.080713670563805</v>
      </c>
      <c s="5" r="N29">
        <f>L29-B29</f>
        <v>-4.7330864945741</v>
      </c>
    </row>
    <row r="30">
      <c t="s" s="7" r="A30">
        <v>31</v>
      </c>
      <c s="5" r="B30">
        <v>54.9466887682577</v>
      </c>
      <c s="5" r="C30">
        <v>58.8294501407148</v>
      </c>
      <c s="5" r="D30">
        <v>56.6593028783215</v>
      </c>
      <c s="5" r="E30">
        <v>57.9169448341884</v>
      </c>
      <c s="5" r="F30">
        <v>57.6614694684008</v>
      </c>
      <c s="5" r="G30">
        <v>56.8470679531036</v>
      </c>
      <c s="5" r="H30">
        <v>56.8919511016625</v>
      </c>
      <c s="5" r="I30">
        <v>57.0609389239418</v>
      </c>
      <c s="5" r="J30">
        <v>57.5952678003962</v>
      </c>
      <c s="5" r="K30">
        <v>55.2574614261022</v>
      </c>
      <c s="5" r="L30">
        <v>55.6002006159165</v>
      </c>
      <c s="10" r="M30">
        <f>(L30/B30)-1</f>
        <v>0.0118935619654</v>
      </c>
      <c s="5" r="N30">
        <f>L30-B30</f>
        <v>0.653511847658798</v>
      </c>
    </row>
    <row r="31">
      <c t="s" s="7" r="A31">
        <v>32</v>
      </c>
      <c s="5" r="B31">
        <v>70.452169102792</v>
      </c>
      <c s="5" r="C31">
        <v>70.877961634958</v>
      </c>
      <c s="5" r="D31">
        <v>71.0729653167797</v>
      </c>
      <c s="5" r="E31">
        <v>71.5808914159357</v>
      </c>
      <c s="5" r="F31">
        <v>71.8009454021878</v>
      </c>
      <c s="5" r="G31">
        <v>71.7013540090408</v>
      </c>
      <c s="5" r="H31">
        <v>71.6250975456038</v>
      </c>
      <c s="5" r="I31">
        <v>71.0929757054417</v>
      </c>
      <c s="5" r="J31">
        <v>70.192403922908</v>
      </c>
      <c s="5" r="K31">
        <v>69.8487732856874</v>
      </c>
      <c s="5" r="L31">
        <v>70.6434746395379</v>
      </c>
      <c s="10" r="M31">
        <f>(L31/B31)-1</f>
        <v>0.002715395979743</v>
      </c>
      <c s="5" r="N31">
        <f>L31-B31</f>
        <v>0.191305536745901</v>
      </c>
    </row>
    <row r="32">
      <c t="s" s="7" r="A32">
        <v>33</v>
      </c>
      <c s="5" r="B32">
        <v>59.6281870310044</v>
      </c>
      <c s="5" r="C32">
        <v>65.3068945292364</v>
      </c>
      <c s="5" r="D32">
        <v>60.399450389198</v>
      </c>
      <c s="5" r="E32">
        <v>63.2291227357147</v>
      </c>
      <c s="5" r="F32">
        <v>63.4911997326184</v>
      </c>
      <c s="5" r="G32">
        <v>62.4300796497379</v>
      </c>
      <c s="5" r="H32">
        <v>60.8976692131893</v>
      </c>
      <c s="5" r="I32">
        <v>62.3732825371896</v>
      </c>
      <c s="5" r="J32">
        <v>61.4070499146303</v>
      </c>
      <c s="5" r="K32">
        <v>60.1742759699165</v>
      </c>
      <c s="5" r="L32">
        <v>61.983275793063</v>
      </c>
      <c s="10" r="M32">
        <f>(L32/B32)-1</f>
        <v>0.039496232894588</v>
      </c>
      <c s="5" r="N32">
        <f>L32-B32</f>
        <v>2.3550887620586</v>
      </c>
    </row>
    <row r="33">
      <c t="s" s="7" r="A33">
        <v>34</v>
      </c>
      <c s="5" r="B33">
        <v>59.9428995057246</v>
      </c>
      <c s="5" r="C33">
        <v>60.8721278391958</v>
      </c>
      <c s="5" r="D33">
        <v>59.2472189548215</v>
      </c>
      <c s="5" r="E33">
        <v>61.2244207826291</v>
      </c>
      <c s="5" r="F33">
        <v>58.7301676720573</v>
      </c>
      <c s="5" r="G33">
        <v>60.197875667497</v>
      </c>
      <c s="5" r="H33">
        <v>59.7455439105832</v>
      </c>
      <c s="5" r="I33">
        <v>56.927534541769</v>
      </c>
      <c s="5" r="J33">
        <v>57.1713010037844</v>
      </c>
      <c s="5" r="K33">
        <v>57.6615989861681</v>
      </c>
      <c s="5" r="L33">
        <v>54.1316081422091</v>
      </c>
      <c s="10" r="M33">
        <f>(L33/B33)-1</f>
        <v>-0.096947118198053</v>
      </c>
      <c s="5" r="N33">
        <f>L33-B33</f>
        <v>-5.81129136351549</v>
      </c>
    </row>
    <row r="34">
      <c t="s" s="7" r="A34">
        <v>35</v>
      </c>
      <c s="5" r="B34">
        <v>67.1709660472912</v>
      </c>
      <c s="5" r="C34">
        <v>67.1975211164293</v>
      </c>
      <c s="5" r="D34">
        <v>66.3513225195587</v>
      </c>
      <c s="5" r="E34">
        <v>66.75084152559</v>
      </c>
      <c s="5" r="F34">
        <v>66.6968522420957</v>
      </c>
      <c s="5" r="G34">
        <v>66.4840671385329</v>
      </c>
      <c s="5" r="H34">
        <v>61.287628979559</v>
      </c>
      <c s="5" r="I34">
        <v>61.6805150288998</v>
      </c>
      <c s="5" r="J34">
        <v>61.1999035013901</v>
      </c>
      <c s="5" r="K34">
        <v>59.7443131071111</v>
      </c>
      <c s="5" r="L34">
        <v>59.162628982865</v>
      </c>
      <c s="10" r="M34">
        <f>(L34/B34)-1</f>
        <v>-0.119223193228872</v>
      </c>
      <c s="5" r="N34">
        <f>L34-B34</f>
        <v>-8.0083370644262</v>
      </c>
    </row>
    <row r="35">
      <c t="s" s="7" r="A35">
        <v>36</v>
      </c>
      <c s="5" r="B35">
        <v>47.6932501497456</v>
      </c>
      <c s="5" r="C35">
        <v>47.6044837073851</v>
      </c>
      <c s="5" r="D35">
        <v>47.6385052879328</v>
      </c>
      <c s="5" r="E35">
        <v>49.0650472302661</v>
      </c>
      <c s="5" r="F35">
        <v>48.1396293927416</v>
      </c>
      <c s="5" r="G35">
        <v>47.1843473311052</v>
      </c>
      <c s="5" r="H35">
        <v>46.9091623136259</v>
      </c>
      <c s="5" r="I35">
        <v>44.82448010421</v>
      </c>
      <c s="5" r="J35">
        <v>44.9134922235642</v>
      </c>
      <c s="5" r="K35">
        <v>43.9250297077341</v>
      </c>
      <c s="5" r="L35">
        <v>41.5103868752701</v>
      </c>
      <c s="10" r="M35">
        <f>(L35/B35)-1</f>
        <v>-0.129638119756208</v>
      </c>
      <c s="5" r="N35">
        <f>L35-B35</f>
        <v>-6.1828632744755</v>
      </c>
    </row>
    <row r="36">
      <c t="s" s="7" r="A36">
        <v>37</v>
      </c>
      <c s="5" r="B36">
        <v>53.5148561587136</v>
      </c>
      <c s="5" r="C36">
        <v>53.1843496117532</v>
      </c>
      <c s="5" r="D36">
        <v>52.7380310347009</v>
      </c>
      <c s="5" r="E36">
        <v>53.9482374414193</v>
      </c>
      <c s="5" r="F36">
        <v>54.9103120003303</v>
      </c>
      <c s="5" r="G36">
        <v>54.6571575846785</v>
      </c>
      <c s="5" r="H36">
        <v>53.4760544927889</v>
      </c>
      <c s="5" r="I36">
        <v>53.7892202353544</v>
      </c>
      <c s="5" r="J36">
        <v>53.7311939405276</v>
      </c>
      <c s="5" r="K36">
        <v>51.1807836740046</v>
      </c>
      <c s="5" r="L36">
        <v>51.9666611457678</v>
      </c>
      <c s="10" r="M36">
        <f>(L36/B36)-1</f>
        <v>-0.028930191054876</v>
      </c>
      <c s="5" r="N36">
        <f>L36-B36</f>
        <v>-1.5481950129458</v>
      </c>
    </row>
    <row r="37">
      <c t="s" s="7" r="A37">
        <v>38</v>
      </c>
      <c s="5" r="B37">
        <v>71.918298375675</v>
      </c>
      <c s="5" r="C37">
        <v>72.4527129848066</v>
      </c>
      <c s="5" r="D37">
        <v>72.1252690479161</v>
      </c>
      <c s="5" r="E37">
        <v>72.8228833947277</v>
      </c>
      <c s="5" r="F37">
        <v>72.5326923853523</v>
      </c>
      <c s="5" r="G37">
        <v>71.9463292662609</v>
      </c>
      <c s="5" r="H37">
        <v>71.1600254011374</v>
      </c>
      <c s="5" r="I37">
        <v>69.7454208558312</v>
      </c>
      <c s="5" r="J37">
        <v>69.1220190607701</v>
      </c>
      <c s="5" r="K37">
        <v>69.9377917132081</v>
      </c>
      <c s="5" r="L37">
        <v>68.3612569850663</v>
      </c>
      <c s="10" r="M37">
        <f>(L37/B37)-1</f>
        <v>-0.04945947653027</v>
      </c>
      <c s="5" r="N37">
        <f>L37-B37</f>
        <v>-3.55704139060869</v>
      </c>
    </row>
    <row r="38">
      <c t="s" s="7" r="A38">
        <v>39</v>
      </c>
      <c s="5" r="B38">
        <v>52.794831741033</v>
      </c>
      <c s="5" r="C38">
        <v>52.4883363143736</v>
      </c>
      <c s="5" r="D38">
        <v>51.6874068958932</v>
      </c>
      <c s="5" r="E38">
        <v>52.9308224330017</v>
      </c>
      <c s="5" r="F38">
        <v>52.732167196565</v>
      </c>
      <c s="5" r="G38">
        <v>52.4239681378184</v>
      </c>
      <c s="5" r="H38">
        <v>50.435987496698</v>
      </c>
      <c s="5" r="I38">
        <v>50.8341839907948</v>
      </c>
      <c s="5" r="J38">
        <v>49.3381047867792</v>
      </c>
      <c s="5" r="K38">
        <v>47.8239768031006</v>
      </c>
      <c s="5" r="L38">
        <v>47.8208536552745</v>
      </c>
      <c s="10" r="M38">
        <f>(L38/B38)-1</f>
        <v>-0.09421335236291</v>
      </c>
      <c s="5" r="N38">
        <f>L38-B38</f>
        <v>-4.9739780857585</v>
      </c>
    </row>
    <row r="39">
      <c t="s" s="7" r="A39">
        <v>40</v>
      </c>
      <c s="5" r="B39">
        <v>59.4822905727796</v>
      </c>
      <c s="5" r="C39">
        <v>59.5958372468559</v>
      </c>
      <c s="5" r="D39">
        <v>59.2122162856177</v>
      </c>
      <c s="5" r="E39">
        <v>57.6228383316288</v>
      </c>
      <c s="5" r="F39">
        <v>58.9562741811692</v>
      </c>
      <c s="5" r="G39">
        <v>59.533742138259</v>
      </c>
      <c s="5" r="H39">
        <v>59.2311031780363</v>
      </c>
      <c s="5" r="I39">
        <v>60.4874507654088</v>
      </c>
      <c s="5" r="J39">
        <v>58.9478362898825</v>
      </c>
      <c s="5" r="K39">
        <v>56.3671073967403</v>
      </c>
      <c s="5" r="L39">
        <v>57.2276936930334</v>
      </c>
      <c s="10" r="M39">
        <f>(L39/B39)-1</f>
        <v>-0.037903666083396</v>
      </c>
      <c s="5" r="N39">
        <f>L39-B39</f>
        <v>-2.2545968797462</v>
      </c>
    </row>
    <row r="40">
      <c t="s" s="7" r="A40">
        <v>41</v>
      </c>
      <c s="5" r="B40">
        <v>81.2279659863371</v>
      </c>
      <c s="5" r="C40">
        <v>81.2733524312037</v>
      </c>
      <c s="5" r="D40">
        <v>81.4671245394878</v>
      </c>
      <c s="5" r="E40">
        <v>82.007575210666</v>
      </c>
      <c s="5" r="F40">
        <v>80.8404971886743</v>
      </c>
      <c s="5" r="G40">
        <v>81.1522339883476</v>
      </c>
      <c s="5" r="H40">
        <v>80.5900427890744</v>
      </c>
      <c s="5" r="I40">
        <v>80.2757696909613</v>
      </c>
      <c s="5" r="J40">
        <v>79.1055776137628</v>
      </c>
      <c s="5" r="K40">
        <v>77.0451943098882</v>
      </c>
      <c s="5" r="L40">
        <v>73.6393025731474</v>
      </c>
      <c s="10" r="M40">
        <f>(L40/B40)-1</f>
        <v>-0.093424269844036</v>
      </c>
      <c s="5" r="N40">
        <f>L40-B40</f>
        <v>-7.58866341318969</v>
      </c>
    </row>
    <row r="41">
      <c t="s" s="7" r="A41">
        <v>42</v>
      </c>
      <c s="5" r="B41">
        <v>67.989434192748</v>
      </c>
      <c s="5" r="C41">
        <v>68.9731672445743</v>
      </c>
      <c s="5" r="D41">
        <v>70.3423471342065</v>
      </c>
      <c s="5" r="E41">
        <v>70.9058193513043</v>
      </c>
      <c s="5" r="F41">
        <v>69.1977253679211</v>
      </c>
      <c s="5" r="G41">
        <v>69.9893700218515</v>
      </c>
      <c s="5" r="H41">
        <v>69.7515442457978</v>
      </c>
      <c s="5" r="I41">
        <v>69.9384422110014</v>
      </c>
      <c s="5" r="J41">
        <v>68.9634445805877</v>
      </c>
      <c s="5" r="K41">
        <v>68.5696231263619</v>
      </c>
      <c s="5" r="L41">
        <v>68.7043220966434</v>
      </c>
      <c s="10" r="M41">
        <f>(L41/B41)-1</f>
        <v>0.010514691177878</v>
      </c>
      <c s="5" r="N41">
        <f>L41-B41</f>
        <v>0.714887903895388</v>
      </c>
    </row>
    <row r="42">
      <c t="s" s="7" r="A42">
        <v>43</v>
      </c>
      <c s="5" r="B42">
        <v>67.2677526381382</v>
      </c>
      <c s="5" r="C42">
        <v>67.0522842874305</v>
      </c>
      <c s="5" r="D42">
        <v>67.5345665088864</v>
      </c>
      <c s="5" r="E42">
        <v>67.4748062256264</v>
      </c>
      <c s="5" r="F42">
        <v>65.761042590104</v>
      </c>
      <c s="5" r="G42">
        <v>65.9105206738412</v>
      </c>
      <c s="5" r="H42">
        <v>66.0173338312947</v>
      </c>
      <c s="5" r="I42">
        <v>64.4707557879864</v>
      </c>
      <c s="5" r="J42">
        <v>64.7944545709045</v>
      </c>
      <c s="5" r="K42">
        <v>64.3262932710132</v>
      </c>
      <c s="5" r="L42">
        <v>63.1742619671626</v>
      </c>
      <c s="10" r="M42">
        <f>(L42/B42)-1</f>
        <v>-0.060853685613614</v>
      </c>
      <c s="5" r="N42">
        <f>L42-B42</f>
        <v>-4.0934906709756</v>
      </c>
    </row>
    <row r="43">
      <c t="s" s="7" r="A43">
        <v>44</v>
      </c>
      <c s="5" r="B43">
        <v>37.9367153997173</v>
      </c>
      <c s="5" r="C43">
        <v>41.2531024070788</v>
      </c>
      <c s="5" r="D43">
        <v>38.2913859579121</v>
      </c>
      <c s="5" r="E43">
        <v>39.0355578544619</v>
      </c>
      <c s="5" r="F43">
        <v>39.0740773280836</v>
      </c>
      <c s="5" r="G43">
        <v>40.2581127707942</v>
      </c>
      <c s="5" r="H43">
        <v>37.3909743614377</v>
      </c>
      <c s="5" r="I43">
        <v>40.2488675115042</v>
      </c>
      <c s="5" r="J43">
        <v>39.2833736834641</v>
      </c>
      <c s="5" r="K43">
        <v>38.6240502296367</v>
      </c>
      <c s="5" r="L43">
        <v>39.0662551688513</v>
      </c>
      <c s="10" r="M43">
        <f>(L43/B43)-1</f>
        <v>0.02977431644339</v>
      </c>
      <c s="5" r="N43">
        <f>L43-B43</f>
        <v>1.129539769134</v>
      </c>
    </row>
    <row r="44">
      <c t="s" s="7" r="A44">
        <v>45</v>
      </c>
      <c s="5" r="B44">
        <v>61.011821590357</v>
      </c>
      <c s="5" r="C44">
        <v>60.4014855979941</v>
      </c>
      <c s="5" r="D44">
        <v>60.6282085125512</v>
      </c>
      <c s="5" r="E44">
        <v>60.6422627847916</v>
      </c>
      <c s="5" r="F44">
        <v>60.1384518041164</v>
      </c>
      <c s="5" r="G44">
        <v>60.6624883330111</v>
      </c>
      <c s="5" r="H44">
        <v>60.6003504330204</v>
      </c>
      <c s="5" r="I44">
        <v>60.1344296916603</v>
      </c>
      <c s="5" r="J44">
        <v>58.9117526957432</v>
      </c>
      <c s="5" r="K44">
        <v>57.1957619783474</v>
      </c>
      <c s="5" r="L44">
        <v>57.5277364996605</v>
      </c>
      <c s="10" r="M44">
        <f>(L44/B44)-1</f>
        <v>-0.057105082259127</v>
      </c>
      <c s="5" r="N44">
        <f>L44-B44</f>
        <v>-3.4840850906965</v>
      </c>
    </row>
    <row r="45">
      <c t="s" s="7" r="A45">
        <v>46</v>
      </c>
      <c s="5" r="B45">
        <v>58.090157894702</v>
      </c>
      <c s="5" r="C45">
        <v>59.1874552335398</v>
      </c>
      <c s="5" r="D45">
        <v>59.8796231593106</v>
      </c>
      <c s="5" r="E45">
        <v>60.3247615675352</v>
      </c>
      <c s="5" r="F45">
        <v>60.2246924199982</v>
      </c>
      <c s="5" r="G45">
        <v>60.274429055464</v>
      </c>
      <c s="5" r="H45">
        <v>58.9106109207501</v>
      </c>
      <c s="5" r="I45">
        <v>58.8995237259544</v>
      </c>
      <c s="5" r="J45">
        <v>55.7329569090288</v>
      </c>
      <c s="5" r="K45">
        <v>56.4450500865705</v>
      </c>
      <c s="5" r="L45">
        <v>56.1050734502079</v>
      </c>
      <c s="10" r="M45">
        <f>(L45/B45)-1</f>
        <v>-0.034172474588422</v>
      </c>
      <c s="5" r="N45">
        <f>L45-B45</f>
        <v>-1.98508444449411</v>
      </c>
    </row>
    <row r="46">
      <c t="s" s="7" r="A46">
        <v>47</v>
      </c>
      <c s="5" r="B46">
        <v>46.8515751889231</v>
      </c>
      <c s="5" r="C46">
        <v>47.6887040095444</v>
      </c>
      <c s="5" r="D46">
        <v>46.2704421314076</v>
      </c>
      <c s="5" r="E46">
        <v>46.8881555083342</v>
      </c>
      <c s="5" r="F46">
        <v>48.1750406574694</v>
      </c>
      <c s="5" r="G46">
        <v>47.1014198468332</v>
      </c>
      <c s="5" r="H46">
        <v>48.0029105017215</v>
      </c>
      <c s="5" r="I46">
        <v>47.7638694553227</v>
      </c>
      <c s="5" r="J46">
        <v>47.8518955227679</v>
      </c>
      <c s="5" r="K46">
        <v>45.7974535048295</v>
      </c>
      <c s="5" r="L46">
        <v>46.3816172299685</v>
      </c>
      <c s="10" r="M46">
        <f>(L46/B46)-1</f>
        <v>-0.010030782466962</v>
      </c>
      <c s="5" r="N46">
        <f>L46-B46</f>
        <v>-0.469957958954602</v>
      </c>
    </row>
    <row r="47">
      <c t="s" s="7" r="A47">
        <v>48</v>
      </c>
      <c s="5" r="B47">
        <v>52.5579606278819</v>
      </c>
      <c s="5" r="C47">
        <v>57.5386159115511</v>
      </c>
      <c s="5" r="D47">
        <v>54.6097902192314</v>
      </c>
      <c s="5" r="E47">
        <v>52.9371676939424</v>
      </c>
      <c s="5" r="F47">
        <v>52.9557919097666</v>
      </c>
      <c s="5" r="G47">
        <v>50.8744155785534</v>
      </c>
      <c s="5" r="H47">
        <v>49.5645019539929</v>
      </c>
      <c s="5" r="I47">
        <v>50.3553710173422</v>
      </c>
      <c s="5" r="J47">
        <v>49.1739581208364</v>
      </c>
      <c s="5" r="K47">
        <v>45.3072547804833</v>
      </c>
      <c s="5" r="L47">
        <v>42.4489495376103</v>
      </c>
      <c s="10" r="M47">
        <f>(L47/B47)-1</f>
        <v>-0.192340246263452</v>
      </c>
      <c s="5" r="N47">
        <f>L47-B47</f>
        <v>-10.1090110902716</v>
      </c>
    </row>
    <row r="48">
      <c t="s" s="7" r="A48">
        <v>49</v>
      </c>
      <c s="5" r="B48">
        <v>60.3830876915615</v>
      </c>
      <c s="5" r="C48">
        <v>59.0872863186161</v>
      </c>
      <c s="5" r="D48">
        <v>58.8092473102506</v>
      </c>
      <c s="5" r="E48">
        <v>58.2244034387044</v>
      </c>
      <c s="5" r="F48">
        <v>57.6768657924165</v>
      </c>
      <c s="5" r="G48">
        <v>58.0475187698006</v>
      </c>
      <c s="5" r="H48">
        <v>60.2720738114138</v>
      </c>
      <c s="5" r="I48">
        <v>60.0204734934378</v>
      </c>
      <c s="5" r="J48">
        <v>59.1677861089941</v>
      </c>
      <c s="5" r="K48">
        <v>54.4389373639719</v>
      </c>
      <c s="5" r="L48">
        <v>55.5261955904273</v>
      </c>
      <c s="10" r="M48">
        <f>(L48/B48)-1</f>
        <v>-0.08043464299049</v>
      </c>
      <c s="5" r="N48">
        <f>L48-B48</f>
        <v>-4.8568921011342</v>
      </c>
    </row>
    <row r="49">
      <c t="s" s="7" r="A49">
        <v>50</v>
      </c>
      <c s="5" r="B49">
        <v>57.3327453877335</v>
      </c>
      <c s="5" r="C49">
        <v>57.7019225401261</v>
      </c>
      <c s="5" r="D49">
        <v>57.4101042265995</v>
      </c>
      <c s="5" r="E49">
        <v>57.6205672349233</v>
      </c>
      <c s="5" r="F49">
        <v>57.0969657470266</v>
      </c>
      <c s="5" r="G49">
        <v>57.5072380446567</v>
      </c>
      <c s="5" r="H49">
        <v>57.1000389393229</v>
      </c>
      <c s="5" r="I49">
        <v>56.9091028162422</v>
      </c>
      <c s="5" r="J49">
        <v>56.6486104810284</v>
      </c>
      <c s="5" r="K49">
        <v>55.978282654145</v>
      </c>
      <c s="5" r="L49">
        <v>55.6980734763383</v>
      </c>
      <c s="10" r="M49">
        <f>(L49/B49)-1</f>
        <v>-0.028512011771635</v>
      </c>
      <c s="5" r="N49">
        <f>L49-B49</f>
        <v>-1.6346719113952</v>
      </c>
    </row>
    <row r="50">
      <c t="s" s="7" r="A50">
        <v>51</v>
      </c>
      <c s="5" r="B50">
        <v>75.6014524216928</v>
      </c>
      <c s="5" r="C50">
        <v>76.2714843999333</v>
      </c>
      <c s="5" r="D50">
        <v>76.4536097078207</v>
      </c>
      <c s="5" r="E50">
        <v>75.7688901831399</v>
      </c>
      <c s="5" r="F50">
        <v>76.6338698627202</v>
      </c>
      <c s="5" r="G50">
        <v>76.2500281504775</v>
      </c>
      <c s="5" r="H50">
        <v>75.2761566640715</v>
      </c>
      <c s="5" r="I50">
        <v>74.9968018589186</v>
      </c>
      <c s="5" r="J50">
        <v>74.5359133606481</v>
      </c>
      <c s="5" r="K50">
        <v>73.9837251779868</v>
      </c>
      <c s="5" r="L50">
        <v>73.4843871647669</v>
      </c>
      <c s="10" r="M50">
        <f>(L50/B50)-1</f>
        <v>-0.028002970698463</v>
      </c>
      <c s="5" r="N50">
        <f>L50-B50</f>
        <v>-2.1170652569259</v>
      </c>
    </row>
    <row r="51">
      <c t="s" s="7" r="A51">
        <v>52</v>
      </c>
      <c s="5" r="B51">
        <v>37.3087886349816</v>
      </c>
      <c s="5" r="C51">
        <v>39.2585088860325</v>
      </c>
      <c s="5" r="D51">
        <v>38.4380417738334</v>
      </c>
      <c s="5" r="E51">
        <v>38.0689883456049</v>
      </c>
      <c s="5" r="F51">
        <v>40.6822348189635</v>
      </c>
      <c s="5" r="G51">
        <v>39.3443280547456</v>
      </c>
      <c s="5" r="H51">
        <v>35.937457736409</v>
      </c>
      <c s="5" r="I51">
        <v>37.9009359416899</v>
      </c>
      <c s="5" r="J51">
        <v>34.60155230128</v>
      </c>
      <c s="5" r="K51">
        <v>34.044626912874</v>
      </c>
      <c s="5" r="L51">
        <v>34.4894588625017</v>
      </c>
      <c s="10" r="M51">
        <f>(L51/B51)-1</f>
        <v>-0.075567443372751</v>
      </c>
      <c s="5" r="N51">
        <f>L51-B51</f>
        <v>-2.8193297724799</v>
      </c>
    </row>
    <row r="52">
      <c t="s" s="7" r="A52">
        <v>53</v>
      </c>
      <c s="5" r="B52">
        <v>59.129920763598</v>
      </c>
      <c s="5" r="C52">
        <v>60.3726181217978</v>
      </c>
      <c s="5" r="D52">
        <v>60.0645940908495</v>
      </c>
      <c s="5" r="E52">
        <v>60.0511430735385</v>
      </c>
      <c s="5" r="F52">
        <v>58.8614250700855</v>
      </c>
      <c s="5" r="G52">
        <v>58.5189528676381</v>
      </c>
      <c s="5" r="H52">
        <v>58.0716488503594</v>
      </c>
      <c s="5" r="I52">
        <v>58.6220937510874</v>
      </c>
      <c s="5" r="J52">
        <v>57.2944586619097</v>
      </c>
      <c s="5" r="K52">
        <v>55.0551492969239</v>
      </c>
      <c s="5" r="L52">
        <v>55.7977875883917</v>
      </c>
      <c s="10" r="M52">
        <f>(L52/B52)-1</f>
        <v>-0.056352742100369</v>
      </c>
      <c s="5" r="N52">
        <f>L52-B52</f>
        <v>-3.3321331752063</v>
      </c>
    </row>
    <row r="53">
      <c t="s" s="7" r="A53">
        <v>54</v>
      </c>
      <c s="5" r="B53">
        <v>37.0088810539803</v>
      </c>
      <c s="5" r="C53">
        <v>41.3432617064575</v>
      </c>
      <c s="5" r="D53">
        <v>35.306999465695</v>
      </c>
      <c s="5" r="E53">
        <v>37.075536544564</v>
      </c>
      <c s="5" r="F53">
        <v>37.7979842346712</v>
      </c>
      <c s="5" r="G53">
        <v>38.2602094559638</v>
      </c>
      <c s="5" r="H53">
        <v>35.5871015307897</v>
      </c>
      <c s="5" r="I53">
        <v>37.7131741416107</v>
      </c>
      <c s="5" r="J53">
        <v>36.9492933326089</v>
      </c>
      <c s="5" r="K53">
        <v>37.7429248845437</v>
      </c>
      <c s="5" r="L53">
        <v>37.3844593064918</v>
      </c>
      <c s="10" r="M53">
        <f>(L53/B53)-1</f>
        <v>0.01014832769366</v>
      </c>
      <c s="5" r="N53">
        <f>L53-B53</f>
        <v>0.375578252511495</v>
      </c>
    </row>
    <row r="54">
      <c t="s" s="7" r="A54">
        <v>55</v>
      </c>
      <c s="5" r="B54">
        <v>83.3783922490224</v>
      </c>
      <c s="5" r="C54">
        <v>82.7636821295989</v>
      </c>
      <c s="5" r="D54">
        <v>83.3563315020768</v>
      </c>
      <c s="5" r="E54">
        <v>83.6559891216276</v>
      </c>
      <c s="5" r="F54">
        <v>83.1925111675836</v>
      </c>
      <c s="5" r="G54">
        <v>83.1371516499388</v>
      </c>
      <c s="5" r="H54">
        <v>82.9565857200982</v>
      </c>
      <c s="5" r="I54">
        <v>83.4768649085904</v>
      </c>
      <c s="5" r="J54">
        <v>82.910131512394</v>
      </c>
      <c s="5" r="K54">
        <v>80.5868358618434</v>
      </c>
      <c s="5" r="L54">
        <v>81.6864005003605</v>
      </c>
      <c s="10" r="M54">
        <f>(L54/B54)-1</f>
        <v>-0.020292928455714</v>
      </c>
      <c s="5" r="N54">
        <f>L54-B54</f>
        <v>-1.69199174866189</v>
      </c>
    </row>
    <row r="55">
      <c t="s" s="7" r="A55">
        <v>56</v>
      </c>
      <c s="5" r="B55">
        <v>62.0145428697786</v>
      </c>
      <c s="5" r="C55">
        <v>61.6707902341081</v>
      </c>
      <c s="5" r="D55">
        <v>61.9187489977917</v>
      </c>
      <c s="5" r="E55">
        <v>61.0830302158732</v>
      </c>
      <c s="5" r="F55">
        <v>62.0599239671399</v>
      </c>
      <c s="5" r="G55">
        <v>61.8526110959782</v>
      </c>
      <c s="5" r="H55">
        <v>60.4059524750494</v>
      </c>
      <c s="5" r="I55">
        <v>60.316664588327</v>
      </c>
      <c s="5" r="J55">
        <v>60.2365834750978</v>
      </c>
      <c s="5" r="K55">
        <v>58.7397077788602</v>
      </c>
      <c s="5" r="L55">
        <v>58.7106054235853</v>
      </c>
      <c s="10" r="M55">
        <f>(L55/B55)-1</f>
        <v>-0.0532768169094</v>
      </c>
      <c s="5" r="N55">
        <f>L55-B55</f>
        <v>-3.3039374461933</v>
      </c>
    </row>
    <row r="56">
      <c t="s" s="7" r="A56">
        <v>57</v>
      </c>
      <c s="5" r="B56">
        <v>81.124121640989</v>
      </c>
      <c s="5" r="C56">
        <v>81.2850056674213</v>
      </c>
      <c s="5" r="D56">
        <v>81.1691181248643</v>
      </c>
      <c s="5" r="E56">
        <v>80.9550076141437</v>
      </c>
      <c s="5" r="F56">
        <v>81.3511690530468</v>
      </c>
      <c s="5" r="G56">
        <v>80.685673404718</v>
      </c>
      <c s="5" r="H56">
        <v>80.7039353651279</v>
      </c>
      <c s="5" r="I56">
        <v>79.6748427245077</v>
      </c>
      <c s="5" r="J56">
        <v>79.2287580356036</v>
      </c>
      <c s="5" r="K56">
        <v>77.6049080158698</v>
      </c>
      <c s="5" r="L56">
        <v>76.7791412659303</v>
      </c>
      <c s="10" r="M56">
        <f>(L56/B56)-1</f>
        <v>-0.053559660026733</v>
      </c>
      <c s="5" r="N56">
        <f>L56-B56</f>
        <v>-4.3449803750587</v>
      </c>
    </row>
    <row customHeight="1" r="57" ht="15.75">
      <c t="s" s="9" r="A57">
        <v>58</v>
      </c>
      <c s="2" r="B57">
        <v>59.5493261530949</v>
      </c>
      <c s="2" r="C57">
        <v>60.0587300058712</v>
      </c>
      <c s="2" r="D57">
        <v>59.535017323075</v>
      </c>
      <c s="2" r="E57">
        <v>59.8147052372542</v>
      </c>
      <c s="2" r="F57">
        <v>59.6691050145078</v>
      </c>
      <c s="2" r="G57">
        <v>59.8639624096398</v>
      </c>
      <c s="2" r="H57">
        <v>59.4944317755418</v>
      </c>
      <c s="2" r="I57">
        <v>59.5465856222365</v>
      </c>
      <c s="2" r="J57">
        <v>58.8959151452444</v>
      </c>
      <c s="2" r="K57">
        <v>57.5523509465632</v>
      </c>
      <c s="2" r="L57">
        <v>57.6284861189195</v>
      </c>
      <c s="6" r="M57">
        <f>(L57/B57)-1</f>
        <v>-0.032256284970163</v>
      </c>
      <c s="15" r="N57">
        <f>L57-B57</f>
        <v>-1.92084003417541</v>
      </c>
    </row>
    <row customHeight="1" r="58" ht="12.0">
      <c t="s" s="14" r="A58">
        <v>59</v>
      </c>
      <c s="14" r="B58"/>
      <c s="14" r="C58"/>
      <c s="14" r="D58"/>
      <c s="14" r="E58"/>
      <c s="14" r="F58"/>
      <c s="14" r="G58"/>
      <c s="14" r="H58"/>
      <c s="14" r="I58"/>
      <c s="14" r="J58"/>
      <c s="14" r="K58"/>
      <c s="14" r="L58"/>
      <c s="14" r="M58"/>
      <c s="14" r="N58"/>
    </row>
    <row r="59">
      <c t="s" s="19" r="A59">
        <v>60</v>
      </c>
      <c s="20" r="B59"/>
      <c s="20" r="C59"/>
      <c s="20" r="D59"/>
      <c s="20" r="E59"/>
      <c s="20" r="F59"/>
      <c s="20" r="G59"/>
      <c s="20" r="H59"/>
      <c s="20" r="I59"/>
      <c s="20" r="J59"/>
      <c s="20" r="K59"/>
      <c s="20" r="L59"/>
      <c s="20" r="M59"/>
      <c s="20" r="N59"/>
    </row>
  </sheetData>
  <mergeCells count="1">
    <mergeCell ref="A58:N5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4.71"/>
  </cols>
  <sheetData>
    <row r="1">
      <c s="20" r="A1"/>
      <c s="20" r="B1"/>
      <c s="20" r="C1"/>
      <c s="20" r="D1"/>
      <c s="20" r="E1"/>
      <c s="20" r="F1"/>
    </row>
    <row r="2">
      <c s="20" r="A2"/>
      <c s="20" r="B2"/>
      <c s="20" r="C2"/>
      <c s="20" r="D2"/>
      <c s="20" r="E2"/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3.0"/>
    <col min="2" customWidth="1" max="2" width="18.0"/>
    <col min="3" customWidth="1" max="4" width="13.43"/>
    <col min="5" customWidth="1" max="5" width="12.43"/>
  </cols>
  <sheetData>
    <row r="1">
      <c s="20" r="A1"/>
      <c s="20" r="B1"/>
      <c s="20" r="C1"/>
      <c s="20" r="D1"/>
      <c s="20" r="E1"/>
      <c s="20" r="F1"/>
    </row>
    <row r="2">
      <c s="20" r="A2"/>
      <c s="20" r="B2"/>
      <c s="20" r="C2"/>
      <c s="20" r="D2"/>
      <c s="20" r="E2"/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