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  <sheet sheetId="2" name="Sheet2" state="visible" r:id="rId4"/>
    <sheet sheetId="3" name="Sheet3" state="visible" r:id="rId5"/>
  </sheets>
  <definedNames/>
  <calcPr/>
</workbook>
</file>

<file path=xl/sharedStrings.xml><?xml version="1.0" encoding="utf-8"?>
<sst xmlns="http://schemas.openxmlformats.org/spreadsheetml/2006/main" count="61" uniqueCount="61">
  <si>
    <t>Table 5. Per capita energy-related carbon dioxide emissions by state (2000 - 2010)</t>
  </si>
  <si>
    <t>metric tons carbon dioxide per person</t>
  </si>
  <si>
    <t>Change</t>
  </si>
  <si>
    <t>2000 to 2010</t>
  </si>
  <si>
    <t>State</t>
  </si>
  <si>
    <t>Percent</t>
  </si>
  <si>
    <t>Absolute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</si>
  <si>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</si>
  <si>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</si>
  <si>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</si>
  <si>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</si>
  <si>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</si>
  <si>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</si>
  <si>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</si>
  <si>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</si>
  <si>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</si>
  <si>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</si>
  <si>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</si>
  <si>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</si>
  <si>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</si>
  <si>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</si>
  <si>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</si>
  <si>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</si>
  <si>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</si>
  <si>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</si>
  <si>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</si>
  <si>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</si>
  <si>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</si>
  <si>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</si>
  <si>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</si>
  <si>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</si>
  <si>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</si>
  <si>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</si>
  <si>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</si>
  <si>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</si>
  <si>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</si>
  <si>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</si>
  <si>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</si>
  <si>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</si>
  <si>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</si>
  <si>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</si>
  <si>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</si>
  <si>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</si>
  <si>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</si>
  <si>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</si>
  <si>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</si>
  <si>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</si>
  <si>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</si>
  <si>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</si>
  <si>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</si>
  <si>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</si>
  <si>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</si>
  <si>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</si>
  <si>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</si>
  <si>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</si>
  <si>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</si>
  <si>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</si>
  <si>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</si>
  <si>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Average all states</t>
  </si>
  <si>
    <t>Note:  The District of Columbia is included in the data tables, but not in the analysis as it is not a state.</t>
  </si>
  <si>
    <t>Source:  U.S. Energy Information Administration, State Energy Data System and EIA calculations made for this analysis.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</si>
</sst>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0.0"/>
    <numFmt numFmtId="165" formatCode="#,##0.0"/>
    <numFmt numFmtId="166" formatCode="0.0%"/>
    <numFmt numFmtId="167" formatCode="0.0%"/>
    <numFmt numFmtId="168" formatCode="0.0%"/>
    <numFmt numFmtId="169" formatCode="#,##0.0"/>
  </numFmts>
  <fonts count="22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/>
      <i val="0"/>
      <strike val="0"/>
      <u val="none"/>
      <sz val="9.0"/>
      <color rgb="FF000000"/>
      <name val="Calibri"/>
    </font>
    <font>
      <b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/>
      <i val="0"/>
      <strike val="0"/>
      <u val="none"/>
      <sz val="12.0"/>
      <color rgb="FF0096D7"/>
      <name val="Calibri"/>
    </font>
    <font>
      <b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 val="0"/>
      <i val="0"/>
      <strike val="0"/>
      <u val="none"/>
      <sz val="11.0"/>
      <color rgb="FF000000"/>
      <name val="Calibri"/>
    </font>
  </fonts>
  <fills count="2">
    <fill>
      <patternFill patternType="none"/>
    </fill>
    <fill>
      <patternFill patternType="gray125">
        <bgColor rgb="FFFFFFFF"/>
      </patternFill>
    </fill>
  </fills>
  <borders count="16">
    <border>
      <left/>
      <right/>
      <top/>
      <bottom/>
      <diagonal/>
    </border>
    <border>
      <left/>
      <right/>
      <top style="thin">
        <color rgb="FFD8D8D8"/>
      </top>
      <bottom style="thick">
        <color rgb="FF0096D7"/>
      </bottom>
      <diagonal/>
    </border>
    <border>
      <left/>
      <right/>
      <top style="dotted">
        <color rgb="FFBFBFBF"/>
      </top>
      <bottom style="medium">
        <color rgb="FF0096D7"/>
      </bottom>
      <diagonal/>
    </border>
    <border>
      <left/>
      <right/>
      <top/>
      <bottom style="thick">
        <color rgb="FF0096D7"/>
      </bottom>
      <diagonal/>
    </border>
    <border>
      <left/>
      <right/>
      <top style="dotted">
        <color rgb="FFBFBFBF"/>
      </top>
      <bottom style="dotted">
        <color rgb="FFBFBFBF"/>
      </bottom>
      <diagonal/>
    </border>
    <border>
      <left/>
      <right/>
      <top style="dotted">
        <color rgb="FFBFBFBF"/>
      </top>
      <bottom style="medium">
        <color rgb="FF0096D7"/>
      </bottom>
      <diagonal/>
    </border>
    <border>
      <left/>
      <right/>
      <top style="dotted">
        <color rgb="FFBFBFBF"/>
      </top>
      <bottom style="dotted">
        <color rgb="FFBFBFBF"/>
      </bottom>
      <diagonal/>
    </border>
    <border>
      <left/>
      <right/>
      <top style="thick">
        <color rgb="FF0096D7"/>
      </top>
      <bottom style="dotted">
        <color rgb="FFBFBFBF"/>
      </bottom>
      <diagonal/>
    </border>
    <border>
      <left/>
      <right/>
      <top style="dotted">
        <color rgb="FFBFBFBF"/>
      </top>
      <bottom style="medium">
        <color rgb="FF0096D7"/>
      </bottom>
      <diagonal/>
    </border>
    <border>
      <left/>
      <right/>
      <top style="dotted">
        <color rgb="FFBFBFBF"/>
      </top>
      <bottom style="dotted">
        <color rgb="FFBFBFBF"/>
      </bottom>
      <diagonal/>
    </border>
    <border>
      <left/>
      <right/>
      <top style="thick">
        <color rgb="FF0096D7"/>
      </top>
      <bottom style="dott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D8D8D8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D8D8D8"/>
      </bottom>
      <diagonal/>
    </border>
    <border>
      <left/>
      <right/>
      <top style="thick">
        <color rgb="FF0096D7"/>
      </top>
      <bottom style="dotted">
        <color rgb="FFBFBFBF"/>
      </bottom>
      <diagonal/>
    </border>
  </borders>
  <cellStyleXfs count="1">
    <xf fillId="0" numFmtId="0" borderId="0" fontId="0"/>
  </cellStyleXfs>
  <cellXfs count="22">
    <xf applyAlignment="1" fillId="0" xfId="0" numFmtId="0" borderId="0" fontId="0">
      <alignment vertical="bottom" horizontal="general" wrapText="1"/>
    </xf>
    <xf applyBorder="1" applyAlignment="1" fillId="0" xfId="0" numFmtId="0" borderId="1" applyFont="1" fontId="1">
      <alignment vertical="bottom" horizontal="right" wrapText="1"/>
    </xf>
    <xf applyBorder="1" fillId="0" xfId="0" numFmtId="164" borderId="2" applyFont="1" fontId="2" applyNumberFormat="1"/>
    <xf applyBorder="1" applyAlignment="1" fillId="0" xfId="0" numFmtId="0" borderId="3" applyFont="1" fontId="3">
      <alignment vertical="bottom" horizontal="general" wrapText="1"/>
    </xf>
    <xf applyAlignment="1" fillId="0" xfId="0" numFmtId="0" borderId="0" applyFont="1" fontId="4">
      <alignment vertical="bottom" horizontal="center"/>
    </xf>
    <xf applyBorder="1" applyAlignment="1" fillId="0" xfId="0" numFmtId="165" borderId="4" applyFont="1" fontId="5" applyNumberFormat="1">
      <alignment vertical="bottom" horizontal="general" wrapText="1"/>
    </xf>
    <xf applyBorder="1" fillId="0" xfId="0" numFmtId="166" borderId="5" applyFont="1" fontId="6" applyNumberFormat="1"/>
    <xf applyBorder="1" applyAlignment="1" fillId="0" xfId="0" numFmtId="0" borderId="6" applyFont="1" fontId="7">
      <alignment vertical="bottom" horizontal="general" wrapText="1"/>
    </xf>
    <xf applyBorder="1" applyAlignment="1" fillId="0" xfId="0" numFmtId="167" borderId="7" applyFont="1" fontId="8" applyNumberFormat="1">
      <alignment vertical="bottom" horizontal="general" wrapText="1"/>
    </xf>
    <xf applyBorder="1" applyAlignment="1" fillId="0" xfId="0" numFmtId="0" borderId="8" applyFont="1" fontId="9">
      <alignment vertical="bottom" horizontal="left"/>
    </xf>
    <xf applyAlignment="1" fillId="0" xfId="0" numFmtId="0" borderId="0" applyFont="1" fontId="10">
      <alignment vertical="bottom" horizontal="left"/>
    </xf>
    <xf applyBorder="1" applyAlignment="1" fillId="0" xfId="0" numFmtId="168" borderId="9" applyFont="1" fontId="11" applyNumberFormat="1">
      <alignment vertical="bottom" horizontal="general" wrapText="1"/>
    </xf>
    <xf applyBorder="1" applyAlignment="1" fillId="0" xfId="0" numFmtId="0" borderId="10" applyFont="1" fontId="12">
      <alignment vertical="bottom" horizontal="general" wrapText="1"/>
    </xf>
    <xf applyAlignment="1" fillId="0" xfId="0" numFmtId="0" borderId="0" applyFont="1" fontId="13">
      <alignment vertical="bottom" horizontal="left"/>
    </xf>
    <xf applyBorder="1" applyAlignment="1" fillId="0" xfId="0" numFmtId="0" borderId="11" applyFont="1" fontId="14">
      <alignment vertical="bottom" horizontal="right" wrapText="1"/>
    </xf>
    <xf applyBorder="1" applyAlignment="1" fillId="0" xfId="0" numFmtId="0" borderId="12" applyFont="1" fontId="15">
      <alignment vertical="bottom" horizontal="center"/>
    </xf>
    <xf applyBorder="1" applyAlignment="1" fillId="0" xfId="0" numFmtId="0" borderId="13" applyFont="1" fontId="16">
      <alignment vertical="top" horizontal="general" wrapText="1"/>
    </xf>
    <xf applyBorder="1" applyAlignment="1" fillId="0" xfId="0" numFmtId="0" borderId="14" applyFont="1" fontId="17">
      <alignment vertical="bottom" horizontal="center"/>
    </xf>
    <xf applyBorder="1" applyAlignment="1" fillId="0" xfId="0" numFmtId="169" borderId="15" applyFont="1" fontId="18" applyNumberFormat="1">
      <alignment vertical="bottom" horizontal="general" wrapText="1"/>
    </xf>
    <xf applyAlignment="1" fillId="0" xfId="0" numFmtId="0" borderId="0" applyFont="1" fontId="19">
      <alignment vertical="bottom" horizontal="center"/>
    </xf>
    <xf fillId="0" xfId="0" numFmtId="0" borderId="0" applyFont="1" fontId="20"/>
    <xf fillId="0" xfId="0" numFmtId="0" borderId="0" applyFont="1" fontId="21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9.14" defaultRowHeight="15.0"/>
  <cols>
    <col min="1" customWidth="1" max="1" width="20.14"/>
    <col min="2" customWidth="1" max="2" width="8.14"/>
    <col min="3" customWidth="1" max="14" width="11.86"/>
  </cols>
  <sheetData>
    <row r="1">
      <c t="s" s="13" r="A1">
        <v>0</v>
      </c>
      <c s="20" r="B1"/>
      <c s="20" r="C1"/>
      <c s="20" r="D1"/>
      <c s="20" r="E1"/>
      <c s="20" r="F1"/>
      <c s="20" r="G1"/>
      <c s="20" r="H1"/>
      <c s="20" r="I1"/>
      <c s="20" r="J1"/>
      <c s="20" r="K1"/>
      <c s="20" r="L1"/>
      <c s="20" r="M1"/>
      <c s="19" r="N1"/>
    </row>
    <row s="21" customFormat="1" r="2">
      <c t="s" s="10" r="A2">
        <v>1</v>
      </c>
      <c s="20" r="B2"/>
      <c s="20" r="C2"/>
      <c s="20" r="D2"/>
      <c s="20" r="E2"/>
      <c s="20" r="F2"/>
      <c s="20" r="G2"/>
      <c s="20" r="H2"/>
      <c s="20" r="I2"/>
      <c s="20" r="J2"/>
      <c s="20" r="K2"/>
      <c s="20" r="L2"/>
      <c s="20" r="M2"/>
      <c s="19" r="N2"/>
    </row>
    <row customHeight="1" r="3" ht="18.0">
      <c s="21" r="A3"/>
      <c s="20" r="B3"/>
      <c s="20" r="C3"/>
      <c s="20" r="D3"/>
      <c s="20" r="E3"/>
      <c s="20" r="F3"/>
      <c s="20" r="G3"/>
      <c s="20" r="H3"/>
      <c s="20" r="I3"/>
      <c s="20" r="J3"/>
      <c s="20" r="K3"/>
      <c s="20" r="L3"/>
      <c t="s" s="4" r="M3">
        <v>2</v>
      </c>
      <c s="19" r="N3"/>
    </row>
    <row customHeight="1" s="21" customFormat="1" r="4" ht="10.5">
      <c s="20" r="A4"/>
      <c s="20" r="B4"/>
      <c s="20" r="C4"/>
      <c s="20" r="D4"/>
      <c s="20" r="E4"/>
      <c s="20" r="F4"/>
      <c s="20" r="G4"/>
      <c s="20" r="H4"/>
      <c s="20" r="I4"/>
      <c s="20" r="J4"/>
      <c s="20" r="K4"/>
      <c s="20" r="L4"/>
      <c t="s" s="17" r="M4">
        <v>3</v>
      </c>
      <c s="15" r="N4"/>
    </row>
    <row customHeight="1" r="5" ht="14.25">
      <c t="s" s="3" r="A5">
        <v>4</v>
      </c>
      <c s="14" r="B5">
        <v>2000</v>
      </c>
      <c s="14" r="C5">
        <v>2001</v>
      </c>
      <c s="14" r="D5">
        <v>2002</v>
      </c>
      <c s="14" r="E5">
        <v>2003</v>
      </c>
      <c s="14" r="F5">
        <v>2004</v>
      </c>
      <c s="14" r="G5">
        <v>2005</v>
      </c>
      <c s="14" r="H5">
        <v>2006</v>
      </c>
      <c s="14" r="I5">
        <v>2007</v>
      </c>
      <c s="14" r="J5">
        <v>2008</v>
      </c>
      <c s="14" r="K5">
        <v>2009</v>
      </c>
      <c s="14" r="L5">
        <v>2010</v>
      </c>
      <c t="s" s="1" r="M5">
        <v>5</v>
      </c>
      <c t="s" s="1" r="N5">
        <v>6</v>
      </c>
    </row>
    <row customHeight="1" r="6" ht="15.75">
      <c t="s" s="12" r="A6">
        <v>7</v>
      </c>
      <c s="18" r="B6">
        <v>31.5459041624967</v>
      </c>
      <c s="18" r="C6">
        <v>29.5635219760377</v>
      </c>
      <c s="18" r="D6">
        <v>30.5739631996744</v>
      </c>
      <c s="18" r="E6">
        <v>30.5648350917362</v>
      </c>
      <c s="18" r="F6">
        <v>30.9692757812122</v>
      </c>
      <c s="18" r="G6">
        <v>31.1460574179569</v>
      </c>
      <c s="18" r="H6">
        <v>31.3328375827313</v>
      </c>
      <c s="18" r="I6">
        <v>31.5222531428513</v>
      </c>
      <c s="18" r="J6">
        <v>29.7872741154234</v>
      </c>
      <c s="18" r="K6">
        <v>25.4479819943989</v>
      </c>
      <c s="18" r="L6">
        <v>28.0667930570787</v>
      </c>
      <c s="8" r="M6">
        <f>(L6/B6)-1</f>
        <v>-0.11028725274434</v>
      </c>
      <c s="18" r="N6">
        <f>L6-B6</f>
        <v>-3.479111105418</v>
      </c>
    </row>
    <row r="7">
      <c t="s" s="7" r="A7">
        <v>8</v>
      </c>
      <c s="5" r="B7">
        <v>70.6032406673105</v>
      </c>
      <c s="5" r="C7">
        <v>68.5100990660121</v>
      </c>
      <c s="5" r="D7">
        <v>67.855112703003</v>
      </c>
      <c s="5" r="E7">
        <v>67.1758880603049</v>
      </c>
      <c s="5" r="F7">
        <v>70.9264620454426</v>
      </c>
      <c s="5" r="G7">
        <v>72.0450946190092</v>
      </c>
      <c s="5" r="H7">
        <v>67.8101263769575</v>
      </c>
      <c s="5" r="I7">
        <v>64.8863350986504</v>
      </c>
      <c s="5" r="J7">
        <v>57.5641301725483</v>
      </c>
      <c s="5" r="K7">
        <v>54.5835896473981</v>
      </c>
      <c s="5" r="L7">
        <v>54.6328956737837</v>
      </c>
      <c s="11" r="M7">
        <f>(L7/B7)-1</f>
        <v>-0.226198469681876</v>
      </c>
      <c s="5" r="N7">
        <f>L7-B7</f>
        <v>-15.9703449935268</v>
      </c>
    </row>
    <row r="8">
      <c t="s" s="7" r="A8">
        <v>9</v>
      </c>
      <c s="5" r="B8">
        <v>16.6404919726918</v>
      </c>
      <c s="5" r="C8">
        <v>16.6554610159042</v>
      </c>
      <c s="5" r="D8">
        <v>16.0817385481148</v>
      </c>
      <c s="5" r="E8">
        <v>15.9708711169334</v>
      </c>
      <c s="5" r="F8">
        <v>16.7717416755936</v>
      </c>
      <c s="5" r="G8">
        <v>16.1874394246359</v>
      </c>
      <c s="5" r="H8">
        <v>16.153927335667</v>
      </c>
      <c s="5" r="I8">
        <v>16.067801828814</v>
      </c>
      <c s="5" r="J8">
        <v>15.8705237069668</v>
      </c>
      <c s="5" r="K8">
        <v>14.3654833037946</v>
      </c>
      <c s="5" r="L8">
        <v>14.3654925066008</v>
      </c>
      <c s="11" r="M8">
        <f>(L8/B8)-1</f>
        <v>-0.136714675853601</v>
      </c>
      <c s="5" r="N8">
        <f>L8-B8</f>
        <v>-2.274999466091</v>
      </c>
    </row>
    <row r="9">
      <c t="s" s="7" r="A9">
        <v>10</v>
      </c>
      <c s="5" r="B9">
        <v>23.5975636650671</v>
      </c>
      <c s="5" r="C9">
        <v>23.1997228927515</v>
      </c>
      <c s="5" r="D9">
        <v>22.5248254503769</v>
      </c>
      <c s="5" r="E9">
        <v>22.5215154518144</v>
      </c>
      <c s="5" r="F9">
        <v>22.5509332384254</v>
      </c>
      <c s="5" r="G9">
        <v>21.5120741026939</v>
      </c>
      <c s="5" r="H9">
        <v>21.8972443520134</v>
      </c>
      <c s="5" r="I9">
        <v>22.2155270118446</v>
      </c>
      <c s="5" r="J9">
        <v>22.2254526119349</v>
      </c>
      <c s="5" r="K9">
        <v>21.3471173929047</v>
      </c>
      <c s="5" r="L9">
        <v>22.7196025302874</v>
      </c>
      <c s="11" r="M9">
        <f>(L9/B9)-1</f>
        <v>-0.037205583900146</v>
      </c>
      <c s="5" r="N9">
        <f>L9-B9</f>
        <v>-0.877961134779699</v>
      </c>
    </row>
    <row r="10">
      <c t="s" s="7" r="A10">
        <v>11</v>
      </c>
      <c s="5" r="B10">
        <v>11.2152240842478</v>
      </c>
      <c s="5" r="C10">
        <v>11.1892808492867</v>
      </c>
      <c s="5" r="D10">
        <v>11.040030957781</v>
      </c>
      <c s="5" r="E10">
        <v>11.0539947565907</v>
      </c>
      <c s="5" r="F10">
        <v>11.0152177957924</v>
      </c>
      <c s="5" r="G10">
        <v>10.8738848780027</v>
      </c>
      <c s="5" r="H10">
        <v>11.0566164736404</v>
      </c>
      <c s="5" r="I10">
        <v>11.1562293233035</v>
      </c>
      <c s="5" r="J10">
        <v>10.6670190447965</v>
      </c>
      <c s="5" r="K10">
        <v>10.1916807348587</v>
      </c>
      <c s="5" r="L10">
        <v>9.92336785451692</v>
      </c>
      <c s="11" r="M10">
        <f>(L10/B10)-1</f>
        <v>-0.115187732320511</v>
      </c>
      <c s="5" r="N10">
        <f>L10-B10</f>
        <v>-1.29185622973088</v>
      </c>
    </row>
    <row r="11">
      <c t="s" s="7" r="A11">
        <v>12</v>
      </c>
      <c s="5" r="B11">
        <v>19.5680400306033</v>
      </c>
      <c s="5" r="C11">
        <v>20.9344565207977</v>
      </c>
      <c s="5" r="D11">
        <v>20.1858715980806</v>
      </c>
      <c s="5" r="E11">
        <v>19.7944238748385</v>
      </c>
      <c s="5" r="F11">
        <v>20.2679758164805</v>
      </c>
      <c s="5" r="G11">
        <v>20.48611488271</v>
      </c>
      <c s="5" r="H11">
        <v>20.3087937050746</v>
      </c>
      <c s="5" r="I11">
        <v>20.5115829229873</v>
      </c>
      <c s="5" r="J11">
        <v>19.8002377181545</v>
      </c>
      <c s="5" r="K11">
        <v>18.6930467423562</v>
      </c>
      <c s="5" r="L11">
        <v>18.934612213224</v>
      </c>
      <c s="11" r="M11">
        <f>(L11/B11)-1</f>
        <v>-0.032370529515918</v>
      </c>
      <c s="5" r="N11">
        <f>L11-B11</f>
        <v>-0.6334278173793</v>
      </c>
    </row>
    <row r="12">
      <c t="s" s="7" r="A12">
        <v>13</v>
      </c>
      <c s="5" r="B12">
        <v>12.5346414423354</v>
      </c>
      <c s="5" r="C12">
        <v>12.118297117302</v>
      </c>
      <c s="5" r="D12">
        <v>11.5698004557664</v>
      </c>
      <c s="5" r="E12">
        <v>12.1833353613595</v>
      </c>
      <c s="5" r="F12">
        <v>12.7906946690749</v>
      </c>
      <c s="5" r="G12">
        <v>12.6356833357836</v>
      </c>
      <c s="5" r="H12">
        <v>11.7462597645369</v>
      </c>
      <c s="5" r="I12">
        <v>11.5545852525547</v>
      </c>
      <c s="5" r="J12">
        <v>10.9046235739633</v>
      </c>
      <c s="5" r="K12">
        <v>10.3975087750864</v>
      </c>
      <c s="5" r="L12">
        <v>10.4683639307526</v>
      </c>
      <c s="11" r="M12">
        <f>(L12/B12)-1</f>
        <v>-0.164845362437254</v>
      </c>
      <c s="5" r="N12">
        <f>L12-B12</f>
        <v>-2.0662775115828</v>
      </c>
    </row>
    <row r="13">
      <c t="s" s="7" r="A13">
        <v>14</v>
      </c>
      <c s="5" r="B13">
        <v>20.6689594970572</v>
      </c>
      <c s="5" r="C13">
        <v>19.7770433770536</v>
      </c>
      <c s="5" r="D13">
        <v>19.2678338020846</v>
      </c>
      <c s="5" r="E13">
        <v>19.7146664293043</v>
      </c>
      <c s="5" r="F13">
        <v>19.4842228772834</v>
      </c>
      <c s="5" r="G13">
        <v>20.1869557064354</v>
      </c>
      <c s="5" r="H13">
        <v>18.5449953266633</v>
      </c>
      <c s="5" r="I13">
        <v>19.3423107303489</v>
      </c>
      <c s="5" r="J13">
        <v>18.1837682394811</v>
      </c>
      <c s="5" r="K13">
        <v>13.3884252908038</v>
      </c>
      <c s="5" r="L13">
        <v>13.1493921841679</v>
      </c>
      <c s="11" r="M13">
        <f>(L13/B13)-1</f>
        <v>-0.363809668985027</v>
      </c>
      <c s="5" r="N13">
        <f>L13-B13</f>
        <v>-7.5195673128893</v>
      </c>
    </row>
    <row r="14">
      <c t="s" s="7" r="A14">
        <v>15</v>
      </c>
      <c s="5" r="B14">
        <v>7.50905608952514</v>
      </c>
      <c s="5" r="C14">
        <v>7.05250972142358</v>
      </c>
      <c s="5" r="D14">
        <v>7.19707784522266</v>
      </c>
      <c s="5" r="E14">
        <v>6.75393395947159</v>
      </c>
      <c s="5" r="F14">
        <v>6.90675954351304</v>
      </c>
      <c s="5" r="G14">
        <v>6.74264654618346</v>
      </c>
      <c s="5" r="H14">
        <v>5.46039988788851</v>
      </c>
      <c s="5" r="I14">
        <v>5.79186419461186</v>
      </c>
      <c s="5" r="J14">
        <v>5.29316211591511</v>
      </c>
      <c s="5" r="K14">
        <v>5.34737714275954</v>
      </c>
      <c s="5" r="L14">
        <v>5.37009491686827</v>
      </c>
      <c s="11" r="M14">
        <f>(L14/B14)-1</f>
        <v>-0.284850871688206</v>
      </c>
      <c s="5" r="N14">
        <f>L14-B14</f>
        <v>-2.13896117265687</v>
      </c>
    </row>
    <row r="15">
      <c t="s" s="7" r="A15">
        <v>16</v>
      </c>
      <c s="5" r="B15">
        <v>14.909971514459</v>
      </c>
      <c s="5" r="C15">
        <v>14.563021235352</v>
      </c>
      <c s="5" r="D15">
        <v>14.4716752032473</v>
      </c>
      <c s="5" r="E15">
        <v>14.4270899022957</v>
      </c>
      <c s="5" r="F15">
        <v>14.8188355180035</v>
      </c>
      <c s="5" r="G15">
        <v>14.6815828693415</v>
      </c>
      <c s="5" r="H15">
        <v>14.357830305465</v>
      </c>
      <c s="5" r="I15">
        <v>14.1141893484842</v>
      </c>
      <c s="5" r="J15">
        <v>13.0493699505708</v>
      </c>
      <c s="5" r="K15">
        <v>12.2283111011231</v>
      </c>
      <c s="5" r="L15">
        <v>13.1694251359059</v>
      </c>
      <c s="11" r="M15">
        <f>(L15/B15)-1</f>
        <v>-0.116737069340823</v>
      </c>
      <c s="5" r="N15">
        <f>L15-B15</f>
        <v>-1.7405463785531</v>
      </c>
    </row>
    <row r="16">
      <c t="s" s="7" r="A16">
        <v>17</v>
      </c>
      <c s="5" r="B16">
        <v>20.4052070307641</v>
      </c>
      <c s="5" r="C16">
        <v>19.0353334355507</v>
      </c>
      <c s="5" r="D16">
        <v>19.2339708813221</v>
      </c>
      <c s="5" r="E16">
        <v>19.1961359473965</v>
      </c>
      <c s="5" r="F16">
        <v>19.4535331229474</v>
      </c>
      <c s="5" r="G16">
        <v>20.2306553328715</v>
      </c>
      <c s="5" r="H16">
        <v>19.4666620222539</v>
      </c>
      <c s="5" r="I16">
        <v>19.378047959559</v>
      </c>
      <c s="5" r="J16">
        <v>17.9020716495409</v>
      </c>
      <c s="5" r="K16">
        <v>16.6489858194234</v>
      </c>
      <c s="5" r="L16">
        <v>17.5319551609698</v>
      </c>
      <c s="11" r="M16">
        <f>(L16/B16)-1</f>
        <v>-0.140809738683975</v>
      </c>
      <c s="5" r="N16">
        <f>L16-B16</f>
        <v>-2.8732518697943</v>
      </c>
    </row>
    <row r="17">
      <c t="s" s="7" r="A17">
        <v>18</v>
      </c>
      <c s="5" r="B17">
        <v>15.4846539541472</v>
      </c>
      <c s="5" r="C17">
        <v>15.7906160960832</v>
      </c>
      <c s="5" r="D17">
        <v>16.7163604094927</v>
      </c>
      <c s="5" r="E17">
        <v>17.4549047043335</v>
      </c>
      <c s="5" r="F17">
        <v>18.1128963822415</v>
      </c>
      <c s="5" r="G17">
        <v>18.4228654789564</v>
      </c>
      <c s="5" r="H17">
        <v>18.4853813353407</v>
      </c>
      <c s="5" r="I17">
        <v>19.1871775150648</v>
      </c>
      <c s="5" r="J17">
        <v>15.4119661456092</v>
      </c>
      <c s="5" r="K17">
        <v>14.6557611717727</v>
      </c>
      <c s="5" r="L17">
        <v>14.5455865692504</v>
      </c>
      <c s="11" r="M17">
        <f>(L17/B17)-1</f>
        <v>-0.060645035250871</v>
      </c>
      <c s="5" r="N17">
        <f>L17-B17</f>
        <v>-0.9390673848968</v>
      </c>
    </row>
    <row r="18">
      <c t="s" s="7" r="A18">
        <v>19</v>
      </c>
      <c s="5" r="B18">
        <v>11.9861687064703</v>
      </c>
      <c s="5" r="C18">
        <v>11.7413175938083</v>
      </c>
      <c s="5" r="D18">
        <v>11.1255483201295</v>
      </c>
      <c s="5" r="E18">
        <v>10.421305959753</v>
      </c>
      <c s="5" r="F18">
        <v>11.172657397707</v>
      </c>
      <c s="5" r="G18">
        <v>11.0243194376346</v>
      </c>
      <c s="5" r="H18">
        <v>10.7710171720266</v>
      </c>
      <c s="5" r="I18">
        <v>10.9051822707632</v>
      </c>
      <c s="5" r="J18">
        <v>10.338490506987</v>
      </c>
      <c s="5" r="K18">
        <v>9.94509554564297</v>
      </c>
      <c s="5" r="L18">
        <v>10.3879487811426</v>
      </c>
      <c s="11" r="M18">
        <f>(L18/B18)-1</f>
        <v>-0.133338680980267</v>
      </c>
      <c s="5" r="N18">
        <f>L18-B18</f>
        <v>-1.5982199253277</v>
      </c>
    </row>
    <row r="19">
      <c t="s" s="7" r="A19">
        <v>20</v>
      </c>
      <c s="5" r="B19">
        <v>18.6590655893262</v>
      </c>
      <c s="5" r="C19">
        <v>17.8377668377022</v>
      </c>
      <c s="5" r="D19">
        <v>17.9291144918694</v>
      </c>
      <c s="5" r="E19">
        <v>18.071630665829</v>
      </c>
      <c s="5" r="F19">
        <v>18.5992629189188</v>
      </c>
      <c s="5" r="G19">
        <v>19.0949602701842</v>
      </c>
      <c s="5" r="H19">
        <v>18.3984878081536</v>
      </c>
      <c s="5" r="I19">
        <v>18.9505545400693</v>
      </c>
      <c s="5" r="J19">
        <v>18.7540633971324</v>
      </c>
      <c s="5" r="K19">
        <v>17.5337144376741</v>
      </c>
      <c s="5" r="L19">
        <v>17.7955170380264</v>
      </c>
      <c s="11" r="M19">
        <f>(L19/B19)-1</f>
        <v>-0.046280374929053</v>
      </c>
      <c s="5" r="N19">
        <f>L19-B19</f>
        <v>-0.8635485512998</v>
      </c>
    </row>
    <row r="20">
      <c t="s" s="7" r="A20">
        <v>21</v>
      </c>
      <c s="5" r="B20">
        <v>39.0985276691379</v>
      </c>
      <c s="5" r="C20">
        <v>37.3340408081552</v>
      </c>
      <c s="5" r="D20">
        <v>37.6811139104875</v>
      </c>
      <c s="5" r="E20">
        <v>38.3054460226308</v>
      </c>
      <c s="5" r="F20">
        <v>38.2688128680296</v>
      </c>
      <c s="5" r="G20">
        <v>37.853486082998</v>
      </c>
      <c s="5" r="H20">
        <v>37.2963188495714</v>
      </c>
      <c s="5" r="I20">
        <v>36.995122021761</v>
      </c>
      <c s="5" r="J20">
        <v>36.2423246042691</v>
      </c>
      <c s="5" r="K20">
        <v>32.4856666942247</v>
      </c>
      <c s="5" r="L20">
        <v>33.9886002552634</v>
      </c>
      <c s="11" r="M20">
        <f>(L20/B20)-1</f>
        <v>-0.130693601997396</v>
      </c>
      <c s="5" r="N20">
        <f>L20-B20</f>
        <v>-5.1099274138745</v>
      </c>
    </row>
    <row r="21">
      <c t="s" s="7" r="A21">
        <v>22</v>
      </c>
      <c s="5" r="B21">
        <v>26.5516236042512</v>
      </c>
      <c s="5" r="C21">
        <v>26.1467111032222</v>
      </c>
      <c s="5" r="D21">
        <v>26.3432461991075</v>
      </c>
      <c s="5" r="E21">
        <v>26.0251123451185</v>
      </c>
      <c s="5" r="F21">
        <v>26.8123937766648</v>
      </c>
      <c s="5" r="G21">
        <v>26.7465569265211</v>
      </c>
      <c s="5" r="H21">
        <v>27.0601204502854</v>
      </c>
      <c s="5" r="I21">
        <v>28.7497943850804</v>
      </c>
      <c s="5" r="J21">
        <v>29.4831756090733</v>
      </c>
      <c s="5" r="K21">
        <v>27.8439568692928</v>
      </c>
      <c s="5" r="L21">
        <v>29.354337064039</v>
      </c>
      <c s="11" r="M21">
        <f>(L21/B21)-1</f>
        <v>0.105557140367833</v>
      </c>
      <c s="5" r="N21">
        <f>L21-B21</f>
        <v>2.8027134597878</v>
      </c>
    </row>
    <row r="22">
      <c t="s" s="7" r="A22">
        <v>23</v>
      </c>
      <c s="5" r="B22">
        <v>28.2453867073837</v>
      </c>
      <c s="5" r="C22">
        <v>26.569175764382</v>
      </c>
      <c s="5" r="D22">
        <v>28.2454384358741</v>
      </c>
      <c s="5" r="E22">
        <v>28.8329741087155</v>
      </c>
      <c s="5" r="F22">
        <v>27.757377599866</v>
      </c>
      <c s="5" r="G22">
        <v>26.279351538155</v>
      </c>
      <c s="5" r="H22">
        <v>26.1977259407975</v>
      </c>
      <c s="5" r="I22">
        <v>28.8673625208611</v>
      </c>
      <c s="5" r="J22">
        <v>27.4976082639346</v>
      </c>
      <c s="5" r="K22">
        <v>26.6074006233589</v>
      </c>
      <c s="5" r="L22">
        <v>26.410789515228</v>
      </c>
      <c s="11" r="M22">
        <f>(L22/B22)-1</f>
        <v>-0.064952100361087</v>
      </c>
      <c s="5" r="N22">
        <f>L22-B22</f>
        <v>-1.8345971921557</v>
      </c>
    </row>
    <row r="23">
      <c t="s" s="7" r="A23">
        <v>24</v>
      </c>
      <c s="5" r="B23">
        <v>35.7307705963292</v>
      </c>
      <c s="5" r="C23">
        <v>36.4102169152999</v>
      </c>
      <c s="5" r="D23">
        <v>36.2618558311347</v>
      </c>
      <c s="5" r="E23">
        <v>34.9372348670641</v>
      </c>
      <c s="5" r="F23">
        <v>36.4096340070248</v>
      </c>
      <c s="5" r="G23">
        <v>36.6455695847681</v>
      </c>
      <c s="5" r="H23">
        <v>37.0305536510836</v>
      </c>
      <c s="5" r="I23">
        <v>36.7503504553479</v>
      </c>
      <c s="5" r="J23">
        <v>35.8487786534421</v>
      </c>
      <c s="5" r="K23">
        <v>33.3254111648176</v>
      </c>
      <c s="5" r="L23">
        <v>34.7320957463626</v>
      </c>
      <c s="11" r="M23">
        <f>(L23/B23)-1</f>
        <v>-0.027949994732809</v>
      </c>
      <c s="5" r="N23">
        <f>L23-B23</f>
        <v>-0.998674849966598</v>
      </c>
    </row>
    <row r="24">
      <c t="s" s="7" r="A24">
        <v>25</v>
      </c>
      <c s="5" r="B24">
        <v>53.6758484263988</v>
      </c>
      <c s="5" r="C24">
        <v>47.4971981670615</v>
      </c>
      <c s="5" r="D24">
        <v>49.2235914809625</v>
      </c>
      <c s="5" r="E24">
        <v>47.9827594944407</v>
      </c>
      <c s="5" r="F24">
        <v>50.4193565692047</v>
      </c>
      <c s="5" r="G24">
        <v>49.3131355784671</v>
      </c>
      <c s="5" r="H24">
        <v>55.6806713036715</v>
      </c>
      <c s="5" r="I24">
        <v>53.623402040896</v>
      </c>
      <c s="5" r="J24">
        <v>49.8387405911175</v>
      </c>
      <c s="5" r="K24">
        <v>45.4133547313634</v>
      </c>
      <c s="5" r="L24">
        <v>49.3395340945042</v>
      </c>
      <c s="11" r="M24">
        <f>(L24/B24)-1</f>
        <v>-0.080787066418533</v>
      </c>
      <c s="5" r="N24">
        <f>L24-B24</f>
        <v>-4.3363143318946</v>
      </c>
    </row>
    <row customHeight="1" r="25" ht="15.75">
      <c t="s" s="7" r="A25">
        <v>26</v>
      </c>
      <c s="5" r="B25">
        <v>17.4825448456406</v>
      </c>
      <c s="5" r="C25">
        <v>17.4767820642466</v>
      </c>
      <c s="5" r="D25">
        <v>18.5354891273719</v>
      </c>
      <c s="5" r="E25">
        <v>17.9545190100412</v>
      </c>
      <c s="5" r="F25">
        <v>18.3536506530074</v>
      </c>
      <c s="5" r="G25">
        <v>17.6445829565927</v>
      </c>
      <c s="5" r="H25">
        <v>16.2020908415855</v>
      </c>
      <c s="5" r="I25">
        <v>15.9954845524908</v>
      </c>
      <c s="5" r="J25">
        <v>14.7532115256101</v>
      </c>
      <c s="5" r="K25">
        <v>14.0997218735071</v>
      </c>
      <c s="5" r="L25">
        <v>14.104239398732</v>
      </c>
      <c s="11" r="M25">
        <f>(L25/B25)-1</f>
        <v>-0.193238769111524</v>
      </c>
      <c s="5" r="N25">
        <f>L25-B25</f>
        <v>-3.3783054469086</v>
      </c>
    </row>
    <row customHeight="1" r="26" ht="17.25">
      <c t="s" s="7" r="A26">
        <v>27</v>
      </c>
      <c s="5" r="B26">
        <v>14.5948619325579</v>
      </c>
      <c s="5" r="C26">
        <v>14.5125063262803</v>
      </c>
      <c s="5" r="D26">
        <v>14.3275835727064</v>
      </c>
      <c s="5" r="E26">
        <v>14.6482450713454</v>
      </c>
      <c s="5" r="F26">
        <v>14.8103507194229</v>
      </c>
      <c s="5" r="G26">
        <v>15.0474711128966</v>
      </c>
      <c s="5" r="H26">
        <v>13.8230550688667</v>
      </c>
      <c s="5" r="I26">
        <v>13.8771395950998</v>
      </c>
      <c s="5" r="J26">
        <v>13.2222634924149</v>
      </c>
      <c s="5" r="K26">
        <v>12.5502263805668</v>
      </c>
      <c s="5" r="L26">
        <v>12.2907917233089</v>
      </c>
      <c s="11" r="M26">
        <f>(L26/B26)-1</f>
        <v>-0.157868585526604</v>
      </c>
      <c s="5" r="N26">
        <f>L26-B26</f>
        <v>-2.304070209249</v>
      </c>
    </row>
    <row r="27">
      <c t="s" s="7" r="A27">
        <v>28</v>
      </c>
      <c s="5" r="B27">
        <v>12.9203476912333</v>
      </c>
      <c s="5" r="C27">
        <v>12.8046645579828</v>
      </c>
      <c s="5" r="D27">
        <v>12.8758142934106</v>
      </c>
      <c s="5" r="E27">
        <v>12.9812189878562</v>
      </c>
      <c s="5" r="F27">
        <v>12.8082040571091</v>
      </c>
      <c s="5" r="G27">
        <v>13.0587983413458</v>
      </c>
      <c s="5" r="H27">
        <v>11.8158628648268</v>
      </c>
      <c s="5" r="I27">
        <v>12.3146546100985</v>
      </c>
      <c s="5" r="J27">
        <v>11.7959025183713</v>
      </c>
      <c s="5" r="K27">
        <v>10.7767611068268</v>
      </c>
      <c s="5" r="L27">
        <v>11.0044543169147</v>
      </c>
      <c s="11" r="M27">
        <f>(L27/B27)-1</f>
        <v>-0.148284970350958</v>
      </c>
      <c s="5" r="N27">
        <f>L27-B27</f>
        <v>-1.9158933743186</v>
      </c>
    </row>
    <row r="28">
      <c t="s" s="7" r="A28">
        <v>29</v>
      </c>
      <c s="5" r="B28">
        <v>19.3424039510239</v>
      </c>
      <c s="5" r="C28">
        <v>18.8369602044076</v>
      </c>
      <c s="5" r="D28">
        <v>18.7142715288846</v>
      </c>
      <c s="5" r="E28">
        <v>18.3418601766966</v>
      </c>
      <c s="5" r="F28">
        <v>18.5670730335522</v>
      </c>
      <c s="5" r="G28">
        <v>18.7543173249326</v>
      </c>
      <c s="5" r="H28">
        <v>17.6719362438588</v>
      </c>
      <c s="5" r="I28">
        <v>18.0266906394444</v>
      </c>
      <c s="5" r="J28">
        <v>17.5257488164776</v>
      </c>
      <c s="5" r="K28">
        <v>16.5108421549458</v>
      </c>
      <c s="5" r="L28">
        <v>16.7015061669975</v>
      </c>
      <c s="11" r="M28">
        <f>(L28/B28)-1</f>
        <v>-0.13653410355369</v>
      </c>
      <c s="5" r="N28">
        <f>L28-B28</f>
        <v>-2.6408977840264</v>
      </c>
    </row>
    <row r="29">
      <c t="s" s="7" r="A29">
        <v>30</v>
      </c>
      <c s="5" r="B29">
        <v>19.8068560175137</v>
      </c>
      <c s="5" r="C29">
        <v>19.0127955841769</v>
      </c>
      <c s="5" r="D29">
        <v>19.3903863067446</v>
      </c>
      <c s="5" r="E29">
        <v>19.9973179573813</v>
      </c>
      <c s="5" r="F29">
        <v>19.8029580721892</v>
      </c>
      <c s="5" r="G29">
        <v>19.9228461506139</v>
      </c>
      <c s="5" r="H29">
        <v>19.2524185957208</v>
      </c>
      <c s="5" r="I29">
        <v>19.439827862758</v>
      </c>
      <c s="5" r="J29">
        <v>19.2437603688162</v>
      </c>
      <c s="5" r="K29">
        <v>17.6812366305909</v>
      </c>
      <c s="5" r="L29">
        <v>17.6633514070641</v>
      </c>
      <c s="11" r="M29">
        <f>(L29/B29)-1</f>
        <v>-0.108220335855133</v>
      </c>
      <c s="5" r="N29">
        <f>L29-B29</f>
        <v>-2.1435046104496</v>
      </c>
    </row>
    <row r="30">
      <c t="s" s="7" r="A30">
        <v>31</v>
      </c>
      <c s="5" r="B30">
        <v>21.2755265332428</v>
      </c>
      <c s="5" r="C30">
        <v>24.3161479813611</v>
      </c>
      <c s="5" r="D30">
        <v>21.658741100471</v>
      </c>
      <c s="5" r="E30">
        <v>22.0448761340743</v>
      </c>
      <c s="5" r="F30">
        <v>22.4788229530805</v>
      </c>
      <c s="5" r="G30">
        <v>21.8015260270214</v>
      </c>
      <c s="5" r="H30">
        <v>22.5692664069113</v>
      </c>
      <c s="5" r="I30">
        <v>23.1874397621471</v>
      </c>
      <c s="5" r="J30">
        <v>21.7958492531881</v>
      </c>
      <c s="5" r="K30">
        <v>20.4688268981383</v>
      </c>
      <c s="5" r="L30">
        <v>22.1140078980869</v>
      </c>
      <c s="11" r="M30">
        <f>(L30/B30)-1</f>
        <v>0.039410604646328</v>
      </c>
      <c s="5" r="N30">
        <f>L30-B30</f>
        <v>0.8384813648441</v>
      </c>
    </row>
    <row r="31">
      <c t="s" s="7" r="A31">
        <v>32</v>
      </c>
      <c s="5" r="B31">
        <v>22.3717534912535</v>
      </c>
      <c s="5" r="C31">
        <v>23.226775850331</v>
      </c>
      <c s="5" r="D31">
        <v>23.2124304374191</v>
      </c>
      <c s="5" r="E31">
        <v>24.2020313456517</v>
      </c>
      <c s="5" r="F31">
        <v>24.3210156354914</v>
      </c>
      <c s="5" r="G31">
        <v>24.6315384422153</v>
      </c>
      <c s="5" r="H31">
        <v>24.1774169722508</v>
      </c>
      <c s="5" r="I31">
        <v>23.8336710706754</v>
      </c>
      <c s="5" r="J31">
        <v>23.1761768471815</v>
      </c>
      <c s="5" r="K31">
        <v>21.9947658722868</v>
      </c>
      <c s="5" r="L31">
        <v>22.5793298983604</v>
      </c>
      <c s="11" r="M31">
        <f>(L31/B31)-1</f>
        <v>0.00927850412745</v>
      </c>
      <c s="5" r="N31">
        <f>L31-B31</f>
        <v>0.207576407106899</v>
      </c>
    </row>
    <row r="32">
      <c t="s" s="7" r="A32">
        <v>33</v>
      </c>
      <c s="5" r="B32">
        <v>34.7055515203742</v>
      </c>
      <c s="5" r="C32">
        <v>35.1931702440904</v>
      </c>
      <c s="5" r="D32">
        <v>33.7268031398128</v>
      </c>
      <c s="5" r="E32">
        <v>35.627860620289</v>
      </c>
      <c s="5" r="F32">
        <v>37.2158123532242</v>
      </c>
      <c s="5" r="G32">
        <v>38.0201520210084</v>
      </c>
      <c s="5" r="H32">
        <v>37.8115537933562</v>
      </c>
      <c s="5" r="I32">
        <v>39.4551873679388</v>
      </c>
      <c s="5" r="J32">
        <v>37.2914522321403</v>
      </c>
      <c s="5" r="K32">
        <v>33.4109015938484</v>
      </c>
      <c s="5" r="L32">
        <v>35.6212602791154</v>
      </c>
      <c s="11" r="M32">
        <f>(L32/B32)-1</f>
        <v>0.026385080156517</v>
      </c>
      <c s="5" r="N32">
        <f>L32-B32</f>
        <v>0.915708758741196</v>
      </c>
    </row>
    <row r="33">
      <c t="s" s="7" r="A33">
        <v>34</v>
      </c>
      <c s="5" r="B33">
        <v>24.1394446053297</v>
      </c>
      <c s="5" r="C33">
        <v>24.8491114478937</v>
      </c>
      <c s="5" r="D33">
        <v>24.4532535993658</v>
      </c>
      <c s="5" r="E33">
        <v>24.8382436029042</v>
      </c>
      <c s="5" r="F33">
        <v>24.7223802348884</v>
      </c>
      <c s="5" r="G33">
        <v>24.8296827576059</v>
      </c>
      <c s="5" r="H33">
        <v>25.0665267507942</v>
      </c>
      <c s="5" r="I33">
        <v>25.1739982245352</v>
      </c>
      <c s="5" r="J33">
        <v>26.1466714274696</v>
      </c>
      <c s="5" r="K33">
        <v>26.0507672295503</v>
      </c>
      <c s="5" r="L33">
        <v>26.4936637900676</v>
      </c>
      <c s="11" r="M33">
        <f>(L33/B33)-1</f>
        <v>0.097525822289139</v>
      </c>
      <c s="5" r="N33">
        <f>L33-B33</f>
        <v>2.3542191847379</v>
      </c>
    </row>
    <row r="34">
      <c t="s" s="7" r="A34">
        <v>35</v>
      </c>
      <c s="5" r="B34">
        <v>22.4373837213616</v>
      </c>
      <c s="5" r="C34">
        <v>21.2935560921889</v>
      </c>
      <c s="5" r="D34">
        <v>19.0977089766743</v>
      </c>
      <c s="5" r="E34">
        <v>19.3987661869673</v>
      </c>
      <c s="5" r="F34">
        <v>20.4810363387954</v>
      </c>
      <c s="5" r="G34">
        <v>20.6961082524044</v>
      </c>
      <c s="5" r="H34">
        <v>16.6463170036419</v>
      </c>
      <c s="5" r="I34">
        <v>16.2824673842088</v>
      </c>
      <c s="5" r="J34">
        <v>15.771052507912</v>
      </c>
      <c s="5" r="K34">
        <v>15.054725144224</v>
      </c>
      <c s="5" r="L34">
        <v>14.3404943811777</v>
      </c>
      <c s="11" r="M34">
        <f>(L34/B34)-1</f>
        <v>-0.360866018994684</v>
      </c>
      <c s="5" r="N34">
        <f>L34-B34</f>
        <v>-8.0968893401839</v>
      </c>
    </row>
    <row r="35">
      <c t="s" s="7" r="A35">
        <v>36</v>
      </c>
      <c s="5" r="B35">
        <v>14.0772152076363</v>
      </c>
      <c s="5" r="C35">
        <v>13.4624526080921</v>
      </c>
      <c s="5" r="D35">
        <v>13.8601834558168</v>
      </c>
      <c s="5" r="E35">
        <v>16.2224174366357</v>
      </c>
      <c s="5" r="F35">
        <v>16.9708388927751</v>
      </c>
      <c s="5" r="G35">
        <v>16.3526829355766</v>
      </c>
      <c s="5" r="H35">
        <v>14.803362803882</v>
      </c>
      <c s="5" r="I35">
        <v>14.6324707949472</v>
      </c>
      <c s="5" r="J35">
        <v>14.4270263999099</v>
      </c>
      <c s="5" r="K35">
        <v>13.1085308078231</v>
      </c>
      <c s="5" r="L35">
        <v>12.8268952469473</v>
      </c>
      <c s="11" r="M35">
        <f>(L35/B35)-1</f>
        <v>-0.088818700449415</v>
      </c>
      <c s="5" r="N35">
        <f>L35-B35</f>
        <v>-1.250319960689</v>
      </c>
    </row>
    <row r="36">
      <c t="s" s="7" r="A36">
        <v>37</v>
      </c>
      <c s="5" r="B36">
        <v>14.3684117802209</v>
      </c>
      <c s="5" r="C36">
        <v>13.9629212510608</v>
      </c>
      <c s="5" r="D36">
        <v>13.9116535055134</v>
      </c>
      <c s="5" r="E36">
        <v>13.9488298596304</v>
      </c>
      <c s="5" r="F36">
        <v>14.2387291507531</v>
      </c>
      <c s="5" r="G36">
        <v>14.8059525502477</v>
      </c>
      <c s="5" r="H36">
        <v>13.9495297738053</v>
      </c>
      <c s="5" r="I36">
        <v>14.8970938770723</v>
      </c>
      <c s="5" r="J36">
        <v>14.3630906256593</v>
      </c>
      <c s="5" r="K36">
        <v>12.7014218348379</v>
      </c>
      <c s="5" r="L36">
        <v>13.217901891712</v>
      </c>
      <c s="11" r="M36">
        <f>(L36/B36)-1</f>
        <v>-0.080072168455852</v>
      </c>
      <c s="5" r="N36">
        <f>L36-B36</f>
        <v>-1.1505098885089</v>
      </c>
    </row>
    <row r="37">
      <c t="s" s="7" r="A37">
        <v>38</v>
      </c>
      <c s="5" r="B37">
        <v>31.8685634717748</v>
      </c>
      <c s="5" r="C37">
        <v>31.8290959981776</v>
      </c>
      <c s="5" r="D37">
        <v>29.8573098370482</v>
      </c>
      <c s="5" r="E37">
        <v>30.649158519793</v>
      </c>
      <c s="5" r="F37">
        <v>30.9585355243274</v>
      </c>
      <c s="5" r="G37">
        <v>30.8851583022179</v>
      </c>
      <c s="5" r="H37">
        <v>30.843194366065</v>
      </c>
      <c s="5" r="I37">
        <v>30.0711347299086</v>
      </c>
      <c s="5" r="J37">
        <v>29.0170632451157</v>
      </c>
      <c s="5" r="K37">
        <v>29.1513644830818</v>
      </c>
      <c s="5" r="L37">
        <v>26.9557204649521</v>
      </c>
      <c s="11" r="M37">
        <f>(L37/B37)-1</f>
        <v>-0.154159537538424</v>
      </c>
      <c s="5" r="N37">
        <f>L37-B37</f>
        <v>-4.9128430068227</v>
      </c>
    </row>
    <row r="38">
      <c t="s" s="7" r="A38">
        <v>39</v>
      </c>
      <c s="5" r="B38">
        <v>11.1301594705743</v>
      </c>
      <c s="5" r="C38">
        <v>10.8315353998799</v>
      </c>
      <c s="5" r="D38">
        <v>10.4800994344941</v>
      </c>
      <c s="5" r="E38">
        <v>10.9218945112515</v>
      </c>
      <c s="5" r="F38">
        <v>11.0849818049762</v>
      </c>
      <c s="5" r="G38">
        <v>10.9016609592955</v>
      </c>
      <c s="5" r="H38">
        <v>9.94519608935298</v>
      </c>
      <c s="5" r="I38">
        <v>10.2705676902915</v>
      </c>
      <c s="5" r="J38">
        <v>9.78510537536574</v>
      </c>
      <c s="5" r="K38">
        <v>8.98921477912821</v>
      </c>
      <c s="5" r="L38">
        <v>8.82853819286256</v>
      </c>
      <c s="11" r="M38">
        <f>(L38/B38)-1</f>
        <v>-0.206791401668298</v>
      </c>
      <c s="5" r="N38">
        <f>L38-B38</f>
        <v>-2.30162127771174</v>
      </c>
    </row>
    <row r="39">
      <c t="s" s="7" r="A39">
        <v>40</v>
      </c>
      <c s="5" r="B39">
        <v>18.2758547589586</v>
      </c>
      <c s="5" r="C39">
        <v>17.4404946462376</v>
      </c>
      <c s="5" r="D39">
        <v>17.3593334153514</v>
      </c>
      <c s="5" r="E39">
        <v>17.2231459907165</v>
      </c>
      <c s="5" r="F39">
        <v>17.4013607096102</v>
      </c>
      <c s="5" r="G39">
        <v>17.6404519209994</v>
      </c>
      <c s="5" r="H39">
        <v>16.6433207184065</v>
      </c>
      <c s="5" r="I39">
        <v>16.9805242929682</v>
      </c>
      <c s="5" r="J39">
        <v>16.1423601090587</v>
      </c>
      <c s="5" r="K39">
        <v>14.2082883217948</v>
      </c>
      <c s="5" r="L39">
        <v>15.1022156749426</v>
      </c>
      <c s="11" r="M39">
        <f>(L39/B39)-1</f>
        <v>-0.173652019337718</v>
      </c>
      <c s="5" r="N39">
        <f>L39-B39</f>
        <v>-3.173639084016</v>
      </c>
    </row>
    <row r="40">
      <c t="s" s="7" r="A40">
        <v>41</v>
      </c>
      <c s="5" r="B40">
        <v>79.2828205568298</v>
      </c>
      <c s="5" r="C40">
        <v>81.2962184457193</v>
      </c>
      <c s="5" r="D40">
        <v>81.1185917614561</v>
      </c>
      <c s="5" r="E40">
        <v>80.540687558207</v>
      </c>
      <c s="5" r="F40">
        <v>77.9225149948778</v>
      </c>
      <c s="5" r="G40">
        <v>82.630175412476</v>
      </c>
      <c s="5" r="H40">
        <v>79.7986113896028</v>
      </c>
      <c s="5" r="I40">
        <v>82.4759010154243</v>
      </c>
      <c s="5" r="J40">
        <v>82.8367945231215</v>
      </c>
      <c s="5" r="K40">
        <v>79.6333950554119</v>
      </c>
      <c s="5" r="L40">
        <v>80.351878152085</v>
      </c>
      <c s="11" r="M40">
        <f>(L40/B40)-1</f>
        <v>0.013484101445267</v>
      </c>
      <c s="5" r="N40">
        <f>L40-B40</f>
        <v>1.0690575952552</v>
      </c>
    </row>
    <row r="41">
      <c t="s" s="7" r="A41">
        <v>42</v>
      </c>
      <c s="5" r="B41">
        <v>23.2315853626261</v>
      </c>
      <c s="5" r="C41">
        <v>22.3292855260514</v>
      </c>
      <c s="5" r="D41">
        <v>22.7954977567446</v>
      </c>
      <c s="5" r="E41">
        <v>23.3543761118735</v>
      </c>
      <c s="5" r="F41">
        <v>22.8963680478241</v>
      </c>
      <c s="5" r="G41">
        <v>23.4989008908736</v>
      </c>
      <c s="5" r="H41">
        <v>22.8917429086491</v>
      </c>
      <c s="5" r="I41">
        <v>23.3447505715345</v>
      </c>
      <c s="5" r="J41">
        <v>22.721572252352</v>
      </c>
      <c s="5" r="K41">
        <v>20.6066111225365</v>
      </c>
      <c s="5" r="L41">
        <v>21.597882270417</v>
      </c>
      <c s="11" r="M41">
        <f>(L41/B41)-1</f>
        <v>-0.070322497010356</v>
      </c>
      <c s="5" r="N41">
        <f>L41-B41</f>
        <v>-1.6337030922091</v>
      </c>
    </row>
    <row r="42">
      <c t="s" s="7" r="A42">
        <v>43</v>
      </c>
      <c s="5" r="B42">
        <v>28.9745610226372</v>
      </c>
      <c s="5" r="C42">
        <v>29.2726337673764</v>
      </c>
      <c s="5" r="D42">
        <v>29.1829138399343</v>
      </c>
      <c s="5" r="E42">
        <v>29.5994075441742</v>
      </c>
      <c s="5" r="F42">
        <v>28.4170340262377</v>
      </c>
      <c s="5" r="G42">
        <v>30.2844838711308</v>
      </c>
      <c s="5" r="H42">
        <v>30.8580646690228</v>
      </c>
      <c s="5" r="I42">
        <v>30.3670571208604</v>
      </c>
      <c s="5" r="J42">
        <v>31.0807676726708</v>
      </c>
      <c s="5" r="K42">
        <v>28.4556633973711</v>
      </c>
      <c s="5" r="L42">
        <v>27.7732900243362</v>
      </c>
      <c s="11" r="M42">
        <f>(L42/B42)-1</f>
        <v>-0.041459506405031</v>
      </c>
      <c s="5" r="N42">
        <f>L42-B42</f>
        <v>-1.201270998301</v>
      </c>
    </row>
    <row r="43">
      <c t="s" s="7" r="A43">
        <v>44</v>
      </c>
      <c s="5" r="B43">
        <v>12.0232598654527</v>
      </c>
      <c s="5" r="C43">
        <v>11.6978295179513</v>
      </c>
      <c s="5" r="D43">
        <v>11.1053654997511</v>
      </c>
      <c s="5" r="E43">
        <v>11.0733438260272</v>
      </c>
      <c s="5" r="F43">
        <v>11.3662340726257</v>
      </c>
      <c s="5" r="G43">
        <v>11.3442260381753</v>
      </c>
      <c s="5" r="H43">
        <v>10.9567690604041</v>
      </c>
      <c s="5" r="I43">
        <v>11.7521597232742</v>
      </c>
      <c s="5" r="J43">
        <v>11.4303142247622</v>
      </c>
      <c s="5" r="K43">
        <v>10.7666821507086</v>
      </c>
      <c s="5" r="L43">
        <v>10.4420070083599</v>
      </c>
      <c s="11" r="M43">
        <f>(L43/B43)-1</f>
        <v>-0.131516150760105</v>
      </c>
      <c s="5" r="N43">
        <f>L43-B43</f>
        <v>-1.5812528570928</v>
      </c>
    </row>
    <row r="44">
      <c t="s" s="7" r="A44">
        <v>45</v>
      </c>
      <c s="5" r="B44">
        <v>22.49313186834</v>
      </c>
      <c s="5" r="C44">
        <v>21.4228806093727</v>
      </c>
      <c s="5" r="D44">
        <v>21.9132618190465</v>
      </c>
      <c s="5" r="E44">
        <v>22.0895531495121</v>
      </c>
      <c s="5" r="F44">
        <v>22.3331033560608</v>
      </c>
      <c s="5" r="G44">
        <v>22.5538314429837</v>
      </c>
      <c s="5" r="H44">
        <v>21.9868680248865</v>
      </c>
      <c s="5" r="I44">
        <v>22.1793641215289</v>
      </c>
      <c s="5" r="J44">
        <v>21.0836223137313</v>
      </c>
      <c s="5" r="K44">
        <v>19.5188175282681</v>
      </c>
      <c s="5" r="L44">
        <v>20.3091747283764</v>
      </c>
      <c s="11" r="M44">
        <f>(L44/B44)-1</f>
        <v>-0.09709439987046</v>
      </c>
      <c s="5" r="N44">
        <f>L44-B44</f>
        <v>-2.1839571399636</v>
      </c>
    </row>
    <row r="45">
      <c t="s" s="7" r="A45">
        <v>46</v>
      </c>
      <c s="5" r="B45">
        <v>11.0067011559116</v>
      </c>
      <c s="5" r="C45">
        <v>11.4734601087674</v>
      </c>
      <c s="5" r="D45">
        <v>10.8299986808366</v>
      </c>
      <c s="5" r="E45">
        <v>10.498037257013</v>
      </c>
      <c s="5" r="F45">
        <v>9.99922407631034</v>
      </c>
      <c s="5" r="G45">
        <v>10.3223932575565</v>
      </c>
      <c s="5" r="H45">
        <v>9.74068614266971</v>
      </c>
      <c s="5" r="I45">
        <v>10.3429023442272</v>
      </c>
      <c s="5" r="J45">
        <v>10.0608822405925</v>
      </c>
      <c s="5" r="K45">
        <v>10.654490215083</v>
      </c>
      <c s="5" r="L45">
        <v>10.4196273966144</v>
      </c>
      <c s="11" r="M45">
        <f>(L45/B45)-1</f>
        <v>-0.053337848550734</v>
      </c>
      <c s="5" r="N45">
        <f>L45-B45</f>
        <v>-0.5870737592972</v>
      </c>
    </row>
    <row r="46">
      <c t="s" s="7" r="A46">
        <v>47</v>
      </c>
      <c s="5" r="B46">
        <v>19.7171139000564</v>
      </c>
      <c s="5" r="C46">
        <v>19.1916258683587</v>
      </c>
      <c s="5" r="D46">
        <v>19.3106708150892</v>
      </c>
      <c s="5" r="E46">
        <v>19.1864188275964</v>
      </c>
      <c s="5" r="F46">
        <v>20.7508307285369</v>
      </c>
      <c s="5" r="G46">
        <v>20.1675483388859</v>
      </c>
      <c s="5" r="H46">
        <v>19.944171947256</v>
      </c>
      <c s="5" r="I46">
        <v>19.7039495950699</v>
      </c>
      <c s="5" r="J46">
        <v>19.0106060442921</v>
      </c>
      <c s="5" r="K46">
        <v>17.7249434422068</v>
      </c>
      <c s="5" r="L46">
        <v>18.2793873547537</v>
      </c>
      <c s="11" r="M46">
        <f>(L46/B46)-1</f>
        <v>-0.072917697417094</v>
      </c>
      <c s="5" r="N46">
        <f>L46-B46</f>
        <v>-1.4377265453027</v>
      </c>
    </row>
    <row r="47">
      <c t="s" s="7" r="A47">
        <v>48</v>
      </c>
      <c s="5" r="B47">
        <v>18.6651709688936</v>
      </c>
      <c s="5" r="C47">
        <v>17.6634814689091</v>
      </c>
      <c s="5" r="D47">
        <v>18.0454018709999</v>
      </c>
      <c s="5" r="E47">
        <v>17.7052496372956</v>
      </c>
      <c s="5" r="F47">
        <v>17.7497017373652</v>
      </c>
      <c s="5" r="G47">
        <v>16.9938937359177</v>
      </c>
      <c s="5" r="H47">
        <v>16.9443983989289</v>
      </c>
      <c s="5" r="I47">
        <v>17.4680101426459</v>
      </c>
      <c s="5" r="J47">
        <v>18.7500411862772</v>
      </c>
      <c s="5" r="K47">
        <v>18.3205673238173</v>
      </c>
      <c s="5" r="L47">
        <v>18.4612817409657</v>
      </c>
      <c s="11" r="M47">
        <f>(L47/B47)-1</f>
        <v>-0.010923512475064</v>
      </c>
      <c s="5" r="N47">
        <f>L47-B47</f>
        <v>-0.203889227927903</v>
      </c>
    </row>
    <row r="48">
      <c t="s" s="7" r="A48">
        <v>49</v>
      </c>
      <c s="5" r="B48">
        <v>21.9535362541775</v>
      </c>
      <c s="5" r="C48">
        <v>21.5761001152565</v>
      </c>
      <c s="5" r="D48">
        <v>21.2287421748044</v>
      </c>
      <c s="5" r="E48">
        <v>20.6376142651435</v>
      </c>
      <c s="5" r="F48">
        <v>20.7892421099603</v>
      </c>
      <c s="5" r="G48">
        <v>20.7727345575673</v>
      </c>
      <c s="5" r="H48">
        <v>20.845237291493</v>
      </c>
      <c s="5" r="I48">
        <v>20.522339604386</v>
      </c>
      <c s="5" r="J48">
        <v>19.2799486480981</v>
      </c>
      <c s="5" r="K48">
        <v>15.9404891223864</v>
      </c>
      <c s="5" r="L48">
        <v>16.8976596204027</v>
      </c>
      <c s="11" r="M48">
        <f>(L48/B48)-1</f>
        <v>-0.230298963011607</v>
      </c>
      <c s="5" r="N48">
        <f>L48-B48</f>
        <v>-5.0558766337748</v>
      </c>
    </row>
    <row r="49">
      <c t="s" s="7" r="A49">
        <v>50</v>
      </c>
      <c s="5" r="B49">
        <v>33.9627093567432</v>
      </c>
      <c s="5" r="C49">
        <v>33.0087061924172</v>
      </c>
      <c s="5" r="D49">
        <v>32.9789823680375</v>
      </c>
      <c s="5" r="E49">
        <v>32.0370816077488</v>
      </c>
      <c s="5" r="F49">
        <v>31.6688924644898</v>
      </c>
      <c s="5" r="G49">
        <v>29.7414037293028</v>
      </c>
      <c s="5" r="H49">
        <v>28.9068893499546</v>
      </c>
      <c s="5" r="I49">
        <v>28.4022942987722</v>
      </c>
      <c s="5" r="J49">
        <v>26.8962679394107</v>
      </c>
      <c s="5" r="K49">
        <v>25.2272393468607</v>
      </c>
      <c s="5" r="L49">
        <v>25.8817661532482</v>
      </c>
      <c s="11" r="M49">
        <f>(L49/B49)-1</f>
        <v>-0.237935764152766</v>
      </c>
      <c s="5" r="N49">
        <f>L49-B49</f>
        <v>-8.080943203495</v>
      </c>
    </row>
    <row r="50">
      <c t="s" s="7" r="A50">
        <v>51</v>
      </c>
      <c s="5" r="B50">
        <v>29.0055410065018</v>
      </c>
      <c s="5" r="C50">
        <v>27.4616375710294</v>
      </c>
      <c s="5" r="D50">
        <v>26.6173221319328</v>
      </c>
      <c s="5" r="E50">
        <v>26.3758654140915</v>
      </c>
      <c s="5" r="F50">
        <v>26.7930876185397</v>
      </c>
      <c s="5" r="G50">
        <v>26.8021490078589</v>
      </c>
      <c s="5" r="H50">
        <v>26.448105186191</v>
      </c>
      <c s="5" r="I50">
        <v>26.4304563494233</v>
      </c>
      <c s="5" r="J50">
        <v>25.6617836284891</v>
      </c>
      <c s="5" r="K50">
        <v>23.360679993601</v>
      </c>
      <c s="5" r="L50">
        <v>22.6901738992933</v>
      </c>
      <c s="11" r="M50">
        <f>(L50/B50)-1</f>
        <v>-0.217729678125737</v>
      </c>
      <c s="5" r="N50">
        <f>L50-B50</f>
        <v>-6.3153671072085</v>
      </c>
    </row>
    <row r="51">
      <c t="s" s="7" r="A51">
        <v>52</v>
      </c>
      <c s="5" r="B51">
        <v>11.0735241927254</v>
      </c>
      <c s="5" r="C51">
        <v>10.8066457898573</v>
      </c>
      <c s="5" r="D51">
        <v>10.343424917777</v>
      </c>
      <c s="5" r="E51">
        <v>10.6042534359679</v>
      </c>
      <c s="5" r="F51">
        <v>11.3958566495164</v>
      </c>
      <c s="5" r="G51">
        <v>11.0276556896932</v>
      </c>
      <c s="5" r="H51">
        <v>10.8209014182895</v>
      </c>
      <c s="5" r="I51">
        <v>10.5807018762815</v>
      </c>
      <c s="5" r="J51">
        <v>9.87389098975392</v>
      </c>
      <c s="5" r="K51">
        <v>10.1588891474194</v>
      </c>
      <c s="5" r="L51">
        <v>9.67997521979832</v>
      </c>
      <c s="11" r="M51">
        <f>(L51/B51)-1</f>
        <v>-0.125845119283936</v>
      </c>
      <c s="5" r="N51">
        <f>L51-B51</f>
        <v>-1.39354897292708</v>
      </c>
    </row>
    <row r="52">
      <c t="s" s="7" r="A52">
        <v>53</v>
      </c>
      <c s="5" r="B52">
        <v>17.2071508405629</v>
      </c>
      <c s="5" r="C52">
        <v>16.6929903486838</v>
      </c>
      <c s="5" r="D52">
        <v>16.2893447387848</v>
      </c>
      <c s="5" r="E52">
        <v>16.6200654803575</v>
      </c>
      <c s="5" r="F52">
        <v>16.971632429038</v>
      </c>
      <c s="5" r="G52">
        <v>17.0208502511011</v>
      </c>
      <c s="5" r="H52">
        <v>15.9847790256171</v>
      </c>
      <c s="5" r="I52">
        <v>16.5729509941741</v>
      </c>
      <c s="5" r="J52">
        <v>15.0947476315788</v>
      </c>
      <c s="5" r="K52">
        <v>13.524590035337</v>
      </c>
      <c s="5" r="L52">
        <v>13.8039359245432</v>
      </c>
      <c s="11" r="M52">
        <f>(L52/B52)-1</f>
        <v>-0.197779106346717</v>
      </c>
      <c s="5" r="N52">
        <f>L52-B52</f>
        <v>-3.4032149160197</v>
      </c>
    </row>
    <row r="53">
      <c t="s" s="7" r="A53">
        <v>54</v>
      </c>
      <c s="5" r="B53">
        <v>14.0072438033168</v>
      </c>
      <c s="5" r="C53">
        <v>13.2647520675463</v>
      </c>
      <c s="5" r="D53">
        <v>12.0239950641845</v>
      </c>
      <c s="5" r="E53">
        <v>12.1972518678544</v>
      </c>
      <c s="5" r="F53">
        <v>12.4154289072725</v>
      </c>
      <c s="5" r="G53">
        <v>12.5107029184305</v>
      </c>
      <c s="5" r="H53">
        <v>11.9749136518531</v>
      </c>
      <c s="5" r="I53">
        <v>12.6565503129221</v>
      </c>
      <c s="5" r="J53">
        <v>12.1176019179303</v>
      </c>
      <c s="5" r="K53">
        <v>11.6146215353367</v>
      </c>
      <c s="5" r="L53">
        <v>11.2847142306496</v>
      </c>
      <c s="11" r="M53">
        <f>(L53/B53)-1</f>
        <v>-0.194365830344334</v>
      </c>
      <c s="5" r="N53">
        <f>L53-B53</f>
        <v>-2.7225295726672</v>
      </c>
    </row>
    <row r="54">
      <c t="s" s="7" r="A54">
        <v>55</v>
      </c>
      <c s="5" r="B54">
        <v>62.7620275449711</v>
      </c>
      <c s="5" r="C54">
        <v>57.5570253496723</v>
      </c>
      <c s="5" r="D54">
        <v>64.5927840739991</v>
      </c>
      <c s="5" r="E54">
        <v>62.4050786755423</v>
      </c>
      <c s="5" r="F54">
        <v>60.8553010224966</v>
      </c>
      <c s="5" r="G54">
        <v>62.0445315782671</v>
      </c>
      <c s="5" r="H54">
        <v>62.0552089671852</v>
      </c>
      <c s="5" r="I54">
        <v>63.2449428491467</v>
      </c>
      <c s="5" r="J54">
        <v>60.9070981779683</v>
      </c>
      <c s="5" r="K54">
        <v>48.9080223236597</v>
      </c>
      <c s="5" r="L54">
        <v>54.2036754948903</v>
      </c>
      <c s="11" r="M54">
        <f>(L54/B54)-1</f>
        <v>-0.136361943437032</v>
      </c>
      <c s="5" r="N54">
        <f>L54-B54</f>
        <v>-8.5583520500808</v>
      </c>
    </row>
    <row r="55">
      <c t="s" s="7" r="A55">
        <v>56</v>
      </c>
      <c s="5" r="B55">
        <v>20.0074992056306</v>
      </c>
      <c s="5" r="C55">
        <v>19.5040452887274</v>
      </c>
      <c s="5" r="D55">
        <v>19.5868965144803</v>
      </c>
      <c s="5" r="E55">
        <v>19.0434459993884</v>
      </c>
      <c s="5" r="F55">
        <v>19.4336599271696</v>
      </c>
      <c s="5" r="G55">
        <v>19.9316642444336</v>
      </c>
      <c s="5" r="H55">
        <v>18.4402892838994</v>
      </c>
      <c s="5" r="I55">
        <v>18.6936060179826</v>
      </c>
      <c s="5" r="J55">
        <v>18.783000599449</v>
      </c>
      <c s="5" r="K55">
        <v>17.1055258665256</v>
      </c>
      <c s="5" r="L55">
        <v>17.5048472773893</v>
      </c>
      <c s="11" r="M55">
        <f>(L55/B55)-1</f>
        <v>-0.125085694244936</v>
      </c>
      <c s="5" r="N55">
        <f>L55-B55</f>
        <v>-2.5026519282413</v>
      </c>
    </row>
    <row r="56">
      <c t="s" s="7" r="A56">
        <v>57</v>
      </c>
      <c s="5" r="B56">
        <v>126.958806959248</v>
      </c>
      <c s="5" r="C56">
        <v>127.848411888947</v>
      </c>
      <c s="5" r="D56">
        <v>124.210981461682</v>
      </c>
      <c s="5" r="E56">
        <v>127.076634866083</v>
      </c>
      <c s="5" r="F56">
        <v>126.120671686755</v>
      </c>
      <c s="5" r="G56">
        <v>124.08785637437</v>
      </c>
      <c s="5" r="H56">
        <v>124.206521313062</v>
      </c>
      <c s="5" r="I56">
        <v>126.417835374721</v>
      </c>
      <c s="5" r="J56">
        <v>125.488002024714</v>
      </c>
      <c s="5" r="K56">
        <v>116.982209498458</v>
      </c>
      <c s="5" r="L56">
        <v>118.498550815251</v>
      </c>
      <c s="11" r="M56">
        <f>(L56/B56)-1</f>
        <v>-0.066637804392039</v>
      </c>
      <c s="5" r="N56">
        <f>L56-B56</f>
        <v>-8.460256143997</v>
      </c>
    </row>
    <row customHeight="1" r="57" ht="15.75">
      <c t="s" s="9" r="A57">
        <v>58</v>
      </c>
      <c s="2" r="B57">
        <v>20.8384984162735</v>
      </c>
      <c s="2" r="C57">
        <v>20.2506009029847</v>
      </c>
      <c s="2" r="D57">
        <v>20.1913697306753</v>
      </c>
      <c s="2" r="E57">
        <v>20.1812624966348</v>
      </c>
      <c s="2" r="F57">
        <v>20.3758857259885</v>
      </c>
      <c s="2" r="G57">
        <v>20.2976196798912</v>
      </c>
      <c s="2" r="H57">
        <v>19.8424644151677</v>
      </c>
      <c s="2" r="I57">
        <v>20.0036718451676</v>
      </c>
      <c s="2" r="J57">
        <v>19.2089371245309</v>
      </c>
      <c s="2" r="K57">
        <v>17.7457317800084</v>
      </c>
      <c s="2" r="L57">
        <v>18.2211845184938</v>
      </c>
      <c s="6" r="M57">
        <f>(L57/B57)-1</f>
        <v>-0.125599927859281</v>
      </c>
      <c s="2" r="N57">
        <f>L57-B57</f>
        <v>-2.6173138977797</v>
      </c>
    </row>
    <row customHeight="1" r="58" ht="14.25">
      <c t="s" s="16" r="A58">
        <v>59</v>
      </c>
      <c s="16" r="B58"/>
      <c s="16" r="C58"/>
      <c s="16" r="D58"/>
      <c s="16" r="E58"/>
      <c s="16" r="F58"/>
      <c s="16" r="G58"/>
      <c s="16" r="H58"/>
      <c s="16" r="I58"/>
      <c s="16" r="J58"/>
      <c s="16" r="K58"/>
      <c s="16" r="L58"/>
      <c s="16" r="M58"/>
      <c s="16" r="N58"/>
    </row>
    <row customHeight="1" r="59" ht="12.75">
      <c t="s" s="20" r="A59">
        <v>60</v>
      </c>
      <c s="21" r="B59"/>
      <c s="21" r="C59"/>
      <c s="21" r="D59"/>
      <c s="21" r="E59"/>
      <c s="21" r="F59"/>
      <c s="21" r="G59"/>
      <c s="21" r="H59"/>
      <c s="21" r="I59"/>
      <c s="21" r="J59"/>
      <c s="21" r="K59"/>
      <c s="21" r="L59"/>
      <c s="21" r="M59"/>
      <c s="21" r="N59"/>
    </row>
  </sheetData>
  <mergeCells count="1">
    <mergeCell ref="A58:N58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9.14" defaultRowHeight="15.0"/>
  <cols>
    <col min="1" customWidth="1" max="1" width="14.71"/>
  </cols>
  <sheetData>
    <row r="1">
      <c s="21" r="A1"/>
      <c s="21" r="B1"/>
      <c s="21" r="C1"/>
      <c s="21" r="D1"/>
      <c s="21" r="E1"/>
      <c s="21" r="F1"/>
    </row>
    <row r="2">
      <c s="21" r="A2"/>
      <c s="21" r="B2"/>
      <c s="21" r="C2"/>
      <c s="21" r="D2"/>
      <c s="21" r="E2"/>
      <c s="21" r="F2"/>
    </row>
    <row r="3">
      <c s="21" r="A3"/>
      <c s="21" r="B3"/>
      <c s="21" r="C3"/>
      <c s="21" r="D3"/>
      <c s="21" r="E3"/>
      <c s="21" r="F3"/>
    </row>
    <row r="4">
      <c s="21" r="A4"/>
      <c s="21" r="B4"/>
      <c s="21" r="C4"/>
      <c s="21" r="D4"/>
      <c s="21" r="E4"/>
      <c s="21" r="F4"/>
    </row>
    <row r="5">
      <c s="21" r="A5"/>
      <c s="21" r="B5"/>
      <c s="21" r="C5"/>
      <c s="21" r="D5"/>
      <c s="21" r="E5"/>
      <c s="21" r="F5"/>
    </row>
    <row r="6">
      <c s="21" r="A6"/>
      <c s="21" r="B6"/>
      <c s="21" r="C6"/>
      <c s="21" r="D6"/>
      <c s="21" r="E6"/>
      <c s="21" r="F6"/>
    </row>
    <row r="7">
      <c s="21" r="A7"/>
      <c s="21" r="B7"/>
      <c s="21" r="C7"/>
      <c s="21" r="D7"/>
      <c s="21" r="E7"/>
      <c s="21" r="F7"/>
    </row>
    <row r="8">
      <c s="21" r="A8"/>
      <c s="21" r="B8"/>
      <c s="21" r="C8"/>
      <c s="21" r="D8"/>
      <c s="21" r="E8"/>
      <c s="21" r="F8"/>
    </row>
    <row r="9">
      <c s="21" r="A9"/>
      <c s="21" r="B9"/>
      <c s="21" r="C9"/>
      <c s="21" r="D9"/>
      <c s="21" r="E9"/>
      <c s="21" r="F9"/>
    </row>
    <row r="10">
      <c s="21" r="A10"/>
      <c s="21" r="B10"/>
      <c s="21" r="C10"/>
      <c s="21" r="D10"/>
      <c s="21" r="E10"/>
      <c s="21" r="F10"/>
    </row>
    <row r="11">
      <c s="21" r="A11"/>
      <c s="21" r="B11"/>
      <c s="21" r="C11"/>
      <c s="21" r="D11"/>
      <c s="21" r="E11"/>
      <c s="21" r="F11"/>
    </row>
    <row r="12">
      <c s="21" r="A12"/>
      <c s="21" r="B12"/>
      <c s="21" r="C12"/>
      <c s="21" r="D12"/>
      <c s="21" r="E12"/>
      <c s="21" r="F12"/>
    </row>
    <row r="13">
      <c s="21" r="A13"/>
      <c s="21" r="B13"/>
      <c s="21" r="C13"/>
      <c s="21" r="D13"/>
      <c s="21" r="E13"/>
      <c s="21" r="F13"/>
    </row>
    <row r="14">
      <c s="21" r="A14"/>
      <c s="21" r="B14"/>
      <c s="21" r="C14"/>
      <c s="21" r="D14"/>
      <c s="21" r="E14"/>
      <c s="21" r="F14"/>
    </row>
    <row r="15">
      <c s="21" r="A15"/>
      <c s="21" r="B15"/>
      <c s="21" r="C15"/>
      <c s="21" r="D15"/>
      <c s="21" r="E15"/>
      <c s="21" r="F15"/>
    </row>
    <row r="16">
      <c s="21" r="A16"/>
      <c s="21" r="B16"/>
      <c s="21" r="C16"/>
      <c s="21" r="D16"/>
      <c s="21" r="E16"/>
      <c s="21" r="F16"/>
    </row>
    <row r="17">
      <c s="21" r="A17"/>
      <c s="21" r="B17"/>
      <c s="21" r="C17"/>
      <c s="21" r="D17"/>
      <c s="21" r="E17"/>
      <c s="21" r="F17"/>
    </row>
    <row r="18">
      <c s="21" r="A18"/>
      <c s="21" r="B18"/>
      <c s="21" r="C18"/>
      <c s="21" r="D18"/>
      <c s="21" r="E18"/>
      <c s="21" r="F18"/>
    </row>
    <row r="19">
      <c s="21" r="A19"/>
      <c s="21" r="B19"/>
      <c s="21" r="C19"/>
      <c s="21" r="D19"/>
      <c s="21" r="E19"/>
      <c s="21" r="F19"/>
    </row>
    <row r="20">
      <c s="21" r="A20"/>
      <c s="21" r="B20"/>
      <c s="21" r="C20"/>
      <c s="21" r="D20"/>
      <c s="21" r="E20"/>
      <c s="21" r="F20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9.14" defaultRowHeight="15.0"/>
  <cols>
    <col min="1" customWidth="1" max="1" width="23.0"/>
    <col min="2" customWidth="1" max="2" width="18.0"/>
    <col min="3" customWidth="1" max="4" width="13.43"/>
    <col min="5" customWidth="1" max="5" width="12.43"/>
  </cols>
  <sheetData>
    <row r="1">
      <c s="21" r="A1"/>
      <c s="21" r="B1"/>
      <c s="21" r="C1"/>
      <c s="21" r="D1"/>
      <c s="21" r="E1"/>
      <c s="21" r="F1"/>
    </row>
    <row r="2">
      <c s="21" r="A2"/>
      <c s="21" r="B2"/>
      <c s="21" r="C2"/>
      <c s="21" r="D2"/>
      <c s="21" r="E2"/>
      <c s="21" r="F2"/>
    </row>
    <row r="3">
      <c s="21" r="A3"/>
      <c s="21" r="B3"/>
      <c s="21" r="C3"/>
      <c s="21" r="D3"/>
      <c s="21" r="E3"/>
      <c s="21" r="F3"/>
    </row>
    <row r="4">
      <c s="21" r="A4"/>
      <c s="21" r="B4"/>
      <c s="21" r="C4"/>
      <c s="21" r="D4"/>
      <c s="21" r="E4"/>
      <c s="21" r="F4"/>
    </row>
    <row r="5">
      <c s="21" r="A5"/>
      <c s="21" r="B5"/>
      <c s="21" r="C5"/>
      <c s="21" r="D5"/>
      <c s="21" r="E5"/>
      <c s="21" r="F5"/>
    </row>
    <row r="6">
      <c s="21" r="A6"/>
      <c s="21" r="B6"/>
      <c s="21" r="C6"/>
      <c s="21" r="D6"/>
      <c s="21" r="E6"/>
      <c s="21" r="F6"/>
    </row>
    <row r="7">
      <c s="21" r="A7"/>
      <c s="21" r="B7"/>
      <c s="21" r="C7"/>
      <c s="21" r="D7"/>
      <c s="21" r="E7"/>
      <c s="21" r="F7"/>
    </row>
    <row r="8">
      <c s="21" r="A8"/>
      <c s="21" r="B8"/>
      <c s="21" r="C8"/>
      <c s="21" r="D8"/>
      <c s="21" r="E8"/>
      <c s="21" r="F8"/>
    </row>
    <row r="9">
      <c s="21" r="A9"/>
      <c s="21" r="B9"/>
      <c s="21" r="C9"/>
      <c s="21" r="D9"/>
      <c s="21" r="E9"/>
      <c s="21" r="F9"/>
    </row>
    <row r="10">
      <c s="21" r="A10"/>
      <c s="21" r="B10"/>
      <c s="21" r="C10"/>
      <c s="21" r="D10"/>
      <c s="21" r="E10"/>
      <c s="21" r="F10"/>
    </row>
    <row r="11">
      <c s="21" r="A11"/>
      <c s="21" r="B11"/>
      <c s="21" r="C11"/>
      <c s="21" r="D11"/>
      <c s="21" r="E11"/>
      <c s="21" r="F11"/>
    </row>
    <row r="12">
      <c s="21" r="A12"/>
      <c s="21" r="B12"/>
      <c s="21" r="C12"/>
      <c s="21" r="D12"/>
      <c s="21" r="E12"/>
      <c s="21" r="F12"/>
    </row>
    <row r="13">
      <c s="21" r="A13"/>
      <c s="21" r="B13"/>
      <c s="21" r="C13"/>
      <c s="21" r="D13"/>
      <c s="21" r="E13"/>
      <c s="21" r="F13"/>
    </row>
    <row r="14">
      <c s="21" r="A14"/>
      <c s="21" r="B14"/>
      <c s="21" r="C14"/>
      <c s="21" r="D14"/>
      <c s="21" r="E14"/>
      <c s="21" r="F14"/>
    </row>
    <row r="15">
      <c s="21" r="A15"/>
      <c s="21" r="B15"/>
      <c s="21" r="C15"/>
      <c s="21" r="D15"/>
      <c s="21" r="E15"/>
      <c s="21" r="F15"/>
    </row>
    <row r="16">
      <c s="21" r="A16"/>
      <c s="21" r="B16"/>
      <c s="21" r="C16"/>
      <c s="21" r="D16"/>
      <c s="21" r="E16"/>
      <c s="21" r="F16"/>
    </row>
    <row r="17">
      <c s="21" r="A17"/>
      <c s="21" r="B17"/>
      <c s="21" r="C17"/>
      <c s="21" r="D17"/>
      <c s="21" r="E17"/>
      <c s="21" r="F17"/>
    </row>
    <row r="18">
      <c s="21" r="A18"/>
      <c s="21" r="B18"/>
      <c s="21" r="C18"/>
      <c s="21" r="D18"/>
      <c s="21" r="E18"/>
      <c s="21" r="F18"/>
    </row>
    <row r="19">
      <c s="21" r="A19"/>
      <c s="21" r="B19"/>
      <c s="21" r="C19"/>
      <c s="21" r="D19"/>
      <c s="21" r="E19"/>
      <c s="21" r="F19"/>
    </row>
    <row r="20">
      <c s="21" r="A20"/>
      <c s="21" r="B20"/>
      <c s="21" r="C20"/>
      <c s="21" r="D20"/>
      <c s="21" r="E20"/>
      <c s="21" r="F20"/>
    </row>
  </sheetData>
</worksheet>
</file>