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tables/table4.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hidePivotFieldList="1" defaultThemeVersion="124226"/>
  <mc:AlternateContent xmlns:mc="http://schemas.openxmlformats.org/markup-compatibility/2006">
    <mc:Choice Requires="x15">
      <x15ac:absPath xmlns:x15ac="http://schemas.microsoft.com/office/spreadsheetml/2010/11/ac" url="C:\Users\markh\Desktop\Mark College\Fall Session 2017\Spreadsheets\Module 5\"/>
    </mc:Choice>
  </mc:AlternateContent>
  <bookViews>
    <workbookView xWindow="0" yWindow="0" windowWidth="20490" windowHeight="7530" firstSheet="7" activeTab="8" xr2:uid="{00000000-000D-0000-FFFF-FFFF00000000}"/>
  </bookViews>
  <sheets>
    <sheet name="Documentation " sheetId="5" r:id="rId1"/>
    <sheet name="Campaigns" sheetId="4" r:id="rId2"/>
    <sheet name="Sorted Campaigns" sheetId="6" r:id="rId3"/>
    <sheet name="Filter with Total Row" sheetId="7" r:id="rId4"/>
    <sheet name="Campaigns Subtotals" sheetId="8" r:id="rId5"/>
    <sheet name="Bottom 15 Campaigns" sheetId="9" r:id="rId6"/>
    <sheet name="PivotTableChart by Month" sheetId="10" r:id="rId7"/>
    <sheet name="PivotTable Response Analysis" sheetId="11" r:id="rId8"/>
    <sheet name="PivotTable Response by Name" sheetId="12" r:id="rId9"/>
  </sheets>
  <definedNames>
    <definedName name="_xlnm._FilterDatabase" localSheetId="5" hidden="1">'Bottom 15 Campaigns'!$A$1:$E$63</definedName>
    <definedName name="_xlnm._FilterDatabase" localSheetId="1" hidden="1">Campaigns!$A$1:$E$63</definedName>
    <definedName name="_xlnm._FilterDatabase" localSheetId="4" hidden="1">'Campaigns Subtotals'!$A$1:$E$185</definedName>
    <definedName name="_xlnm._FilterDatabase" localSheetId="3" hidden="1">'Filter with Total Row'!$A$1:$E$63</definedName>
    <definedName name="_xlnm._FilterDatabase" localSheetId="2" hidden="1">'Sorted Campaigns'!$A$1:$E$63</definedName>
    <definedName name="NewData" localSheetId="5">#REF!</definedName>
    <definedName name="NewData" localSheetId="4">#REF!</definedName>
    <definedName name="NewData" localSheetId="3">#REF!</definedName>
    <definedName name="NewData" localSheetId="2">#REF!</definedName>
    <definedName name="NewData">#REF!</definedName>
    <definedName name="origData" localSheetId="5">'Bottom 15 Campaigns'!$B$2:$C$80</definedName>
    <definedName name="origData" localSheetId="4">'Campaigns Subtotals'!$B$2:$C$206</definedName>
    <definedName name="origData" localSheetId="0">#REF!</definedName>
    <definedName name="origData" localSheetId="3">'Filter with Total Row'!$B$2:$C$81</definedName>
    <definedName name="origData" localSheetId="2">'Sorted Campaigns'!$B$2:$C$80</definedName>
    <definedName name="origData">Campaigns!$B$2:$C$80</definedName>
    <definedName name="Slicer_Month">#N/A</definedName>
    <definedName name="Slicer_Month1">#N/A</definedName>
    <definedName name="Slicer_Type">#N/A</definedName>
    <definedName name="Slicer_Type1">#N/A</definedName>
    <definedName name="Slicer_Type2">#N/A</definedName>
  </definedNames>
  <calcPr calcId="171027"/>
  <pivotCaches>
    <pivotCache cacheId="14" r:id="rId10"/>
    <pivotCache cacheId="10" r:id="rId11"/>
  </pivotCaches>
  <fileRecoveryPr autoRecover="0"/>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6"/>
      </x15:slicerCaches>
    </ext>
  </extLst>
</workbook>
</file>

<file path=xl/calcChain.xml><?xml version="1.0" encoding="utf-8"?>
<calcChain xmlns="http://schemas.openxmlformats.org/spreadsheetml/2006/main">
  <c r="B188" i="8" l="1"/>
  <c r="E186" i="8"/>
  <c r="B186" i="8"/>
  <c r="E183" i="8"/>
  <c r="B183" i="8"/>
  <c r="E180" i="8"/>
  <c r="B180" i="8"/>
  <c r="E177" i="8"/>
  <c r="B177" i="8"/>
  <c r="E174" i="8"/>
  <c r="B174" i="8"/>
  <c r="E171" i="8"/>
  <c r="B171" i="8"/>
  <c r="E168" i="8"/>
  <c r="B168" i="8"/>
  <c r="E165" i="8"/>
  <c r="B165" i="8"/>
  <c r="E162" i="8"/>
  <c r="B162" i="8"/>
  <c r="E159" i="8"/>
  <c r="B159" i="8"/>
  <c r="E156" i="8"/>
  <c r="B156" i="8"/>
  <c r="E153" i="8"/>
  <c r="B153" i="8"/>
  <c r="E150" i="8"/>
  <c r="B150" i="8"/>
  <c r="E147" i="8"/>
  <c r="B147" i="8"/>
  <c r="E144" i="8"/>
  <c r="B144" i="8"/>
  <c r="E141" i="8"/>
  <c r="B141" i="8"/>
  <c r="E138" i="8"/>
  <c r="B138" i="8"/>
  <c r="E135" i="8"/>
  <c r="B135" i="8"/>
  <c r="E132" i="8"/>
  <c r="B132" i="8"/>
  <c r="E129" i="8"/>
  <c r="B129" i="8"/>
  <c r="E126" i="8"/>
  <c r="B126" i="8"/>
  <c r="E123" i="8"/>
  <c r="B123" i="8"/>
  <c r="E120" i="8"/>
  <c r="B120" i="8"/>
  <c r="E117" i="8"/>
  <c r="B117" i="8"/>
  <c r="E114" i="8"/>
  <c r="B114" i="8"/>
  <c r="E111" i="8"/>
  <c r="B111" i="8"/>
  <c r="E108" i="8"/>
  <c r="B108" i="8"/>
  <c r="E105" i="8"/>
  <c r="B105" i="8"/>
  <c r="E102" i="8"/>
  <c r="B102" i="8"/>
  <c r="E99" i="8"/>
  <c r="B99" i="8"/>
  <c r="E96" i="8"/>
  <c r="B96" i="8"/>
  <c r="E93" i="8"/>
  <c r="B93" i="8"/>
  <c r="E90" i="8"/>
  <c r="B90" i="8"/>
  <c r="E87" i="8"/>
  <c r="E189" i="8" s="1"/>
  <c r="B87" i="8"/>
  <c r="E84" i="8"/>
  <c r="B84" i="8"/>
  <c r="E81" i="8"/>
  <c r="B81" i="8"/>
  <c r="E78" i="8"/>
  <c r="B78" i="8"/>
  <c r="E75" i="8"/>
  <c r="B75" i="8"/>
  <c r="E72" i="8"/>
  <c r="B72" i="8"/>
  <c r="E69" i="8"/>
  <c r="B69" i="8"/>
  <c r="E66" i="8"/>
  <c r="B66" i="8"/>
  <c r="E63" i="8"/>
  <c r="B63" i="8"/>
  <c r="E60" i="8"/>
  <c r="B60" i="8"/>
  <c r="E57" i="8"/>
  <c r="B57" i="8"/>
  <c r="E54" i="8"/>
  <c r="B54" i="8"/>
  <c r="E51" i="8"/>
  <c r="B51" i="8"/>
  <c r="E48" i="8"/>
  <c r="B48" i="8"/>
  <c r="E45" i="8"/>
  <c r="B45" i="8"/>
  <c r="E42" i="8"/>
  <c r="B42" i="8"/>
  <c r="E39" i="8"/>
  <c r="B39" i="8"/>
  <c r="E36" i="8"/>
  <c r="B36" i="8"/>
  <c r="E33" i="8"/>
  <c r="B33" i="8"/>
  <c r="E30" i="8"/>
  <c r="B30" i="8"/>
  <c r="E27" i="8"/>
  <c r="B27" i="8"/>
  <c r="E24" i="8"/>
  <c r="B24" i="8"/>
  <c r="E21" i="8"/>
  <c r="B21" i="8"/>
  <c r="E18" i="8"/>
  <c r="B18" i="8"/>
  <c r="E15" i="8"/>
  <c r="B15" i="8"/>
  <c r="E12" i="8"/>
  <c r="B12" i="8"/>
  <c r="E9" i="8"/>
  <c r="B9" i="8"/>
  <c r="E6" i="8"/>
  <c r="B6" i="8"/>
  <c r="E3" i="8"/>
  <c r="B3" i="8"/>
  <c r="D189" i="8"/>
  <c r="E187" i="8"/>
  <c r="D187" i="8"/>
  <c r="E184" i="8"/>
  <c r="D184" i="8"/>
  <c r="E181" i="8"/>
  <c r="D181" i="8"/>
  <c r="E178" i="8"/>
  <c r="D178" i="8"/>
  <c r="E175" i="8"/>
  <c r="D175" i="8"/>
  <c r="E172" i="8"/>
  <c r="D172" i="8"/>
  <c r="E169" i="8"/>
  <c r="D169" i="8"/>
  <c r="E166" i="8"/>
  <c r="D166" i="8"/>
  <c r="E163" i="8"/>
  <c r="D163" i="8"/>
  <c r="E160" i="8"/>
  <c r="D160" i="8"/>
  <c r="E157" i="8"/>
  <c r="D157" i="8"/>
  <c r="E154" i="8"/>
  <c r="D154" i="8"/>
  <c r="E151" i="8"/>
  <c r="D151" i="8"/>
  <c r="E148" i="8"/>
  <c r="D148" i="8"/>
  <c r="E145" i="8"/>
  <c r="D145" i="8"/>
  <c r="E142" i="8"/>
  <c r="D142" i="8"/>
  <c r="E139" i="8"/>
  <c r="D139" i="8"/>
  <c r="E136" i="8"/>
  <c r="D136" i="8"/>
  <c r="E133" i="8"/>
  <c r="D133" i="8"/>
  <c r="E130" i="8"/>
  <c r="D130" i="8"/>
  <c r="E127" i="8"/>
  <c r="D127" i="8"/>
  <c r="E124" i="8"/>
  <c r="D124" i="8"/>
  <c r="E121" i="8"/>
  <c r="D121" i="8"/>
  <c r="E118" i="8"/>
  <c r="D118" i="8"/>
  <c r="E115" i="8"/>
  <c r="D115" i="8"/>
  <c r="E112" i="8"/>
  <c r="D112" i="8"/>
  <c r="E109" i="8"/>
  <c r="D109" i="8"/>
  <c r="E106" i="8"/>
  <c r="D106" i="8"/>
  <c r="E103" i="8"/>
  <c r="D103" i="8"/>
  <c r="E100" i="8"/>
  <c r="D100" i="8"/>
  <c r="E97" i="8"/>
  <c r="D97" i="8"/>
  <c r="E94" i="8"/>
  <c r="D94" i="8"/>
  <c r="E91" i="8"/>
  <c r="D91" i="8"/>
  <c r="E88" i="8"/>
  <c r="D88" i="8"/>
  <c r="E85" i="8"/>
  <c r="D85" i="8"/>
  <c r="E82" i="8"/>
  <c r="D82" i="8"/>
  <c r="E79" i="8"/>
  <c r="D79" i="8"/>
  <c r="E76" i="8"/>
  <c r="D76" i="8"/>
  <c r="E73" i="8"/>
  <c r="D73" i="8"/>
  <c r="E70" i="8"/>
  <c r="D70" i="8"/>
  <c r="E67" i="8"/>
  <c r="D67" i="8"/>
  <c r="E64" i="8"/>
  <c r="D64" i="8"/>
  <c r="E61" i="8"/>
  <c r="D61" i="8"/>
  <c r="E58" i="8"/>
  <c r="D58" i="8"/>
  <c r="E55" i="8"/>
  <c r="D55" i="8"/>
  <c r="E52" i="8"/>
  <c r="D52" i="8"/>
  <c r="E49" i="8"/>
  <c r="D49" i="8"/>
  <c r="E46" i="8"/>
  <c r="D46" i="8"/>
  <c r="E43" i="8"/>
  <c r="D43" i="8"/>
  <c r="E40" i="8"/>
  <c r="D40" i="8"/>
  <c r="E37" i="8"/>
  <c r="D37" i="8"/>
  <c r="E34" i="8"/>
  <c r="D34" i="8"/>
  <c r="E31" i="8"/>
  <c r="D31" i="8"/>
  <c r="E28" i="8"/>
  <c r="D28" i="8"/>
  <c r="E25" i="8"/>
  <c r="D25" i="8"/>
  <c r="E22" i="8"/>
  <c r="D22" i="8"/>
  <c r="E19" i="8"/>
  <c r="D19" i="8"/>
  <c r="E16" i="8"/>
  <c r="D16" i="8"/>
  <c r="E13" i="8"/>
  <c r="D13" i="8"/>
  <c r="E10" i="8"/>
  <c r="D10" i="8"/>
  <c r="E7" i="8"/>
  <c r="D7" i="8"/>
  <c r="E4" i="8"/>
  <c r="D4" i="8"/>
  <c r="E64" i="7"/>
</calcChain>
</file>

<file path=xl/sharedStrings.xml><?xml version="1.0" encoding="utf-8"?>
<sst xmlns="http://schemas.openxmlformats.org/spreadsheetml/2006/main" count="1481" uniqueCount="93">
  <si>
    <t>Author</t>
  </si>
  <si>
    <t>Date</t>
  </si>
  <si>
    <t>Purpose</t>
  </si>
  <si>
    <t>Data Definition Table</t>
  </si>
  <si>
    <t>Field</t>
  </si>
  <si>
    <t>Description</t>
  </si>
  <si>
    <t>Data Type</t>
  </si>
  <si>
    <t>Notes</t>
  </si>
  <si>
    <t>Text</t>
  </si>
  <si>
    <t>Number</t>
  </si>
  <si>
    <t>BePresent</t>
  </si>
  <si>
    <t>Type</t>
  </si>
  <si>
    <t>Month</t>
  </si>
  <si>
    <t>Type of social media</t>
  </si>
  <si>
    <t>Month of campaign</t>
  </si>
  <si>
    <t>Description of campaign</t>
  </si>
  <si>
    <t>Count of significant interactions</t>
  </si>
  <si>
    <t>Use Number format with no decimal places</t>
  </si>
  <si>
    <t>Track social networking campaigns</t>
  </si>
  <si>
    <t xml:space="preserve"> </t>
  </si>
  <si>
    <t>Name</t>
  </si>
  <si>
    <t>Use Month Name: January, February, …</t>
  </si>
  <si>
    <t>Silverhigh</t>
  </si>
  <si>
    <t>Plexline</t>
  </si>
  <si>
    <t>Bigzap</t>
  </si>
  <si>
    <t>Twitter</t>
  </si>
  <si>
    <t>Summer Days</t>
  </si>
  <si>
    <t>Pinterest</t>
  </si>
  <si>
    <t>UniCare</t>
  </si>
  <si>
    <t>SanJob</t>
  </si>
  <si>
    <t>Zentrom</t>
  </si>
  <si>
    <t>IceCity</t>
  </si>
  <si>
    <t>Spand-la</t>
  </si>
  <si>
    <t>Singlestitch</t>
  </si>
  <si>
    <t>QuoDex</t>
  </si>
  <si>
    <t>QuoteFinit</t>
  </si>
  <si>
    <t>GoodTech</t>
  </si>
  <si>
    <t>Quadlane</t>
  </si>
  <si>
    <t>Tranquote</t>
  </si>
  <si>
    <t>X-High</t>
  </si>
  <si>
    <t>TruePlanet</t>
  </si>
  <si>
    <t>SailTouch</t>
  </si>
  <si>
    <t>Baseholdings</t>
  </si>
  <si>
    <t>Transdom</t>
  </si>
  <si>
    <t>Likes</t>
  </si>
  <si>
    <t>Event</t>
  </si>
  <si>
    <t>Friend</t>
  </si>
  <si>
    <t>January</t>
  </si>
  <si>
    <t>February</t>
  </si>
  <si>
    <t>March</t>
  </si>
  <si>
    <t>April</t>
  </si>
  <si>
    <t>May</t>
  </si>
  <si>
    <t>June</t>
  </si>
  <si>
    <t>July</t>
  </si>
  <si>
    <t>August</t>
  </si>
  <si>
    <t>September</t>
  </si>
  <si>
    <t>October</t>
  </si>
  <si>
    <t>November</t>
  </si>
  <si>
    <t>December</t>
  </si>
  <si>
    <t>#Introduction</t>
  </si>
  <si>
    <t>#CheckMeOut</t>
  </si>
  <si>
    <t>Twitter, Facebook, and Pinterest</t>
  </si>
  <si>
    <t>Responses</t>
  </si>
  <si>
    <t>Company name</t>
  </si>
  <si>
    <t>Facebook</t>
  </si>
  <si>
    <t>Mark Hammers</t>
  </si>
  <si>
    <t>Average</t>
  </si>
  <si>
    <t>QuoDex Total</t>
  </si>
  <si>
    <t>Silverhigh Total</t>
  </si>
  <si>
    <t>Summer Days Total</t>
  </si>
  <si>
    <t>QuoteFinit Total</t>
  </si>
  <si>
    <t>Tranquote Total</t>
  </si>
  <si>
    <t>GoodTech Total</t>
  </si>
  <si>
    <t>X-High Total</t>
  </si>
  <si>
    <t>UniCare Total</t>
  </si>
  <si>
    <t>TruePlanet Total</t>
  </si>
  <si>
    <t>Quadlane Total</t>
  </si>
  <si>
    <t>Zentrom Total</t>
  </si>
  <si>
    <t>IceCity Total</t>
  </si>
  <si>
    <t>SailTouch Total</t>
  </si>
  <si>
    <t>SanJob Total</t>
  </si>
  <si>
    <t>Plexline Total</t>
  </si>
  <si>
    <t>Baseholdings Total</t>
  </si>
  <si>
    <t>Transdom Total</t>
  </si>
  <si>
    <t>Spand-la Total</t>
  </si>
  <si>
    <t>Bigzap Total</t>
  </si>
  <si>
    <t>Singlestitch Total</t>
  </si>
  <si>
    <t>Grand Total</t>
  </si>
  <si>
    <t>Row Labels</t>
  </si>
  <si>
    <t>Column Labels</t>
  </si>
  <si>
    <t>Sum of Responses</t>
  </si>
  <si>
    <t>(All)</t>
  </si>
  <si>
    <t>Sum of Responses2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</si>
</sst>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3" formatCode="_(* #,##0.00_);_(* \(#,##0.00\);_(* &quot;-&quot;??_);_(@_)"/>
    <numFmt numFmtId="166" formatCode="_(* #,##0_);_(* \(#,##0\);_(* &quot;-&quot;??_);_(@_)"/>
  </numFmts>
  <fonts count="10">
    <font>
      <sz val="11"/>
      <color theme="1"/>
      <name val="Calibri"/>
      <family val="2"/>
      <scheme val="minor"/>
    </font>
    <font>
      <sz val="22"/>
      <color theme="9" tint="-0.249977111117893"/>
      <name val="AR CHRISTY"/>
    </font>
    <font>
      <sz val="11"/>
      <color theme="1"/>
      <name val="AR CHRISTY"/>
    </font>
    <font>
      <sz val="11"/>
      <color theme="9" tint="-0.249977111117893"/>
      <name val="AR CHRISTY"/>
    </font>
    <font>
      <sz val="14"/>
      <color theme="0"/>
      <name val="AR CHRISTY"/>
    </font>
    <font>
      <b/>
      <sz val="12"/>
      <color theme="9" tint="-0.249977111117893"/>
      <name val="AR CHRISTY"/>
    </font>
    <font>
      <sz val="11"/>
      <color rgb="FF000000"/>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s>
  <fills count="6">
    <fill>
      <patternFill patternType="none"/>
    </fill>
    <fill>
      <patternFill patternType="gray125"/>
    </fill>
    <fill>
      <patternFill patternType="solid">
        <fgColor theme="9" tint="-0.249977111117893"/>
        <bgColor indexed="64"/>
      </patternFill>
    </fill>
    <fill>
      <patternFill patternType="solid">
        <fgColor theme="1"/>
        <bgColor theme="1"/>
      </patternFill>
    </fill>
    <fill>
      <patternFill patternType="solid">
        <fgColor theme="9"/>
        <bgColor theme="9"/>
      </patternFill>
    </fill>
    <fill>
      <patternFill patternType="solid">
        <fgColor theme="9" tint="-0.249977111117893"/>
        <bgColor theme="9" tint="-0.249977111117893"/>
      </patternFill>
    </fill>
  </fills>
  <borders count="8">
    <border>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theme="0"/>
      </top>
      <bottom/>
      <diagonal/>
    </border>
  </borders>
  <cellStyleXfs count="2">
    <xf numFmtId="0" fontId="0" fillId="0" borderId="0"/>
    <xf numFmtId="43" fontId="7" fillId="0" borderId="0" applyFont="0" applyFill="0" applyBorder="0" applyAlignment="0" applyProtection="0"/>
  </cellStyleXfs>
  <cellXfs count="50">
    <xf numFmtId="0" fontId="0" fillId="0" borderId="0" xfId="0"/>
    <xf numFmtId="0" fontId="0" fillId="0" borderId="0" xfId="0" applyAlignment="1">
      <alignment vertical="center" wrapText="1"/>
    </xf>
    <xf numFmtId="6" fontId="0" fillId="0" borderId="0" xfId="0" applyNumberFormat="1" applyAlignment="1">
      <alignment vertical="center" wrapText="1"/>
    </xf>
    <xf numFmtId="0" fontId="0" fillId="0" borderId="0" xfId="0" applyNumberFormat="1" applyAlignment="1">
      <alignment vertical="center" wrapText="1"/>
    </xf>
    <xf numFmtId="0" fontId="1" fillId="0" borderId="0" xfId="0" applyFont="1"/>
    <xf numFmtId="0" fontId="2" fillId="0" borderId="0" xfId="0" applyFont="1"/>
    <xf numFmtId="0" fontId="3" fillId="0" borderId="0" xfId="0" applyFont="1"/>
    <xf numFmtId="0" fontId="5" fillId="0" borderId="1" xfId="0" applyFont="1" applyBorder="1" applyAlignment="1">
      <alignment vertical="center"/>
    </xf>
    <xf numFmtId="0" fontId="2" fillId="0" borderId="0" xfId="0" applyFont="1" applyAlignment="1">
      <alignment wrapText="1"/>
    </xf>
    <xf numFmtId="0" fontId="0" fillId="0" borderId="0" xfId="0" applyFont="1"/>
    <xf numFmtId="0" fontId="6" fillId="0" borderId="3" xfId="0" applyFont="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2" xfId="0" applyFont="1" applyBorder="1" applyAlignment="1">
      <alignment vertical="center" wrapText="1"/>
    </xf>
    <xf numFmtId="0" fontId="6" fillId="0" borderId="3" xfId="0" applyFont="1" applyFill="1" applyBorder="1" applyAlignment="1">
      <alignment vertical="center"/>
    </xf>
    <xf numFmtId="0" fontId="0" fillId="0" borderId="3" xfId="0" applyFont="1" applyBorder="1" applyAlignment="1"/>
    <xf numFmtId="0" fontId="0" fillId="0" borderId="4" xfId="0" applyFont="1" applyBorder="1"/>
    <xf numFmtId="14" fontId="0" fillId="0" borderId="0" xfId="0" applyNumberFormat="1" applyFont="1" applyAlignment="1">
      <alignment horizontal="left"/>
    </xf>
    <xf numFmtId="0" fontId="4" fillId="2" borderId="5" xfId="0" applyFont="1" applyFill="1" applyBorder="1" applyAlignment="1">
      <alignment horizontal="center"/>
    </xf>
    <xf numFmtId="0" fontId="4" fillId="2" borderId="6" xfId="0" applyFont="1" applyFill="1" applyBorder="1" applyAlignment="1">
      <alignment horizontal="center"/>
    </xf>
    <xf numFmtId="0" fontId="4" fillId="2" borderId="4" xfId="0" applyFont="1" applyFill="1" applyBorder="1" applyAlignment="1">
      <alignment horizontal="center"/>
    </xf>
    <xf numFmtId="166" fontId="0" fillId="0" borderId="0" xfId="1" applyNumberFormat="1" applyFont="1"/>
    <xf numFmtId="0" fontId="9" fillId="5" borderId="0" xfId="0" applyFont="1" applyFill="1"/>
    <xf numFmtId="0" fontId="9" fillId="5" borderId="0" xfId="0" applyNumberFormat="1" applyFont="1" applyFill="1" applyAlignment="1">
      <alignment vertical="center" wrapText="1"/>
    </xf>
    <xf numFmtId="166" fontId="9" fillId="5" borderId="0" xfId="1" applyNumberFormat="1" applyFont="1" applyFill="1"/>
    <xf numFmtId="0" fontId="9" fillId="4" borderId="0" xfId="0" applyFont="1" applyFill="1"/>
    <xf numFmtId="0" fontId="9" fillId="4" borderId="0" xfId="0" applyNumberFormat="1" applyFont="1" applyFill="1" applyAlignment="1">
      <alignment vertical="center" wrapText="1"/>
    </xf>
    <xf numFmtId="166" fontId="9" fillId="4" borderId="0" xfId="1" applyNumberFormat="1" applyFont="1" applyFill="1"/>
    <xf numFmtId="0" fontId="9" fillId="5" borderId="0" xfId="0" applyFont="1" applyFill="1" applyAlignment="1">
      <alignment vertical="center" wrapText="1"/>
    </xf>
    <xf numFmtId="0" fontId="9" fillId="4" borderId="0" xfId="0" applyFont="1" applyFill="1" applyAlignment="1">
      <alignment vertical="center" wrapText="1"/>
    </xf>
    <xf numFmtId="6" fontId="9" fillId="0" borderId="0" xfId="0" applyNumberFormat="1" applyFont="1" applyAlignment="1">
      <alignment vertical="center" wrapText="1"/>
    </xf>
    <xf numFmtId="6" fontId="9" fillId="5" borderId="0" xfId="0" applyNumberFormat="1" applyFont="1" applyFill="1" applyAlignment="1">
      <alignment vertical="center" wrapText="1"/>
    </xf>
    <xf numFmtId="166" fontId="0" fillId="0" borderId="0" xfId="0" applyNumberFormat="1"/>
    <xf numFmtId="0" fontId="8" fillId="3" borderId="0" xfId="0" applyFont="1" applyFill="1" applyBorder="1"/>
    <xf numFmtId="166" fontId="8" fillId="3" borderId="0" xfId="1" applyNumberFormat="1" applyFont="1" applyFill="1" applyBorder="1"/>
    <xf numFmtId="0" fontId="9" fillId="5" borderId="7" xfId="0" applyFont="1" applyFill="1" applyBorder="1"/>
    <xf numFmtId="0" fontId="9" fillId="5" borderId="7" xfId="0" applyNumberFormat="1" applyFont="1" applyFill="1" applyBorder="1" applyAlignment="1">
      <alignment vertical="center" wrapText="1"/>
    </xf>
    <xf numFmtId="166" fontId="9" fillId="5" borderId="7" xfId="1" applyNumberFormat="1" applyFont="1" applyFill="1" applyBorder="1"/>
    <xf numFmtId="0" fontId="9" fillId="5" borderId="0" xfId="0" applyFont="1" applyFill="1" applyBorder="1"/>
    <xf numFmtId="0" fontId="9" fillId="5" borderId="0" xfId="0" applyNumberFormat="1" applyFont="1" applyFill="1" applyBorder="1" applyAlignment="1">
      <alignment vertical="center" wrapText="1"/>
    </xf>
    <xf numFmtId="166" fontId="9" fillId="5" borderId="0" xfId="1" applyNumberFormat="1" applyFont="1" applyFill="1" applyBorder="1"/>
    <xf numFmtId="0" fontId="8" fillId="5" borderId="0" xfId="0" applyFont="1" applyFill="1" applyBorder="1"/>
    <xf numFmtId="0" fontId="8" fillId="4" borderId="0" xfId="0" applyFont="1" applyFill="1"/>
    <xf numFmtId="0" fontId="8" fillId="5" borderId="0" xfId="0" applyFont="1" applyFill="1"/>
    <xf numFmtId="0" fontId="8" fillId="5" borderId="0" xfId="0" applyFont="1" applyFill="1" applyAlignment="1">
      <alignment vertical="center" wrapText="1"/>
    </xf>
    <xf numFmtId="0" fontId="8" fillId="4" borderId="0" xfId="0" applyFont="1" applyFill="1" applyAlignment="1">
      <alignment vertical="center"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2">
    <cellStyle name="Comma" xfId="1" builtinId="3"/>
    <cellStyle name="Normal" xfId="0" builtinId="0"/>
  </cellStyles>
  <dxfs count="15">
    <dxf>
      <numFmt numFmtId="166" formatCode="_(* #,##0_);_(* \(#,##0\);_(* &quot;-&quot;??_);_(@_)"/>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numFmt numFmtId="166" formatCode="_(* #,##0_);_(* \(#,##0\);_(* &quot;-&quot;??_);_(@_)"/>
    </dxf>
    <dxf>
      <alignment horizontal="general" vertical="center" textRotation="0" wrapText="1" indent="0" justifyLastLine="0" shrinkToFit="0" readingOrder="0"/>
    </dxf>
    <dxf>
      <alignment horizontal="general" vertical="center" textRotation="0" wrapText="1" indent="0" justifyLastLine="0" shrinkToFit="0" readingOrder="0"/>
    </dxf>
    <dxf>
      <numFmt numFmtId="166" formatCode="_(* #,##0_);_(* \(#,##0\);_(* &quot;-&quot;??_);_(@_)"/>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numFmt numFmtId="166" formatCode="_(* #,##0_);_(* \(#,##0\);_(* &quot;-&quot;??_);_(@_)"/>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numFmt numFmtId="166" formatCode="_(* #,##0_);_(* \(#,##0\);_(* &quot;-&quot;??_);_(@_)"/>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Sales.xlsx]PivotTableChart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 Responses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'PivotTableChart by Month'!$B$3:$B$4</c:f>
              <c:strCache>
                <c:ptCount val="1"/>
                <c:pt idx="0">
                  <c:v>Facebook</c:v>
                </c:pt>
              </c:strCache>
            </c:strRef>
          </c:tx>
          <c:spPr>
            <a:ln w="28575" cap="rnd">
              <a:solidFill>
                <a:schemeClr val="accent1"/>
              </a:solidFill>
              <a:round/>
            </a:ln>
            <a:effectLst/>
          </c:spPr>
          <c:marker>
            <c:symbol val="none"/>
          </c:marker>
          <c:cat>
            <c:strRef>
              <c:f>'PivotTableChart by 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'PivotTableChart by Month'!$B$5:$B$17</c:f>
              <c:numCache>
                <c:formatCode>General</c:formatCode>
                <c:ptCount val="12"/>
                <c:pt idx="0">
                  <c:v>28058</c:v>
                </c:pt>
                <c:pt idx="1">
                  <c:v>153711</c:v>
                </c:pt>
                <c:pt idx="2">
                  <c:v>63806</c:v>
                </c:pt>
                <c:pt idx="3">
                  <c:v>89217</c:v>
                </c:pt>
                <c:pt idx="4">
                  <c:v>8016</c:v>
                </c:pt>
                <c:pt idx="5">
                  <c:v>161173</c:v>
                </c:pt>
                <c:pt idx="6">
                  <c:v>69988</c:v>
                </c:pt>
                <c:pt idx="7">
                  <c:v>175230</c:v>
                </c:pt>
                <c:pt idx="8">
                  <c:v>131135</c:v>
                </c:pt>
                <c:pt idx="9">
                  <c:v>21237</c:v>
                </c:pt>
                <c:pt idx="10">
                  <c:v>23644</c:v>
                </c:pt>
                <c:pt idx="11">
                  <c:v>29045</c:v>
                </c:pt>
              </c:numCache>
            </c:numRef>
          </c:val>
          <c:smooth val="0"/>
          <c:extLst>
            <c:ext xmlns:c16="http://schemas.microsoft.com/office/drawing/2014/chart" uri="{C3380CC4-5D6E-409C-BE32-E72D297353CC}">
              <c16:uniqueId val="{00000000-8D90-4B83-AEED-70C8D62CB47C}"/>
            </c:ext>
          </c:extLst>
        </c:ser>
        <c:ser>
          <c:idx val="1"/>
          <c:order val="1"/>
          <c:tx>
            <c:strRef>
              <c:f>'PivotTableChart by Month'!$C$3:$C$4</c:f>
              <c:strCache>
                <c:ptCount val="1"/>
                <c:pt idx="0">
                  <c:v>Pinterest</c:v>
                </c:pt>
              </c:strCache>
            </c:strRef>
          </c:tx>
          <c:spPr>
            <a:ln w="28575" cap="rnd">
              <a:solidFill>
                <a:schemeClr val="accent2"/>
              </a:solidFill>
              <a:round/>
            </a:ln>
            <a:effectLst/>
          </c:spPr>
          <c:marker>
            <c:symbol val="none"/>
          </c:marker>
          <c:cat>
            <c:strRef>
              <c:f>'PivotTableChart by 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'PivotTableChart by Month'!$C$5:$C$17</c:f>
              <c:numCache>
                <c:formatCode>General</c:formatCode>
                <c:ptCount val="12"/>
                <c:pt idx="0">
                  <c:v>140455</c:v>
                </c:pt>
                <c:pt idx="1">
                  <c:v>143262</c:v>
                </c:pt>
                <c:pt idx="2">
                  <c:v>97757</c:v>
                </c:pt>
                <c:pt idx="3">
                  <c:v>31561</c:v>
                </c:pt>
                <c:pt idx="4">
                  <c:v>36436</c:v>
                </c:pt>
                <c:pt idx="5">
                  <c:v>28285</c:v>
                </c:pt>
                <c:pt idx="6">
                  <c:v>69199</c:v>
                </c:pt>
                <c:pt idx="7">
                  <c:v>145378</c:v>
                </c:pt>
                <c:pt idx="8">
                  <c:v>8628</c:v>
                </c:pt>
                <c:pt idx="9">
                  <c:v>29038</c:v>
                </c:pt>
                <c:pt idx="10">
                  <c:v>53999</c:v>
                </c:pt>
                <c:pt idx="11">
                  <c:v>3374</c:v>
                </c:pt>
              </c:numCache>
            </c:numRef>
          </c:val>
          <c:smooth val="0"/>
          <c:extLst>
            <c:ext xmlns:c16="http://schemas.microsoft.com/office/drawing/2014/chart" uri="{C3380CC4-5D6E-409C-BE32-E72D297353CC}">
              <c16:uniqueId val="{00000001-8D90-4B83-AEED-70C8D62CB47C}"/>
            </c:ext>
          </c:extLst>
        </c:ser>
        <c:ser>
          <c:idx val="2"/>
          <c:order val="2"/>
          <c:tx>
            <c:strRef>
              <c:f>'PivotTableChart by Month'!$D$3:$D$4</c:f>
              <c:strCache>
                <c:ptCount val="1"/>
                <c:pt idx="0">
                  <c:v>Twitter</c:v>
                </c:pt>
              </c:strCache>
            </c:strRef>
          </c:tx>
          <c:spPr>
            <a:ln w="28575" cap="rnd">
              <a:solidFill>
                <a:schemeClr val="accent3"/>
              </a:solidFill>
              <a:round/>
            </a:ln>
            <a:effectLst/>
          </c:spPr>
          <c:marker>
            <c:symbol val="none"/>
          </c:marker>
          <c:cat>
            <c:strRef>
              <c:f>'PivotTableChart by 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'PivotTableChart by Month'!$D$5:$D$17</c:f>
              <c:numCache>
                <c:formatCode>General</c:formatCode>
                <c:ptCount val="12"/>
                <c:pt idx="0">
                  <c:v>154697</c:v>
                </c:pt>
                <c:pt idx="1">
                  <c:v>73490</c:v>
                </c:pt>
                <c:pt idx="2">
                  <c:v>14382</c:v>
                </c:pt>
                <c:pt idx="3">
                  <c:v>82144</c:v>
                </c:pt>
                <c:pt idx="4">
                  <c:v>144665</c:v>
                </c:pt>
                <c:pt idx="5">
                  <c:v>84527</c:v>
                </c:pt>
                <c:pt idx="6">
                  <c:v>166167</c:v>
                </c:pt>
                <c:pt idx="7">
                  <c:v>169891</c:v>
                </c:pt>
                <c:pt idx="8">
                  <c:v>205804</c:v>
                </c:pt>
                <c:pt idx="9">
                  <c:v>123545</c:v>
                </c:pt>
                <c:pt idx="10">
                  <c:v>9423</c:v>
                </c:pt>
                <c:pt idx="11">
                  <c:v>32199</c:v>
                </c:pt>
              </c:numCache>
            </c:numRef>
          </c:val>
          <c:smooth val="0"/>
          <c:extLst>
            <c:ext xmlns:c16="http://schemas.microsoft.com/office/drawing/2014/chart" uri="{C3380CC4-5D6E-409C-BE32-E72D297353CC}">
              <c16:uniqueId val="{00000002-8D90-4B83-AEED-70C8D62CB47C}"/>
            </c:ext>
          </c:extLst>
        </c:ser>
        <c:dLbls>
          <c:showLegendKey val="0"/>
          <c:showVal val="0"/>
          <c:showCatName val="0"/>
          <c:showSerName val="0"/>
          <c:showPercent val="0"/>
          <c:showBubbleSize val="0"/>
        </c:dLbls>
        <c:smooth val="0"/>
        <c:axId val="549651048"/>
        <c:axId val="549655968"/>
      </c:lineChart>
      <c:catAx>
        <c:axId val="549651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655968"/>
        <c:crosses val="autoZero"/>
        <c:auto val="1"/>
        <c:lblAlgn val="ctr"/>
        <c:lblOffset val="100"/>
        <c:noMultiLvlLbl val="0"/>
      </c:catAx>
      <c:valAx>
        <c:axId val="54965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651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6</xdr:col>
      <xdr:colOff>4763</xdr:colOff>
      <xdr:row>0</xdr:row>
      <xdr:rowOff>1</xdr:rowOff>
    </xdr:from>
    <xdr:to>
      <xdr:col>9</xdr:col>
      <xdr:colOff>0</xdr:colOff>
      <xdr:row>18</xdr:row>
      <xdr:rowOff>0</xdr:rowOff>
    </xdr:to>
    <mc:AlternateContent xmlns:mc="http://schemas.openxmlformats.org/markup-compatibility/2006">
      <mc:Choice xmlns:sle15="http://schemas.microsoft.com/office/drawing/2012/slicer" Requires="sle15">
        <xdr:graphicFrame macro="">
          <xdr:nvGraphicFramePr>
            <xdr:cNvPr id="2" name="Type">
              <a:extLst>
                <a:ext uri="{FF2B5EF4-FFF2-40B4-BE49-F238E27FC236}">
                  <a16:creationId xmlns:a16="http://schemas.microsoft.com/office/drawing/2014/main" id="{D726153D-9671-4C1C-A540-9B7070FA1D27}"/>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5164138" y="1"/>
              <a:ext cx="1828800" cy="13334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304800</xdr:colOff>
      <xdr:row>1</xdr:row>
      <xdr:rowOff>190499</xdr:rowOff>
    </xdr:from>
    <xdr:to>
      <xdr:col>13</xdr:col>
      <xdr:colOff>0</xdr:colOff>
      <xdr:row>18</xdr:row>
      <xdr:rowOff>47624</xdr:rowOff>
    </xdr:to>
    <xdr:graphicFrame macro="">
      <xdr:nvGraphicFramePr>
        <xdr:cNvPr id="2" name="Chart 1">
          <a:extLst>
            <a:ext uri="{FF2B5EF4-FFF2-40B4-BE49-F238E27FC236}">
              <a16:creationId xmlns:a16="http://schemas.microsoft.com/office/drawing/2014/main" id="{9A69BD20-67A4-4351-A915-3D99A8372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2</xdr:row>
      <xdr:rowOff>1</xdr:rowOff>
    </xdr:from>
    <xdr:to>
      <xdr:col>8</xdr:col>
      <xdr:colOff>0</xdr:colOff>
      <xdr:row>9</xdr:row>
      <xdr:rowOff>0</xdr:rowOff>
    </xdr:to>
    <mc:AlternateContent xmlns:mc="http://schemas.openxmlformats.org/markup-compatibility/2006">
      <mc:Choice xmlns:a14="http://schemas.microsoft.com/office/drawing/2010/main" Requires="a14">
        <xdr:graphicFrame macro="">
          <xdr:nvGraphicFramePr>
            <xdr:cNvPr id="2" name="Type 1">
              <a:extLst>
                <a:ext uri="{FF2B5EF4-FFF2-40B4-BE49-F238E27FC236}">
                  <a16:creationId xmlns:a16="http://schemas.microsoft.com/office/drawing/2014/main" id="{5D3C4E05-6DB7-4E00-AF58-E724C2768C3E}"/>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dr:sp macro="" textlink="">
          <xdr:nvSpPr>
            <xdr:cNvPr id="0" name=""/>
            <xdr:cNvSpPr>
              <a:spLocks noTextEdit="1"/>
            </xdr:cNvSpPr>
          </xdr:nvSpPr>
          <xdr:spPr>
            <a:xfrm>
              <a:off x="4133850" y="381001"/>
              <a:ext cx="1828800" cy="1333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2</xdr:row>
      <xdr:rowOff>0</xdr:rowOff>
    </xdr:from>
    <xdr:to>
      <xdr:col>11</xdr:col>
      <xdr:colOff>0</xdr:colOff>
      <xdr:row>22</xdr:row>
      <xdr:rowOff>0</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44280433-83BB-4FFE-8AEA-3E74E08BDC8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962650" y="381000"/>
              <a:ext cx="1828800" cy="381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304800</xdr:colOff>
      <xdr:row>2</xdr:row>
      <xdr:rowOff>1</xdr:rowOff>
    </xdr:from>
    <xdr:to>
      <xdr:col>6</xdr:col>
      <xdr:colOff>304800</xdr:colOff>
      <xdr:row>9</xdr:row>
      <xdr:rowOff>19051</xdr:rowOff>
    </xdr:to>
    <mc:AlternateContent xmlns:mc="http://schemas.openxmlformats.org/markup-compatibility/2006">
      <mc:Choice xmlns:a14="http://schemas.microsoft.com/office/drawing/2010/main" Requires="a14">
        <xdr:graphicFrame macro="">
          <xdr:nvGraphicFramePr>
            <xdr:cNvPr id="2" name="Type 2">
              <a:extLst>
                <a:ext uri="{FF2B5EF4-FFF2-40B4-BE49-F238E27FC236}">
                  <a16:creationId xmlns:a16="http://schemas.microsoft.com/office/drawing/2014/main" id="{F5460942-C2BA-4E8C-A00E-87CFA65B7F8A}"/>
                </a:ext>
              </a:extLst>
            </xdr:cNvPr>
            <xdr:cNvGraphicFramePr/>
          </xdr:nvGraphicFramePr>
          <xdr:xfrm>
            <a:off x="0" y="0"/>
            <a:ext cx="0" cy="0"/>
          </xdr:xfrm>
          <a:graphic>
            <a:graphicData uri="http://schemas.microsoft.com/office/drawing/2010/slicer">
              <sle:slicer xmlns:sle="http://schemas.microsoft.com/office/drawing/2010/slicer" name="Type 2"/>
            </a:graphicData>
          </a:graphic>
        </xdr:graphicFrame>
      </mc:Choice>
      <mc:Fallback>
        <xdr:sp macro="" textlink="">
          <xdr:nvSpPr>
            <xdr:cNvPr id="0" name=""/>
            <xdr:cNvSpPr>
              <a:spLocks noTextEdit="1"/>
            </xdr:cNvSpPr>
          </xdr:nvSpPr>
          <xdr:spPr>
            <a:xfrm>
              <a:off x="3552825" y="381001"/>
              <a:ext cx="182880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485775</xdr:colOff>
      <xdr:row>2</xdr:row>
      <xdr:rowOff>9525</xdr:rowOff>
    </xdr:from>
    <xdr:to>
      <xdr:col>9</xdr:col>
      <xdr:colOff>485775</xdr:colOff>
      <xdr:row>21</xdr:row>
      <xdr:rowOff>0</xdr:rowOff>
    </xdr:to>
    <mc:AlternateContent xmlns:mc="http://schemas.openxmlformats.org/markup-compatibility/2006">
      <mc:Choice xmlns:a14="http://schemas.microsoft.com/office/drawing/2010/main" Requires="a14">
        <xdr:graphicFrame macro="">
          <xdr:nvGraphicFramePr>
            <xdr:cNvPr id="3" name="Month 1">
              <a:extLst>
                <a:ext uri="{FF2B5EF4-FFF2-40B4-BE49-F238E27FC236}">
                  <a16:creationId xmlns:a16="http://schemas.microsoft.com/office/drawing/2014/main" id="{7A182466-03DD-4F03-9838-ED6CAEEA3917}"/>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5562600" y="390525"/>
              <a:ext cx="1828800" cy="3609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h" refreshedDate="43068.845510300926" createdVersion="6" refreshedVersion="6" minRefreshableVersion="3" recordCount="62" xr:uid="{3F33C7C9-595F-4799-A7E1-CF379D7A3838}">
  <cacheSource type="worksheet">
    <worksheetSource name="CampaignsTbl"/>
  </cacheSource>
  <cacheFields count="5">
    <cacheField name="Name" numFmtId="0">
      <sharedItems count="20">
        <s v="Silverhigh"/>
        <s v="Summer Days"/>
        <s v="UniCare"/>
        <s v="SanJob"/>
        <s v="Zentrom"/>
        <s v="IceCity"/>
        <s v="Plexline"/>
        <s v="Spand-la"/>
        <s v="Bigzap"/>
        <s v="Singlestitch"/>
        <s v="QuoDex"/>
        <s v="QuoteFinit"/>
        <s v="GoodTech"/>
        <s v="Quadlane"/>
        <s v="Tranquote"/>
        <s v="X-High"/>
        <s v="TruePlanet"/>
        <s v="SailTouch"/>
        <s v="Baseholdings"/>
        <s v="Transdom"/>
      </sharedItems>
    </cacheField>
    <cacheField name="Type" numFmtId="0">
      <sharedItems count="3">
        <s v="Facebook"/>
        <s v="Twitter"/>
        <s v="Pinterest"/>
      </sharedItems>
    </cacheField>
    <cacheField name="Description" numFmtId="0">
      <sharedItems count="5">
        <s v="Likes"/>
        <s v="#CheckMeOut"/>
        <s v="#Introduction"/>
        <s v="Friend"/>
        <s v="Event"/>
      </sharedItems>
    </cacheField>
    <cacheField name="Month" numFmtId="0">
      <sharedItems count="12">
        <s v="January"/>
        <s v="July"/>
        <s v="February"/>
        <s v="March"/>
        <s v="April"/>
        <s v="May"/>
        <s v="August"/>
        <s v="June"/>
        <s v="September"/>
        <s v="October"/>
        <s v="November"/>
        <s v="December"/>
      </sharedItems>
    </cacheField>
    <cacheField name="Responses" numFmtId="166">
      <sharedItems containsSemiMixedTypes="0" containsString="0" containsNumber="1" containsInteger="1" minValue="194" maxValue="161057" count="62">
        <n v="6405"/>
        <n v="154503"/>
        <n v="46046"/>
        <n v="127831"/>
        <n v="33456"/>
        <n v="11138"/>
        <n v="18601"/>
        <n v="15729"/>
        <n v="41042"/>
        <n v="86925"/>
        <n v="62377"/>
        <n v="117598"/>
        <n v="35413"/>
        <n v="2616"/>
        <n v="101707"/>
        <n v="51278"/>
        <n v="148968"/>
        <n v="8834"/>
        <n v="8909"/>
        <n v="61300"/>
        <n v="112196"/>
        <n v="6634"/>
        <n v="156554"/>
        <n v="78437"/>
        <n v="97834"/>
        <n v="18110"/>
        <n v="21237"/>
        <n v="9423"/>
        <n v="23153"/>
        <n v="23644"/>
        <n v="32199"/>
        <n v="109965"/>
        <n v="29045"/>
        <n v="194"/>
        <n v="8628"/>
        <n v="21653"/>
        <n v="40034"/>
        <n v="29038"/>
        <n v="25880"/>
        <n v="3244"/>
        <n v="53999"/>
        <n v="48077"/>
        <n v="41102"/>
        <n v="3374"/>
        <n v="26840"/>
        <n v="27067"/>
        <n v="121854"/>
        <n v="5400"/>
        <n v="84527"/>
        <n v="56337"/>
        <n v="12205"/>
        <n v="64460"/>
        <n v="46479"/>
        <n v="8688"/>
        <n v="161057"/>
        <n v="22652"/>
        <n v="18676"/>
        <n v="93608"/>
        <n v="29802"/>
        <n v="33301"/>
        <n v="45108"/>
        <n v="10175"/>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h" refreshedDate="43068.848497569445" createdVersion="6" refreshedVersion="6" minRefreshableVersion="3" recordCount="62" xr:uid="{FD393459-F8E8-4598-9448-5DCA9FBA6A02}">
  <cacheSource type="worksheet">
    <worksheetSource name="CampaignsTbl"/>
  </cacheSource>
  <cacheFields count="5">
    <cacheField name="Name" numFmtId="0">
      <sharedItems/>
    </cacheField>
    <cacheField name="Type" numFmtId="0">
      <sharedItems count="3">
        <s v="Facebook"/>
        <s v="Twitter"/>
        <s v="Pinterest"/>
      </sharedItems>
    </cacheField>
    <cacheField name="Description" numFmtId="0">
      <sharedItems count="5">
        <s v="Likes"/>
        <s v="#CheckMeOut"/>
        <s v="#Introduction"/>
        <s v="Friend"/>
        <s v="Event"/>
      </sharedItems>
    </cacheField>
    <cacheField name="Month" numFmtId="0">
      <sharedItems count="12">
        <s v="January"/>
        <s v="July"/>
        <s v="February"/>
        <s v="March"/>
        <s v="April"/>
        <s v="May"/>
        <s v="August"/>
        <s v="June"/>
        <s v="September"/>
        <s v="October"/>
        <s v="November"/>
        <s v="December"/>
      </sharedItems>
    </cacheField>
    <cacheField name="Responses" numFmtId="166">
      <sharedItems containsSemiMixedTypes="0" containsString="0" containsNumber="1" containsInteger="1" minValue="194" maxValue="16105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
  <r>
    <x v="0"/>
    <x v="0"/>
    <x v="0"/>
    <x v="0"/>
    <x v="0"/>
  </r>
  <r>
    <x v="0"/>
    <x v="1"/>
    <x v="1"/>
    <x v="0"/>
    <x v="1"/>
  </r>
  <r>
    <x v="0"/>
    <x v="2"/>
    <x v="2"/>
    <x v="1"/>
    <x v="2"/>
  </r>
  <r>
    <x v="1"/>
    <x v="0"/>
    <x v="3"/>
    <x v="2"/>
    <x v="3"/>
  </r>
  <r>
    <x v="1"/>
    <x v="1"/>
    <x v="1"/>
    <x v="2"/>
    <x v="4"/>
  </r>
  <r>
    <x v="1"/>
    <x v="1"/>
    <x v="1"/>
    <x v="3"/>
    <x v="5"/>
  </r>
  <r>
    <x v="1"/>
    <x v="2"/>
    <x v="2"/>
    <x v="0"/>
    <x v="6"/>
  </r>
  <r>
    <x v="2"/>
    <x v="0"/>
    <x v="0"/>
    <x v="3"/>
    <x v="7"/>
  </r>
  <r>
    <x v="2"/>
    <x v="1"/>
    <x v="1"/>
    <x v="4"/>
    <x v="8"/>
  </r>
  <r>
    <x v="2"/>
    <x v="2"/>
    <x v="2"/>
    <x v="2"/>
    <x v="9"/>
  </r>
  <r>
    <x v="3"/>
    <x v="0"/>
    <x v="4"/>
    <x v="4"/>
    <x v="10"/>
  </r>
  <r>
    <x v="3"/>
    <x v="1"/>
    <x v="1"/>
    <x v="5"/>
    <x v="11"/>
  </r>
  <r>
    <x v="3"/>
    <x v="2"/>
    <x v="2"/>
    <x v="6"/>
    <x v="12"/>
  </r>
  <r>
    <x v="4"/>
    <x v="0"/>
    <x v="3"/>
    <x v="5"/>
    <x v="13"/>
  </r>
  <r>
    <x v="4"/>
    <x v="1"/>
    <x v="1"/>
    <x v="1"/>
    <x v="14"/>
  </r>
  <r>
    <x v="4"/>
    <x v="2"/>
    <x v="2"/>
    <x v="3"/>
    <x v="15"/>
  </r>
  <r>
    <x v="5"/>
    <x v="0"/>
    <x v="0"/>
    <x v="7"/>
    <x v="16"/>
  </r>
  <r>
    <x v="5"/>
    <x v="1"/>
    <x v="1"/>
    <x v="6"/>
    <x v="17"/>
  </r>
  <r>
    <x v="5"/>
    <x v="2"/>
    <x v="2"/>
    <x v="4"/>
    <x v="18"/>
  </r>
  <r>
    <x v="6"/>
    <x v="0"/>
    <x v="4"/>
    <x v="1"/>
    <x v="19"/>
  </r>
  <r>
    <x v="6"/>
    <x v="1"/>
    <x v="1"/>
    <x v="8"/>
    <x v="20"/>
  </r>
  <r>
    <x v="6"/>
    <x v="2"/>
    <x v="2"/>
    <x v="5"/>
    <x v="21"/>
  </r>
  <r>
    <x v="7"/>
    <x v="0"/>
    <x v="3"/>
    <x v="6"/>
    <x v="22"/>
  </r>
  <r>
    <x v="7"/>
    <x v="1"/>
    <x v="1"/>
    <x v="9"/>
    <x v="23"/>
  </r>
  <r>
    <x v="7"/>
    <x v="0"/>
    <x v="0"/>
    <x v="8"/>
    <x v="24"/>
  </r>
  <r>
    <x v="7"/>
    <x v="2"/>
    <x v="2"/>
    <x v="7"/>
    <x v="25"/>
  </r>
  <r>
    <x v="8"/>
    <x v="0"/>
    <x v="4"/>
    <x v="9"/>
    <x v="26"/>
  </r>
  <r>
    <x v="8"/>
    <x v="1"/>
    <x v="1"/>
    <x v="10"/>
    <x v="27"/>
  </r>
  <r>
    <x v="8"/>
    <x v="2"/>
    <x v="2"/>
    <x v="1"/>
    <x v="28"/>
  </r>
  <r>
    <x v="9"/>
    <x v="0"/>
    <x v="3"/>
    <x v="10"/>
    <x v="29"/>
  </r>
  <r>
    <x v="9"/>
    <x v="1"/>
    <x v="1"/>
    <x v="11"/>
    <x v="30"/>
  </r>
  <r>
    <x v="9"/>
    <x v="2"/>
    <x v="2"/>
    <x v="6"/>
    <x v="31"/>
  </r>
  <r>
    <x v="10"/>
    <x v="0"/>
    <x v="0"/>
    <x v="11"/>
    <x v="32"/>
  </r>
  <r>
    <x v="10"/>
    <x v="1"/>
    <x v="1"/>
    <x v="0"/>
    <x v="33"/>
  </r>
  <r>
    <x v="10"/>
    <x v="2"/>
    <x v="2"/>
    <x v="8"/>
    <x v="34"/>
  </r>
  <r>
    <x v="11"/>
    <x v="0"/>
    <x v="4"/>
    <x v="0"/>
    <x v="35"/>
  </r>
  <r>
    <x v="11"/>
    <x v="1"/>
    <x v="1"/>
    <x v="2"/>
    <x v="36"/>
  </r>
  <r>
    <x v="11"/>
    <x v="2"/>
    <x v="2"/>
    <x v="9"/>
    <x v="37"/>
  </r>
  <r>
    <x v="12"/>
    <x v="0"/>
    <x v="3"/>
    <x v="2"/>
    <x v="38"/>
  </r>
  <r>
    <x v="12"/>
    <x v="1"/>
    <x v="1"/>
    <x v="3"/>
    <x v="39"/>
  </r>
  <r>
    <x v="12"/>
    <x v="2"/>
    <x v="2"/>
    <x v="10"/>
    <x v="40"/>
  </r>
  <r>
    <x v="13"/>
    <x v="0"/>
    <x v="0"/>
    <x v="3"/>
    <x v="41"/>
  </r>
  <r>
    <x v="13"/>
    <x v="1"/>
    <x v="1"/>
    <x v="4"/>
    <x v="42"/>
  </r>
  <r>
    <x v="13"/>
    <x v="2"/>
    <x v="2"/>
    <x v="11"/>
    <x v="43"/>
  </r>
  <r>
    <x v="14"/>
    <x v="0"/>
    <x v="4"/>
    <x v="4"/>
    <x v="44"/>
  </r>
  <r>
    <x v="14"/>
    <x v="1"/>
    <x v="1"/>
    <x v="5"/>
    <x v="45"/>
  </r>
  <r>
    <x v="14"/>
    <x v="2"/>
    <x v="2"/>
    <x v="0"/>
    <x v="46"/>
  </r>
  <r>
    <x v="15"/>
    <x v="0"/>
    <x v="3"/>
    <x v="5"/>
    <x v="47"/>
  </r>
  <r>
    <x v="15"/>
    <x v="1"/>
    <x v="1"/>
    <x v="7"/>
    <x v="48"/>
  </r>
  <r>
    <x v="15"/>
    <x v="2"/>
    <x v="2"/>
    <x v="2"/>
    <x v="49"/>
  </r>
  <r>
    <x v="16"/>
    <x v="0"/>
    <x v="0"/>
    <x v="7"/>
    <x v="50"/>
  </r>
  <r>
    <x v="16"/>
    <x v="1"/>
    <x v="1"/>
    <x v="1"/>
    <x v="51"/>
  </r>
  <r>
    <x v="16"/>
    <x v="2"/>
    <x v="2"/>
    <x v="3"/>
    <x v="52"/>
  </r>
  <r>
    <x v="17"/>
    <x v="0"/>
    <x v="4"/>
    <x v="1"/>
    <x v="53"/>
  </r>
  <r>
    <x v="17"/>
    <x v="1"/>
    <x v="1"/>
    <x v="6"/>
    <x v="54"/>
  </r>
  <r>
    <x v="17"/>
    <x v="2"/>
    <x v="2"/>
    <x v="4"/>
    <x v="55"/>
  </r>
  <r>
    <x v="18"/>
    <x v="0"/>
    <x v="0"/>
    <x v="6"/>
    <x v="56"/>
  </r>
  <r>
    <x v="18"/>
    <x v="1"/>
    <x v="1"/>
    <x v="8"/>
    <x v="57"/>
  </r>
  <r>
    <x v="18"/>
    <x v="2"/>
    <x v="2"/>
    <x v="5"/>
    <x v="58"/>
  </r>
  <r>
    <x v="19"/>
    <x v="0"/>
    <x v="3"/>
    <x v="8"/>
    <x v="59"/>
  </r>
  <r>
    <x v="19"/>
    <x v="1"/>
    <x v="1"/>
    <x v="9"/>
    <x v="60"/>
  </r>
  <r>
    <x v="19"/>
    <x v="2"/>
    <x v="2"/>
    <x v="7"/>
    <x v="6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
  <r>
    <s v="Silverhigh"/>
    <x v="0"/>
    <x v="0"/>
    <x v="0"/>
    <n v="6405"/>
  </r>
  <r>
    <s v="Silverhigh"/>
    <x v="1"/>
    <x v="1"/>
    <x v="0"/>
    <n v="154503"/>
  </r>
  <r>
    <s v="Silverhigh"/>
    <x v="2"/>
    <x v="2"/>
    <x v="1"/>
    <n v="46046"/>
  </r>
  <r>
    <s v="Summer Days"/>
    <x v="0"/>
    <x v="3"/>
    <x v="2"/>
    <n v="127831"/>
  </r>
  <r>
    <s v="Summer Days"/>
    <x v="1"/>
    <x v="1"/>
    <x v="2"/>
    <n v="33456"/>
  </r>
  <r>
    <s v="Summer Days"/>
    <x v="1"/>
    <x v="1"/>
    <x v="3"/>
    <n v="11138"/>
  </r>
  <r>
    <s v="Summer Days"/>
    <x v="2"/>
    <x v="2"/>
    <x v="0"/>
    <n v="18601"/>
  </r>
  <r>
    <s v="UniCare"/>
    <x v="0"/>
    <x v="0"/>
    <x v="3"/>
    <n v="15729"/>
  </r>
  <r>
    <s v="UniCare"/>
    <x v="1"/>
    <x v="1"/>
    <x v="4"/>
    <n v="41042"/>
  </r>
  <r>
    <s v="UniCare"/>
    <x v="2"/>
    <x v="2"/>
    <x v="2"/>
    <n v="86925"/>
  </r>
  <r>
    <s v="SanJob"/>
    <x v="0"/>
    <x v="4"/>
    <x v="4"/>
    <n v="62377"/>
  </r>
  <r>
    <s v="SanJob"/>
    <x v="1"/>
    <x v="1"/>
    <x v="5"/>
    <n v="117598"/>
  </r>
  <r>
    <s v="SanJob"/>
    <x v="2"/>
    <x v="2"/>
    <x v="6"/>
    <n v="35413"/>
  </r>
  <r>
    <s v="Zentrom"/>
    <x v="0"/>
    <x v="3"/>
    <x v="5"/>
    <n v="2616"/>
  </r>
  <r>
    <s v="Zentrom"/>
    <x v="1"/>
    <x v="1"/>
    <x v="1"/>
    <n v="101707"/>
  </r>
  <r>
    <s v="Zentrom"/>
    <x v="2"/>
    <x v="2"/>
    <x v="3"/>
    <n v="51278"/>
  </r>
  <r>
    <s v="IceCity"/>
    <x v="0"/>
    <x v="0"/>
    <x v="7"/>
    <n v="148968"/>
  </r>
  <r>
    <s v="IceCity"/>
    <x v="1"/>
    <x v="1"/>
    <x v="6"/>
    <n v="8834"/>
  </r>
  <r>
    <s v="IceCity"/>
    <x v="2"/>
    <x v="2"/>
    <x v="4"/>
    <n v="8909"/>
  </r>
  <r>
    <s v="Plexline"/>
    <x v="0"/>
    <x v="4"/>
    <x v="1"/>
    <n v="61300"/>
  </r>
  <r>
    <s v="Plexline"/>
    <x v="1"/>
    <x v="1"/>
    <x v="8"/>
    <n v="112196"/>
  </r>
  <r>
    <s v="Plexline"/>
    <x v="2"/>
    <x v="2"/>
    <x v="5"/>
    <n v="6634"/>
  </r>
  <r>
    <s v="Spand-la"/>
    <x v="0"/>
    <x v="3"/>
    <x v="6"/>
    <n v="156554"/>
  </r>
  <r>
    <s v="Spand-la"/>
    <x v="1"/>
    <x v="1"/>
    <x v="9"/>
    <n v="78437"/>
  </r>
  <r>
    <s v="Spand-la"/>
    <x v="0"/>
    <x v="0"/>
    <x v="8"/>
    <n v="97834"/>
  </r>
  <r>
    <s v="Spand-la"/>
    <x v="2"/>
    <x v="2"/>
    <x v="7"/>
    <n v="18110"/>
  </r>
  <r>
    <s v="Bigzap"/>
    <x v="0"/>
    <x v="4"/>
    <x v="9"/>
    <n v="21237"/>
  </r>
  <r>
    <s v="Bigzap"/>
    <x v="1"/>
    <x v="1"/>
    <x v="10"/>
    <n v="9423"/>
  </r>
  <r>
    <s v="Bigzap"/>
    <x v="2"/>
    <x v="2"/>
    <x v="1"/>
    <n v="23153"/>
  </r>
  <r>
    <s v="Singlestitch"/>
    <x v="0"/>
    <x v="3"/>
    <x v="10"/>
    <n v="23644"/>
  </r>
  <r>
    <s v="Singlestitch"/>
    <x v="1"/>
    <x v="1"/>
    <x v="11"/>
    <n v="32199"/>
  </r>
  <r>
    <s v="Singlestitch"/>
    <x v="2"/>
    <x v="2"/>
    <x v="6"/>
    <n v="109965"/>
  </r>
  <r>
    <s v="QuoDex"/>
    <x v="0"/>
    <x v="0"/>
    <x v="11"/>
    <n v="29045"/>
  </r>
  <r>
    <s v="QuoDex"/>
    <x v="1"/>
    <x v="1"/>
    <x v="0"/>
    <n v="194"/>
  </r>
  <r>
    <s v="QuoDex"/>
    <x v="2"/>
    <x v="2"/>
    <x v="8"/>
    <n v="8628"/>
  </r>
  <r>
    <s v="QuoteFinit"/>
    <x v="0"/>
    <x v="4"/>
    <x v="0"/>
    <n v="21653"/>
  </r>
  <r>
    <s v="QuoteFinit"/>
    <x v="1"/>
    <x v="1"/>
    <x v="2"/>
    <n v="40034"/>
  </r>
  <r>
    <s v="QuoteFinit"/>
    <x v="2"/>
    <x v="2"/>
    <x v="9"/>
    <n v="29038"/>
  </r>
  <r>
    <s v="GoodTech"/>
    <x v="0"/>
    <x v="3"/>
    <x v="2"/>
    <n v="25880"/>
  </r>
  <r>
    <s v="GoodTech"/>
    <x v="1"/>
    <x v="1"/>
    <x v="3"/>
    <n v="3244"/>
  </r>
  <r>
    <s v="GoodTech"/>
    <x v="2"/>
    <x v="2"/>
    <x v="10"/>
    <n v="53999"/>
  </r>
  <r>
    <s v="Quadlane"/>
    <x v="0"/>
    <x v="0"/>
    <x v="3"/>
    <n v="48077"/>
  </r>
  <r>
    <s v="Quadlane"/>
    <x v="1"/>
    <x v="1"/>
    <x v="4"/>
    <n v="41102"/>
  </r>
  <r>
    <s v="Quadlane"/>
    <x v="2"/>
    <x v="2"/>
    <x v="11"/>
    <n v="3374"/>
  </r>
  <r>
    <s v="Tranquote"/>
    <x v="0"/>
    <x v="4"/>
    <x v="4"/>
    <n v="26840"/>
  </r>
  <r>
    <s v="Tranquote"/>
    <x v="1"/>
    <x v="1"/>
    <x v="5"/>
    <n v="27067"/>
  </r>
  <r>
    <s v="Tranquote"/>
    <x v="2"/>
    <x v="2"/>
    <x v="0"/>
    <n v="121854"/>
  </r>
  <r>
    <s v="X-High"/>
    <x v="0"/>
    <x v="3"/>
    <x v="5"/>
    <n v="5400"/>
  </r>
  <r>
    <s v="X-High"/>
    <x v="1"/>
    <x v="1"/>
    <x v="7"/>
    <n v="84527"/>
  </r>
  <r>
    <s v="X-High"/>
    <x v="2"/>
    <x v="2"/>
    <x v="2"/>
    <n v="56337"/>
  </r>
  <r>
    <s v="TruePlanet"/>
    <x v="0"/>
    <x v="0"/>
    <x v="7"/>
    <n v="12205"/>
  </r>
  <r>
    <s v="TruePlanet"/>
    <x v="1"/>
    <x v="1"/>
    <x v="1"/>
    <n v="64460"/>
  </r>
  <r>
    <s v="TruePlanet"/>
    <x v="2"/>
    <x v="2"/>
    <x v="3"/>
    <n v="46479"/>
  </r>
  <r>
    <s v="SailTouch"/>
    <x v="0"/>
    <x v="4"/>
    <x v="1"/>
    <n v="8688"/>
  </r>
  <r>
    <s v="SailTouch"/>
    <x v="1"/>
    <x v="1"/>
    <x v="6"/>
    <n v="161057"/>
  </r>
  <r>
    <s v="SailTouch"/>
    <x v="2"/>
    <x v="2"/>
    <x v="4"/>
    <n v="22652"/>
  </r>
  <r>
    <s v="Baseholdings"/>
    <x v="0"/>
    <x v="0"/>
    <x v="6"/>
    <n v="18676"/>
  </r>
  <r>
    <s v="Baseholdings"/>
    <x v="1"/>
    <x v="1"/>
    <x v="8"/>
    <n v="93608"/>
  </r>
  <r>
    <s v="Baseholdings"/>
    <x v="2"/>
    <x v="2"/>
    <x v="5"/>
    <n v="29802"/>
  </r>
  <r>
    <s v="Transdom"/>
    <x v="0"/>
    <x v="3"/>
    <x v="8"/>
    <n v="33301"/>
  </r>
  <r>
    <s v="Transdom"/>
    <x v="1"/>
    <x v="1"/>
    <x v="9"/>
    <n v="45108"/>
  </r>
  <r>
    <s v="Transdom"/>
    <x v="2"/>
    <x v="2"/>
    <x v="7"/>
    <n v="101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FBA7C7-B69A-45B1-A92C-06DF38F83EEF}"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7" firstHeaderRow="1" firstDataRow="2" firstDataCol="1"/>
  <pivotFields count="5">
    <pivotField subtotalTop="0" showAll="0"/>
    <pivotField axis="axisCol" subtotalTop="0" showAll="0">
      <items count="4">
        <item x="0"/>
        <item x="2"/>
        <item x="1"/>
        <item t="default"/>
      </items>
    </pivotField>
    <pivotField subtotalTop="0" showAll="0"/>
    <pivotField axis="axisRow" subtotalTop="0" showAll="0">
      <items count="13">
        <item x="0"/>
        <item x="2"/>
        <item x="3"/>
        <item x="4"/>
        <item x="5"/>
        <item x="7"/>
        <item x="1"/>
        <item x="6"/>
        <item x="8"/>
        <item x="9"/>
        <item x="10"/>
        <item x="11"/>
        <item t="default"/>
      </items>
    </pivotField>
    <pivotField dataField="1" numFmtId="166" subtotalTop="0" showAll="0"/>
  </pivotFields>
  <rowFields count="1">
    <field x="3"/>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Sum of Responses" fld="4" baseField="0" baseItem="0"/>
  </dataFields>
  <chartFormats count="3">
    <chartFormat chart="0" format="3" series="1">
      <pivotArea type="data" outline="0" fieldPosition="0">
        <references count="1">
          <reference field="1" count="1" selected="0">
            <x v="0"/>
          </reference>
        </references>
      </pivotArea>
    </chartFormat>
    <chartFormat chart="0" format="4" series="1">
      <pivotArea type="data" outline="0" fieldPosition="0">
        <references count="1">
          <reference field="1" count="1" selected="0">
            <x v="1"/>
          </reference>
        </references>
      </pivotArea>
    </chartFormat>
    <chartFormat chart="0" format="5" series="1">
      <pivotArea type="data" outline="0" fieldPosition="0">
        <references count="1">
          <reference field="1" count="1" selected="0">
            <x v="2"/>
          </reference>
        </references>
      </pivotArea>
    </chartFormat>
  </chartFormats>
  <pivotTableStyleInfo name="PivotStyleDark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39AC5E-556A-4F8E-9533-9521AF090C75}"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0" firstHeaderRow="1" firstDataRow="2" firstDataCol="1" rowPageCount="1" colPageCount="1"/>
  <pivotFields count="5">
    <pivotField subtotalTop="0" showAll="0"/>
    <pivotField axis="axisCol" subtotalTop="0" showAll="0">
      <items count="4">
        <item x="0"/>
        <item x="2"/>
        <item x="1"/>
        <item t="default"/>
      </items>
    </pivotField>
    <pivotField axis="axisRow" subtotalTop="0" showAll="0">
      <items count="6">
        <item x="1"/>
        <item x="2"/>
        <item x="4"/>
        <item x="3"/>
        <item x="0"/>
        <item t="default"/>
      </items>
    </pivotField>
    <pivotField axis="axisPage" subtotalTop="0" showAll="0">
      <items count="13">
        <item x="0"/>
        <item x="2"/>
        <item x="3"/>
        <item x="4"/>
        <item x="5"/>
        <item x="7"/>
        <item x="1"/>
        <item x="6"/>
        <item x="8"/>
        <item x="9"/>
        <item x="10"/>
        <item x="11"/>
        <item t="default"/>
      </items>
    </pivotField>
    <pivotField dataField="1" numFmtId="166" subtotalTop="0" showAll="0"/>
  </pivotFields>
  <rowFields count="1">
    <field x="2"/>
  </rowFields>
  <rowItems count="6">
    <i>
      <x/>
    </i>
    <i>
      <x v="1"/>
    </i>
    <i>
      <x v="2"/>
    </i>
    <i>
      <x v="3"/>
    </i>
    <i>
      <x v="4"/>
    </i>
    <i t="grand">
      <x/>
    </i>
  </rowItems>
  <colFields count="1">
    <field x="1"/>
  </colFields>
  <colItems count="4">
    <i>
      <x/>
    </i>
    <i>
      <x v="1"/>
    </i>
    <i>
      <x v="2"/>
    </i>
    <i t="grand">
      <x/>
    </i>
  </colItems>
  <pageFields count="1">
    <pageField fld="3" hier="-1"/>
  </pageFields>
  <dataFields count="1">
    <dataField name="Sum of Responses" fld="4" baseField="0" baseItem="0"/>
  </dataFields>
  <pivotTableStyleInfo name="PivotStyleDark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65A815-E486-46BB-8C58-EE26AC1417F3}" name="PivotTable4"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4" firstHeaderRow="0" firstDataRow="1" firstDataCol="1"/>
  <pivotFields count="5">
    <pivotField axis="axisRow" subtotalTop="0" showAll="0">
      <items count="21">
        <item x="18"/>
        <item x="8"/>
        <item x="12"/>
        <item x="5"/>
        <item x="6"/>
        <item x="13"/>
        <item x="10"/>
        <item x="11"/>
        <item x="17"/>
        <item x="3"/>
        <item x="0"/>
        <item x="9"/>
        <item x="7"/>
        <item x="1"/>
        <item x="14"/>
        <item x="19"/>
        <item x="16"/>
        <item x="2"/>
        <item x="15"/>
        <item x="4"/>
        <item t="default"/>
      </items>
    </pivotField>
    <pivotField subtotalTop="0" showAll="0">
      <items count="4">
        <item x="0"/>
        <item x="2"/>
        <item x="1"/>
        <item t="default"/>
      </items>
    </pivotField>
    <pivotField subtotalTop="0" showAll="0">
      <items count="6">
        <item x="1"/>
        <item x="2"/>
        <item x="4"/>
        <item x="3"/>
        <item x="0"/>
        <item t="default"/>
      </items>
    </pivotField>
    <pivotField subtotalTop="0" showAll="0">
      <items count="13">
        <item x="0"/>
        <item x="2"/>
        <item x="3"/>
        <item x="4"/>
        <item x="5"/>
        <item x="7"/>
        <item x="1"/>
        <item x="6"/>
        <item x="8"/>
        <item x="9"/>
        <item x="10"/>
        <item x="11"/>
        <item t="default"/>
      </items>
    </pivotField>
    <pivotField dataField="1" numFmtId="166" subtotalTop="0" showAll="0">
      <items count="63">
        <item x="33"/>
        <item x="13"/>
        <item x="39"/>
        <item x="43"/>
        <item x="47"/>
        <item x="0"/>
        <item x="21"/>
        <item x="34"/>
        <item x="53"/>
        <item x="17"/>
        <item x="18"/>
        <item x="27"/>
        <item x="61"/>
        <item x="5"/>
        <item x="50"/>
        <item x="7"/>
        <item x="25"/>
        <item x="6"/>
        <item x="56"/>
        <item x="26"/>
        <item x="35"/>
        <item x="55"/>
        <item x="28"/>
        <item x="29"/>
        <item x="38"/>
        <item x="44"/>
        <item x="45"/>
        <item x="37"/>
        <item x="32"/>
        <item x="58"/>
        <item x="30"/>
        <item x="59"/>
        <item x="4"/>
        <item x="12"/>
        <item x="36"/>
        <item x="8"/>
        <item x="42"/>
        <item x="60"/>
        <item x="2"/>
        <item x="52"/>
        <item x="41"/>
        <item x="15"/>
        <item x="40"/>
        <item x="49"/>
        <item x="19"/>
        <item x="10"/>
        <item x="51"/>
        <item x="23"/>
        <item x="48"/>
        <item x="9"/>
        <item x="57"/>
        <item x="24"/>
        <item x="14"/>
        <item x="31"/>
        <item x="20"/>
        <item x="11"/>
        <item x="46"/>
        <item x="3"/>
        <item x="16"/>
        <item x="1"/>
        <item x="22"/>
        <item x="54"/>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Responses" fld="4" baseField="0" baseItem="0"/>
    <dataField name="Sum of Responses2" fld="4" showDataAs="percentOfCol" baseField="0" baseItem="0" numFmtId="10"/>
  </dataFields>
  <pivotTableStyleInfo name="PivotStyleDark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 xr10:uid="{ECF9DB2F-1256-4B0C-9FA6-72695C476190}" sourceName="Type">
  <pivotTables>
    <pivotTable tabId="11" name="PivotTable3"/>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08E11E9-2EDA-47C5-AEE1-A67293AFEC0A}" sourceName="Month">
  <pivotTables>
    <pivotTable tabId="11" name="PivotTable3"/>
  </pivotTables>
  <data>
    <tabular pivotCacheId="1">
      <items count="12">
        <i x="0" s="1"/>
        <i x="2" s="1"/>
        <i x="3" s="1"/>
        <i x="4" s="1"/>
        <i x="5" s="1"/>
        <i x="7" s="1"/>
        <i x="1" s="1"/>
        <i x="6"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2" xr10:uid="{1F3D0B9B-6B20-4EAB-A029-86CA87466DFB}" sourceName="Type">
  <pivotTables>
    <pivotTable tabId="12" name="PivotTable4"/>
  </pivotTables>
  <data>
    <tabular pivotCacheId="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E209F7B1-844D-4CB7-A202-9194BD9DDF57}" sourceName="Month">
  <pivotTables>
    <pivotTable tabId="12" name="PivotTable4"/>
  </pivotTables>
  <data>
    <tabular pivotCacheId="2">
      <items count="12">
        <i x="0" s="1"/>
        <i x="2" s="1"/>
        <i x="3" s="1"/>
        <i x="4" s="1"/>
        <i x="5" s="1"/>
        <i x="7" s="1"/>
        <i x="1" s="1"/>
        <i x="6" s="1"/>
        <i x="8" s="1"/>
        <i x="9" s="1"/>
        <i x="10"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919A8712-B58C-467B-BBA0-913DE59A615E}" sourceName="Type">
  <extLst>
    <x:ext xmlns:x15="http://schemas.microsoft.com/office/spreadsheetml/2010/11/main" uri="{2F2917AC-EB37-4324-AD4E-5DD8C200BD13}">
      <x15:tableSlicerCache tableId="3"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B9D80EF1-F8AD-4D46-896C-A40D8B1A6E76}" cache="Slicer_Type" caption="Type"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55640F03-9A11-420D-9068-B47711188B59}" cache="Slicer_Type1" caption="Type" style="SlicerStyleDark6" rowHeight="241300"/>
  <slicer name="Month" xr10:uid="{FE141D8D-BAEC-4A7A-AE48-9DBD2B19BD18}" cache="Slicer_Month" caption="Month" style="SlicerStyleDark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2" xr10:uid="{625DD17C-D30E-489F-841D-4E010F5D6BF9}" cache="Slicer_Type2" caption="Type" style="SlicerStyleDark6" rowHeight="241300"/>
  <slicer name="Month 1" xr10:uid="{E45A85A1-E17E-4FCE-909E-1FB2D745AFBC}" cache="Slicer_Month1" caption="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6F8C4C-6FA5-40E2-959D-E9B258538D67}" name="CampaignsTbl" displayName="CampaignsTbl" ref="A1:E63" totalsRowShown="0">
  <autoFilter ref="A1:E63" xr:uid="{79741262-6BFF-44C6-8944-2CE7FC870028}"/>
  <tableColumns count="5">
    <tableColumn id="1" xr3:uid="{9D18BCAE-310F-4671-A602-EBA3A571DA4E}" name="Name" dataDxfId="14"/>
    <tableColumn id="2" xr3:uid="{D5C7795F-DBCE-4DAB-BD17-8E63EE719EF3}" name="Type"/>
    <tableColumn id="3" xr3:uid="{69404F3C-A8BB-4B52-BC8F-3FA45D3C4907}" name="Description" dataDxfId="13"/>
    <tableColumn id="4" xr3:uid="{30FD22D5-2F92-4E1B-A504-761710500522}" name="Month"/>
    <tableColumn id="5" xr3:uid="{E0AF953F-29C2-470A-88A6-4AA276EB0CFE}" name="Responses" dataDxfId="12" dataCellStyle="Comma"/>
  </tableColumns>
  <tableStyleInfo name="TableStyleDark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348B7F-351F-4F27-B8AC-DFFDCBB8DD81}" name="CampaignsTbl3" displayName="CampaignsTbl3" ref="A1:E63" totalsRowShown="0">
  <autoFilter ref="A1:E63" xr:uid="{79741262-6BFF-44C6-8944-2CE7FC870028}"/>
  <sortState ref="A2:E63">
    <sortCondition ref="B2:B63"/>
    <sortCondition ref="D2:D63" customList="January,February,March,April,May,June,July,August,September,October,November,December"/>
    <sortCondition ref="A2:A63"/>
  </sortState>
  <tableColumns count="5">
    <tableColumn id="1" xr3:uid="{C73044B4-BD14-41CE-84E9-80D5DD888E22}" name="Name" dataDxfId="11"/>
    <tableColumn id="2" xr3:uid="{C71BCE2E-D1D8-45DA-9B4F-3CE7E4C84EDC}" name="Type"/>
    <tableColumn id="3" xr3:uid="{925F184C-7999-4BC2-95E2-33554169F8C0}" name="Description" dataDxfId="10"/>
    <tableColumn id="4" xr3:uid="{D62C78BD-9765-4E67-BAA1-3123CD82F47E}" name="Month"/>
    <tableColumn id="5" xr3:uid="{9F2CB898-3B97-4AB1-BE91-5A31E4DB9DBA}" name="Responses" dataDxfId="9" dataCellStyle="Comma"/>
  </tableColumns>
  <tableStyleInfo name="TableStyleDark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529D8D9-8F63-4966-8EFB-6FA3FBC5F804}" name="CampaignsTbl4" displayName="CampaignsTbl4" ref="A1:E64" totalsRowCount="1">
  <autoFilter ref="A1:E63" xr:uid="{79741262-6BFF-44C6-8944-2CE7FC870028}">
    <filterColumn colId="1">
      <filters>
        <filter val="Facebook"/>
      </filters>
    </filterColumn>
    <filterColumn colId="3">
      <filters>
        <filter val="April"/>
        <filter val="February"/>
        <filter val="January"/>
        <filter val="June"/>
        <filter val="March"/>
        <filter val="May"/>
      </filters>
    </filterColumn>
  </autoFilter>
  <sortState ref="A2:E52">
    <sortCondition descending="1" ref="E2"/>
  </sortState>
  <tableColumns count="5">
    <tableColumn id="1" xr3:uid="{46C2BADE-0C66-4CCF-99B2-1B7F11046A4C}" name="Name" totalsRowLabel="Average" dataDxfId="8" totalsRowDxfId="5"/>
    <tableColumn id="2" xr3:uid="{5AFF2E78-BEB7-41FF-8DF3-47001BC9510C}" name="Type"/>
    <tableColumn id="3" xr3:uid="{13B6B150-3963-416A-B2B0-BADF341ECE96}" name="Description" dataDxfId="7" totalsRowDxfId="4"/>
    <tableColumn id="4" xr3:uid="{ADEFD7D5-E480-4D2A-A28A-0CD8A42A41B6}" name="Month"/>
    <tableColumn id="5" xr3:uid="{2CC36E07-4301-44BB-AA61-90D57648980C}" name="Responses" totalsRowFunction="average" dataDxfId="6" totalsRowDxfId="3" dataCellStyle="Comma"/>
  </tableColumns>
  <tableStyleInfo name="TableStyleDark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40E9F66-5AF5-45C5-928A-99F537A9B367}" name="CampaignsTbl6" displayName="CampaignsTbl6" ref="A1:E63" totalsRowShown="0">
  <autoFilter ref="A1:E63" xr:uid="{7478E11A-AB1A-4DDD-9BD7-E700980A4127}">
    <filterColumn colId="4">
      <top10 top="0" val="15" filterVal="12205"/>
    </filterColumn>
  </autoFilter>
  <sortState ref="A2:E63">
    <sortCondition ref="E1:E63"/>
  </sortState>
  <tableColumns count="5">
    <tableColumn id="1" xr3:uid="{AB6C9FA9-596E-4A82-9954-2566EC346676}" name="Name" dataDxfId="2"/>
    <tableColumn id="2" xr3:uid="{6DE79093-5055-4FB9-AB1B-9F128B2F48C0}" name="Type"/>
    <tableColumn id="3" xr3:uid="{52575E67-D94F-440F-BB08-F31A79AB5642}" name="Description" dataDxfId="1"/>
    <tableColumn id="4" xr3:uid="{A0B44CE9-8321-4843-98F4-E5055CDDA700}" name="Month"/>
    <tableColumn id="5" xr3:uid="{B74A4BA0-6A90-4982-BDF6-4E5AC22DEB88}" name="Responses" dataDxfId="0" dataCellStyle="Comma"/>
  </tableColumns>
  <tableStyleInfo name="TableStyleDark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
  <sheetViews>
    <sheetView zoomScale="120" zoomScaleNormal="120" workbookViewId="0">
      <selection activeCell="B5" sqref="B5"/>
    </sheetView>
  </sheetViews>
  <sheetFormatPr defaultRowHeight="14.25"/>
  <cols>
    <col min="1" max="1" width="12.42578125" style="5" customWidth="1"/>
    <col min="2" max="2" width="32" style="5" customWidth="1"/>
    <col min="3" max="3" width="11.5703125" style="5" customWidth="1"/>
    <col min="4" max="4" width="51.140625" style="5" bestFit="1" customWidth="1"/>
    <col min="5" max="5" width="9.140625" style="5"/>
    <col min="6" max="6" width="51.140625" style="5" bestFit="1" customWidth="1"/>
    <col min="7" max="16384" width="9.140625" style="5"/>
  </cols>
  <sheetData>
    <row r="1" spans="1:4" ht="27">
      <c r="A1" s="4" t="s">
        <v>10</v>
      </c>
    </row>
    <row r="2" spans="1:4">
      <c r="A2" s="6"/>
    </row>
    <row r="3" spans="1:4" ht="15">
      <c r="A3" s="6" t="s">
        <v>0</v>
      </c>
      <c r="B3" s="9" t="s">
        <v>65</v>
      </c>
    </row>
    <row r="4" spans="1:4" ht="15">
      <c r="A4" s="6" t="s">
        <v>1</v>
      </c>
      <c r="B4" s="17">
        <v>43068</v>
      </c>
    </row>
    <row r="5" spans="1:4" ht="15">
      <c r="A5" s="6" t="s">
        <v>2</v>
      </c>
      <c r="B5" s="9" t="s">
        <v>18</v>
      </c>
    </row>
    <row r="6" spans="1:4" ht="15" thickBot="1"/>
    <row r="7" spans="1:4" ht="18.75" thickBot="1">
      <c r="A7" s="18" t="s">
        <v>3</v>
      </c>
      <c r="B7" s="19"/>
      <c r="C7" s="19"/>
      <c r="D7" s="20"/>
    </row>
    <row r="8" spans="1:4" ht="16.5" thickBot="1">
      <c r="A8" s="7" t="s">
        <v>4</v>
      </c>
      <c r="B8" s="7" t="s">
        <v>5</v>
      </c>
      <c r="C8" s="7" t="s">
        <v>6</v>
      </c>
      <c r="D8" s="7" t="s">
        <v>7</v>
      </c>
    </row>
    <row r="9" spans="1:4" ht="15.75" thickBot="1">
      <c r="A9" s="10" t="s">
        <v>20</v>
      </c>
      <c r="B9" s="10" t="s">
        <v>63</v>
      </c>
      <c r="C9" s="10" t="s">
        <v>8</v>
      </c>
      <c r="D9" s="10"/>
    </row>
    <row r="10" spans="1:4" ht="15.75" thickBot="1">
      <c r="A10" s="11" t="s">
        <v>11</v>
      </c>
      <c r="B10" s="12" t="s">
        <v>13</v>
      </c>
      <c r="C10" s="12" t="s">
        <v>8</v>
      </c>
      <c r="D10" s="12" t="s">
        <v>61</v>
      </c>
    </row>
    <row r="11" spans="1:4" ht="15.75" thickBot="1">
      <c r="A11" s="11" t="s">
        <v>5</v>
      </c>
      <c r="B11" s="12" t="s">
        <v>15</v>
      </c>
      <c r="C11" s="12" t="s">
        <v>8</v>
      </c>
      <c r="D11" s="12" t="s">
        <v>19</v>
      </c>
    </row>
    <row r="12" spans="1:4" ht="15.75" thickBot="1">
      <c r="A12" s="11" t="s">
        <v>12</v>
      </c>
      <c r="B12" s="12" t="s">
        <v>14</v>
      </c>
      <c r="C12" s="12" t="s">
        <v>8</v>
      </c>
      <c r="D12" s="13" t="s">
        <v>21</v>
      </c>
    </row>
    <row r="13" spans="1:4" ht="19.5" customHeight="1" thickBot="1">
      <c r="A13" s="14" t="s">
        <v>62</v>
      </c>
      <c r="B13" s="15" t="s">
        <v>16</v>
      </c>
      <c r="C13" s="12" t="s">
        <v>9</v>
      </c>
      <c r="D13" s="16" t="s">
        <v>17</v>
      </c>
    </row>
    <row r="14" spans="1:4" s="8" customFormat="1"/>
  </sheetData>
  <mergeCells count="1">
    <mergeCell ref="A7:D7"/>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4"/>
  <sheetViews>
    <sheetView topLeftCell="A2" zoomScale="120" zoomScaleNormal="120" workbookViewId="0">
      <selection activeCell="D43" sqref="D43"/>
    </sheetView>
  </sheetViews>
  <sheetFormatPr defaultRowHeight="15"/>
  <cols>
    <col min="1" max="1" width="18.42578125" customWidth="1"/>
    <col min="2" max="2" width="9.7109375" bestFit="1" customWidth="1"/>
    <col min="3" max="3" width="17.140625" customWidth="1"/>
    <col min="4" max="4" width="10.85546875" bestFit="1" customWidth="1"/>
    <col min="5" max="5" width="12" style="21" customWidth="1"/>
  </cols>
  <sheetData>
    <row r="1" spans="1:5">
      <c r="A1" t="s">
        <v>20</v>
      </c>
      <c r="B1" t="s">
        <v>11</v>
      </c>
      <c r="C1" t="s">
        <v>5</v>
      </c>
      <c r="D1" t="s">
        <v>12</v>
      </c>
      <c r="E1" s="21" t="s">
        <v>62</v>
      </c>
    </row>
    <row r="2" spans="1:5">
      <c r="A2" t="s">
        <v>22</v>
      </c>
      <c r="B2" t="s">
        <v>64</v>
      </c>
      <c r="C2" s="3" t="s">
        <v>44</v>
      </c>
      <c r="D2" t="s">
        <v>47</v>
      </c>
      <c r="E2" s="21">
        <v>6405</v>
      </c>
    </row>
    <row r="3" spans="1:5">
      <c r="A3" t="s">
        <v>22</v>
      </c>
      <c r="B3" t="s">
        <v>25</v>
      </c>
      <c r="C3" s="3" t="s">
        <v>60</v>
      </c>
      <c r="D3" t="s">
        <v>47</v>
      </c>
      <c r="E3" s="21">
        <v>154503</v>
      </c>
    </row>
    <row r="4" spans="1:5">
      <c r="A4" t="s">
        <v>22</v>
      </c>
      <c r="B4" t="s">
        <v>27</v>
      </c>
      <c r="C4" s="3" t="s">
        <v>59</v>
      </c>
      <c r="D4" t="s">
        <v>53</v>
      </c>
      <c r="E4" s="21">
        <v>46046</v>
      </c>
    </row>
    <row r="5" spans="1:5">
      <c r="A5" t="s">
        <v>26</v>
      </c>
      <c r="B5" t="s">
        <v>64</v>
      </c>
      <c r="C5" s="3" t="s">
        <v>46</v>
      </c>
      <c r="D5" t="s">
        <v>48</v>
      </c>
      <c r="E5" s="21">
        <v>127831</v>
      </c>
    </row>
    <row r="6" spans="1:5">
      <c r="A6" t="s">
        <v>26</v>
      </c>
      <c r="B6" t="s">
        <v>25</v>
      </c>
      <c r="C6" s="3" t="s">
        <v>60</v>
      </c>
      <c r="D6" t="s">
        <v>48</v>
      </c>
      <c r="E6" s="21">
        <v>33456</v>
      </c>
    </row>
    <row r="7" spans="1:5">
      <c r="A7" t="s">
        <v>26</v>
      </c>
      <c r="B7" t="s">
        <v>25</v>
      </c>
      <c r="C7" s="3" t="s">
        <v>60</v>
      </c>
      <c r="D7" t="s">
        <v>49</v>
      </c>
      <c r="E7" s="21">
        <v>11138</v>
      </c>
    </row>
    <row r="8" spans="1:5">
      <c r="A8" t="s">
        <v>26</v>
      </c>
      <c r="B8" t="s">
        <v>27</v>
      </c>
      <c r="C8" s="3" t="s">
        <v>59</v>
      </c>
      <c r="D8" t="s">
        <v>47</v>
      </c>
      <c r="E8" s="21">
        <v>18601</v>
      </c>
    </row>
    <row r="9" spans="1:5">
      <c r="A9" t="s">
        <v>28</v>
      </c>
      <c r="B9" t="s">
        <v>64</v>
      </c>
      <c r="C9" s="3" t="s">
        <v>44</v>
      </c>
      <c r="D9" t="s">
        <v>49</v>
      </c>
      <c r="E9" s="21">
        <v>15729</v>
      </c>
    </row>
    <row r="10" spans="1:5">
      <c r="A10" t="s">
        <v>28</v>
      </c>
      <c r="B10" t="s">
        <v>25</v>
      </c>
      <c r="C10" s="3" t="s">
        <v>60</v>
      </c>
      <c r="D10" t="s">
        <v>50</v>
      </c>
      <c r="E10" s="21">
        <v>41042</v>
      </c>
    </row>
    <row r="11" spans="1:5">
      <c r="A11" t="s">
        <v>28</v>
      </c>
      <c r="B11" t="s">
        <v>27</v>
      </c>
      <c r="C11" s="3" t="s">
        <v>59</v>
      </c>
      <c r="D11" t="s">
        <v>48</v>
      </c>
      <c r="E11" s="21">
        <v>86925</v>
      </c>
    </row>
    <row r="12" spans="1:5">
      <c r="A12" t="s">
        <v>29</v>
      </c>
      <c r="B12" t="s">
        <v>64</v>
      </c>
      <c r="C12" s="3" t="s">
        <v>45</v>
      </c>
      <c r="D12" t="s">
        <v>50</v>
      </c>
      <c r="E12" s="21">
        <v>62377</v>
      </c>
    </row>
    <row r="13" spans="1:5">
      <c r="A13" t="s">
        <v>29</v>
      </c>
      <c r="B13" t="s">
        <v>25</v>
      </c>
      <c r="C13" s="3" t="s">
        <v>60</v>
      </c>
      <c r="D13" t="s">
        <v>51</v>
      </c>
      <c r="E13" s="21">
        <v>117598</v>
      </c>
    </row>
    <row r="14" spans="1:5">
      <c r="A14" t="s">
        <v>29</v>
      </c>
      <c r="B14" t="s">
        <v>27</v>
      </c>
      <c r="C14" s="3" t="s">
        <v>59</v>
      </c>
      <c r="D14" t="s">
        <v>54</v>
      </c>
      <c r="E14" s="21">
        <v>35413</v>
      </c>
    </row>
    <row r="15" spans="1:5">
      <c r="A15" t="s">
        <v>30</v>
      </c>
      <c r="B15" t="s">
        <v>64</v>
      </c>
      <c r="C15" s="3" t="s">
        <v>46</v>
      </c>
      <c r="D15" t="s">
        <v>51</v>
      </c>
      <c r="E15" s="21">
        <v>2616</v>
      </c>
    </row>
    <row r="16" spans="1:5">
      <c r="A16" t="s">
        <v>30</v>
      </c>
      <c r="B16" t="s">
        <v>25</v>
      </c>
      <c r="C16" s="3" t="s">
        <v>60</v>
      </c>
      <c r="D16" t="s">
        <v>53</v>
      </c>
      <c r="E16" s="21">
        <v>101707</v>
      </c>
    </row>
    <row r="17" spans="1:5">
      <c r="A17" t="s">
        <v>30</v>
      </c>
      <c r="B17" t="s">
        <v>27</v>
      </c>
      <c r="C17" s="3" t="s">
        <v>59</v>
      </c>
      <c r="D17" t="s">
        <v>49</v>
      </c>
      <c r="E17" s="21">
        <v>51278</v>
      </c>
    </row>
    <row r="18" spans="1:5">
      <c r="A18" t="s">
        <v>31</v>
      </c>
      <c r="B18" t="s">
        <v>64</v>
      </c>
      <c r="C18" s="3" t="s">
        <v>44</v>
      </c>
      <c r="D18" t="s">
        <v>52</v>
      </c>
      <c r="E18" s="21">
        <v>148968</v>
      </c>
    </row>
    <row r="19" spans="1:5">
      <c r="A19" t="s">
        <v>31</v>
      </c>
      <c r="B19" t="s">
        <v>25</v>
      </c>
      <c r="C19" s="3" t="s">
        <v>60</v>
      </c>
      <c r="D19" t="s">
        <v>54</v>
      </c>
      <c r="E19" s="21">
        <v>8834</v>
      </c>
    </row>
    <row r="20" spans="1:5">
      <c r="A20" t="s">
        <v>31</v>
      </c>
      <c r="B20" t="s">
        <v>27</v>
      </c>
      <c r="C20" s="3" t="s">
        <v>59</v>
      </c>
      <c r="D20" t="s">
        <v>50</v>
      </c>
      <c r="E20" s="21">
        <v>8909</v>
      </c>
    </row>
    <row r="21" spans="1:5">
      <c r="A21" t="s">
        <v>23</v>
      </c>
      <c r="B21" t="s">
        <v>64</v>
      </c>
      <c r="C21" s="3" t="s">
        <v>45</v>
      </c>
      <c r="D21" t="s">
        <v>53</v>
      </c>
      <c r="E21" s="21">
        <v>61300</v>
      </c>
    </row>
    <row r="22" spans="1:5">
      <c r="A22" t="s">
        <v>23</v>
      </c>
      <c r="B22" t="s">
        <v>25</v>
      </c>
      <c r="C22" s="3" t="s">
        <v>60</v>
      </c>
      <c r="D22" t="s">
        <v>55</v>
      </c>
      <c r="E22" s="21">
        <v>112196</v>
      </c>
    </row>
    <row r="23" spans="1:5">
      <c r="A23" t="s">
        <v>23</v>
      </c>
      <c r="B23" t="s">
        <v>27</v>
      </c>
      <c r="C23" s="3" t="s">
        <v>59</v>
      </c>
      <c r="D23" t="s">
        <v>51</v>
      </c>
      <c r="E23" s="21">
        <v>6634</v>
      </c>
    </row>
    <row r="24" spans="1:5">
      <c r="A24" t="s">
        <v>32</v>
      </c>
      <c r="B24" t="s">
        <v>64</v>
      </c>
      <c r="C24" s="3" t="s">
        <v>46</v>
      </c>
      <c r="D24" t="s">
        <v>54</v>
      </c>
      <c r="E24" s="21">
        <v>156554</v>
      </c>
    </row>
    <row r="25" spans="1:5">
      <c r="A25" t="s">
        <v>32</v>
      </c>
      <c r="B25" t="s">
        <v>25</v>
      </c>
      <c r="C25" s="3" t="s">
        <v>60</v>
      </c>
      <c r="D25" t="s">
        <v>56</v>
      </c>
      <c r="E25" s="21">
        <v>78437</v>
      </c>
    </row>
    <row r="26" spans="1:5">
      <c r="A26" t="s">
        <v>32</v>
      </c>
      <c r="B26" t="s">
        <v>64</v>
      </c>
      <c r="C26" s="3" t="s">
        <v>44</v>
      </c>
      <c r="D26" t="s">
        <v>55</v>
      </c>
      <c r="E26" s="21">
        <v>97834</v>
      </c>
    </row>
    <row r="27" spans="1:5">
      <c r="A27" t="s">
        <v>32</v>
      </c>
      <c r="B27" t="s">
        <v>27</v>
      </c>
      <c r="C27" s="3" t="s">
        <v>59</v>
      </c>
      <c r="D27" t="s">
        <v>52</v>
      </c>
      <c r="E27" s="21">
        <v>18110</v>
      </c>
    </row>
    <row r="28" spans="1:5" ht="15" customHeight="1">
      <c r="A28" t="s">
        <v>24</v>
      </c>
      <c r="B28" t="s">
        <v>64</v>
      </c>
      <c r="C28" s="3" t="s">
        <v>45</v>
      </c>
      <c r="D28" t="s">
        <v>56</v>
      </c>
      <c r="E28" s="21">
        <v>21237</v>
      </c>
    </row>
    <row r="29" spans="1:5">
      <c r="A29" t="s">
        <v>24</v>
      </c>
      <c r="B29" t="s">
        <v>25</v>
      </c>
      <c r="C29" s="3" t="s">
        <v>60</v>
      </c>
      <c r="D29" t="s">
        <v>57</v>
      </c>
      <c r="E29" s="21">
        <v>9423</v>
      </c>
    </row>
    <row r="30" spans="1:5">
      <c r="A30" t="s">
        <v>24</v>
      </c>
      <c r="B30" t="s">
        <v>27</v>
      </c>
      <c r="C30" s="3" t="s">
        <v>59</v>
      </c>
      <c r="D30" t="s">
        <v>53</v>
      </c>
      <c r="E30" s="21">
        <v>23153</v>
      </c>
    </row>
    <row r="31" spans="1:5">
      <c r="A31" t="s">
        <v>33</v>
      </c>
      <c r="B31" t="s">
        <v>64</v>
      </c>
      <c r="C31" s="3" t="s">
        <v>46</v>
      </c>
      <c r="D31" t="s">
        <v>57</v>
      </c>
      <c r="E31" s="21">
        <v>23644</v>
      </c>
    </row>
    <row r="32" spans="1:5">
      <c r="A32" t="s">
        <v>33</v>
      </c>
      <c r="B32" t="s">
        <v>25</v>
      </c>
      <c r="C32" s="3" t="s">
        <v>60</v>
      </c>
      <c r="D32" t="s">
        <v>58</v>
      </c>
      <c r="E32" s="21">
        <v>32199</v>
      </c>
    </row>
    <row r="33" spans="1:5">
      <c r="A33" t="s">
        <v>33</v>
      </c>
      <c r="B33" s="1" t="s">
        <v>27</v>
      </c>
      <c r="C33" s="3" t="s">
        <v>59</v>
      </c>
      <c r="D33" t="s">
        <v>54</v>
      </c>
      <c r="E33" s="21">
        <v>109965</v>
      </c>
    </row>
    <row r="34" spans="1:5">
      <c r="A34" t="s">
        <v>34</v>
      </c>
      <c r="B34" t="s">
        <v>64</v>
      </c>
      <c r="C34" s="3" t="s">
        <v>44</v>
      </c>
      <c r="D34" t="s">
        <v>58</v>
      </c>
      <c r="E34" s="21">
        <v>29045</v>
      </c>
    </row>
    <row r="35" spans="1:5">
      <c r="A35" t="s">
        <v>34</v>
      </c>
      <c r="B35" t="s">
        <v>25</v>
      </c>
      <c r="C35" s="3" t="s">
        <v>60</v>
      </c>
      <c r="D35" t="s">
        <v>47</v>
      </c>
      <c r="E35" s="21">
        <v>194</v>
      </c>
    </row>
    <row r="36" spans="1:5">
      <c r="A36" t="s">
        <v>34</v>
      </c>
      <c r="B36" s="1" t="s">
        <v>27</v>
      </c>
      <c r="C36" s="3" t="s">
        <v>59</v>
      </c>
      <c r="D36" t="s">
        <v>55</v>
      </c>
      <c r="E36" s="21">
        <v>8628</v>
      </c>
    </row>
    <row r="37" spans="1:5">
      <c r="A37" t="s">
        <v>35</v>
      </c>
      <c r="B37" t="s">
        <v>64</v>
      </c>
      <c r="C37" s="3" t="s">
        <v>45</v>
      </c>
      <c r="D37" t="s">
        <v>47</v>
      </c>
      <c r="E37" s="21">
        <v>21653</v>
      </c>
    </row>
    <row r="38" spans="1:5">
      <c r="A38" t="s">
        <v>35</v>
      </c>
      <c r="B38" t="s">
        <v>25</v>
      </c>
      <c r="C38" s="3" t="s">
        <v>60</v>
      </c>
      <c r="D38" t="s">
        <v>48</v>
      </c>
      <c r="E38" s="21">
        <v>40034</v>
      </c>
    </row>
    <row r="39" spans="1:5">
      <c r="A39" t="s">
        <v>35</v>
      </c>
      <c r="B39" s="1" t="s">
        <v>27</v>
      </c>
      <c r="C39" s="3" t="s">
        <v>59</v>
      </c>
      <c r="D39" t="s">
        <v>56</v>
      </c>
      <c r="E39" s="21">
        <v>29038</v>
      </c>
    </row>
    <row r="40" spans="1:5">
      <c r="A40" t="s">
        <v>36</v>
      </c>
      <c r="B40" t="s">
        <v>64</v>
      </c>
      <c r="C40" s="3" t="s">
        <v>46</v>
      </c>
      <c r="D40" t="s">
        <v>48</v>
      </c>
      <c r="E40" s="21">
        <v>25880</v>
      </c>
    </row>
    <row r="41" spans="1:5">
      <c r="A41" t="s">
        <v>36</v>
      </c>
      <c r="B41" t="s">
        <v>25</v>
      </c>
      <c r="C41" s="3" t="s">
        <v>60</v>
      </c>
      <c r="D41" t="s">
        <v>49</v>
      </c>
      <c r="E41" s="21">
        <v>3244</v>
      </c>
    </row>
    <row r="42" spans="1:5">
      <c r="A42" t="s">
        <v>36</v>
      </c>
      <c r="B42" s="1" t="s">
        <v>27</v>
      </c>
      <c r="C42" s="3" t="s">
        <v>59</v>
      </c>
      <c r="D42" t="s">
        <v>57</v>
      </c>
      <c r="E42" s="21">
        <v>53999</v>
      </c>
    </row>
    <row r="43" spans="1:5">
      <c r="A43" s="1" t="s">
        <v>37</v>
      </c>
      <c r="B43" t="s">
        <v>64</v>
      </c>
      <c r="C43" s="3" t="s">
        <v>44</v>
      </c>
      <c r="D43" s="30" t="s">
        <v>49</v>
      </c>
      <c r="E43" s="21">
        <v>48077</v>
      </c>
    </row>
    <row r="44" spans="1:5">
      <c r="A44" s="1" t="s">
        <v>37</v>
      </c>
      <c r="B44" t="s">
        <v>25</v>
      </c>
      <c r="C44" s="3" t="s">
        <v>60</v>
      </c>
      <c r="D44" t="s">
        <v>50</v>
      </c>
      <c r="E44" s="21">
        <v>41102</v>
      </c>
    </row>
    <row r="45" spans="1:5">
      <c r="A45" s="1" t="s">
        <v>37</v>
      </c>
      <c r="B45" s="1" t="s">
        <v>27</v>
      </c>
      <c r="C45" s="3" t="s">
        <v>59</v>
      </c>
      <c r="D45" t="s">
        <v>58</v>
      </c>
      <c r="E45" s="21">
        <v>3374</v>
      </c>
    </row>
    <row r="46" spans="1:5">
      <c r="A46" s="1" t="s">
        <v>38</v>
      </c>
      <c r="B46" t="s">
        <v>64</v>
      </c>
      <c r="C46" s="3" t="s">
        <v>45</v>
      </c>
      <c r="D46" t="s">
        <v>50</v>
      </c>
      <c r="E46" s="21">
        <v>26840</v>
      </c>
    </row>
    <row r="47" spans="1:5">
      <c r="A47" s="1" t="s">
        <v>38</v>
      </c>
      <c r="B47" t="s">
        <v>25</v>
      </c>
      <c r="C47" s="3" t="s">
        <v>60</v>
      </c>
      <c r="D47" t="s">
        <v>51</v>
      </c>
      <c r="E47" s="21">
        <v>27067</v>
      </c>
    </row>
    <row r="48" spans="1:5">
      <c r="A48" s="1" t="s">
        <v>38</v>
      </c>
      <c r="B48" t="s">
        <v>27</v>
      </c>
      <c r="C48" s="3" t="s">
        <v>59</v>
      </c>
      <c r="D48" t="s">
        <v>47</v>
      </c>
      <c r="E48" s="21">
        <v>121854</v>
      </c>
    </row>
    <row r="49" spans="1:5">
      <c r="A49" s="1" t="s">
        <v>39</v>
      </c>
      <c r="B49" t="s">
        <v>64</v>
      </c>
      <c r="C49" s="3" t="s">
        <v>46</v>
      </c>
      <c r="D49" t="s">
        <v>51</v>
      </c>
      <c r="E49" s="21">
        <v>5400</v>
      </c>
    </row>
    <row r="50" spans="1:5">
      <c r="A50" s="1" t="s">
        <v>39</v>
      </c>
      <c r="B50" t="s">
        <v>25</v>
      </c>
      <c r="C50" s="3" t="s">
        <v>60</v>
      </c>
      <c r="D50" t="s">
        <v>52</v>
      </c>
      <c r="E50" s="21">
        <v>84527</v>
      </c>
    </row>
    <row r="51" spans="1:5">
      <c r="A51" s="1" t="s">
        <v>39</v>
      </c>
      <c r="B51" t="s">
        <v>27</v>
      </c>
      <c r="C51" s="3" t="s">
        <v>59</v>
      </c>
      <c r="D51" t="s">
        <v>48</v>
      </c>
      <c r="E51" s="21">
        <v>56337</v>
      </c>
    </row>
    <row r="52" spans="1:5">
      <c r="A52" s="1" t="s">
        <v>40</v>
      </c>
      <c r="B52" t="s">
        <v>64</v>
      </c>
      <c r="C52" s="3" t="s">
        <v>44</v>
      </c>
      <c r="D52" t="s">
        <v>52</v>
      </c>
      <c r="E52" s="21">
        <v>12205</v>
      </c>
    </row>
    <row r="53" spans="1:5">
      <c r="A53" s="1" t="s">
        <v>40</v>
      </c>
      <c r="B53" t="s">
        <v>25</v>
      </c>
      <c r="C53" s="3" t="s">
        <v>60</v>
      </c>
      <c r="D53" t="s">
        <v>53</v>
      </c>
      <c r="E53" s="21">
        <v>64460</v>
      </c>
    </row>
    <row r="54" spans="1:5">
      <c r="A54" s="1" t="s">
        <v>40</v>
      </c>
      <c r="B54" t="s">
        <v>27</v>
      </c>
      <c r="C54" s="3" t="s">
        <v>59</v>
      </c>
      <c r="D54" t="s">
        <v>49</v>
      </c>
      <c r="E54" s="21">
        <v>46479</v>
      </c>
    </row>
    <row r="55" spans="1:5">
      <c r="A55" s="1" t="s">
        <v>41</v>
      </c>
      <c r="B55" t="s">
        <v>64</v>
      </c>
      <c r="C55" s="3" t="s">
        <v>45</v>
      </c>
      <c r="D55" t="s">
        <v>53</v>
      </c>
      <c r="E55" s="21">
        <v>8688</v>
      </c>
    </row>
    <row r="56" spans="1:5">
      <c r="A56" s="1" t="s">
        <v>41</v>
      </c>
      <c r="B56" t="s">
        <v>25</v>
      </c>
      <c r="C56" s="3" t="s">
        <v>60</v>
      </c>
      <c r="D56" t="s">
        <v>54</v>
      </c>
      <c r="E56" s="21">
        <v>161057</v>
      </c>
    </row>
    <row r="57" spans="1:5">
      <c r="A57" s="1" t="s">
        <v>41</v>
      </c>
      <c r="B57" t="s">
        <v>27</v>
      </c>
      <c r="C57" s="3" t="s">
        <v>59</v>
      </c>
      <c r="D57" t="s">
        <v>50</v>
      </c>
      <c r="E57" s="21">
        <v>22652</v>
      </c>
    </row>
    <row r="58" spans="1:5">
      <c r="A58" s="1" t="s">
        <v>42</v>
      </c>
      <c r="B58" t="s">
        <v>64</v>
      </c>
      <c r="C58" s="3" t="s">
        <v>44</v>
      </c>
      <c r="D58" t="s">
        <v>54</v>
      </c>
      <c r="E58" s="21">
        <v>18676</v>
      </c>
    </row>
    <row r="59" spans="1:5">
      <c r="A59" s="1" t="s">
        <v>42</v>
      </c>
      <c r="B59" t="s">
        <v>25</v>
      </c>
      <c r="C59" s="3" t="s">
        <v>60</v>
      </c>
      <c r="D59" t="s">
        <v>55</v>
      </c>
      <c r="E59" s="21">
        <v>93608</v>
      </c>
    </row>
    <row r="60" spans="1:5">
      <c r="A60" s="1" t="s">
        <v>42</v>
      </c>
      <c r="B60" t="s">
        <v>27</v>
      </c>
      <c r="C60" s="3" t="s">
        <v>59</v>
      </c>
      <c r="D60" t="s">
        <v>51</v>
      </c>
      <c r="E60" s="21">
        <v>29802</v>
      </c>
    </row>
    <row r="61" spans="1:5">
      <c r="A61" s="1" t="s">
        <v>43</v>
      </c>
      <c r="B61" t="s">
        <v>64</v>
      </c>
      <c r="C61" s="3" t="s">
        <v>46</v>
      </c>
      <c r="D61" t="s">
        <v>55</v>
      </c>
      <c r="E61" s="21">
        <v>33301</v>
      </c>
    </row>
    <row r="62" spans="1:5">
      <c r="A62" s="1" t="s">
        <v>43</v>
      </c>
      <c r="B62" t="s">
        <v>25</v>
      </c>
      <c r="C62" s="3" t="s">
        <v>60</v>
      </c>
      <c r="D62" t="s">
        <v>56</v>
      </c>
      <c r="E62" s="21">
        <v>45108</v>
      </c>
    </row>
    <row r="63" spans="1:5">
      <c r="A63" s="1" t="s">
        <v>43</v>
      </c>
      <c r="B63" t="s">
        <v>27</v>
      </c>
      <c r="C63" s="3" t="s">
        <v>59</v>
      </c>
      <c r="D63" t="s">
        <v>52</v>
      </c>
      <c r="E63" s="21">
        <v>10175</v>
      </c>
    </row>
    <row r="64" spans="1:5">
      <c r="C64" s="3"/>
    </row>
    <row r="65" spans="1:4">
      <c r="C65" s="3"/>
    </row>
    <row r="66" spans="1:4">
      <c r="C66" s="3"/>
    </row>
    <row r="67" spans="1:4">
      <c r="C67" s="3"/>
    </row>
    <row r="68" spans="1:4">
      <c r="C68" s="3"/>
    </row>
    <row r="69" spans="1:4">
      <c r="C69" s="3"/>
    </row>
    <row r="70" spans="1:4">
      <c r="C70" s="3"/>
    </row>
    <row r="71" spans="1:4">
      <c r="C71" s="3"/>
    </row>
    <row r="72" spans="1:4">
      <c r="C72" s="3"/>
    </row>
    <row r="73" spans="1:4">
      <c r="C73" s="3"/>
    </row>
    <row r="74" spans="1:4">
      <c r="A74" s="1"/>
      <c r="B74" s="1"/>
      <c r="C74" s="3"/>
      <c r="D74" s="2"/>
    </row>
    <row r="75" spans="1:4">
      <c r="C75" s="3"/>
    </row>
    <row r="76" spans="1:4">
      <c r="C76" s="3"/>
    </row>
    <row r="77" spans="1:4">
      <c r="C77" s="3"/>
    </row>
    <row r="78" spans="1:4">
      <c r="C78" s="3"/>
    </row>
    <row r="79" spans="1:4">
      <c r="C79" s="3"/>
    </row>
    <row r="80" spans="1:4">
      <c r="C80" s="3"/>
    </row>
    <row r="81" spans="3:3">
      <c r="C81" s="3"/>
    </row>
    <row r="82" spans="3:3">
      <c r="C82" s="3"/>
    </row>
    <row r="83" spans="3:3">
      <c r="C83" s="3"/>
    </row>
    <row r="84" spans="3:3">
      <c r="C84" s="3"/>
    </row>
  </sheetData>
  <sortState ref="A2:G89">
    <sortCondition ref="B2:B89"/>
  </sortState>
  <pageMargins left="0.7" right="0.7" top="0.75" bottom="0.75" header="0.3" footer="0.3"/>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1A057-1335-4DF0-B296-46919D07CD61}">
  <dimension ref="A1:E84"/>
  <sheetViews>
    <sheetView zoomScale="120" zoomScaleNormal="120" workbookViewId="0">
      <selection activeCell="C6" sqref="C6"/>
    </sheetView>
  </sheetViews>
  <sheetFormatPr defaultRowHeight="15"/>
  <cols>
    <col min="1" max="1" width="18.42578125" customWidth="1"/>
    <col min="2" max="2" width="9.7109375" bestFit="1" customWidth="1"/>
    <col min="3" max="3" width="17.140625" customWidth="1"/>
    <col min="4" max="4" width="10.85546875" bestFit="1" customWidth="1"/>
    <col min="5" max="5" width="12" style="21" customWidth="1"/>
  </cols>
  <sheetData>
    <row r="1" spans="1:5">
      <c r="A1" t="s">
        <v>20</v>
      </c>
      <c r="B1" t="s">
        <v>11</v>
      </c>
      <c r="C1" t="s">
        <v>5</v>
      </c>
      <c r="D1" t="s">
        <v>12</v>
      </c>
      <c r="E1" s="21" t="s">
        <v>62</v>
      </c>
    </row>
    <row r="2" spans="1:5">
      <c r="A2" t="s">
        <v>35</v>
      </c>
      <c r="B2" t="s">
        <v>64</v>
      </c>
      <c r="C2" s="3" t="s">
        <v>45</v>
      </c>
      <c r="D2" t="s">
        <v>47</v>
      </c>
      <c r="E2" s="21">
        <v>21653</v>
      </c>
    </row>
    <row r="3" spans="1:5">
      <c r="A3" t="s">
        <v>22</v>
      </c>
      <c r="B3" t="s">
        <v>64</v>
      </c>
      <c r="C3" s="3" t="s">
        <v>44</v>
      </c>
      <c r="D3" t="s">
        <v>47</v>
      </c>
      <c r="E3" s="21">
        <v>6405</v>
      </c>
    </row>
    <row r="4" spans="1:5">
      <c r="A4" t="s">
        <v>36</v>
      </c>
      <c r="B4" t="s">
        <v>64</v>
      </c>
      <c r="C4" s="3" t="s">
        <v>46</v>
      </c>
      <c r="D4" t="s">
        <v>48</v>
      </c>
      <c r="E4" s="21">
        <v>25880</v>
      </c>
    </row>
    <row r="5" spans="1:5">
      <c r="A5" t="s">
        <v>26</v>
      </c>
      <c r="B5" t="s">
        <v>64</v>
      </c>
      <c r="C5" s="3" t="s">
        <v>46</v>
      </c>
      <c r="D5" t="s">
        <v>48</v>
      </c>
      <c r="E5" s="21">
        <v>127831</v>
      </c>
    </row>
    <row r="6" spans="1:5">
      <c r="A6" s="1" t="s">
        <v>37</v>
      </c>
      <c r="B6" t="s">
        <v>64</v>
      </c>
      <c r="C6" s="3" t="s">
        <v>44</v>
      </c>
      <c r="D6" s="30" t="s">
        <v>49</v>
      </c>
      <c r="E6" s="21">
        <v>48077</v>
      </c>
    </row>
    <row r="7" spans="1:5">
      <c r="A7" t="s">
        <v>28</v>
      </c>
      <c r="B7" t="s">
        <v>64</v>
      </c>
      <c r="C7" s="3" t="s">
        <v>44</v>
      </c>
      <c r="D7" t="s">
        <v>49</v>
      </c>
      <c r="E7" s="21">
        <v>15729</v>
      </c>
    </row>
    <row r="8" spans="1:5">
      <c r="A8" t="s">
        <v>29</v>
      </c>
      <c r="B8" t="s">
        <v>64</v>
      </c>
      <c r="C8" s="3" t="s">
        <v>45</v>
      </c>
      <c r="D8" t="s">
        <v>50</v>
      </c>
      <c r="E8" s="21">
        <v>62377</v>
      </c>
    </row>
    <row r="9" spans="1:5">
      <c r="A9" s="1" t="s">
        <v>38</v>
      </c>
      <c r="B9" t="s">
        <v>64</v>
      </c>
      <c r="C9" s="3" t="s">
        <v>45</v>
      </c>
      <c r="D9" t="s">
        <v>50</v>
      </c>
      <c r="E9" s="21">
        <v>26840</v>
      </c>
    </row>
    <row r="10" spans="1:5">
      <c r="A10" s="1" t="s">
        <v>39</v>
      </c>
      <c r="B10" t="s">
        <v>64</v>
      </c>
      <c r="C10" s="3" t="s">
        <v>46</v>
      </c>
      <c r="D10" t="s">
        <v>51</v>
      </c>
      <c r="E10" s="21">
        <v>5400</v>
      </c>
    </row>
    <row r="11" spans="1:5">
      <c r="A11" t="s">
        <v>30</v>
      </c>
      <c r="B11" t="s">
        <v>64</v>
      </c>
      <c r="C11" s="3" t="s">
        <v>46</v>
      </c>
      <c r="D11" t="s">
        <v>51</v>
      </c>
      <c r="E11" s="21">
        <v>2616</v>
      </c>
    </row>
    <row r="12" spans="1:5">
      <c r="A12" t="s">
        <v>31</v>
      </c>
      <c r="B12" t="s">
        <v>64</v>
      </c>
      <c r="C12" s="3" t="s">
        <v>44</v>
      </c>
      <c r="D12" t="s">
        <v>52</v>
      </c>
      <c r="E12" s="21">
        <v>148968</v>
      </c>
    </row>
    <row r="13" spans="1:5">
      <c r="A13" s="1" t="s">
        <v>40</v>
      </c>
      <c r="B13" t="s">
        <v>64</v>
      </c>
      <c r="C13" s="3" t="s">
        <v>44</v>
      </c>
      <c r="D13" t="s">
        <v>52</v>
      </c>
      <c r="E13" s="21">
        <v>12205</v>
      </c>
    </row>
    <row r="14" spans="1:5">
      <c r="A14" t="s">
        <v>23</v>
      </c>
      <c r="B14" t="s">
        <v>64</v>
      </c>
      <c r="C14" s="3" t="s">
        <v>45</v>
      </c>
      <c r="D14" t="s">
        <v>53</v>
      </c>
      <c r="E14" s="21">
        <v>61300</v>
      </c>
    </row>
    <row r="15" spans="1:5">
      <c r="A15" s="1" t="s">
        <v>41</v>
      </c>
      <c r="B15" t="s">
        <v>64</v>
      </c>
      <c r="C15" s="3" t="s">
        <v>45</v>
      </c>
      <c r="D15" t="s">
        <v>53</v>
      </c>
      <c r="E15" s="21">
        <v>8688</v>
      </c>
    </row>
    <row r="16" spans="1:5">
      <c r="A16" s="1" t="s">
        <v>42</v>
      </c>
      <c r="B16" t="s">
        <v>64</v>
      </c>
      <c r="C16" s="3" t="s">
        <v>44</v>
      </c>
      <c r="D16" t="s">
        <v>54</v>
      </c>
      <c r="E16" s="21">
        <v>18676</v>
      </c>
    </row>
    <row r="17" spans="1:5">
      <c r="A17" t="s">
        <v>32</v>
      </c>
      <c r="B17" t="s">
        <v>64</v>
      </c>
      <c r="C17" s="3" t="s">
        <v>46</v>
      </c>
      <c r="D17" t="s">
        <v>54</v>
      </c>
      <c r="E17" s="21">
        <v>156554</v>
      </c>
    </row>
    <row r="18" spans="1:5">
      <c r="A18" t="s">
        <v>32</v>
      </c>
      <c r="B18" t="s">
        <v>64</v>
      </c>
      <c r="C18" s="3" t="s">
        <v>44</v>
      </c>
      <c r="D18" t="s">
        <v>55</v>
      </c>
      <c r="E18" s="21">
        <v>97834</v>
      </c>
    </row>
    <row r="19" spans="1:5">
      <c r="A19" s="1" t="s">
        <v>43</v>
      </c>
      <c r="B19" t="s">
        <v>64</v>
      </c>
      <c r="C19" s="3" t="s">
        <v>46</v>
      </c>
      <c r="D19" t="s">
        <v>55</v>
      </c>
      <c r="E19" s="21">
        <v>33301</v>
      </c>
    </row>
    <row r="20" spans="1:5">
      <c r="A20" t="s">
        <v>24</v>
      </c>
      <c r="B20" t="s">
        <v>64</v>
      </c>
      <c r="C20" s="3" t="s">
        <v>45</v>
      </c>
      <c r="D20" t="s">
        <v>56</v>
      </c>
      <c r="E20" s="21">
        <v>21237</v>
      </c>
    </row>
    <row r="21" spans="1:5">
      <c r="A21" t="s">
        <v>33</v>
      </c>
      <c r="B21" t="s">
        <v>64</v>
      </c>
      <c r="C21" s="3" t="s">
        <v>46</v>
      </c>
      <c r="D21" t="s">
        <v>57</v>
      </c>
      <c r="E21" s="21">
        <v>23644</v>
      </c>
    </row>
    <row r="22" spans="1:5">
      <c r="A22" t="s">
        <v>34</v>
      </c>
      <c r="B22" t="s">
        <v>64</v>
      </c>
      <c r="C22" s="3" t="s">
        <v>44</v>
      </c>
      <c r="D22" t="s">
        <v>58</v>
      </c>
      <c r="E22" s="21">
        <v>29045</v>
      </c>
    </row>
    <row r="23" spans="1:5">
      <c r="A23" t="s">
        <v>26</v>
      </c>
      <c r="B23" t="s">
        <v>27</v>
      </c>
      <c r="C23" s="3" t="s">
        <v>59</v>
      </c>
      <c r="D23" t="s">
        <v>47</v>
      </c>
      <c r="E23" s="21">
        <v>18601</v>
      </c>
    </row>
    <row r="24" spans="1:5">
      <c r="A24" s="1" t="s">
        <v>38</v>
      </c>
      <c r="B24" t="s">
        <v>27</v>
      </c>
      <c r="C24" s="3" t="s">
        <v>59</v>
      </c>
      <c r="D24" t="s">
        <v>47</v>
      </c>
      <c r="E24" s="21">
        <v>121854</v>
      </c>
    </row>
    <row r="25" spans="1:5">
      <c r="A25" t="s">
        <v>28</v>
      </c>
      <c r="B25" t="s">
        <v>27</v>
      </c>
      <c r="C25" s="3" t="s">
        <v>59</v>
      </c>
      <c r="D25" t="s">
        <v>48</v>
      </c>
      <c r="E25" s="21">
        <v>86925</v>
      </c>
    </row>
    <row r="26" spans="1:5">
      <c r="A26" s="1" t="s">
        <v>39</v>
      </c>
      <c r="B26" t="s">
        <v>27</v>
      </c>
      <c r="C26" s="3" t="s">
        <v>59</v>
      </c>
      <c r="D26" t="s">
        <v>48</v>
      </c>
      <c r="E26" s="21">
        <v>56337</v>
      </c>
    </row>
    <row r="27" spans="1:5">
      <c r="A27" s="1" t="s">
        <v>40</v>
      </c>
      <c r="B27" t="s">
        <v>27</v>
      </c>
      <c r="C27" s="3" t="s">
        <v>59</v>
      </c>
      <c r="D27" t="s">
        <v>49</v>
      </c>
      <c r="E27" s="21">
        <v>46479</v>
      </c>
    </row>
    <row r="28" spans="1:5" ht="15" customHeight="1">
      <c r="A28" t="s">
        <v>30</v>
      </c>
      <c r="B28" t="s">
        <v>27</v>
      </c>
      <c r="C28" s="3" t="s">
        <v>59</v>
      </c>
      <c r="D28" t="s">
        <v>49</v>
      </c>
      <c r="E28" s="21">
        <v>51278</v>
      </c>
    </row>
    <row r="29" spans="1:5">
      <c r="A29" t="s">
        <v>31</v>
      </c>
      <c r="B29" t="s">
        <v>27</v>
      </c>
      <c r="C29" s="3" t="s">
        <v>59</v>
      </c>
      <c r="D29" t="s">
        <v>50</v>
      </c>
      <c r="E29" s="21">
        <v>8909</v>
      </c>
    </row>
    <row r="30" spans="1:5">
      <c r="A30" s="1" t="s">
        <v>41</v>
      </c>
      <c r="B30" t="s">
        <v>27</v>
      </c>
      <c r="C30" s="3" t="s">
        <v>59</v>
      </c>
      <c r="D30" t="s">
        <v>50</v>
      </c>
      <c r="E30" s="21">
        <v>22652</v>
      </c>
    </row>
    <row r="31" spans="1:5">
      <c r="A31" s="1" t="s">
        <v>42</v>
      </c>
      <c r="B31" t="s">
        <v>27</v>
      </c>
      <c r="C31" s="3" t="s">
        <v>59</v>
      </c>
      <c r="D31" t="s">
        <v>51</v>
      </c>
      <c r="E31" s="21">
        <v>29802</v>
      </c>
    </row>
    <row r="32" spans="1:5">
      <c r="A32" t="s">
        <v>23</v>
      </c>
      <c r="B32" t="s">
        <v>27</v>
      </c>
      <c r="C32" s="3" t="s">
        <v>59</v>
      </c>
      <c r="D32" t="s">
        <v>51</v>
      </c>
      <c r="E32" s="21">
        <v>6634</v>
      </c>
    </row>
    <row r="33" spans="1:5">
      <c r="A33" t="s">
        <v>32</v>
      </c>
      <c r="B33" t="s">
        <v>27</v>
      </c>
      <c r="C33" s="3" t="s">
        <v>59</v>
      </c>
      <c r="D33" t="s">
        <v>52</v>
      </c>
      <c r="E33" s="21">
        <v>18110</v>
      </c>
    </row>
    <row r="34" spans="1:5">
      <c r="A34" s="1" t="s">
        <v>43</v>
      </c>
      <c r="B34" t="s">
        <v>27</v>
      </c>
      <c r="C34" s="3" t="s">
        <v>59</v>
      </c>
      <c r="D34" t="s">
        <v>52</v>
      </c>
      <c r="E34" s="21">
        <v>10175</v>
      </c>
    </row>
    <row r="35" spans="1:5">
      <c r="A35" t="s">
        <v>24</v>
      </c>
      <c r="B35" t="s">
        <v>27</v>
      </c>
      <c r="C35" s="3" t="s">
        <v>59</v>
      </c>
      <c r="D35" t="s">
        <v>53</v>
      </c>
      <c r="E35" s="21">
        <v>23153</v>
      </c>
    </row>
    <row r="36" spans="1:5">
      <c r="A36" t="s">
        <v>22</v>
      </c>
      <c r="B36" t="s">
        <v>27</v>
      </c>
      <c r="C36" s="3" t="s">
        <v>59</v>
      </c>
      <c r="D36" t="s">
        <v>53</v>
      </c>
      <c r="E36" s="21">
        <v>46046</v>
      </c>
    </row>
    <row r="37" spans="1:5">
      <c r="A37" t="s">
        <v>29</v>
      </c>
      <c r="B37" t="s">
        <v>27</v>
      </c>
      <c r="C37" s="3" t="s">
        <v>59</v>
      </c>
      <c r="D37" t="s">
        <v>54</v>
      </c>
      <c r="E37" s="21">
        <v>35413</v>
      </c>
    </row>
    <row r="38" spans="1:5">
      <c r="A38" t="s">
        <v>33</v>
      </c>
      <c r="B38" s="1" t="s">
        <v>27</v>
      </c>
      <c r="C38" s="3" t="s">
        <v>59</v>
      </c>
      <c r="D38" t="s">
        <v>54</v>
      </c>
      <c r="E38" s="21">
        <v>109965</v>
      </c>
    </row>
    <row r="39" spans="1:5">
      <c r="A39" t="s">
        <v>34</v>
      </c>
      <c r="B39" s="1" t="s">
        <v>27</v>
      </c>
      <c r="C39" s="3" t="s">
        <v>59</v>
      </c>
      <c r="D39" t="s">
        <v>55</v>
      </c>
      <c r="E39" s="21">
        <v>8628</v>
      </c>
    </row>
    <row r="40" spans="1:5">
      <c r="A40" t="s">
        <v>35</v>
      </c>
      <c r="B40" s="1" t="s">
        <v>27</v>
      </c>
      <c r="C40" s="3" t="s">
        <v>59</v>
      </c>
      <c r="D40" t="s">
        <v>56</v>
      </c>
      <c r="E40" s="21">
        <v>29038</v>
      </c>
    </row>
    <row r="41" spans="1:5">
      <c r="A41" t="s">
        <v>36</v>
      </c>
      <c r="B41" s="1" t="s">
        <v>27</v>
      </c>
      <c r="C41" s="3" t="s">
        <v>59</v>
      </c>
      <c r="D41" t="s">
        <v>57</v>
      </c>
      <c r="E41" s="21">
        <v>53999</v>
      </c>
    </row>
    <row r="42" spans="1:5">
      <c r="A42" s="1" t="s">
        <v>37</v>
      </c>
      <c r="B42" s="1" t="s">
        <v>27</v>
      </c>
      <c r="C42" s="3" t="s">
        <v>59</v>
      </c>
      <c r="D42" t="s">
        <v>58</v>
      </c>
      <c r="E42" s="21">
        <v>3374</v>
      </c>
    </row>
    <row r="43" spans="1:5">
      <c r="A43" t="s">
        <v>34</v>
      </c>
      <c r="B43" t="s">
        <v>25</v>
      </c>
      <c r="C43" s="3" t="s">
        <v>60</v>
      </c>
      <c r="D43" t="s">
        <v>47</v>
      </c>
      <c r="E43" s="21">
        <v>194</v>
      </c>
    </row>
    <row r="44" spans="1:5">
      <c r="A44" t="s">
        <v>22</v>
      </c>
      <c r="B44" t="s">
        <v>25</v>
      </c>
      <c r="C44" s="3" t="s">
        <v>60</v>
      </c>
      <c r="D44" t="s">
        <v>47</v>
      </c>
      <c r="E44" s="21">
        <v>154503</v>
      </c>
    </row>
    <row r="45" spans="1:5">
      <c r="A45" t="s">
        <v>35</v>
      </c>
      <c r="B45" t="s">
        <v>25</v>
      </c>
      <c r="C45" s="3" t="s">
        <v>60</v>
      </c>
      <c r="D45" t="s">
        <v>48</v>
      </c>
      <c r="E45" s="21">
        <v>40034</v>
      </c>
    </row>
    <row r="46" spans="1:5">
      <c r="A46" t="s">
        <v>26</v>
      </c>
      <c r="B46" t="s">
        <v>25</v>
      </c>
      <c r="C46" s="3" t="s">
        <v>60</v>
      </c>
      <c r="D46" t="s">
        <v>48</v>
      </c>
      <c r="E46" s="21">
        <v>33456</v>
      </c>
    </row>
    <row r="47" spans="1:5">
      <c r="A47" t="s">
        <v>36</v>
      </c>
      <c r="B47" t="s">
        <v>25</v>
      </c>
      <c r="C47" s="3" t="s">
        <v>60</v>
      </c>
      <c r="D47" t="s">
        <v>49</v>
      </c>
      <c r="E47" s="21">
        <v>3244</v>
      </c>
    </row>
    <row r="48" spans="1:5">
      <c r="A48" t="s">
        <v>26</v>
      </c>
      <c r="B48" t="s">
        <v>25</v>
      </c>
      <c r="C48" s="3" t="s">
        <v>60</v>
      </c>
      <c r="D48" t="s">
        <v>49</v>
      </c>
      <c r="E48" s="21">
        <v>11138</v>
      </c>
    </row>
    <row r="49" spans="1:5">
      <c r="A49" s="1" t="s">
        <v>37</v>
      </c>
      <c r="B49" t="s">
        <v>25</v>
      </c>
      <c r="C49" s="3" t="s">
        <v>60</v>
      </c>
      <c r="D49" t="s">
        <v>50</v>
      </c>
      <c r="E49" s="21">
        <v>41102</v>
      </c>
    </row>
    <row r="50" spans="1:5">
      <c r="A50" t="s">
        <v>28</v>
      </c>
      <c r="B50" t="s">
        <v>25</v>
      </c>
      <c r="C50" s="3" t="s">
        <v>60</v>
      </c>
      <c r="D50" t="s">
        <v>50</v>
      </c>
      <c r="E50" s="21">
        <v>41042</v>
      </c>
    </row>
    <row r="51" spans="1:5">
      <c r="A51" t="s">
        <v>29</v>
      </c>
      <c r="B51" t="s">
        <v>25</v>
      </c>
      <c r="C51" s="3" t="s">
        <v>60</v>
      </c>
      <c r="D51" t="s">
        <v>51</v>
      </c>
      <c r="E51" s="21">
        <v>117598</v>
      </c>
    </row>
    <row r="52" spans="1:5">
      <c r="A52" s="1" t="s">
        <v>38</v>
      </c>
      <c r="B52" t="s">
        <v>25</v>
      </c>
      <c r="C52" s="3" t="s">
        <v>60</v>
      </c>
      <c r="D52" t="s">
        <v>51</v>
      </c>
      <c r="E52" s="21">
        <v>27067</v>
      </c>
    </row>
    <row r="53" spans="1:5">
      <c r="A53" s="1" t="s">
        <v>39</v>
      </c>
      <c r="B53" t="s">
        <v>25</v>
      </c>
      <c r="C53" s="3" t="s">
        <v>60</v>
      </c>
      <c r="D53" t="s">
        <v>52</v>
      </c>
      <c r="E53" s="21">
        <v>84527</v>
      </c>
    </row>
    <row r="54" spans="1:5">
      <c r="A54" s="1" t="s">
        <v>40</v>
      </c>
      <c r="B54" t="s">
        <v>25</v>
      </c>
      <c r="C54" s="3" t="s">
        <v>60</v>
      </c>
      <c r="D54" t="s">
        <v>53</v>
      </c>
      <c r="E54" s="21">
        <v>64460</v>
      </c>
    </row>
    <row r="55" spans="1:5">
      <c r="A55" t="s">
        <v>30</v>
      </c>
      <c r="B55" t="s">
        <v>25</v>
      </c>
      <c r="C55" s="3" t="s">
        <v>60</v>
      </c>
      <c r="D55" t="s">
        <v>53</v>
      </c>
      <c r="E55" s="21">
        <v>101707</v>
      </c>
    </row>
    <row r="56" spans="1:5">
      <c r="A56" t="s">
        <v>31</v>
      </c>
      <c r="B56" t="s">
        <v>25</v>
      </c>
      <c r="C56" s="3" t="s">
        <v>60</v>
      </c>
      <c r="D56" t="s">
        <v>54</v>
      </c>
      <c r="E56" s="21">
        <v>8834</v>
      </c>
    </row>
    <row r="57" spans="1:5">
      <c r="A57" s="1" t="s">
        <v>41</v>
      </c>
      <c r="B57" t="s">
        <v>25</v>
      </c>
      <c r="C57" s="3" t="s">
        <v>60</v>
      </c>
      <c r="D57" t="s">
        <v>54</v>
      </c>
      <c r="E57" s="21">
        <v>161057</v>
      </c>
    </row>
    <row r="58" spans="1:5">
      <c r="A58" s="1" t="s">
        <v>42</v>
      </c>
      <c r="B58" t="s">
        <v>25</v>
      </c>
      <c r="C58" s="3" t="s">
        <v>60</v>
      </c>
      <c r="D58" t="s">
        <v>55</v>
      </c>
      <c r="E58" s="21">
        <v>93608</v>
      </c>
    </row>
    <row r="59" spans="1:5">
      <c r="A59" t="s">
        <v>23</v>
      </c>
      <c r="B59" t="s">
        <v>25</v>
      </c>
      <c r="C59" s="3" t="s">
        <v>60</v>
      </c>
      <c r="D59" t="s">
        <v>55</v>
      </c>
      <c r="E59" s="21">
        <v>112196</v>
      </c>
    </row>
    <row r="60" spans="1:5">
      <c r="A60" t="s">
        <v>32</v>
      </c>
      <c r="B60" t="s">
        <v>25</v>
      </c>
      <c r="C60" s="3" t="s">
        <v>60</v>
      </c>
      <c r="D60" t="s">
        <v>56</v>
      </c>
      <c r="E60" s="21">
        <v>78437</v>
      </c>
    </row>
    <row r="61" spans="1:5">
      <c r="A61" s="1" t="s">
        <v>43</v>
      </c>
      <c r="B61" t="s">
        <v>25</v>
      </c>
      <c r="C61" s="3" t="s">
        <v>60</v>
      </c>
      <c r="D61" t="s">
        <v>56</v>
      </c>
      <c r="E61" s="21">
        <v>45108</v>
      </c>
    </row>
    <row r="62" spans="1:5">
      <c r="A62" t="s">
        <v>24</v>
      </c>
      <c r="B62" t="s">
        <v>25</v>
      </c>
      <c r="C62" s="3" t="s">
        <v>60</v>
      </c>
      <c r="D62" t="s">
        <v>57</v>
      </c>
      <c r="E62" s="21">
        <v>9423</v>
      </c>
    </row>
    <row r="63" spans="1:5">
      <c r="A63" t="s">
        <v>33</v>
      </c>
      <c r="B63" t="s">
        <v>25</v>
      </c>
      <c r="C63" s="3" t="s">
        <v>60</v>
      </c>
      <c r="D63" t="s">
        <v>58</v>
      </c>
      <c r="E63" s="21">
        <v>32199</v>
      </c>
    </row>
    <row r="64" spans="1:5">
      <c r="C64" s="3"/>
    </row>
    <row r="65" spans="1:4">
      <c r="C65" s="3"/>
    </row>
    <row r="66" spans="1:4">
      <c r="C66" s="3"/>
    </row>
    <row r="67" spans="1:4">
      <c r="C67" s="3"/>
    </row>
    <row r="68" spans="1:4">
      <c r="C68" s="3"/>
    </row>
    <row r="69" spans="1:4">
      <c r="C69" s="3"/>
    </row>
    <row r="70" spans="1:4">
      <c r="C70" s="3"/>
    </row>
    <row r="71" spans="1:4">
      <c r="C71" s="3"/>
    </row>
    <row r="72" spans="1:4">
      <c r="C72" s="3"/>
    </row>
    <row r="73" spans="1:4">
      <c r="C73" s="3"/>
    </row>
    <row r="74" spans="1:4">
      <c r="A74" s="1"/>
      <c r="B74" s="1"/>
      <c r="C74" s="3"/>
      <c r="D74" s="2"/>
    </row>
    <row r="75" spans="1:4">
      <c r="C75" s="3"/>
    </row>
    <row r="76" spans="1:4">
      <c r="C76" s="3"/>
    </row>
    <row r="77" spans="1:4">
      <c r="C77" s="3"/>
    </row>
    <row r="78" spans="1:4">
      <c r="C78" s="3"/>
    </row>
    <row r="79" spans="1:4">
      <c r="C79" s="3"/>
    </row>
    <row r="80" spans="1:4">
      <c r="C80" s="3"/>
    </row>
    <row r="81" spans="3:3">
      <c r="C81" s="3"/>
    </row>
    <row r="82" spans="3:3">
      <c r="C82" s="3"/>
    </row>
    <row r="83" spans="3:3">
      <c r="C83" s="3"/>
    </row>
    <row r="84" spans="3:3">
      <c r="C84" s="3"/>
    </row>
  </sheetData>
  <pageMargins left="0.7" right="0.7" top="0.75" bottom="0.75" header="0.3" footer="0.3"/>
  <pageSetup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EC34-8126-4739-9C3E-D0F445C73073}">
  <dimension ref="A1:E85"/>
  <sheetViews>
    <sheetView zoomScale="120" zoomScaleNormal="120" workbookViewId="0">
      <selection activeCell="A66" sqref="A66"/>
    </sheetView>
  </sheetViews>
  <sheetFormatPr defaultRowHeight="15"/>
  <cols>
    <col min="1" max="1" width="18.42578125" customWidth="1"/>
    <col min="2" max="2" width="9.7109375" bestFit="1" customWidth="1"/>
    <col min="3" max="3" width="17.140625" customWidth="1"/>
    <col min="4" max="4" width="10.85546875" bestFit="1" customWidth="1"/>
    <col min="5" max="5" width="12" style="21" customWidth="1"/>
  </cols>
  <sheetData>
    <row r="1" spans="1:5">
      <c r="A1" t="s">
        <v>20</v>
      </c>
      <c r="B1" t="s">
        <v>11</v>
      </c>
      <c r="C1" t="s">
        <v>5</v>
      </c>
      <c r="D1" t="s">
        <v>12</v>
      </c>
      <c r="E1" s="21" t="s">
        <v>62</v>
      </c>
    </row>
    <row r="2" spans="1:5">
      <c r="A2" t="s">
        <v>31</v>
      </c>
      <c r="B2" t="s">
        <v>64</v>
      </c>
      <c r="C2" s="3" t="s">
        <v>44</v>
      </c>
      <c r="D2" t="s">
        <v>52</v>
      </c>
      <c r="E2" s="21">
        <v>148968</v>
      </c>
    </row>
    <row r="3" spans="1:5" hidden="1">
      <c r="A3" t="s">
        <v>22</v>
      </c>
      <c r="B3" t="s">
        <v>25</v>
      </c>
      <c r="C3" s="3" t="s">
        <v>60</v>
      </c>
      <c r="D3" t="s">
        <v>47</v>
      </c>
      <c r="E3" s="21">
        <v>154503</v>
      </c>
    </row>
    <row r="4" spans="1:5" hidden="1">
      <c r="A4" t="s">
        <v>22</v>
      </c>
      <c r="B4" t="s">
        <v>27</v>
      </c>
      <c r="C4" s="3" t="s">
        <v>59</v>
      </c>
      <c r="D4" t="s">
        <v>53</v>
      </c>
      <c r="E4" s="21">
        <v>46046</v>
      </c>
    </row>
    <row r="5" spans="1:5">
      <c r="A5" t="s">
        <v>26</v>
      </c>
      <c r="B5" t="s">
        <v>64</v>
      </c>
      <c r="C5" s="3" t="s">
        <v>46</v>
      </c>
      <c r="D5" t="s">
        <v>48</v>
      </c>
      <c r="E5" s="21">
        <v>127831</v>
      </c>
    </row>
    <row r="6" spans="1:5" hidden="1">
      <c r="A6" t="s">
        <v>26</v>
      </c>
      <c r="B6" t="s">
        <v>25</v>
      </c>
      <c r="C6" s="3" t="s">
        <v>60</v>
      </c>
      <c r="D6" t="s">
        <v>48</v>
      </c>
      <c r="E6" s="21">
        <v>33456</v>
      </c>
    </row>
    <row r="7" spans="1:5" hidden="1">
      <c r="A7" t="s">
        <v>26</v>
      </c>
      <c r="B7" t="s">
        <v>25</v>
      </c>
      <c r="C7" s="3" t="s">
        <v>60</v>
      </c>
      <c r="D7" t="s">
        <v>49</v>
      </c>
      <c r="E7" s="21">
        <v>11138</v>
      </c>
    </row>
    <row r="8" spans="1:5" hidden="1">
      <c r="A8" t="s">
        <v>26</v>
      </c>
      <c r="B8" t="s">
        <v>27</v>
      </c>
      <c r="C8" s="3" t="s">
        <v>59</v>
      </c>
      <c r="D8" t="s">
        <v>47</v>
      </c>
      <c r="E8" s="21">
        <v>18601</v>
      </c>
    </row>
    <row r="9" spans="1:5">
      <c r="A9" t="s">
        <v>29</v>
      </c>
      <c r="B9" t="s">
        <v>64</v>
      </c>
      <c r="C9" s="3" t="s">
        <v>45</v>
      </c>
      <c r="D9" t="s">
        <v>50</v>
      </c>
      <c r="E9" s="21">
        <v>62377</v>
      </c>
    </row>
    <row r="10" spans="1:5" hidden="1">
      <c r="A10" t="s">
        <v>28</v>
      </c>
      <c r="B10" t="s">
        <v>25</v>
      </c>
      <c r="C10" s="3" t="s">
        <v>60</v>
      </c>
      <c r="D10" t="s">
        <v>50</v>
      </c>
      <c r="E10" s="21">
        <v>41042</v>
      </c>
    </row>
    <row r="11" spans="1:5" hidden="1">
      <c r="A11" t="s">
        <v>28</v>
      </c>
      <c r="B11" t="s">
        <v>27</v>
      </c>
      <c r="C11" s="3" t="s">
        <v>59</v>
      </c>
      <c r="D11" t="s">
        <v>48</v>
      </c>
      <c r="E11" s="21">
        <v>86925</v>
      </c>
    </row>
    <row r="12" spans="1:5">
      <c r="A12" s="1" t="s">
        <v>37</v>
      </c>
      <c r="B12" t="s">
        <v>64</v>
      </c>
      <c r="C12" s="3" t="s">
        <v>44</v>
      </c>
      <c r="D12" s="30" t="s">
        <v>49</v>
      </c>
      <c r="E12" s="21">
        <v>48077</v>
      </c>
    </row>
    <row r="13" spans="1:5" hidden="1">
      <c r="A13" t="s">
        <v>29</v>
      </c>
      <c r="B13" t="s">
        <v>25</v>
      </c>
      <c r="C13" s="3" t="s">
        <v>60</v>
      </c>
      <c r="D13" t="s">
        <v>51</v>
      </c>
      <c r="E13" s="21">
        <v>117598</v>
      </c>
    </row>
    <row r="14" spans="1:5" hidden="1">
      <c r="A14" t="s">
        <v>29</v>
      </c>
      <c r="B14" t="s">
        <v>27</v>
      </c>
      <c r="C14" s="3" t="s">
        <v>59</v>
      </c>
      <c r="D14" t="s">
        <v>54</v>
      </c>
      <c r="E14" s="21">
        <v>35413</v>
      </c>
    </row>
    <row r="15" spans="1:5">
      <c r="A15" s="1" t="s">
        <v>38</v>
      </c>
      <c r="B15" t="s">
        <v>64</v>
      </c>
      <c r="C15" s="3" t="s">
        <v>45</v>
      </c>
      <c r="D15" t="s">
        <v>50</v>
      </c>
      <c r="E15" s="21">
        <v>26840</v>
      </c>
    </row>
    <row r="16" spans="1:5" hidden="1">
      <c r="A16" t="s">
        <v>30</v>
      </c>
      <c r="B16" t="s">
        <v>25</v>
      </c>
      <c r="C16" s="3" t="s">
        <v>60</v>
      </c>
      <c r="D16" t="s">
        <v>53</v>
      </c>
      <c r="E16" s="21">
        <v>101707</v>
      </c>
    </row>
    <row r="17" spans="1:5" hidden="1">
      <c r="A17" t="s">
        <v>30</v>
      </c>
      <c r="B17" t="s">
        <v>27</v>
      </c>
      <c r="C17" s="3" t="s">
        <v>59</v>
      </c>
      <c r="D17" t="s">
        <v>49</v>
      </c>
      <c r="E17" s="21">
        <v>51278</v>
      </c>
    </row>
    <row r="18" spans="1:5">
      <c r="A18" t="s">
        <v>36</v>
      </c>
      <c r="B18" t="s">
        <v>64</v>
      </c>
      <c r="C18" s="3" t="s">
        <v>46</v>
      </c>
      <c r="D18" t="s">
        <v>48</v>
      </c>
      <c r="E18" s="21">
        <v>25880</v>
      </c>
    </row>
    <row r="19" spans="1:5" hidden="1">
      <c r="A19" t="s">
        <v>31</v>
      </c>
      <c r="B19" t="s">
        <v>25</v>
      </c>
      <c r="C19" s="3" t="s">
        <v>60</v>
      </c>
      <c r="D19" t="s">
        <v>54</v>
      </c>
      <c r="E19" s="21">
        <v>8834</v>
      </c>
    </row>
    <row r="20" spans="1:5" hidden="1">
      <c r="A20" t="s">
        <v>31</v>
      </c>
      <c r="B20" t="s">
        <v>27</v>
      </c>
      <c r="C20" s="3" t="s">
        <v>59</v>
      </c>
      <c r="D20" t="s">
        <v>50</v>
      </c>
      <c r="E20" s="21">
        <v>8909</v>
      </c>
    </row>
    <row r="21" spans="1:5" hidden="1">
      <c r="A21" t="s">
        <v>23</v>
      </c>
      <c r="B21" t="s">
        <v>64</v>
      </c>
      <c r="C21" s="3" t="s">
        <v>45</v>
      </c>
      <c r="D21" t="s">
        <v>53</v>
      </c>
      <c r="E21" s="21">
        <v>61300</v>
      </c>
    </row>
    <row r="22" spans="1:5" hidden="1">
      <c r="A22" t="s">
        <v>23</v>
      </c>
      <c r="B22" t="s">
        <v>25</v>
      </c>
      <c r="C22" s="3" t="s">
        <v>60</v>
      </c>
      <c r="D22" t="s">
        <v>55</v>
      </c>
      <c r="E22" s="21">
        <v>112196</v>
      </c>
    </row>
    <row r="23" spans="1:5" hidden="1">
      <c r="A23" t="s">
        <v>23</v>
      </c>
      <c r="B23" t="s">
        <v>27</v>
      </c>
      <c r="C23" s="3" t="s">
        <v>59</v>
      </c>
      <c r="D23" t="s">
        <v>51</v>
      </c>
      <c r="E23" s="21">
        <v>6634</v>
      </c>
    </row>
    <row r="24" spans="1:5" hidden="1">
      <c r="A24" t="s">
        <v>32</v>
      </c>
      <c r="B24" t="s">
        <v>64</v>
      </c>
      <c r="C24" s="3" t="s">
        <v>46</v>
      </c>
      <c r="D24" t="s">
        <v>54</v>
      </c>
      <c r="E24" s="21">
        <v>156554</v>
      </c>
    </row>
    <row r="25" spans="1:5" hidden="1">
      <c r="A25" t="s">
        <v>32</v>
      </c>
      <c r="B25" t="s">
        <v>25</v>
      </c>
      <c r="C25" s="3" t="s">
        <v>60</v>
      </c>
      <c r="D25" t="s">
        <v>56</v>
      </c>
      <c r="E25" s="21">
        <v>78437</v>
      </c>
    </row>
    <row r="26" spans="1:5" hidden="1">
      <c r="A26" t="s">
        <v>32</v>
      </c>
      <c r="B26" t="s">
        <v>64</v>
      </c>
      <c r="C26" s="3" t="s">
        <v>44</v>
      </c>
      <c r="D26" t="s">
        <v>55</v>
      </c>
      <c r="E26" s="21">
        <v>97834</v>
      </c>
    </row>
    <row r="27" spans="1:5" hidden="1">
      <c r="A27" t="s">
        <v>32</v>
      </c>
      <c r="B27" t="s">
        <v>27</v>
      </c>
      <c r="C27" s="3" t="s">
        <v>59</v>
      </c>
      <c r="D27" t="s">
        <v>52</v>
      </c>
      <c r="E27" s="21">
        <v>18110</v>
      </c>
    </row>
    <row r="28" spans="1:5" ht="15" hidden="1" customHeight="1">
      <c r="A28" t="s">
        <v>24</v>
      </c>
      <c r="B28" t="s">
        <v>64</v>
      </c>
      <c r="C28" s="3" t="s">
        <v>45</v>
      </c>
      <c r="D28" t="s">
        <v>56</v>
      </c>
      <c r="E28" s="21">
        <v>21237</v>
      </c>
    </row>
    <row r="29" spans="1:5" hidden="1">
      <c r="A29" t="s">
        <v>24</v>
      </c>
      <c r="B29" t="s">
        <v>25</v>
      </c>
      <c r="C29" s="3" t="s">
        <v>60</v>
      </c>
      <c r="D29" t="s">
        <v>57</v>
      </c>
      <c r="E29" s="21">
        <v>9423</v>
      </c>
    </row>
    <row r="30" spans="1:5" hidden="1">
      <c r="A30" t="s">
        <v>24</v>
      </c>
      <c r="B30" t="s">
        <v>27</v>
      </c>
      <c r="C30" s="3" t="s">
        <v>59</v>
      </c>
      <c r="D30" t="s">
        <v>53</v>
      </c>
      <c r="E30" s="21">
        <v>23153</v>
      </c>
    </row>
    <row r="31" spans="1:5" hidden="1">
      <c r="A31" t="s">
        <v>33</v>
      </c>
      <c r="B31" t="s">
        <v>64</v>
      </c>
      <c r="C31" s="3" t="s">
        <v>46</v>
      </c>
      <c r="D31" t="s">
        <v>57</v>
      </c>
      <c r="E31" s="21">
        <v>23644</v>
      </c>
    </row>
    <row r="32" spans="1:5" hidden="1">
      <c r="A32" t="s">
        <v>33</v>
      </c>
      <c r="B32" t="s">
        <v>25</v>
      </c>
      <c r="C32" s="3" t="s">
        <v>60</v>
      </c>
      <c r="D32" t="s">
        <v>58</v>
      </c>
      <c r="E32" s="21">
        <v>32199</v>
      </c>
    </row>
    <row r="33" spans="1:5" hidden="1">
      <c r="A33" t="s">
        <v>33</v>
      </c>
      <c r="B33" s="1" t="s">
        <v>27</v>
      </c>
      <c r="C33" s="3" t="s">
        <v>59</v>
      </c>
      <c r="D33" t="s">
        <v>54</v>
      </c>
      <c r="E33" s="21">
        <v>109965</v>
      </c>
    </row>
    <row r="34" spans="1:5" hidden="1">
      <c r="A34" t="s">
        <v>34</v>
      </c>
      <c r="B34" t="s">
        <v>64</v>
      </c>
      <c r="C34" s="3" t="s">
        <v>44</v>
      </c>
      <c r="D34" t="s">
        <v>58</v>
      </c>
      <c r="E34" s="21">
        <v>29045</v>
      </c>
    </row>
    <row r="35" spans="1:5" hidden="1">
      <c r="A35" t="s">
        <v>34</v>
      </c>
      <c r="B35" t="s">
        <v>25</v>
      </c>
      <c r="C35" s="3" t="s">
        <v>60</v>
      </c>
      <c r="D35" t="s">
        <v>47</v>
      </c>
      <c r="E35" s="21">
        <v>194</v>
      </c>
    </row>
    <row r="36" spans="1:5" hidden="1">
      <c r="A36" t="s">
        <v>34</v>
      </c>
      <c r="B36" s="1" t="s">
        <v>27</v>
      </c>
      <c r="C36" s="3" t="s">
        <v>59</v>
      </c>
      <c r="D36" t="s">
        <v>55</v>
      </c>
      <c r="E36" s="21">
        <v>8628</v>
      </c>
    </row>
    <row r="37" spans="1:5">
      <c r="A37" t="s">
        <v>35</v>
      </c>
      <c r="B37" t="s">
        <v>64</v>
      </c>
      <c r="C37" s="3" t="s">
        <v>45</v>
      </c>
      <c r="D37" t="s">
        <v>47</v>
      </c>
      <c r="E37" s="21">
        <v>21653</v>
      </c>
    </row>
    <row r="38" spans="1:5" hidden="1">
      <c r="A38" t="s">
        <v>35</v>
      </c>
      <c r="B38" t="s">
        <v>25</v>
      </c>
      <c r="C38" s="3" t="s">
        <v>60</v>
      </c>
      <c r="D38" t="s">
        <v>48</v>
      </c>
      <c r="E38" s="21">
        <v>40034</v>
      </c>
    </row>
    <row r="39" spans="1:5" hidden="1">
      <c r="A39" t="s">
        <v>35</v>
      </c>
      <c r="B39" s="1" t="s">
        <v>27</v>
      </c>
      <c r="C39" s="3" t="s">
        <v>59</v>
      </c>
      <c r="D39" t="s">
        <v>56</v>
      </c>
      <c r="E39" s="21">
        <v>29038</v>
      </c>
    </row>
    <row r="40" spans="1:5">
      <c r="A40" t="s">
        <v>28</v>
      </c>
      <c r="B40" t="s">
        <v>64</v>
      </c>
      <c r="C40" s="3" t="s">
        <v>44</v>
      </c>
      <c r="D40" t="s">
        <v>49</v>
      </c>
      <c r="E40" s="21">
        <v>15729</v>
      </c>
    </row>
    <row r="41" spans="1:5" hidden="1">
      <c r="A41" t="s">
        <v>36</v>
      </c>
      <c r="B41" t="s">
        <v>25</v>
      </c>
      <c r="C41" s="3" t="s">
        <v>60</v>
      </c>
      <c r="D41" t="s">
        <v>49</v>
      </c>
      <c r="E41" s="21">
        <v>3244</v>
      </c>
    </row>
    <row r="42" spans="1:5" hidden="1">
      <c r="A42" t="s">
        <v>36</v>
      </c>
      <c r="B42" s="1" t="s">
        <v>27</v>
      </c>
      <c r="C42" s="3" t="s">
        <v>59</v>
      </c>
      <c r="D42" t="s">
        <v>57</v>
      </c>
      <c r="E42" s="21">
        <v>53999</v>
      </c>
    </row>
    <row r="43" spans="1:5">
      <c r="A43" s="1" t="s">
        <v>40</v>
      </c>
      <c r="B43" t="s">
        <v>64</v>
      </c>
      <c r="C43" s="3" t="s">
        <v>44</v>
      </c>
      <c r="D43" t="s">
        <v>52</v>
      </c>
      <c r="E43" s="21">
        <v>12205</v>
      </c>
    </row>
    <row r="44" spans="1:5" hidden="1">
      <c r="A44" s="1" t="s">
        <v>37</v>
      </c>
      <c r="B44" t="s">
        <v>25</v>
      </c>
      <c r="C44" s="3" t="s">
        <v>60</v>
      </c>
      <c r="D44" t="s">
        <v>50</v>
      </c>
      <c r="E44" s="21">
        <v>41102</v>
      </c>
    </row>
    <row r="45" spans="1:5" hidden="1">
      <c r="A45" s="1" t="s">
        <v>37</v>
      </c>
      <c r="B45" s="1" t="s">
        <v>27</v>
      </c>
      <c r="C45" s="3" t="s">
        <v>59</v>
      </c>
      <c r="D45" t="s">
        <v>58</v>
      </c>
      <c r="E45" s="21">
        <v>3374</v>
      </c>
    </row>
    <row r="46" spans="1:5">
      <c r="A46" t="s">
        <v>22</v>
      </c>
      <c r="B46" t="s">
        <v>64</v>
      </c>
      <c r="C46" s="3" t="s">
        <v>44</v>
      </c>
      <c r="D46" t="s">
        <v>47</v>
      </c>
      <c r="E46" s="21">
        <v>6405</v>
      </c>
    </row>
    <row r="47" spans="1:5" hidden="1">
      <c r="A47" s="1" t="s">
        <v>38</v>
      </c>
      <c r="B47" t="s">
        <v>25</v>
      </c>
      <c r="C47" s="3" t="s">
        <v>60</v>
      </c>
      <c r="D47" t="s">
        <v>51</v>
      </c>
      <c r="E47" s="21">
        <v>27067</v>
      </c>
    </row>
    <row r="48" spans="1:5" hidden="1">
      <c r="A48" s="1" t="s">
        <v>38</v>
      </c>
      <c r="B48" t="s">
        <v>27</v>
      </c>
      <c r="C48" s="3" t="s">
        <v>59</v>
      </c>
      <c r="D48" t="s">
        <v>47</v>
      </c>
      <c r="E48" s="21">
        <v>121854</v>
      </c>
    </row>
    <row r="49" spans="1:5">
      <c r="A49" s="1" t="s">
        <v>39</v>
      </c>
      <c r="B49" t="s">
        <v>64</v>
      </c>
      <c r="C49" s="3" t="s">
        <v>46</v>
      </c>
      <c r="D49" t="s">
        <v>51</v>
      </c>
      <c r="E49" s="21">
        <v>5400</v>
      </c>
    </row>
    <row r="50" spans="1:5" hidden="1">
      <c r="A50" s="1" t="s">
        <v>39</v>
      </c>
      <c r="B50" t="s">
        <v>25</v>
      </c>
      <c r="C50" s="3" t="s">
        <v>60</v>
      </c>
      <c r="D50" t="s">
        <v>52</v>
      </c>
      <c r="E50" s="21">
        <v>84527</v>
      </c>
    </row>
    <row r="51" spans="1:5" hidden="1">
      <c r="A51" s="1" t="s">
        <v>39</v>
      </c>
      <c r="B51" t="s">
        <v>27</v>
      </c>
      <c r="C51" s="3" t="s">
        <v>59</v>
      </c>
      <c r="D51" t="s">
        <v>48</v>
      </c>
      <c r="E51" s="21">
        <v>56337</v>
      </c>
    </row>
    <row r="52" spans="1:5">
      <c r="A52" t="s">
        <v>30</v>
      </c>
      <c r="B52" t="s">
        <v>64</v>
      </c>
      <c r="C52" s="3" t="s">
        <v>46</v>
      </c>
      <c r="D52" t="s">
        <v>51</v>
      </c>
      <c r="E52" s="21">
        <v>2616</v>
      </c>
    </row>
    <row r="53" spans="1:5" hidden="1">
      <c r="A53" s="1" t="s">
        <v>40</v>
      </c>
      <c r="B53" t="s">
        <v>25</v>
      </c>
      <c r="C53" s="3" t="s">
        <v>60</v>
      </c>
      <c r="D53" t="s">
        <v>53</v>
      </c>
      <c r="E53" s="21">
        <v>64460</v>
      </c>
    </row>
    <row r="54" spans="1:5" hidden="1">
      <c r="A54" s="1" t="s">
        <v>40</v>
      </c>
      <c r="B54" t="s">
        <v>27</v>
      </c>
      <c r="C54" s="3" t="s">
        <v>59</v>
      </c>
      <c r="D54" t="s">
        <v>49</v>
      </c>
      <c r="E54" s="21">
        <v>46479</v>
      </c>
    </row>
    <row r="55" spans="1:5" hidden="1">
      <c r="A55" s="1" t="s">
        <v>41</v>
      </c>
      <c r="B55" t="s">
        <v>64</v>
      </c>
      <c r="C55" s="3" t="s">
        <v>45</v>
      </c>
      <c r="D55" t="s">
        <v>53</v>
      </c>
      <c r="E55" s="21">
        <v>8688</v>
      </c>
    </row>
    <row r="56" spans="1:5" hidden="1">
      <c r="A56" s="1" t="s">
        <v>41</v>
      </c>
      <c r="B56" t="s">
        <v>25</v>
      </c>
      <c r="C56" s="3" t="s">
        <v>60</v>
      </c>
      <c r="D56" t="s">
        <v>54</v>
      </c>
      <c r="E56" s="21">
        <v>161057</v>
      </c>
    </row>
    <row r="57" spans="1:5" hidden="1">
      <c r="A57" s="1" t="s">
        <v>41</v>
      </c>
      <c r="B57" t="s">
        <v>27</v>
      </c>
      <c r="C57" s="3" t="s">
        <v>59</v>
      </c>
      <c r="D57" t="s">
        <v>50</v>
      </c>
      <c r="E57" s="21">
        <v>22652</v>
      </c>
    </row>
    <row r="58" spans="1:5" hidden="1">
      <c r="A58" s="1" t="s">
        <v>42</v>
      </c>
      <c r="B58" t="s">
        <v>64</v>
      </c>
      <c r="C58" s="3" t="s">
        <v>44</v>
      </c>
      <c r="D58" t="s">
        <v>54</v>
      </c>
      <c r="E58" s="21">
        <v>18676</v>
      </c>
    </row>
    <row r="59" spans="1:5" hidden="1">
      <c r="A59" s="1" t="s">
        <v>42</v>
      </c>
      <c r="B59" t="s">
        <v>25</v>
      </c>
      <c r="C59" s="3" t="s">
        <v>60</v>
      </c>
      <c r="D59" t="s">
        <v>55</v>
      </c>
      <c r="E59" s="21">
        <v>93608</v>
      </c>
    </row>
    <row r="60" spans="1:5" hidden="1">
      <c r="A60" s="1" t="s">
        <v>42</v>
      </c>
      <c r="B60" t="s">
        <v>27</v>
      </c>
      <c r="C60" s="3" t="s">
        <v>59</v>
      </c>
      <c r="D60" t="s">
        <v>51</v>
      </c>
      <c r="E60" s="21">
        <v>29802</v>
      </c>
    </row>
    <row r="61" spans="1:5" hidden="1">
      <c r="A61" s="1" t="s">
        <v>43</v>
      </c>
      <c r="B61" t="s">
        <v>64</v>
      </c>
      <c r="C61" s="3" t="s">
        <v>46</v>
      </c>
      <c r="D61" t="s">
        <v>55</v>
      </c>
      <c r="E61" s="21">
        <v>33301</v>
      </c>
    </row>
    <row r="62" spans="1:5" hidden="1">
      <c r="A62" s="1" t="s">
        <v>43</v>
      </c>
      <c r="B62" t="s">
        <v>25</v>
      </c>
      <c r="C62" s="3" t="s">
        <v>60</v>
      </c>
      <c r="D62" t="s">
        <v>56</v>
      </c>
      <c r="E62" s="21">
        <v>45108</v>
      </c>
    </row>
    <row r="63" spans="1:5" hidden="1">
      <c r="A63" s="1" t="s">
        <v>43</v>
      </c>
      <c r="B63" t="s">
        <v>27</v>
      </c>
      <c r="C63" s="3" t="s">
        <v>59</v>
      </c>
      <c r="D63" t="s">
        <v>52</v>
      </c>
      <c r="E63" s="21">
        <v>10175</v>
      </c>
    </row>
    <row r="64" spans="1:5">
      <c r="A64" s="1" t="s">
        <v>66</v>
      </c>
      <c r="C64" s="1"/>
      <c r="E64" s="32">
        <f>SUBTOTAL(101,CampaignsTbl4[Responses])</f>
        <v>41998.416666666664</v>
      </c>
    </row>
    <row r="65" spans="1:4">
      <c r="C65" s="3"/>
    </row>
    <row r="66" spans="1:4">
      <c r="C66" s="3"/>
    </row>
    <row r="67" spans="1:4">
      <c r="C67" s="3"/>
    </row>
    <row r="68" spans="1:4">
      <c r="C68" s="3"/>
    </row>
    <row r="69" spans="1:4">
      <c r="C69" s="3"/>
    </row>
    <row r="70" spans="1:4">
      <c r="C70" s="3"/>
    </row>
    <row r="71" spans="1:4">
      <c r="C71" s="3"/>
    </row>
    <row r="72" spans="1:4">
      <c r="C72" s="3"/>
    </row>
    <row r="73" spans="1:4">
      <c r="C73" s="3"/>
    </row>
    <row r="74" spans="1:4">
      <c r="C74" s="3"/>
    </row>
    <row r="75" spans="1:4">
      <c r="A75" s="1"/>
      <c r="B75" s="1"/>
      <c r="C75" s="3"/>
      <c r="D75" s="2"/>
    </row>
    <row r="76" spans="1:4">
      <c r="C76" s="3"/>
    </row>
    <row r="77" spans="1:4">
      <c r="C77" s="3"/>
    </row>
    <row r="78" spans="1:4">
      <c r="C78" s="3"/>
    </row>
    <row r="79" spans="1:4">
      <c r="C79" s="3"/>
    </row>
    <row r="80" spans="1:4">
      <c r="C80" s="3"/>
    </row>
    <row r="81" spans="3:3">
      <c r="C81" s="3"/>
    </row>
    <row r="82" spans="3:3">
      <c r="C82" s="3"/>
    </row>
    <row r="83" spans="3:3">
      <c r="C83" s="3"/>
    </row>
    <row r="84" spans="3:3">
      <c r="C84" s="3"/>
    </row>
    <row r="85" spans="3:3">
      <c r="C85" s="3"/>
    </row>
  </sheetData>
  <pageMargins left="0.7" right="0.7" top="0.75" bottom="0.75" header="0.3" footer="0.3"/>
  <pageSetup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7AAD1-23EB-47FA-BC78-0BDFCCFEE944}">
  <dimension ref="A1:E210"/>
  <sheetViews>
    <sheetView zoomScale="120" zoomScaleNormal="120" workbookViewId="0">
      <selection activeCell="D1" sqref="D1"/>
    </sheetView>
  </sheetViews>
  <sheetFormatPr defaultRowHeight="15" outlineLevelRow="3"/>
  <cols>
    <col min="1" max="1" width="18.42578125" customWidth="1"/>
    <col min="2" max="2" width="9.7109375" bestFit="1" customWidth="1"/>
    <col min="3" max="3" width="17.140625" customWidth="1"/>
    <col min="4" max="4" width="10.85546875" bestFit="1" customWidth="1"/>
    <col min="5" max="5" width="12" style="21" customWidth="1"/>
  </cols>
  <sheetData>
    <row r="1" spans="1:5" ht="15.75" thickBot="1">
      <c r="A1" s="33" t="s">
        <v>20</v>
      </c>
      <c r="B1" s="33" t="s">
        <v>11</v>
      </c>
      <c r="C1" s="33" t="s">
        <v>5</v>
      </c>
      <c r="D1" s="33" t="s">
        <v>12</v>
      </c>
      <c r="E1" s="34" t="s">
        <v>62</v>
      </c>
    </row>
    <row r="2" spans="1:5" outlineLevel="3">
      <c r="A2" s="35" t="s">
        <v>34</v>
      </c>
      <c r="B2" s="35" t="s">
        <v>25</v>
      </c>
      <c r="C2" s="36" t="s">
        <v>60</v>
      </c>
      <c r="D2" s="35" t="s">
        <v>47</v>
      </c>
      <c r="E2" s="37">
        <v>194</v>
      </c>
    </row>
    <row r="3" spans="1:5" outlineLevel="2">
      <c r="A3" s="41" t="s">
        <v>67</v>
      </c>
      <c r="B3" s="38">
        <f>SUBTOTAL(9,B2:B2)</f>
        <v>0</v>
      </c>
      <c r="C3" s="39"/>
      <c r="D3" s="38"/>
      <c r="E3" s="40">
        <f>SUBTOTAL(9,E2:E2)</f>
        <v>194</v>
      </c>
    </row>
    <row r="4" spans="1:5" outlineLevel="1">
      <c r="A4" s="41" t="s">
        <v>67</v>
      </c>
      <c r="B4" s="38"/>
      <c r="C4" s="39"/>
      <c r="D4" s="38">
        <f>SUBTOTAL(9,D2:D2)</f>
        <v>0</v>
      </c>
      <c r="E4" s="40">
        <f>SUBTOTAL(9,E2:E2)</f>
        <v>194</v>
      </c>
    </row>
    <row r="5" spans="1:5" outlineLevel="3">
      <c r="A5" s="25" t="s">
        <v>22</v>
      </c>
      <c r="B5" s="25" t="s">
        <v>64</v>
      </c>
      <c r="C5" s="26" t="s">
        <v>44</v>
      </c>
      <c r="D5" s="25" t="s">
        <v>47</v>
      </c>
      <c r="E5" s="27">
        <v>6405</v>
      </c>
    </row>
    <row r="6" spans="1:5" outlineLevel="2">
      <c r="A6" s="42" t="s">
        <v>68</v>
      </c>
      <c r="B6" s="25">
        <f>SUBTOTAL(9,B5:B5)</f>
        <v>0</v>
      </c>
      <c r="C6" s="26"/>
      <c r="D6" s="25"/>
      <c r="E6" s="27">
        <f>SUBTOTAL(9,E5:E5)</f>
        <v>6405</v>
      </c>
    </row>
    <row r="7" spans="1:5" outlineLevel="1">
      <c r="A7" s="42" t="s">
        <v>68</v>
      </c>
      <c r="B7" s="25"/>
      <c r="C7" s="26"/>
      <c r="D7" s="25">
        <f>SUBTOTAL(9,D5:D5)</f>
        <v>0</v>
      </c>
      <c r="E7" s="27">
        <f>SUBTOTAL(9,E5:E5)</f>
        <v>6405</v>
      </c>
    </row>
    <row r="8" spans="1:5" outlineLevel="3">
      <c r="A8" s="22" t="s">
        <v>26</v>
      </c>
      <c r="B8" s="22" t="s">
        <v>27</v>
      </c>
      <c r="C8" s="23" t="s">
        <v>59</v>
      </c>
      <c r="D8" s="22" t="s">
        <v>47</v>
      </c>
      <c r="E8" s="24">
        <v>18601</v>
      </c>
    </row>
    <row r="9" spans="1:5" outlineLevel="2">
      <c r="A9" s="43" t="s">
        <v>69</v>
      </c>
      <c r="B9" s="22">
        <f>SUBTOTAL(9,B8:B8)</f>
        <v>0</v>
      </c>
      <c r="C9" s="23"/>
      <c r="D9" s="22"/>
      <c r="E9" s="24">
        <f>SUBTOTAL(9,E8:E8)</f>
        <v>18601</v>
      </c>
    </row>
    <row r="10" spans="1:5" outlineLevel="1">
      <c r="A10" s="43" t="s">
        <v>69</v>
      </c>
      <c r="B10" s="22"/>
      <c r="C10" s="23"/>
      <c r="D10" s="22">
        <f>SUBTOTAL(9,D8:D8)</f>
        <v>0</v>
      </c>
      <c r="E10" s="24">
        <f>SUBTOTAL(9,E8:E8)</f>
        <v>18601</v>
      </c>
    </row>
    <row r="11" spans="1:5" outlineLevel="3">
      <c r="A11" s="25" t="s">
        <v>35</v>
      </c>
      <c r="B11" s="25" t="s">
        <v>64</v>
      </c>
      <c r="C11" s="26" t="s">
        <v>45</v>
      </c>
      <c r="D11" s="25" t="s">
        <v>47</v>
      </c>
      <c r="E11" s="27">
        <v>21653</v>
      </c>
    </row>
    <row r="12" spans="1:5" outlineLevel="2">
      <c r="A12" s="42" t="s">
        <v>70</v>
      </c>
      <c r="B12" s="25">
        <f>SUBTOTAL(9,B11:B11)</f>
        <v>0</v>
      </c>
      <c r="C12" s="26"/>
      <c r="D12" s="25"/>
      <c r="E12" s="27">
        <f>SUBTOTAL(9,E11:E11)</f>
        <v>21653</v>
      </c>
    </row>
    <row r="13" spans="1:5" outlineLevel="1">
      <c r="A13" s="42" t="s">
        <v>70</v>
      </c>
      <c r="B13" s="25"/>
      <c r="C13" s="26"/>
      <c r="D13" s="25">
        <f>SUBTOTAL(9,D11:D11)</f>
        <v>0</v>
      </c>
      <c r="E13" s="27">
        <f>SUBTOTAL(9,E11:E11)</f>
        <v>21653</v>
      </c>
    </row>
    <row r="14" spans="1:5" outlineLevel="3">
      <c r="A14" s="28" t="s">
        <v>38</v>
      </c>
      <c r="B14" s="22" t="s">
        <v>27</v>
      </c>
      <c r="C14" s="23" t="s">
        <v>59</v>
      </c>
      <c r="D14" s="22" t="s">
        <v>47</v>
      </c>
      <c r="E14" s="24">
        <v>121854</v>
      </c>
    </row>
    <row r="15" spans="1:5" outlineLevel="2">
      <c r="A15" s="44" t="s">
        <v>71</v>
      </c>
      <c r="B15" s="22">
        <f>SUBTOTAL(9,B14:B14)</f>
        <v>0</v>
      </c>
      <c r="C15" s="23"/>
      <c r="D15" s="22"/>
      <c r="E15" s="24">
        <f>SUBTOTAL(9,E14:E14)</f>
        <v>121854</v>
      </c>
    </row>
    <row r="16" spans="1:5" outlineLevel="1">
      <c r="A16" s="44" t="s">
        <v>71</v>
      </c>
      <c r="B16" s="22"/>
      <c r="C16" s="23"/>
      <c r="D16" s="22">
        <f>SUBTOTAL(9,D14:D14)</f>
        <v>0</v>
      </c>
      <c r="E16" s="24">
        <f>SUBTOTAL(9,E14:E14)</f>
        <v>121854</v>
      </c>
    </row>
    <row r="17" spans="1:5" outlineLevel="3">
      <c r="A17" s="25" t="s">
        <v>22</v>
      </c>
      <c r="B17" s="25" t="s">
        <v>25</v>
      </c>
      <c r="C17" s="26" t="s">
        <v>60</v>
      </c>
      <c r="D17" s="25" t="s">
        <v>47</v>
      </c>
      <c r="E17" s="27">
        <v>154503</v>
      </c>
    </row>
    <row r="18" spans="1:5" outlineLevel="2">
      <c r="A18" s="42" t="s">
        <v>68</v>
      </c>
      <c r="B18" s="25">
        <f>SUBTOTAL(9,B17:B17)</f>
        <v>0</v>
      </c>
      <c r="C18" s="26"/>
      <c r="D18" s="25"/>
      <c r="E18" s="27">
        <f>SUBTOTAL(9,E17:E17)</f>
        <v>154503</v>
      </c>
    </row>
    <row r="19" spans="1:5" outlineLevel="1">
      <c r="A19" s="42" t="s">
        <v>68</v>
      </c>
      <c r="B19" s="25"/>
      <c r="C19" s="26"/>
      <c r="D19" s="25">
        <f>SUBTOTAL(9,D17:D17)</f>
        <v>0</v>
      </c>
      <c r="E19" s="27">
        <f>SUBTOTAL(9,E17:E17)</f>
        <v>154503</v>
      </c>
    </row>
    <row r="20" spans="1:5" outlineLevel="3">
      <c r="A20" s="22" t="s">
        <v>36</v>
      </c>
      <c r="B20" s="22" t="s">
        <v>64</v>
      </c>
      <c r="C20" s="23" t="s">
        <v>46</v>
      </c>
      <c r="D20" s="22" t="s">
        <v>48</v>
      </c>
      <c r="E20" s="24">
        <v>25880</v>
      </c>
    </row>
    <row r="21" spans="1:5" outlineLevel="2">
      <c r="A21" s="43" t="s">
        <v>72</v>
      </c>
      <c r="B21" s="22">
        <f>SUBTOTAL(9,B20:B20)</f>
        <v>0</v>
      </c>
      <c r="C21" s="23"/>
      <c r="D21" s="22"/>
      <c r="E21" s="24">
        <f>SUBTOTAL(9,E20:E20)</f>
        <v>25880</v>
      </c>
    </row>
    <row r="22" spans="1:5" outlineLevel="1">
      <c r="A22" s="43" t="s">
        <v>72</v>
      </c>
      <c r="B22" s="22"/>
      <c r="C22" s="23"/>
      <c r="D22" s="22">
        <f>SUBTOTAL(9,D20:D20)</f>
        <v>0</v>
      </c>
      <c r="E22" s="24">
        <f>SUBTOTAL(9,E20:E20)</f>
        <v>25880</v>
      </c>
    </row>
    <row r="23" spans="1:5" outlineLevel="3">
      <c r="A23" s="25" t="s">
        <v>26</v>
      </c>
      <c r="B23" s="25" t="s">
        <v>25</v>
      </c>
      <c r="C23" s="26" t="s">
        <v>60</v>
      </c>
      <c r="D23" s="25" t="s">
        <v>48</v>
      </c>
      <c r="E23" s="27">
        <v>33456</v>
      </c>
    </row>
    <row r="24" spans="1:5" outlineLevel="2">
      <c r="A24" s="42" t="s">
        <v>69</v>
      </c>
      <c r="B24" s="25">
        <f>SUBTOTAL(9,B23:B23)</f>
        <v>0</v>
      </c>
      <c r="C24" s="26"/>
      <c r="D24" s="25"/>
      <c r="E24" s="27">
        <f>SUBTOTAL(9,E23:E23)</f>
        <v>33456</v>
      </c>
    </row>
    <row r="25" spans="1:5" outlineLevel="1">
      <c r="A25" s="42" t="s">
        <v>69</v>
      </c>
      <c r="B25" s="25"/>
      <c r="C25" s="26"/>
      <c r="D25" s="25">
        <f>SUBTOTAL(9,D23:D23)</f>
        <v>0</v>
      </c>
      <c r="E25" s="27">
        <f>SUBTOTAL(9,E23:E23)</f>
        <v>33456</v>
      </c>
    </row>
    <row r="26" spans="1:5" outlineLevel="3">
      <c r="A26" s="22" t="s">
        <v>35</v>
      </c>
      <c r="B26" s="22" t="s">
        <v>25</v>
      </c>
      <c r="C26" s="23" t="s">
        <v>60</v>
      </c>
      <c r="D26" s="22" t="s">
        <v>48</v>
      </c>
      <c r="E26" s="24">
        <v>40034</v>
      </c>
    </row>
    <row r="27" spans="1:5" outlineLevel="2">
      <c r="A27" s="43" t="s">
        <v>70</v>
      </c>
      <c r="B27" s="22">
        <f>SUBTOTAL(9,B26:B26)</f>
        <v>0</v>
      </c>
      <c r="C27" s="23"/>
      <c r="D27" s="22"/>
      <c r="E27" s="24">
        <f>SUBTOTAL(9,E26:E26)</f>
        <v>40034</v>
      </c>
    </row>
    <row r="28" spans="1:5" outlineLevel="1">
      <c r="A28" s="43" t="s">
        <v>70</v>
      </c>
      <c r="B28" s="22"/>
      <c r="C28" s="23"/>
      <c r="D28" s="22">
        <f>SUBTOTAL(9,D26:D26)</f>
        <v>0</v>
      </c>
      <c r="E28" s="24">
        <f>SUBTOTAL(9,E26:E26)</f>
        <v>40034</v>
      </c>
    </row>
    <row r="29" spans="1:5" outlineLevel="3">
      <c r="A29" s="29" t="s">
        <v>39</v>
      </c>
      <c r="B29" s="25" t="s">
        <v>27</v>
      </c>
      <c r="C29" s="26" t="s">
        <v>59</v>
      </c>
      <c r="D29" s="25" t="s">
        <v>48</v>
      </c>
      <c r="E29" s="27">
        <v>56337</v>
      </c>
    </row>
    <row r="30" spans="1:5" outlineLevel="2">
      <c r="A30" s="45" t="s">
        <v>73</v>
      </c>
      <c r="B30" s="25">
        <f>SUBTOTAL(9,B29:B29)</f>
        <v>0</v>
      </c>
      <c r="C30" s="26"/>
      <c r="D30" s="25"/>
      <c r="E30" s="27">
        <f>SUBTOTAL(9,E29:E29)</f>
        <v>56337</v>
      </c>
    </row>
    <row r="31" spans="1:5" outlineLevel="1">
      <c r="A31" s="45" t="s">
        <v>73</v>
      </c>
      <c r="B31" s="25"/>
      <c r="C31" s="26"/>
      <c r="D31" s="25">
        <f>SUBTOTAL(9,D29:D29)</f>
        <v>0</v>
      </c>
      <c r="E31" s="27">
        <f>SUBTOTAL(9,E29:E29)</f>
        <v>56337</v>
      </c>
    </row>
    <row r="32" spans="1:5" outlineLevel="3">
      <c r="A32" s="22" t="s">
        <v>28</v>
      </c>
      <c r="B32" s="22" t="s">
        <v>27</v>
      </c>
      <c r="C32" s="23" t="s">
        <v>59</v>
      </c>
      <c r="D32" s="22" t="s">
        <v>48</v>
      </c>
      <c r="E32" s="24">
        <v>86925</v>
      </c>
    </row>
    <row r="33" spans="1:5" outlineLevel="2">
      <c r="A33" s="43" t="s">
        <v>74</v>
      </c>
      <c r="B33" s="22">
        <f>SUBTOTAL(9,B32:B32)</f>
        <v>0</v>
      </c>
      <c r="C33" s="23"/>
      <c r="D33" s="22"/>
      <c r="E33" s="24">
        <f>SUBTOTAL(9,E32:E32)</f>
        <v>86925</v>
      </c>
    </row>
    <row r="34" spans="1:5" outlineLevel="1">
      <c r="A34" s="43" t="s">
        <v>74</v>
      </c>
      <c r="B34" s="22"/>
      <c r="C34" s="23"/>
      <c r="D34" s="22">
        <f>SUBTOTAL(9,D32:D32)</f>
        <v>0</v>
      </c>
      <c r="E34" s="24">
        <f>SUBTOTAL(9,E32:E32)</f>
        <v>86925</v>
      </c>
    </row>
    <row r="35" spans="1:5" outlineLevel="3">
      <c r="A35" s="25" t="s">
        <v>26</v>
      </c>
      <c r="B35" s="25" t="s">
        <v>64</v>
      </c>
      <c r="C35" s="26" t="s">
        <v>46</v>
      </c>
      <c r="D35" s="25" t="s">
        <v>48</v>
      </c>
      <c r="E35" s="27">
        <v>127831</v>
      </c>
    </row>
    <row r="36" spans="1:5" outlineLevel="2">
      <c r="A36" s="42" t="s">
        <v>69</v>
      </c>
      <c r="B36" s="25">
        <f>SUBTOTAL(9,B35:B35)</f>
        <v>0</v>
      </c>
      <c r="C36" s="26"/>
      <c r="D36" s="25"/>
      <c r="E36" s="27">
        <f>SUBTOTAL(9,E35:E35)</f>
        <v>127831</v>
      </c>
    </row>
    <row r="37" spans="1:5" outlineLevel="1">
      <c r="A37" s="42" t="s">
        <v>69</v>
      </c>
      <c r="B37" s="25"/>
      <c r="C37" s="26"/>
      <c r="D37" s="25">
        <f>SUBTOTAL(9,D35:D35)</f>
        <v>0</v>
      </c>
      <c r="E37" s="27">
        <f>SUBTOTAL(9,E35:E35)</f>
        <v>127831</v>
      </c>
    </row>
    <row r="38" spans="1:5" outlineLevel="3">
      <c r="A38" s="22" t="s">
        <v>36</v>
      </c>
      <c r="B38" s="22" t="s">
        <v>25</v>
      </c>
      <c r="C38" s="23" t="s">
        <v>60</v>
      </c>
      <c r="D38" s="22" t="s">
        <v>49</v>
      </c>
      <c r="E38" s="24">
        <v>3244</v>
      </c>
    </row>
    <row r="39" spans="1:5" outlineLevel="2">
      <c r="A39" s="43" t="s">
        <v>72</v>
      </c>
      <c r="B39" s="22">
        <f>SUBTOTAL(9,B38:B38)</f>
        <v>0</v>
      </c>
      <c r="C39" s="23"/>
      <c r="D39" s="22"/>
      <c r="E39" s="24">
        <f>SUBTOTAL(9,E38:E38)</f>
        <v>3244</v>
      </c>
    </row>
    <row r="40" spans="1:5" outlineLevel="1">
      <c r="A40" s="43" t="s">
        <v>72</v>
      </c>
      <c r="B40" s="22"/>
      <c r="C40" s="23"/>
      <c r="D40" s="22">
        <f>SUBTOTAL(9,D38:D38)</f>
        <v>0</v>
      </c>
      <c r="E40" s="24">
        <f>SUBTOTAL(9,E38:E38)</f>
        <v>3244</v>
      </c>
    </row>
    <row r="41" spans="1:5" outlineLevel="3">
      <c r="A41" s="25" t="s">
        <v>26</v>
      </c>
      <c r="B41" s="25" t="s">
        <v>25</v>
      </c>
      <c r="C41" s="26" t="s">
        <v>60</v>
      </c>
      <c r="D41" s="25" t="s">
        <v>49</v>
      </c>
      <c r="E41" s="27">
        <v>11138</v>
      </c>
    </row>
    <row r="42" spans="1:5" outlineLevel="2">
      <c r="A42" s="42" t="s">
        <v>69</v>
      </c>
      <c r="B42" s="25">
        <f>SUBTOTAL(9,B41:B41)</f>
        <v>0</v>
      </c>
      <c r="C42" s="26"/>
      <c r="D42" s="25"/>
      <c r="E42" s="27">
        <f>SUBTOTAL(9,E41:E41)</f>
        <v>11138</v>
      </c>
    </row>
    <row r="43" spans="1:5" outlineLevel="1">
      <c r="A43" s="42" t="s">
        <v>69</v>
      </c>
      <c r="B43" s="25"/>
      <c r="C43" s="26"/>
      <c r="D43" s="25">
        <f>SUBTOTAL(9,D41:D41)</f>
        <v>0</v>
      </c>
      <c r="E43" s="27">
        <f>SUBTOTAL(9,E41:E41)</f>
        <v>11138</v>
      </c>
    </row>
    <row r="44" spans="1:5" outlineLevel="3">
      <c r="A44" s="22" t="s">
        <v>28</v>
      </c>
      <c r="B44" s="22" t="s">
        <v>64</v>
      </c>
      <c r="C44" s="23" t="s">
        <v>44</v>
      </c>
      <c r="D44" s="22" t="s">
        <v>49</v>
      </c>
      <c r="E44" s="24">
        <v>15729</v>
      </c>
    </row>
    <row r="45" spans="1:5" outlineLevel="2">
      <c r="A45" s="43" t="s">
        <v>74</v>
      </c>
      <c r="B45" s="22">
        <f>SUBTOTAL(9,B44:B44)</f>
        <v>0</v>
      </c>
      <c r="C45" s="23"/>
      <c r="D45" s="22"/>
      <c r="E45" s="24">
        <f>SUBTOTAL(9,E44:E44)</f>
        <v>15729</v>
      </c>
    </row>
    <row r="46" spans="1:5" outlineLevel="1">
      <c r="A46" s="43" t="s">
        <v>74</v>
      </c>
      <c r="B46" s="22"/>
      <c r="C46" s="23"/>
      <c r="D46" s="22">
        <f>SUBTOTAL(9,D44:D44)</f>
        <v>0</v>
      </c>
      <c r="E46" s="24">
        <f>SUBTOTAL(9,E44:E44)</f>
        <v>15729</v>
      </c>
    </row>
    <row r="47" spans="1:5" outlineLevel="3">
      <c r="A47" s="29" t="s">
        <v>40</v>
      </c>
      <c r="B47" s="25" t="s">
        <v>27</v>
      </c>
      <c r="C47" s="26" t="s">
        <v>59</v>
      </c>
      <c r="D47" s="25" t="s">
        <v>49</v>
      </c>
      <c r="E47" s="27">
        <v>46479</v>
      </c>
    </row>
    <row r="48" spans="1:5" outlineLevel="2">
      <c r="A48" s="45" t="s">
        <v>75</v>
      </c>
      <c r="B48" s="25">
        <f>SUBTOTAL(9,B47:B47)</f>
        <v>0</v>
      </c>
      <c r="C48" s="26"/>
      <c r="D48" s="25"/>
      <c r="E48" s="27">
        <f>SUBTOTAL(9,E47:E47)</f>
        <v>46479</v>
      </c>
    </row>
    <row r="49" spans="1:5" outlineLevel="1">
      <c r="A49" s="45" t="s">
        <v>75</v>
      </c>
      <c r="B49" s="25"/>
      <c r="C49" s="26"/>
      <c r="D49" s="25">
        <f>SUBTOTAL(9,D47:D47)</f>
        <v>0</v>
      </c>
      <c r="E49" s="27">
        <f>SUBTOTAL(9,E47:E47)</f>
        <v>46479</v>
      </c>
    </row>
    <row r="50" spans="1:5" outlineLevel="3">
      <c r="A50" s="28" t="s">
        <v>37</v>
      </c>
      <c r="B50" s="22" t="s">
        <v>64</v>
      </c>
      <c r="C50" s="23" t="s">
        <v>44</v>
      </c>
      <c r="D50" s="31" t="s">
        <v>49</v>
      </c>
      <c r="E50" s="24">
        <v>48077</v>
      </c>
    </row>
    <row r="51" spans="1:5" outlineLevel="2">
      <c r="A51" s="44" t="s">
        <v>76</v>
      </c>
      <c r="B51" s="22">
        <f>SUBTOTAL(9,B50:B50)</f>
        <v>0</v>
      </c>
      <c r="C51" s="23"/>
      <c r="D51" s="31"/>
      <c r="E51" s="24">
        <f>SUBTOTAL(9,E50:E50)</f>
        <v>48077</v>
      </c>
    </row>
    <row r="52" spans="1:5" outlineLevel="1">
      <c r="A52" s="44" t="s">
        <v>76</v>
      </c>
      <c r="B52" s="22"/>
      <c r="C52" s="23"/>
      <c r="D52" s="31">
        <f>SUBTOTAL(9,D50:D50)</f>
        <v>0</v>
      </c>
      <c r="E52" s="24">
        <f>SUBTOTAL(9,E50:E50)</f>
        <v>48077</v>
      </c>
    </row>
    <row r="53" spans="1:5" outlineLevel="3">
      <c r="A53" s="25" t="s">
        <v>30</v>
      </c>
      <c r="B53" s="25" t="s">
        <v>27</v>
      </c>
      <c r="C53" s="26" t="s">
        <v>59</v>
      </c>
      <c r="D53" s="25" t="s">
        <v>49</v>
      </c>
      <c r="E53" s="27">
        <v>51278</v>
      </c>
    </row>
    <row r="54" spans="1:5" outlineLevel="2">
      <c r="A54" s="42" t="s">
        <v>77</v>
      </c>
      <c r="B54" s="25">
        <f>SUBTOTAL(9,B53:B53)</f>
        <v>0</v>
      </c>
      <c r="C54" s="26"/>
      <c r="D54" s="25"/>
      <c r="E54" s="27">
        <f>SUBTOTAL(9,E53:E53)</f>
        <v>51278</v>
      </c>
    </row>
    <row r="55" spans="1:5" outlineLevel="1">
      <c r="A55" s="42" t="s">
        <v>77</v>
      </c>
      <c r="B55" s="25"/>
      <c r="C55" s="26"/>
      <c r="D55" s="25">
        <f>SUBTOTAL(9,D53:D53)</f>
        <v>0</v>
      </c>
      <c r="E55" s="27">
        <f>SUBTOTAL(9,E53:E53)</f>
        <v>51278</v>
      </c>
    </row>
    <row r="56" spans="1:5" outlineLevel="3">
      <c r="A56" s="22" t="s">
        <v>31</v>
      </c>
      <c r="B56" s="22" t="s">
        <v>27</v>
      </c>
      <c r="C56" s="23" t="s">
        <v>59</v>
      </c>
      <c r="D56" s="22" t="s">
        <v>50</v>
      </c>
      <c r="E56" s="24">
        <v>8909</v>
      </c>
    </row>
    <row r="57" spans="1:5" outlineLevel="2">
      <c r="A57" s="43" t="s">
        <v>78</v>
      </c>
      <c r="B57" s="22">
        <f>SUBTOTAL(9,B56:B56)</f>
        <v>0</v>
      </c>
      <c r="C57" s="23"/>
      <c r="D57" s="22"/>
      <c r="E57" s="24">
        <f>SUBTOTAL(9,E56:E56)</f>
        <v>8909</v>
      </c>
    </row>
    <row r="58" spans="1:5" outlineLevel="1">
      <c r="A58" s="43" t="s">
        <v>78</v>
      </c>
      <c r="B58" s="22"/>
      <c r="C58" s="23"/>
      <c r="D58" s="22">
        <f>SUBTOTAL(9,D56:D56)</f>
        <v>0</v>
      </c>
      <c r="E58" s="24">
        <f>SUBTOTAL(9,E56:E56)</f>
        <v>8909</v>
      </c>
    </row>
    <row r="59" spans="1:5" outlineLevel="3">
      <c r="A59" s="29" t="s">
        <v>41</v>
      </c>
      <c r="B59" s="25" t="s">
        <v>27</v>
      </c>
      <c r="C59" s="26" t="s">
        <v>59</v>
      </c>
      <c r="D59" s="25" t="s">
        <v>50</v>
      </c>
      <c r="E59" s="27">
        <v>22652</v>
      </c>
    </row>
    <row r="60" spans="1:5" outlineLevel="2">
      <c r="A60" s="45" t="s">
        <v>79</v>
      </c>
      <c r="B60" s="25">
        <f>SUBTOTAL(9,B59:B59)</f>
        <v>0</v>
      </c>
      <c r="C60" s="26"/>
      <c r="D60" s="25"/>
      <c r="E60" s="27">
        <f>SUBTOTAL(9,E59:E59)</f>
        <v>22652</v>
      </c>
    </row>
    <row r="61" spans="1:5" outlineLevel="1">
      <c r="A61" s="45" t="s">
        <v>79</v>
      </c>
      <c r="B61" s="25"/>
      <c r="C61" s="26"/>
      <c r="D61" s="25">
        <f>SUBTOTAL(9,D59:D59)</f>
        <v>0</v>
      </c>
      <c r="E61" s="27">
        <f>SUBTOTAL(9,E59:E59)</f>
        <v>22652</v>
      </c>
    </row>
    <row r="62" spans="1:5" outlineLevel="3">
      <c r="A62" s="28" t="s">
        <v>38</v>
      </c>
      <c r="B62" s="22" t="s">
        <v>64</v>
      </c>
      <c r="C62" s="23" t="s">
        <v>45</v>
      </c>
      <c r="D62" s="22" t="s">
        <v>50</v>
      </c>
      <c r="E62" s="24">
        <v>26840</v>
      </c>
    </row>
    <row r="63" spans="1:5" outlineLevel="2">
      <c r="A63" s="44" t="s">
        <v>71</v>
      </c>
      <c r="B63" s="22">
        <f>SUBTOTAL(9,B62:B62)</f>
        <v>0</v>
      </c>
      <c r="C63" s="23"/>
      <c r="D63" s="22"/>
      <c r="E63" s="24">
        <f>SUBTOTAL(9,E62:E62)</f>
        <v>26840</v>
      </c>
    </row>
    <row r="64" spans="1:5" outlineLevel="1">
      <c r="A64" s="44" t="s">
        <v>71</v>
      </c>
      <c r="B64" s="22"/>
      <c r="C64" s="23"/>
      <c r="D64" s="22">
        <f>SUBTOTAL(9,D62:D62)</f>
        <v>0</v>
      </c>
      <c r="E64" s="24">
        <f>SUBTOTAL(9,E62:E62)</f>
        <v>26840</v>
      </c>
    </row>
    <row r="65" spans="1:5" outlineLevel="3">
      <c r="A65" s="25" t="s">
        <v>28</v>
      </c>
      <c r="B65" s="25" t="s">
        <v>25</v>
      </c>
      <c r="C65" s="26" t="s">
        <v>60</v>
      </c>
      <c r="D65" s="25" t="s">
        <v>50</v>
      </c>
      <c r="E65" s="27">
        <v>41042</v>
      </c>
    </row>
    <row r="66" spans="1:5" outlineLevel="2">
      <c r="A66" s="42" t="s">
        <v>74</v>
      </c>
      <c r="B66" s="25">
        <f>SUBTOTAL(9,B65:B65)</f>
        <v>0</v>
      </c>
      <c r="C66" s="26"/>
      <c r="D66" s="25"/>
      <c r="E66" s="27">
        <f>SUBTOTAL(9,E65:E65)</f>
        <v>41042</v>
      </c>
    </row>
    <row r="67" spans="1:5" outlineLevel="1">
      <c r="A67" s="42" t="s">
        <v>74</v>
      </c>
      <c r="B67" s="25"/>
      <c r="C67" s="26"/>
      <c r="D67" s="25">
        <f>SUBTOTAL(9,D65:D65)</f>
        <v>0</v>
      </c>
      <c r="E67" s="27">
        <f>SUBTOTAL(9,E65:E65)</f>
        <v>41042</v>
      </c>
    </row>
    <row r="68" spans="1:5" outlineLevel="3">
      <c r="A68" s="28" t="s">
        <v>37</v>
      </c>
      <c r="B68" s="22" t="s">
        <v>25</v>
      </c>
      <c r="C68" s="23" t="s">
        <v>60</v>
      </c>
      <c r="D68" s="22" t="s">
        <v>50</v>
      </c>
      <c r="E68" s="24">
        <v>41102</v>
      </c>
    </row>
    <row r="69" spans="1:5" outlineLevel="2">
      <c r="A69" s="44" t="s">
        <v>76</v>
      </c>
      <c r="B69" s="22">
        <f>SUBTOTAL(9,B68:B68)</f>
        <v>0</v>
      </c>
      <c r="C69" s="23"/>
      <c r="D69" s="22"/>
      <c r="E69" s="24">
        <f>SUBTOTAL(9,E68:E68)</f>
        <v>41102</v>
      </c>
    </row>
    <row r="70" spans="1:5" outlineLevel="1">
      <c r="A70" s="44" t="s">
        <v>76</v>
      </c>
      <c r="B70" s="22"/>
      <c r="C70" s="23"/>
      <c r="D70" s="22">
        <f>SUBTOTAL(9,D68:D68)</f>
        <v>0</v>
      </c>
      <c r="E70" s="24">
        <f>SUBTOTAL(9,E68:E68)</f>
        <v>41102</v>
      </c>
    </row>
    <row r="71" spans="1:5" outlineLevel="3">
      <c r="A71" s="25" t="s">
        <v>29</v>
      </c>
      <c r="B71" s="25" t="s">
        <v>64</v>
      </c>
      <c r="C71" s="26" t="s">
        <v>45</v>
      </c>
      <c r="D71" s="25" t="s">
        <v>50</v>
      </c>
      <c r="E71" s="27">
        <v>62377</v>
      </c>
    </row>
    <row r="72" spans="1:5" outlineLevel="2">
      <c r="A72" s="42" t="s">
        <v>80</v>
      </c>
      <c r="B72" s="25">
        <f>SUBTOTAL(9,B71:B71)</f>
        <v>0</v>
      </c>
      <c r="C72" s="26"/>
      <c r="D72" s="25"/>
      <c r="E72" s="27">
        <f>SUBTOTAL(9,E71:E71)</f>
        <v>62377</v>
      </c>
    </row>
    <row r="73" spans="1:5" outlineLevel="1">
      <c r="A73" s="42" t="s">
        <v>80</v>
      </c>
      <c r="B73" s="25"/>
      <c r="C73" s="26"/>
      <c r="D73" s="25">
        <f>SUBTOTAL(9,D71:D71)</f>
        <v>0</v>
      </c>
      <c r="E73" s="27">
        <f>SUBTOTAL(9,E71:E71)</f>
        <v>62377</v>
      </c>
    </row>
    <row r="74" spans="1:5" outlineLevel="3">
      <c r="A74" s="22" t="s">
        <v>30</v>
      </c>
      <c r="B74" s="22" t="s">
        <v>64</v>
      </c>
      <c r="C74" s="23" t="s">
        <v>46</v>
      </c>
      <c r="D74" s="22" t="s">
        <v>51</v>
      </c>
      <c r="E74" s="24">
        <v>2616</v>
      </c>
    </row>
    <row r="75" spans="1:5" outlineLevel="2">
      <c r="A75" s="43" t="s">
        <v>77</v>
      </c>
      <c r="B75" s="22">
        <f>SUBTOTAL(9,B74:B74)</f>
        <v>0</v>
      </c>
      <c r="C75" s="23"/>
      <c r="D75" s="22"/>
      <c r="E75" s="24">
        <f>SUBTOTAL(9,E74:E74)</f>
        <v>2616</v>
      </c>
    </row>
    <row r="76" spans="1:5" outlineLevel="1">
      <c r="A76" s="43" t="s">
        <v>77</v>
      </c>
      <c r="B76" s="22"/>
      <c r="C76" s="23"/>
      <c r="D76" s="22">
        <f>SUBTOTAL(9,D74:D74)</f>
        <v>0</v>
      </c>
      <c r="E76" s="24">
        <f>SUBTOTAL(9,E74:E74)</f>
        <v>2616</v>
      </c>
    </row>
    <row r="77" spans="1:5" outlineLevel="3">
      <c r="A77" s="29" t="s">
        <v>39</v>
      </c>
      <c r="B77" s="25" t="s">
        <v>64</v>
      </c>
      <c r="C77" s="26" t="s">
        <v>46</v>
      </c>
      <c r="D77" s="25" t="s">
        <v>51</v>
      </c>
      <c r="E77" s="27">
        <v>5400</v>
      </c>
    </row>
    <row r="78" spans="1:5" outlineLevel="2">
      <c r="A78" s="45" t="s">
        <v>73</v>
      </c>
      <c r="B78" s="25">
        <f>SUBTOTAL(9,B77:B77)</f>
        <v>0</v>
      </c>
      <c r="C78" s="26"/>
      <c r="D78" s="25"/>
      <c r="E78" s="27">
        <f>SUBTOTAL(9,E77:E77)</f>
        <v>5400</v>
      </c>
    </row>
    <row r="79" spans="1:5" outlineLevel="1">
      <c r="A79" s="45" t="s">
        <v>73</v>
      </c>
      <c r="B79" s="25"/>
      <c r="C79" s="26"/>
      <c r="D79" s="25">
        <f>SUBTOTAL(9,D77:D77)</f>
        <v>0</v>
      </c>
      <c r="E79" s="27">
        <f>SUBTOTAL(9,E77:E77)</f>
        <v>5400</v>
      </c>
    </row>
    <row r="80" spans="1:5" ht="15" customHeight="1" outlineLevel="3">
      <c r="A80" s="22" t="s">
        <v>23</v>
      </c>
      <c r="B80" s="22" t="s">
        <v>27</v>
      </c>
      <c r="C80" s="23" t="s">
        <v>59</v>
      </c>
      <c r="D80" s="22" t="s">
        <v>51</v>
      </c>
      <c r="E80" s="24">
        <v>6634</v>
      </c>
    </row>
    <row r="81" spans="1:5" ht="15" customHeight="1" outlineLevel="2">
      <c r="A81" s="43" t="s">
        <v>81</v>
      </c>
      <c r="B81" s="22">
        <f>SUBTOTAL(9,B80:B80)</f>
        <v>0</v>
      </c>
      <c r="C81" s="23"/>
      <c r="D81" s="22"/>
      <c r="E81" s="24">
        <f>SUBTOTAL(9,E80:E80)</f>
        <v>6634</v>
      </c>
    </row>
    <row r="82" spans="1:5" ht="15" customHeight="1" outlineLevel="1">
      <c r="A82" s="43" t="s">
        <v>81</v>
      </c>
      <c r="B82" s="22"/>
      <c r="C82" s="23"/>
      <c r="D82" s="22">
        <f>SUBTOTAL(9,D80:D80)</f>
        <v>0</v>
      </c>
      <c r="E82" s="24">
        <f>SUBTOTAL(9,E80:E80)</f>
        <v>6634</v>
      </c>
    </row>
    <row r="83" spans="1:5" outlineLevel="3">
      <c r="A83" s="29" t="s">
        <v>38</v>
      </c>
      <c r="B83" s="25" t="s">
        <v>25</v>
      </c>
      <c r="C83" s="26" t="s">
        <v>60</v>
      </c>
      <c r="D83" s="25" t="s">
        <v>51</v>
      </c>
      <c r="E83" s="27">
        <v>27067</v>
      </c>
    </row>
    <row r="84" spans="1:5" outlineLevel="2">
      <c r="A84" s="45" t="s">
        <v>71</v>
      </c>
      <c r="B84" s="25">
        <f>SUBTOTAL(9,B83:B83)</f>
        <v>0</v>
      </c>
      <c r="C84" s="26"/>
      <c r="D84" s="25"/>
      <c r="E84" s="27">
        <f>SUBTOTAL(9,E83:E83)</f>
        <v>27067</v>
      </c>
    </row>
    <row r="85" spans="1:5" outlineLevel="1">
      <c r="A85" s="45" t="s">
        <v>71</v>
      </c>
      <c r="B85" s="25"/>
      <c r="C85" s="26"/>
      <c r="D85" s="25">
        <f>SUBTOTAL(9,D83:D83)</f>
        <v>0</v>
      </c>
      <c r="E85" s="27">
        <f>SUBTOTAL(9,E83:E83)</f>
        <v>27067</v>
      </c>
    </row>
    <row r="86" spans="1:5" outlineLevel="3">
      <c r="A86" s="28" t="s">
        <v>42</v>
      </c>
      <c r="B86" s="22" t="s">
        <v>27</v>
      </c>
      <c r="C86" s="23" t="s">
        <v>59</v>
      </c>
      <c r="D86" s="22" t="s">
        <v>51</v>
      </c>
      <c r="E86" s="24">
        <v>29802</v>
      </c>
    </row>
    <row r="87" spans="1:5" outlineLevel="2">
      <c r="A87" s="44" t="s">
        <v>82</v>
      </c>
      <c r="B87" s="22">
        <f>SUBTOTAL(9,B86:B86)</f>
        <v>0</v>
      </c>
      <c r="C87" s="23"/>
      <c r="D87" s="22"/>
      <c r="E87" s="24">
        <f>SUBTOTAL(9,E86:E86)</f>
        <v>29802</v>
      </c>
    </row>
    <row r="88" spans="1:5" outlineLevel="1">
      <c r="A88" s="44" t="s">
        <v>82</v>
      </c>
      <c r="B88" s="22"/>
      <c r="C88" s="23"/>
      <c r="D88" s="22">
        <f>SUBTOTAL(9,D86:D86)</f>
        <v>0</v>
      </c>
      <c r="E88" s="24">
        <f>SUBTOTAL(9,E86:E86)</f>
        <v>29802</v>
      </c>
    </row>
    <row r="89" spans="1:5" outlineLevel="3">
      <c r="A89" s="25" t="s">
        <v>29</v>
      </c>
      <c r="B89" s="25" t="s">
        <v>25</v>
      </c>
      <c r="C89" s="26" t="s">
        <v>60</v>
      </c>
      <c r="D89" s="25" t="s">
        <v>51</v>
      </c>
      <c r="E89" s="27">
        <v>117598</v>
      </c>
    </row>
    <row r="90" spans="1:5" outlineLevel="2">
      <c r="A90" s="42" t="s">
        <v>80</v>
      </c>
      <c r="B90" s="25">
        <f>SUBTOTAL(9,B89:B89)</f>
        <v>0</v>
      </c>
      <c r="C90" s="26"/>
      <c r="D90" s="25"/>
      <c r="E90" s="27">
        <f>SUBTOTAL(9,E89:E89)</f>
        <v>117598</v>
      </c>
    </row>
    <row r="91" spans="1:5" outlineLevel="1">
      <c r="A91" s="42" t="s">
        <v>80</v>
      </c>
      <c r="B91" s="25"/>
      <c r="C91" s="26"/>
      <c r="D91" s="25">
        <f>SUBTOTAL(9,D89:D89)</f>
        <v>0</v>
      </c>
      <c r="E91" s="27">
        <f>SUBTOTAL(9,E89:E89)</f>
        <v>117598</v>
      </c>
    </row>
    <row r="92" spans="1:5" outlineLevel="3">
      <c r="A92" s="28" t="s">
        <v>43</v>
      </c>
      <c r="B92" s="22" t="s">
        <v>27</v>
      </c>
      <c r="C92" s="23" t="s">
        <v>59</v>
      </c>
      <c r="D92" s="22" t="s">
        <v>52</v>
      </c>
      <c r="E92" s="24">
        <v>10175</v>
      </c>
    </row>
    <row r="93" spans="1:5" outlineLevel="2">
      <c r="A93" s="44" t="s">
        <v>83</v>
      </c>
      <c r="B93" s="22">
        <f>SUBTOTAL(9,B92:B92)</f>
        <v>0</v>
      </c>
      <c r="C93" s="23"/>
      <c r="D93" s="22"/>
      <c r="E93" s="24">
        <f>SUBTOTAL(9,E92:E92)</f>
        <v>10175</v>
      </c>
    </row>
    <row r="94" spans="1:5" outlineLevel="1">
      <c r="A94" s="44" t="s">
        <v>83</v>
      </c>
      <c r="B94" s="22"/>
      <c r="C94" s="23"/>
      <c r="D94" s="22">
        <f>SUBTOTAL(9,D92:D92)</f>
        <v>0</v>
      </c>
      <c r="E94" s="24">
        <f>SUBTOTAL(9,E92:E92)</f>
        <v>10175</v>
      </c>
    </row>
    <row r="95" spans="1:5" outlineLevel="3">
      <c r="A95" s="29" t="s">
        <v>40</v>
      </c>
      <c r="B95" s="25" t="s">
        <v>64</v>
      </c>
      <c r="C95" s="26" t="s">
        <v>44</v>
      </c>
      <c r="D95" s="25" t="s">
        <v>52</v>
      </c>
      <c r="E95" s="27">
        <v>12205</v>
      </c>
    </row>
    <row r="96" spans="1:5" outlineLevel="2">
      <c r="A96" s="45" t="s">
        <v>75</v>
      </c>
      <c r="B96" s="25">
        <f>SUBTOTAL(9,B95:B95)</f>
        <v>0</v>
      </c>
      <c r="C96" s="26"/>
      <c r="D96" s="25"/>
      <c r="E96" s="27">
        <f>SUBTOTAL(9,E95:E95)</f>
        <v>12205</v>
      </c>
    </row>
    <row r="97" spans="1:5" outlineLevel="1">
      <c r="A97" s="45" t="s">
        <v>75</v>
      </c>
      <c r="B97" s="25"/>
      <c r="C97" s="26"/>
      <c r="D97" s="25">
        <f>SUBTOTAL(9,D95:D95)</f>
        <v>0</v>
      </c>
      <c r="E97" s="27">
        <f>SUBTOTAL(9,E95:E95)</f>
        <v>12205</v>
      </c>
    </row>
    <row r="98" spans="1:5" outlineLevel="3">
      <c r="A98" s="22" t="s">
        <v>32</v>
      </c>
      <c r="B98" s="22" t="s">
        <v>27</v>
      </c>
      <c r="C98" s="23" t="s">
        <v>59</v>
      </c>
      <c r="D98" s="22" t="s">
        <v>52</v>
      </c>
      <c r="E98" s="24">
        <v>18110</v>
      </c>
    </row>
    <row r="99" spans="1:5" outlineLevel="2">
      <c r="A99" s="43" t="s">
        <v>84</v>
      </c>
      <c r="B99" s="22">
        <f>SUBTOTAL(9,B98:B98)</f>
        <v>0</v>
      </c>
      <c r="C99" s="23"/>
      <c r="D99" s="22"/>
      <c r="E99" s="24">
        <f>SUBTOTAL(9,E98:E98)</f>
        <v>18110</v>
      </c>
    </row>
    <row r="100" spans="1:5" outlineLevel="1">
      <c r="A100" s="43" t="s">
        <v>84</v>
      </c>
      <c r="B100" s="22"/>
      <c r="C100" s="23"/>
      <c r="D100" s="22">
        <f>SUBTOTAL(9,D98:D98)</f>
        <v>0</v>
      </c>
      <c r="E100" s="24">
        <f>SUBTOTAL(9,E98:E98)</f>
        <v>18110</v>
      </c>
    </row>
    <row r="101" spans="1:5" outlineLevel="3">
      <c r="A101" s="29" t="s">
        <v>39</v>
      </c>
      <c r="B101" s="25" t="s">
        <v>25</v>
      </c>
      <c r="C101" s="26" t="s">
        <v>60</v>
      </c>
      <c r="D101" s="25" t="s">
        <v>52</v>
      </c>
      <c r="E101" s="27">
        <v>84527</v>
      </c>
    </row>
    <row r="102" spans="1:5" outlineLevel="2">
      <c r="A102" s="45" t="s">
        <v>73</v>
      </c>
      <c r="B102" s="25">
        <f>SUBTOTAL(9,B101:B101)</f>
        <v>0</v>
      </c>
      <c r="C102" s="26"/>
      <c r="D102" s="25"/>
      <c r="E102" s="27">
        <f>SUBTOTAL(9,E101:E101)</f>
        <v>84527</v>
      </c>
    </row>
    <row r="103" spans="1:5" outlineLevel="1">
      <c r="A103" s="45" t="s">
        <v>73</v>
      </c>
      <c r="B103" s="25"/>
      <c r="C103" s="26"/>
      <c r="D103" s="25">
        <f>SUBTOTAL(9,D101:D101)</f>
        <v>0</v>
      </c>
      <c r="E103" s="27">
        <f>SUBTOTAL(9,E101:E101)</f>
        <v>84527</v>
      </c>
    </row>
    <row r="104" spans="1:5" outlineLevel="3">
      <c r="A104" s="22" t="s">
        <v>31</v>
      </c>
      <c r="B104" s="22" t="s">
        <v>64</v>
      </c>
      <c r="C104" s="23" t="s">
        <v>44</v>
      </c>
      <c r="D104" s="22" t="s">
        <v>52</v>
      </c>
      <c r="E104" s="24">
        <v>148968</v>
      </c>
    </row>
    <row r="105" spans="1:5" outlineLevel="2">
      <c r="A105" s="43" t="s">
        <v>78</v>
      </c>
      <c r="B105" s="22">
        <f>SUBTOTAL(9,B104:B104)</f>
        <v>0</v>
      </c>
      <c r="C105" s="23"/>
      <c r="D105" s="22"/>
      <c r="E105" s="24">
        <f>SUBTOTAL(9,E104:E104)</f>
        <v>148968</v>
      </c>
    </row>
    <row r="106" spans="1:5" outlineLevel="1">
      <c r="A106" s="43" t="s">
        <v>78</v>
      </c>
      <c r="B106" s="22"/>
      <c r="C106" s="23"/>
      <c r="D106" s="22">
        <f>SUBTOTAL(9,D104:D104)</f>
        <v>0</v>
      </c>
      <c r="E106" s="24">
        <f>SUBTOTAL(9,E104:E104)</f>
        <v>148968</v>
      </c>
    </row>
    <row r="107" spans="1:5" outlineLevel="3">
      <c r="A107" s="29" t="s">
        <v>41</v>
      </c>
      <c r="B107" s="25" t="s">
        <v>64</v>
      </c>
      <c r="C107" s="26" t="s">
        <v>45</v>
      </c>
      <c r="D107" s="25" t="s">
        <v>53</v>
      </c>
      <c r="E107" s="27">
        <v>8688</v>
      </c>
    </row>
    <row r="108" spans="1:5" outlineLevel="2">
      <c r="A108" s="45" t="s">
        <v>79</v>
      </c>
      <c r="B108" s="25">
        <f>SUBTOTAL(9,B107:B107)</f>
        <v>0</v>
      </c>
      <c r="C108" s="26"/>
      <c r="D108" s="25"/>
      <c r="E108" s="27">
        <f>SUBTOTAL(9,E107:E107)</f>
        <v>8688</v>
      </c>
    </row>
    <row r="109" spans="1:5" outlineLevel="1">
      <c r="A109" s="45" t="s">
        <v>79</v>
      </c>
      <c r="B109" s="25"/>
      <c r="C109" s="26"/>
      <c r="D109" s="25">
        <f>SUBTOTAL(9,D107:D107)</f>
        <v>0</v>
      </c>
      <c r="E109" s="27">
        <f>SUBTOTAL(9,E107:E107)</f>
        <v>8688</v>
      </c>
    </row>
    <row r="110" spans="1:5" outlineLevel="3">
      <c r="A110" s="22" t="s">
        <v>24</v>
      </c>
      <c r="B110" s="22" t="s">
        <v>27</v>
      </c>
      <c r="C110" s="23" t="s">
        <v>59</v>
      </c>
      <c r="D110" s="22" t="s">
        <v>53</v>
      </c>
      <c r="E110" s="24">
        <v>23153</v>
      </c>
    </row>
    <row r="111" spans="1:5" outlineLevel="2">
      <c r="A111" s="43" t="s">
        <v>85</v>
      </c>
      <c r="B111" s="22">
        <f>SUBTOTAL(9,B110:B110)</f>
        <v>0</v>
      </c>
      <c r="C111" s="23"/>
      <c r="D111" s="22"/>
      <c r="E111" s="24">
        <f>SUBTOTAL(9,E110:E110)</f>
        <v>23153</v>
      </c>
    </row>
    <row r="112" spans="1:5" outlineLevel="1">
      <c r="A112" s="43" t="s">
        <v>85</v>
      </c>
      <c r="B112" s="22"/>
      <c r="C112" s="23"/>
      <c r="D112" s="22">
        <f>SUBTOTAL(9,D110:D110)</f>
        <v>0</v>
      </c>
      <c r="E112" s="24">
        <f>SUBTOTAL(9,E110:E110)</f>
        <v>23153</v>
      </c>
    </row>
    <row r="113" spans="1:5" outlineLevel="3">
      <c r="A113" s="25" t="s">
        <v>22</v>
      </c>
      <c r="B113" s="25" t="s">
        <v>27</v>
      </c>
      <c r="C113" s="26" t="s">
        <v>59</v>
      </c>
      <c r="D113" s="25" t="s">
        <v>53</v>
      </c>
      <c r="E113" s="27">
        <v>46046</v>
      </c>
    </row>
    <row r="114" spans="1:5" outlineLevel="2">
      <c r="A114" s="42" t="s">
        <v>68</v>
      </c>
      <c r="B114" s="25">
        <f>SUBTOTAL(9,B113:B113)</f>
        <v>0</v>
      </c>
      <c r="C114" s="26"/>
      <c r="D114" s="25"/>
      <c r="E114" s="27">
        <f>SUBTOTAL(9,E113:E113)</f>
        <v>46046</v>
      </c>
    </row>
    <row r="115" spans="1:5" outlineLevel="1">
      <c r="A115" s="42" t="s">
        <v>68</v>
      </c>
      <c r="B115" s="25"/>
      <c r="C115" s="26"/>
      <c r="D115" s="25">
        <f>SUBTOTAL(9,D113:D113)</f>
        <v>0</v>
      </c>
      <c r="E115" s="27">
        <f>SUBTOTAL(9,E113:E113)</f>
        <v>46046</v>
      </c>
    </row>
    <row r="116" spans="1:5" outlineLevel="3">
      <c r="A116" s="22" t="s">
        <v>23</v>
      </c>
      <c r="B116" s="22" t="s">
        <v>64</v>
      </c>
      <c r="C116" s="23" t="s">
        <v>45</v>
      </c>
      <c r="D116" s="22" t="s">
        <v>53</v>
      </c>
      <c r="E116" s="24">
        <v>61300</v>
      </c>
    </row>
    <row r="117" spans="1:5" outlineLevel="2">
      <c r="A117" s="43" t="s">
        <v>81</v>
      </c>
      <c r="B117" s="22">
        <f>SUBTOTAL(9,B116:B116)</f>
        <v>0</v>
      </c>
      <c r="C117" s="23"/>
      <c r="D117" s="22"/>
      <c r="E117" s="24">
        <f>SUBTOTAL(9,E116:E116)</f>
        <v>61300</v>
      </c>
    </row>
    <row r="118" spans="1:5" outlineLevel="1">
      <c r="A118" s="43" t="s">
        <v>81</v>
      </c>
      <c r="B118" s="22"/>
      <c r="C118" s="23"/>
      <c r="D118" s="22">
        <f>SUBTOTAL(9,D116:D116)</f>
        <v>0</v>
      </c>
      <c r="E118" s="24">
        <f>SUBTOTAL(9,E116:E116)</f>
        <v>61300</v>
      </c>
    </row>
    <row r="119" spans="1:5" outlineLevel="3">
      <c r="A119" s="29" t="s">
        <v>40</v>
      </c>
      <c r="B119" s="25" t="s">
        <v>25</v>
      </c>
      <c r="C119" s="26" t="s">
        <v>60</v>
      </c>
      <c r="D119" s="25" t="s">
        <v>53</v>
      </c>
      <c r="E119" s="27">
        <v>64460</v>
      </c>
    </row>
    <row r="120" spans="1:5" outlineLevel="2">
      <c r="A120" s="45" t="s">
        <v>75</v>
      </c>
      <c r="B120" s="25">
        <f>SUBTOTAL(9,B119:B119)</f>
        <v>0</v>
      </c>
      <c r="C120" s="26"/>
      <c r="D120" s="25"/>
      <c r="E120" s="27">
        <f>SUBTOTAL(9,E119:E119)</f>
        <v>64460</v>
      </c>
    </row>
    <row r="121" spans="1:5" outlineLevel="1">
      <c r="A121" s="45" t="s">
        <v>75</v>
      </c>
      <c r="B121" s="25"/>
      <c r="C121" s="26"/>
      <c r="D121" s="25">
        <f>SUBTOTAL(9,D119:D119)</f>
        <v>0</v>
      </c>
      <c r="E121" s="27">
        <f>SUBTOTAL(9,E119:E119)</f>
        <v>64460</v>
      </c>
    </row>
    <row r="122" spans="1:5" outlineLevel="3">
      <c r="A122" s="22" t="s">
        <v>30</v>
      </c>
      <c r="B122" s="22" t="s">
        <v>25</v>
      </c>
      <c r="C122" s="23" t="s">
        <v>60</v>
      </c>
      <c r="D122" s="22" t="s">
        <v>53</v>
      </c>
      <c r="E122" s="24">
        <v>101707</v>
      </c>
    </row>
    <row r="123" spans="1:5" outlineLevel="2">
      <c r="A123" s="43" t="s">
        <v>77</v>
      </c>
      <c r="B123" s="22">
        <f>SUBTOTAL(9,B122:B122)</f>
        <v>0</v>
      </c>
      <c r="C123" s="23"/>
      <c r="D123" s="22"/>
      <c r="E123" s="24">
        <f>SUBTOTAL(9,E122:E122)</f>
        <v>101707</v>
      </c>
    </row>
    <row r="124" spans="1:5" outlineLevel="1">
      <c r="A124" s="43" t="s">
        <v>77</v>
      </c>
      <c r="B124" s="22"/>
      <c r="C124" s="23"/>
      <c r="D124" s="22">
        <f>SUBTOTAL(9,D122:D122)</f>
        <v>0</v>
      </c>
      <c r="E124" s="24">
        <f>SUBTOTAL(9,E122:E122)</f>
        <v>101707</v>
      </c>
    </row>
    <row r="125" spans="1:5" outlineLevel="3">
      <c r="A125" s="25" t="s">
        <v>31</v>
      </c>
      <c r="B125" s="25" t="s">
        <v>25</v>
      </c>
      <c r="C125" s="26" t="s">
        <v>60</v>
      </c>
      <c r="D125" s="25" t="s">
        <v>54</v>
      </c>
      <c r="E125" s="27">
        <v>8834</v>
      </c>
    </row>
    <row r="126" spans="1:5" outlineLevel="2">
      <c r="A126" s="42" t="s">
        <v>78</v>
      </c>
      <c r="B126" s="25">
        <f>SUBTOTAL(9,B125:B125)</f>
        <v>0</v>
      </c>
      <c r="C126" s="26"/>
      <c r="D126" s="25"/>
      <c r="E126" s="27">
        <f>SUBTOTAL(9,E125:E125)</f>
        <v>8834</v>
      </c>
    </row>
    <row r="127" spans="1:5" outlineLevel="1">
      <c r="A127" s="42" t="s">
        <v>78</v>
      </c>
      <c r="B127" s="25"/>
      <c r="C127" s="26"/>
      <c r="D127" s="25">
        <f>SUBTOTAL(9,D125:D125)</f>
        <v>0</v>
      </c>
      <c r="E127" s="27">
        <f>SUBTOTAL(9,E125:E125)</f>
        <v>8834</v>
      </c>
    </row>
    <row r="128" spans="1:5" outlineLevel="3">
      <c r="A128" s="28" t="s">
        <v>42</v>
      </c>
      <c r="B128" s="22" t="s">
        <v>64</v>
      </c>
      <c r="C128" s="23" t="s">
        <v>44</v>
      </c>
      <c r="D128" s="22" t="s">
        <v>54</v>
      </c>
      <c r="E128" s="24">
        <v>18676</v>
      </c>
    </row>
    <row r="129" spans="1:5" outlineLevel="2">
      <c r="A129" s="44" t="s">
        <v>82</v>
      </c>
      <c r="B129" s="22">
        <f>SUBTOTAL(9,B128:B128)</f>
        <v>0</v>
      </c>
      <c r="C129" s="23"/>
      <c r="D129" s="22"/>
      <c r="E129" s="24">
        <f>SUBTOTAL(9,E128:E128)</f>
        <v>18676</v>
      </c>
    </row>
    <row r="130" spans="1:5" outlineLevel="1">
      <c r="A130" s="44" t="s">
        <v>82</v>
      </c>
      <c r="B130" s="22"/>
      <c r="C130" s="23"/>
      <c r="D130" s="22">
        <f>SUBTOTAL(9,D128:D128)</f>
        <v>0</v>
      </c>
      <c r="E130" s="24">
        <f>SUBTOTAL(9,E128:E128)</f>
        <v>18676</v>
      </c>
    </row>
    <row r="131" spans="1:5" outlineLevel="3">
      <c r="A131" s="25" t="s">
        <v>29</v>
      </c>
      <c r="B131" s="25" t="s">
        <v>27</v>
      </c>
      <c r="C131" s="26" t="s">
        <v>59</v>
      </c>
      <c r="D131" s="25" t="s">
        <v>54</v>
      </c>
      <c r="E131" s="27">
        <v>35413</v>
      </c>
    </row>
    <row r="132" spans="1:5" outlineLevel="2">
      <c r="A132" s="42" t="s">
        <v>80</v>
      </c>
      <c r="B132" s="25">
        <f>SUBTOTAL(9,B131:B131)</f>
        <v>0</v>
      </c>
      <c r="C132" s="26"/>
      <c r="D132" s="25"/>
      <c r="E132" s="27">
        <f>SUBTOTAL(9,E131:E131)</f>
        <v>35413</v>
      </c>
    </row>
    <row r="133" spans="1:5" outlineLevel="1">
      <c r="A133" s="42" t="s">
        <v>80</v>
      </c>
      <c r="B133" s="25"/>
      <c r="C133" s="26"/>
      <c r="D133" s="25">
        <f>SUBTOTAL(9,D131:D131)</f>
        <v>0</v>
      </c>
      <c r="E133" s="27">
        <f>SUBTOTAL(9,E131:E131)</f>
        <v>35413</v>
      </c>
    </row>
    <row r="134" spans="1:5" outlineLevel="3">
      <c r="A134" s="22" t="s">
        <v>33</v>
      </c>
      <c r="B134" s="28" t="s">
        <v>27</v>
      </c>
      <c r="C134" s="23" t="s">
        <v>59</v>
      </c>
      <c r="D134" s="22" t="s">
        <v>54</v>
      </c>
      <c r="E134" s="24">
        <v>109965</v>
      </c>
    </row>
    <row r="135" spans="1:5" outlineLevel="2">
      <c r="A135" s="43" t="s">
        <v>86</v>
      </c>
      <c r="B135" s="28">
        <f>SUBTOTAL(9,B134:B134)</f>
        <v>0</v>
      </c>
      <c r="C135" s="23"/>
      <c r="D135" s="22"/>
      <c r="E135" s="24">
        <f>SUBTOTAL(9,E134:E134)</f>
        <v>109965</v>
      </c>
    </row>
    <row r="136" spans="1:5" outlineLevel="1">
      <c r="A136" s="43" t="s">
        <v>86</v>
      </c>
      <c r="B136" s="28"/>
      <c r="C136" s="23"/>
      <c r="D136" s="22">
        <f>SUBTOTAL(9,D134:D134)</f>
        <v>0</v>
      </c>
      <c r="E136" s="24">
        <f>SUBTOTAL(9,E134:E134)</f>
        <v>109965</v>
      </c>
    </row>
    <row r="137" spans="1:5" outlineLevel="3">
      <c r="A137" s="25" t="s">
        <v>32</v>
      </c>
      <c r="B137" s="25" t="s">
        <v>64</v>
      </c>
      <c r="C137" s="26" t="s">
        <v>46</v>
      </c>
      <c r="D137" s="25" t="s">
        <v>54</v>
      </c>
      <c r="E137" s="27">
        <v>156554</v>
      </c>
    </row>
    <row r="138" spans="1:5" outlineLevel="2">
      <c r="A138" s="42" t="s">
        <v>84</v>
      </c>
      <c r="B138" s="25">
        <f>SUBTOTAL(9,B137:B137)</f>
        <v>0</v>
      </c>
      <c r="C138" s="26"/>
      <c r="D138" s="25"/>
      <c r="E138" s="27">
        <f>SUBTOTAL(9,E137:E137)</f>
        <v>156554</v>
      </c>
    </row>
    <row r="139" spans="1:5" outlineLevel="1">
      <c r="A139" s="42" t="s">
        <v>84</v>
      </c>
      <c r="B139" s="25"/>
      <c r="C139" s="26"/>
      <c r="D139" s="25">
        <f>SUBTOTAL(9,D137:D137)</f>
        <v>0</v>
      </c>
      <c r="E139" s="27">
        <f>SUBTOTAL(9,E137:E137)</f>
        <v>156554</v>
      </c>
    </row>
    <row r="140" spans="1:5" outlineLevel="3">
      <c r="A140" s="28" t="s">
        <v>41</v>
      </c>
      <c r="B140" s="22" t="s">
        <v>25</v>
      </c>
      <c r="C140" s="23" t="s">
        <v>60</v>
      </c>
      <c r="D140" s="22" t="s">
        <v>54</v>
      </c>
      <c r="E140" s="24">
        <v>161057</v>
      </c>
    </row>
    <row r="141" spans="1:5" outlineLevel="2">
      <c r="A141" s="44" t="s">
        <v>79</v>
      </c>
      <c r="B141" s="22">
        <f>SUBTOTAL(9,B140:B140)</f>
        <v>0</v>
      </c>
      <c r="C141" s="23"/>
      <c r="D141" s="22"/>
      <c r="E141" s="24">
        <f>SUBTOTAL(9,E140:E140)</f>
        <v>161057</v>
      </c>
    </row>
    <row r="142" spans="1:5" outlineLevel="1">
      <c r="A142" s="44" t="s">
        <v>79</v>
      </c>
      <c r="B142" s="22"/>
      <c r="C142" s="23"/>
      <c r="D142" s="22">
        <f>SUBTOTAL(9,D140:D140)</f>
        <v>0</v>
      </c>
      <c r="E142" s="24">
        <f>SUBTOTAL(9,E140:E140)</f>
        <v>161057</v>
      </c>
    </row>
    <row r="143" spans="1:5" outlineLevel="3">
      <c r="A143" s="25" t="s">
        <v>34</v>
      </c>
      <c r="B143" s="29" t="s">
        <v>27</v>
      </c>
      <c r="C143" s="26" t="s">
        <v>59</v>
      </c>
      <c r="D143" s="25" t="s">
        <v>55</v>
      </c>
      <c r="E143" s="27">
        <v>8628</v>
      </c>
    </row>
    <row r="144" spans="1:5" outlineLevel="2">
      <c r="A144" s="42" t="s">
        <v>67</v>
      </c>
      <c r="B144" s="29">
        <f>SUBTOTAL(9,B143:B143)</f>
        <v>0</v>
      </c>
      <c r="C144" s="26"/>
      <c r="D144" s="25"/>
      <c r="E144" s="27">
        <f>SUBTOTAL(9,E143:E143)</f>
        <v>8628</v>
      </c>
    </row>
    <row r="145" spans="1:5" outlineLevel="1">
      <c r="A145" s="42" t="s">
        <v>67</v>
      </c>
      <c r="B145" s="29"/>
      <c r="C145" s="26"/>
      <c r="D145" s="25">
        <f>SUBTOTAL(9,D143:D143)</f>
        <v>0</v>
      </c>
      <c r="E145" s="27">
        <f>SUBTOTAL(9,E143:E143)</f>
        <v>8628</v>
      </c>
    </row>
    <row r="146" spans="1:5" outlineLevel="3">
      <c r="A146" s="28" t="s">
        <v>43</v>
      </c>
      <c r="B146" s="22" t="s">
        <v>64</v>
      </c>
      <c r="C146" s="23" t="s">
        <v>46</v>
      </c>
      <c r="D146" s="22" t="s">
        <v>55</v>
      </c>
      <c r="E146" s="24">
        <v>33301</v>
      </c>
    </row>
    <row r="147" spans="1:5" outlineLevel="2">
      <c r="A147" s="44" t="s">
        <v>83</v>
      </c>
      <c r="B147" s="22">
        <f>SUBTOTAL(9,B146:B146)</f>
        <v>0</v>
      </c>
      <c r="C147" s="23"/>
      <c r="D147" s="22"/>
      <c r="E147" s="24">
        <f>SUBTOTAL(9,E146:E146)</f>
        <v>33301</v>
      </c>
    </row>
    <row r="148" spans="1:5" outlineLevel="1">
      <c r="A148" s="44" t="s">
        <v>83</v>
      </c>
      <c r="B148" s="22"/>
      <c r="C148" s="23"/>
      <c r="D148" s="22">
        <f>SUBTOTAL(9,D146:D146)</f>
        <v>0</v>
      </c>
      <c r="E148" s="24">
        <f>SUBTOTAL(9,E146:E146)</f>
        <v>33301</v>
      </c>
    </row>
    <row r="149" spans="1:5" outlineLevel="3">
      <c r="A149" s="29" t="s">
        <v>42</v>
      </c>
      <c r="B149" s="25" t="s">
        <v>25</v>
      </c>
      <c r="C149" s="26" t="s">
        <v>60</v>
      </c>
      <c r="D149" s="25" t="s">
        <v>55</v>
      </c>
      <c r="E149" s="27">
        <v>93608</v>
      </c>
    </row>
    <row r="150" spans="1:5" outlineLevel="2">
      <c r="A150" s="45" t="s">
        <v>82</v>
      </c>
      <c r="B150" s="25">
        <f>SUBTOTAL(9,B149:B149)</f>
        <v>0</v>
      </c>
      <c r="C150" s="26"/>
      <c r="D150" s="25"/>
      <c r="E150" s="27">
        <f>SUBTOTAL(9,E149:E149)</f>
        <v>93608</v>
      </c>
    </row>
    <row r="151" spans="1:5" outlineLevel="1">
      <c r="A151" s="45" t="s">
        <v>82</v>
      </c>
      <c r="B151" s="25"/>
      <c r="C151" s="26"/>
      <c r="D151" s="25">
        <f>SUBTOTAL(9,D149:D149)</f>
        <v>0</v>
      </c>
      <c r="E151" s="27">
        <f>SUBTOTAL(9,E149:E149)</f>
        <v>93608</v>
      </c>
    </row>
    <row r="152" spans="1:5" outlineLevel="3">
      <c r="A152" s="22" t="s">
        <v>32</v>
      </c>
      <c r="B152" s="22" t="s">
        <v>64</v>
      </c>
      <c r="C152" s="23" t="s">
        <v>44</v>
      </c>
      <c r="D152" s="22" t="s">
        <v>55</v>
      </c>
      <c r="E152" s="24">
        <v>97834</v>
      </c>
    </row>
    <row r="153" spans="1:5" outlineLevel="2">
      <c r="A153" s="43" t="s">
        <v>84</v>
      </c>
      <c r="B153" s="22">
        <f>SUBTOTAL(9,B152:B152)</f>
        <v>0</v>
      </c>
      <c r="C153" s="23"/>
      <c r="D153" s="22"/>
      <c r="E153" s="24">
        <f>SUBTOTAL(9,E152:E152)</f>
        <v>97834</v>
      </c>
    </row>
    <row r="154" spans="1:5" outlineLevel="1">
      <c r="A154" s="43" t="s">
        <v>84</v>
      </c>
      <c r="B154" s="22"/>
      <c r="C154" s="23"/>
      <c r="D154" s="22">
        <f>SUBTOTAL(9,D152:D152)</f>
        <v>0</v>
      </c>
      <c r="E154" s="24">
        <f>SUBTOTAL(9,E152:E152)</f>
        <v>97834</v>
      </c>
    </row>
    <row r="155" spans="1:5" outlineLevel="3">
      <c r="A155" s="25" t="s">
        <v>23</v>
      </c>
      <c r="B155" s="25" t="s">
        <v>25</v>
      </c>
      <c r="C155" s="26" t="s">
        <v>60</v>
      </c>
      <c r="D155" s="25" t="s">
        <v>55</v>
      </c>
      <c r="E155" s="27">
        <v>112196</v>
      </c>
    </row>
    <row r="156" spans="1:5" outlineLevel="2">
      <c r="A156" s="42" t="s">
        <v>81</v>
      </c>
      <c r="B156" s="25">
        <f>SUBTOTAL(9,B155:B155)</f>
        <v>0</v>
      </c>
      <c r="C156" s="26"/>
      <c r="D156" s="25"/>
      <c r="E156" s="27">
        <f>SUBTOTAL(9,E155:E155)</f>
        <v>112196</v>
      </c>
    </row>
    <row r="157" spans="1:5" outlineLevel="1">
      <c r="A157" s="42" t="s">
        <v>81</v>
      </c>
      <c r="B157" s="25"/>
      <c r="C157" s="26"/>
      <c r="D157" s="25">
        <f>SUBTOTAL(9,D155:D155)</f>
        <v>0</v>
      </c>
      <c r="E157" s="27">
        <f>SUBTOTAL(9,E155:E155)</f>
        <v>112196</v>
      </c>
    </row>
    <row r="158" spans="1:5" outlineLevel="3">
      <c r="A158" s="22" t="s">
        <v>24</v>
      </c>
      <c r="B158" s="22" t="s">
        <v>64</v>
      </c>
      <c r="C158" s="23" t="s">
        <v>45</v>
      </c>
      <c r="D158" s="22" t="s">
        <v>56</v>
      </c>
      <c r="E158" s="24">
        <v>21237</v>
      </c>
    </row>
    <row r="159" spans="1:5" outlineLevel="2">
      <c r="A159" s="43" t="s">
        <v>85</v>
      </c>
      <c r="B159" s="22">
        <f>SUBTOTAL(9,B158:B158)</f>
        <v>0</v>
      </c>
      <c r="C159" s="23"/>
      <c r="D159" s="22"/>
      <c r="E159" s="24">
        <f>SUBTOTAL(9,E158:E158)</f>
        <v>21237</v>
      </c>
    </row>
    <row r="160" spans="1:5" outlineLevel="1">
      <c r="A160" s="43" t="s">
        <v>85</v>
      </c>
      <c r="B160" s="22"/>
      <c r="C160" s="23"/>
      <c r="D160" s="22">
        <f>SUBTOTAL(9,D158:D158)</f>
        <v>0</v>
      </c>
      <c r="E160" s="24">
        <f>SUBTOTAL(9,E158:E158)</f>
        <v>21237</v>
      </c>
    </row>
    <row r="161" spans="1:5" outlineLevel="3">
      <c r="A161" s="25" t="s">
        <v>35</v>
      </c>
      <c r="B161" s="29" t="s">
        <v>27</v>
      </c>
      <c r="C161" s="26" t="s">
        <v>59</v>
      </c>
      <c r="D161" s="25" t="s">
        <v>56</v>
      </c>
      <c r="E161" s="27">
        <v>29038</v>
      </c>
    </row>
    <row r="162" spans="1:5" outlineLevel="2">
      <c r="A162" s="42" t="s">
        <v>70</v>
      </c>
      <c r="B162" s="29">
        <f>SUBTOTAL(9,B161:B161)</f>
        <v>0</v>
      </c>
      <c r="C162" s="26"/>
      <c r="D162" s="25"/>
      <c r="E162" s="27">
        <f>SUBTOTAL(9,E161:E161)</f>
        <v>29038</v>
      </c>
    </row>
    <row r="163" spans="1:5" outlineLevel="1">
      <c r="A163" s="42" t="s">
        <v>70</v>
      </c>
      <c r="B163" s="29"/>
      <c r="C163" s="26"/>
      <c r="D163" s="25">
        <f>SUBTOTAL(9,D161:D161)</f>
        <v>0</v>
      </c>
      <c r="E163" s="27">
        <f>SUBTOTAL(9,E161:E161)</f>
        <v>29038</v>
      </c>
    </row>
    <row r="164" spans="1:5" outlineLevel="3">
      <c r="A164" s="28" t="s">
        <v>43</v>
      </c>
      <c r="B164" s="22" t="s">
        <v>25</v>
      </c>
      <c r="C164" s="23" t="s">
        <v>60</v>
      </c>
      <c r="D164" s="22" t="s">
        <v>56</v>
      </c>
      <c r="E164" s="24">
        <v>45108</v>
      </c>
    </row>
    <row r="165" spans="1:5" outlineLevel="2">
      <c r="A165" s="44" t="s">
        <v>83</v>
      </c>
      <c r="B165" s="22">
        <f>SUBTOTAL(9,B164:B164)</f>
        <v>0</v>
      </c>
      <c r="C165" s="23"/>
      <c r="D165" s="22"/>
      <c r="E165" s="24">
        <f>SUBTOTAL(9,E164:E164)</f>
        <v>45108</v>
      </c>
    </row>
    <row r="166" spans="1:5" outlineLevel="1">
      <c r="A166" s="44" t="s">
        <v>83</v>
      </c>
      <c r="B166" s="22"/>
      <c r="C166" s="23"/>
      <c r="D166" s="22">
        <f>SUBTOTAL(9,D164:D164)</f>
        <v>0</v>
      </c>
      <c r="E166" s="24">
        <f>SUBTOTAL(9,E164:E164)</f>
        <v>45108</v>
      </c>
    </row>
    <row r="167" spans="1:5" outlineLevel="3">
      <c r="A167" s="25" t="s">
        <v>32</v>
      </c>
      <c r="B167" s="25" t="s">
        <v>25</v>
      </c>
      <c r="C167" s="26" t="s">
        <v>60</v>
      </c>
      <c r="D167" s="25" t="s">
        <v>56</v>
      </c>
      <c r="E167" s="27">
        <v>78437</v>
      </c>
    </row>
    <row r="168" spans="1:5" outlineLevel="2">
      <c r="A168" s="42" t="s">
        <v>84</v>
      </c>
      <c r="B168" s="25">
        <f>SUBTOTAL(9,B167:B167)</f>
        <v>0</v>
      </c>
      <c r="C168" s="26"/>
      <c r="D168" s="25"/>
      <c r="E168" s="27">
        <f>SUBTOTAL(9,E167:E167)</f>
        <v>78437</v>
      </c>
    </row>
    <row r="169" spans="1:5" outlineLevel="1">
      <c r="A169" s="42" t="s">
        <v>84</v>
      </c>
      <c r="B169" s="25"/>
      <c r="C169" s="26"/>
      <c r="D169" s="25">
        <f>SUBTOTAL(9,D167:D167)</f>
        <v>0</v>
      </c>
      <c r="E169" s="27">
        <f>SUBTOTAL(9,E167:E167)</f>
        <v>78437</v>
      </c>
    </row>
    <row r="170" spans="1:5" outlineLevel="3">
      <c r="A170" s="22" t="s">
        <v>24</v>
      </c>
      <c r="B170" s="22" t="s">
        <v>25</v>
      </c>
      <c r="C170" s="23" t="s">
        <v>60</v>
      </c>
      <c r="D170" s="22" t="s">
        <v>57</v>
      </c>
      <c r="E170" s="24">
        <v>9423</v>
      </c>
    </row>
    <row r="171" spans="1:5" outlineLevel="2">
      <c r="A171" s="43" t="s">
        <v>85</v>
      </c>
      <c r="B171" s="22">
        <f>SUBTOTAL(9,B170:B170)</f>
        <v>0</v>
      </c>
      <c r="C171" s="23"/>
      <c r="D171" s="22"/>
      <c r="E171" s="24">
        <f>SUBTOTAL(9,E170:E170)</f>
        <v>9423</v>
      </c>
    </row>
    <row r="172" spans="1:5" outlineLevel="1">
      <c r="A172" s="43" t="s">
        <v>85</v>
      </c>
      <c r="B172" s="22"/>
      <c r="C172" s="23"/>
      <c r="D172" s="22">
        <f>SUBTOTAL(9,D170:D170)</f>
        <v>0</v>
      </c>
      <c r="E172" s="24">
        <f>SUBTOTAL(9,E170:E170)</f>
        <v>9423</v>
      </c>
    </row>
    <row r="173" spans="1:5" outlineLevel="3">
      <c r="A173" s="25" t="s">
        <v>33</v>
      </c>
      <c r="B173" s="25" t="s">
        <v>64</v>
      </c>
      <c r="C173" s="26" t="s">
        <v>46</v>
      </c>
      <c r="D173" s="25" t="s">
        <v>57</v>
      </c>
      <c r="E173" s="27">
        <v>23644</v>
      </c>
    </row>
    <row r="174" spans="1:5" outlineLevel="2">
      <c r="A174" s="42" t="s">
        <v>86</v>
      </c>
      <c r="B174" s="25">
        <f>SUBTOTAL(9,B173:B173)</f>
        <v>0</v>
      </c>
      <c r="C174" s="26"/>
      <c r="D174" s="25"/>
      <c r="E174" s="27">
        <f>SUBTOTAL(9,E173:E173)</f>
        <v>23644</v>
      </c>
    </row>
    <row r="175" spans="1:5" outlineLevel="1">
      <c r="A175" s="42" t="s">
        <v>86</v>
      </c>
      <c r="B175" s="25"/>
      <c r="C175" s="26"/>
      <c r="D175" s="25">
        <f>SUBTOTAL(9,D173:D173)</f>
        <v>0</v>
      </c>
      <c r="E175" s="27">
        <f>SUBTOTAL(9,E173:E173)</f>
        <v>23644</v>
      </c>
    </row>
    <row r="176" spans="1:5" outlineLevel="3">
      <c r="A176" s="22" t="s">
        <v>36</v>
      </c>
      <c r="B176" s="28" t="s">
        <v>27</v>
      </c>
      <c r="C176" s="23" t="s">
        <v>59</v>
      </c>
      <c r="D176" s="22" t="s">
        <v>57</v>
      </c>
      <c r="E176" s="24">
        <v>53999</v>
      </c>
    </row>
    <row r="177" spans="1:5" outlineLevel="2">
      <c r="A177" s="43" t="s">
        <v>72</v>
      </c>
      <c r="B177" s="28">
        <f>SUBTOTAL(9,B176:B176)</f>
        <v>0</v>
      </c>
      <c r="C177" s="23"/>
      <c r="D177" s="22"/>
      <c r="E177" s="24">
        <f>SUBTOTAL(9,E176:E176)</f>
        <v>53999</v>
      </c>
    </row>
    <row r="178" spans="1:5" outlineLevel="1">
      <c r="A178" s="43" t="s">
        <v>72</v>
      </c>
      <c r="B178" s="28"/>
      <c r="C178" s="23"/>
      <c r="D178" s="22">
        <f>SUBTOTAL(9,D176:D176)</f>
        <v>0</v>
      </c>
      <c r="E178" s="24">
        <f>SUBTOTAL(9,E176:E176)</f>
        <v>53999</v>
      </c>
    </row>
    <row r="179" spans="1:5" outlineLevel="3">
      <c r="A179" s="29" t="s">
        <v>37</v>
      </c>
      <c r="B179" s="29" t="s">
        <v>27</v>
      </c>
      <c r="C179" s="26" t="s">
        <v>59</v>
      </c>
      <c r="D179" s="25" t="s">
        <v>58</v>
      </c>
      <c r="E179" s="27">
        <v>3374</v>
      </c>
    </row>
    <row r="180" spans="1:5" outlineLevel="2">
      <c r="A180" s="45" t="s">
        <v>76</v>
      </c>
      <c r="B180" s="29">
        <f>SUBTOTAL(9,B179:B179)</f>
        <v>0</v>
      </c>
      <c r="C180" s="26"/>
      <c r="D180" s="25"/>
      <c r="E180" s="27">
        <f>SUBTOTAL(9,E179:E179)</f>
        <v>3374</v>
      </c>
    </row>
    <row r="181" spans="1:5" outlineLevel="1">
      <c r="A181" s="45" t="s">
        <v>76</v>
      </c>
      <c r="B181" s="29"/>
      <c r="C181" s="26"/>
      <c r="D181" s="25">
        <f>SUBTOTAL(9,D179:D179)</f>
        <v>0</v>
      </c>
      <c r="E181" s="27">
        <f>SUBTOTAL(9,E179:E179)</f>
        <v>3374</v>
      </c>
    </row>
    <row r="182" spans="1:5" outlineLevel="3">
      <c r="A182" s="22" t="s">
        <v>34</v>
      </c>
      <c r="B182" s="22" t="s">
        <v>64</v>
      </c>
      <c r="C182" s="23" t="s">
        <v>44</v>
      </c>
      <c r="D182" s="22" t="s">
        <v>58</v>
      </c>
      <c r="E182" s="24">
        <v>29045</v>
      </c>
    </row>
    <row r="183" spans="1:5" outlineLevel="2">
      <c r="A183" s="43" t="s">
        <v>67</v>
      </c>
      <c r="B183" s="22">
        <f>SUBTOTAL(9,B182:B182)</f>
        <v>0</v>
      </c>
      <c r="C183" s="23"/>
      <c r="D183" s="22"/>
      <c r="E183" s="24">
        <f>SUBTOTAL(9,E182:E182)</f>
        <v>29045</v>
      </c>
    </row>
    <row r="184" spans="1:5" outlineLevel="1">
      <c r="A184" s="43" t="s">
        <v>67</v>
      </c>
      <c r="B184" s="22"/>
      <c r="C184" s="23"/>
      <c r="D184" s="22">
        <f>SUBTOTAL(9,D182:D182)</f>
        <v>0</v>
      </c>
      <c r="E184" s="24">
        <f>SUBTOTAL(9,E182:E182)</f>
        <v>29045</v>
      </c>
    </row>
    <row r="185" spans="1:5" outlineLevel="3">
      <c r="A185" s="25" t="s">
        <v>33</v>
      </c>
      <c r="B185" s="25" t="s">
        <v>25</v>
      </c>
      <c r="C185" s="26" t="s">
        <v>60</v>
      </c>
      <c r="D185" s="25" t="s">
        <v>58</v>
      </c>
      <c r="E185" s="27">
        <v>32199</v>
      </c>
    </row>
    <row r="186" spans="1:5" outlineLevel="2">
      <c r="A186" s="42" t="s">
        <v>86</v>
      </c>
      <c r="B186" s="25">
        <f>SUBTOTAL(9,B185:B185)</f>
        <v>0</v>
      </c>
      <c r="C186" s="26"/>
      <c r="D186" s="25"/>
      <c r="E186" s="27">
        <f>SUBTOTAL(9,E185:E185)</f>
        <v>32199</v>
      </c>
    </row>
    <row r="187" spans="1:5" outlineLevel="1">
      <c r="A187" s="42" t="s">
        <v>86</v>
      </c>
      <c r="B187" s="25"/>
      <c r="C187" s="26"/>
      <c r="D187" s="25">
        <f>SUBTOTAL(9,D185:D185)</f>
        <v>0</v>
      </c>
      <c r="E187" s="27">
        <f>SUBTOTAL(9,E185:E185)</f>
        <v>32199</v>
      </c>
    </row>
    <row r="188" spans="1:5">
      <c r="A188" s="42" t="s">
        <v>87</v>
      </c>
      <c r="B188" s="25">
        <f>SUBTOTAL(9,B2:B185)</f>
        <v>0</v>
      </c>
      <c r="C188" s="26"/>
      <c r="D188" s="25"/>
      <c r="E188" s="27"/>
    </row>
    <row r="189" spans="1:5">
      <c r="A189" s="42" t="s">
        <v>87</v>
      </c>
      <c r="B189" s="25"/>
      <c r="C189" s="26"/>
      <c r="D189" s="25">
        <f>SUBTOTAL(9,D2:D185)</f>
        <v>0</v>
      </c>
      <c r="E189" s="27">
        <f>SUBTOTAL(9,E2:E185)</f>
        <v>3002566</v>
      </c>
    </row>
    <row r="190" spans="1:5">
      <c r="C190" s="3"/>
    </row>
    <row r="191" spans="1:5">
      <c r="C191" s="3"/>
    </row>
    <row r="192" spans="1:5">
      <c r="C192" s="3"/>
    </row>
    <row r="193" spans="1:4">
      <c r="C193" s="3"/>
    </row>
    <row r="194" spans="1:4">
      <c r="C194" s="3"/>
    </row>
    <row r="195" spans="1:4">
      <c r="C195" s="3"/>
    </row>
    <row r="196" spans="1:4">
      <c r="C196" s="3"/>
    </row>
    <row r="197" spans="1:4">
      <c r="C197" s="3"/>
    </row>
    <row r="198" spans="1:4">
      <c r="C198" s="3"/>
    </row>
    <row r="199" spans="1:4">
      <c r="C199" s="3"/>
    </row>
    <row r="200" spans="1:4">
      <c r="A200" s="1"/>
      <c r="B200" s="1"/>
      <c r="C200" s="3"/>
      <c r="D200" s="2"/>
    </row>
    <row r="201" spans="1:4">
      <c r="C201" s="3"/>
    </row>
    <row r="202" spans="1:4">
      <c r="C202" s="3"/>
    </row>
    <row r="203" spans="1:4">
      <c r="C203" s="3"/>
    </row>
    <row r="204" spans="1:4">
      <c r="C204" s="3"/>
    </row>
    <row r="205" spans="1:4">
      <c r="C205" s="3"/>
    </row>
    <row r="206" spans="1:4">
      <c r="C206" s="3"/>
    </row>
    <row r="207" spans="1:4">
      <c r="C207" s="3"/>
    </row>
    <row r="208" spans="1:4">
      <c r="C208" s="3"/>
    </row>
    <row r="209" spans="3:3">
      <c r="C209" s="3"/>
    </row>
    <row r="210" spans="3:3">
      <c r="C210" s="3"/>
    </row>
  </sheetData>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292E1-D83D-4809-A6CE-1E0B9E16A2A4}">
  <dimension ref="A1:E84"/>
  <sheetViews>
    <sheetView zoomScale="120" zoomScaleNormal="120" workbookViewId="0">
      <selection activeCell="E2" sqref="E2:E63"/>
    </sheetView>
  </sheetViews>
  <sheetFormatPr defaultRowHeight="15"/>
  <cols>
    <col min="1" max="1" width="18.42578125" customWidth="1"/>
    <col min="2" max="2" width="9.7109375" bestFit="1" customWidth="1"/>
    <col min="3" max="3" width="17.140625" customWidth="1"/>
    <col min="4" max="4" width="10.85546875" bestFit="1" customWidth="1"/>
    <col min="5" max="5" width="12" style="21" customWidth="1"/>
  </cols>
  <sheetData>
    <row r="1" spans="1:5">
      <c r="A1" t="s">
        <v>20</v>
      </c>
      <c r="B1" t="s">
        <v>11</v>
      </c>
      <c r="C1" t="s">
        <v>5</v>
      </c>
      <c r="D1" t="s">
        <v>12</v>
      </c>
      <c r="E1" s="21" t="s">
        <v>62</v>
      </c>
    </row>
    <row r="2" spans="1:5">
      <c r="A2" t="s">
        <v>34</v>
      </c>
      <c r="B2" t="s">
        <v>25</v>
      </c>
      <c r="C2" s="3" t="s">
        <v>60</v>
      </c>
      <c r="D2" t="s">
        <v>47</v>
      </c>
      <c r="E2" s="21">
        <v>194</v>
      </c>
    </row>
    <row r="3" spans="1:5" hidden="1">
      <c r="A3" t="s">
        <v>22</v>
      </c>
      <c r="B3" t="s">
        <v>25</v>
      </c>
      <c r="C3" s="3" t="s">
        <v>60</v>
      </c>
      <c r="D3" t="s">
        <v>47</v>
      </c>
      <c r="E3" s="21">
        <v>154503</v>
      </c>
    </row>
    <row r="4" spans="1:5" hidden="1">
      <c r="A4" t="s">
        <v>22</v>
      </c>
      <c r="B4" t="s">
        <v>27</v>
      </c>
      <c r="C4" s="3" t="s">
        <v>59</v>
      </c>
      <c r="D4" t="s">
        <v>53</v>
      </c>
      <c r="E4" s="21">
        <v>46046</v>
      </c>
    </row>
    <row r="5" spans="1:5" hidden="1">
      <c r="A5" t="s">
        <v>26</v>
      </c>
      <c r="B5" t="s">
        <v>64</v>
      </c>
      <c r="C5" s="3" t="s">
        <v>46</v>
      </c>
      <c r="D5" t="s">
        <v>48</v>
      </c>
      <c r="E5" s="21">
        <v>127831</v>
      </c>
    </row>
    <row r="6" spans="1:5" hidden="1">
      <c r="A6" t="s">
        <v>26</v>
      </c>
      <c r="B6" t="s">
        <v>25</v>
      </c>
      <c r="C6" s="3" t="s">
        <v>60</v>
      </c>
      <c r="D6" t="s">
        <v>48</v>
      </c>
      <c r="E6" s="21">
        <v>33456</v>
      </c>
    </row>
    <row r="7" spans="1:5">
      <c r="A7" t="s">
        <v>30</v>
      </c>
      <c r="B7" t="s">
        <v>64</v>
      </c>
      <c r="C7" s="3" t="s">
        <v>46</v>
      </c>
      <c r="D7" t="s">
        <v>51</v>
      </c>
      <c r="E7" s="21">
        <v>2616</v>
      </c>
    </row>
    <row r="8" spans="1:5" hidden="1">
      <c r="A8" t="s">
        <v>26</v>
      </c>
      <c r="B8" t="s">
        <v>27</v>
      </c>
      <c r="C8" s="3" t="s">
        <v>59</v>
      </c>
      <c r="D8" t="s">
        <v>47</v>
      </c>
      <c r="E8" s="21">
        <v>18601</v>
      </c>
    </row>
    <row r="9" spans="1:5" hidden="1">
      <c r="A9" t="s">
        <v>28</v>
      </c>
      <c r="B9" t="s">
        <v>64</v>
      </c>
      <c r="C9" s="3" t="s">
        <v>44</v>
      </c>
      <c r="D9" t="s">
        <v>49</v>
      </c>
      <c r="E9" s="21">
        <v>15729</v>
      </c>
    </row>
    <row r="10" spans="1:5" hidden="1">
      <c r="A10" t="s">
        <v>28</v>
      </c>
      <c r="B10" t="s">
        <v>25</v>
      </c>
      <c r="C10" s="3" t="s">
        <v>60</v>
      </c>
      <c r="D10" t="s">
        <v>50</v>
      </c>
      <c r="E10" s="21">
        <v>41042</v>
      </c>
    </row>
    <row r="11" spans="1:5" hidden="1">
      <c r="A11" t="s">
        <v>28</v>
      </c>
      <c r="B11" t="s">
        <v>27</v>
      </c>
      <c r="C11" s="3" t="s">
        <v>59</v>
      </c>
      <c r="D11" t="s">
        <v>48</v>
      </c>
      <c r="E11" s="21">
        <v>86925</v>
      </c>
    </row>
    <row r="12" spans="1:5" hidden="1">
      <c r="A12" t="s">
        <v>29</v>
      </c>
      <c r="B12" t="s">
        <v>64</v>
      </c>
      <c r="C12" s="3" t="s">
        <v>45</v>
      </c>
      <c r="D12" t="s">
        <v>50</v>
      </c>
      <c r="E12" s="21">
        <v>62377</v>
      </c>
    </row>
    <row r="13" spans="1:5" hidden="1">
      <c r="A13" t="s">
        <v>29</v>
      </c>
      <c r="B13" t="s">
        <v>25</v>
      </c>
      <c r="C13" s="3" t="s">
        <v>60</v>
      </c>
      <c r="D13" t="s">
        <v>51</v>
      </c>
      <c r="E13" s="21">
        <v>117598</v>
      </c>
    </row>
    <row r="14" spans="1:5" hidden="1">
      <c r="A14" t="s">
        <v>29</v>
      </c>
      <c r="B14" t="s">
        <v>27</v>
      </c>
      <c r="C14" s="3" t="s">
        <v>59</v>
      </c>
      <c r="D14" t="s">
        <v>54</v>
      </c>
      <c r="E14" s="21">
        <v>35413</v>
      </c>
    </row>
    <row r="15" spans="1:5">
      <c r="A15" t="s">
        <v>36</v>
      </c>
      <c r="B15" t="s">
        <v>25</v>
      </c>
      <c r="C15" s="3" t="s">
        <v>60</v>
      </c>
      <c r="D15" t="s">
        <v>49</v>
      </c>
      <c r="E15" s="21">
        <v>3244</v>
      </c>
    </row>
    <row r="16" spans="1:5" hidden="1">
      <c r="A16" t="s">
        <v>30</v>
      </c>
      <c r="B16" t="s">
        <v>25</v>
      </c>
      <c r="C16" s="3" t="s">
        <v>60</v>
      </c>
      <c r="D16" t="s">
        <v>53</v>
      </c>
      <c r="E16" s="21">
        <v>101707</v>
      </c>
    </row>
    <row r="17" spans="1:5" hidden="1">
      <c r="A17" t="s">
        <v>30</v>
      </c>
      <c r="B17" t="s">
        <v>27</v>
      </c>
      <c r="C17" s="3" t="s">
        <v>59</v>
      </c>
      <c r="D17" t="s">
        <v>49</v>
      </c>
      <c r="E17" s="21">
        <v>51278</v>
      </c>
    </row>
    <row r="18" spans="1:5" hidden="1">
      <c r="A18" t="s">
        <v>31</v>
      </c>
      <c r="B18" t="s">
        <v>64</v>
      </c>
      <c r="C18" s="3" t="s">
        <v>44</v>
      </c>
      <c r="D18" t="s">
        <v>52</v>
      </c>
      <c r="E18" s="21">
        <v>148968</v>
      </c>
    </row>
    <row r="19" spans="1:5">
      <c r="A19" s="1" t="s">
        <v>37</v>
      </c>
      <c r="B19" s="1" t="s">
        <v>27</v>
      </c>
      <c r="C19" s="3" t="s">
        <v>59</v>
      </c>
      <c r="D19" t="s">
        <v>58</v>
      </c>
      <c r="E19" s="21">
        <v>3374</v>
      </c>
    </row>
    <row r="20" spans="1:5">
      <c r="A20" s="1" t="s">
        <v>39</v>
      </c>
      <c r="B20" t="s">
        <v>64</v>
      </c>
      <c r="C20" s="3" t="s">
        <v>46</v>
      </c>
      <c r="D20" t="s">
        <v>51</v>
      </c>
      <c r="E20" s="21">
        <v>5400</v>
      </c>
    </row>
    <row r="21" spans="1:5" hidden="1">
      <c r="A21" t="s">
        <v>23</v>
      </c>
      <c r="B21" t="s">
        <v>64</v>
      </c>
      <c r="C21" s="3" t="s">
        <v>45</v>
      </c>
      <c r="D21" t="s">
        <v>53</v>
      </c>
      <c r="E21" s="21">
        <v>61300</v>
      </c>
    </row>
    <row r="22" spans="1:5" hidden="1">
      <c r="A22" t="s">
        <v>23</v>
      </c>
      <c r="B22" t="s">
        <v>25</v>
      </c>
      <c r="C22" s="3" t="s">
        <v>60</v>
      </c>
      <c r="D22" t="s">
        <v>55</v>
      </c>
      <c r="E22" s="21">
        <v>112196</v>
      </c>
    </row>
    <row r="23" spans="1:5">
      <c r="A23" t="s">
        <v>22</v>
      </c>
      <c r="B23" t="s">
        <v>64</v>
      </c>
      <c r="C23" s="3" t="s">
        <v>44</v>
      </c>
      <c r="D23" t="s">
        <v>47</v>
      </c>
      <c r="E23" s="21">
        <v>6405</v>
      </c>
    </row>
    <row r="24" spans="1:5" hidden="1">
      <c r="A24" t="s">
        <v>32</v>
      </c>
      <c r="B24" t="s">
        <v>64</v>
      </c>
      <c r="C24" s="3" t="s">
        <v>46</v>
      </c>
      <c r="D24" t="s">
        <v>54</v>
      </c>
      <c r="E24" s="21">
        <v>156554</v>
      </c>
    </row>
    <row r="25" spans="1:5" hidden="1">
      <c r="A25" t="s">
        <v>32</v>
      </c>
      <c r="B25" t="s">
        <v>25</v>
      </c>
      <c r="C25" s="3" t="s">
        <v>60</v>
      </c>
      <c r="D25" t="s">
        <v>56</v>
      </c>
      <c r="E25" s="21">
        <v>78437</v>
      </c>
    </row>
    <row r="26" spans="1:5" hidden="1">
      <c r="A26" t="s">
        <v>32</v>
      </c>
      <c r="B26" t="s">
        <v>64</v>
      </c>
      <c r="C26" s="3" t="s">
        <v>44</v>
      </c>
      <c r="D26" t="s">
        <v>55</v>
      </c>
      <c r="E26" s="21">
        <v>97834</v>
      </c>
    </row>
    <row r="27" spans="1:5" hidden="1">
      <c r="A27" t="s">
        <v>32</v>
      </c>
      <c r="B27" t="s">
        <v>27</v>
      </c>
      <c r="C27" s="3" t="s">
        <v>59</v>
      </c>
      <c r="D27" t="s">
        <v>52</v>
      </c>
      <c r="E27" s="21">
        <v>18110</v>
      </c>
    </row>
    <row r="28" spans="1:5" ht="15" hidden="1" customHeight="1">
      <c r="A28" t="s">
        <v>24</v>
      </c>
      <c r="B28" t="s">
        <v>64</v>
      </c>
      <c r="C28" s="3" t="s">
        <v>45</v>
      </c>
      <c r="D28" t="s">
        <v>56</v>
      </c>
      <c r="E28" s="21">
        <v>21237</v>
      </c>
    </row>
    <row r="29" spans="1:5">
      <c r="A29" t="s">
        <v>23</v>
      </c>
      <c r="B29" t="s">
        <v>27</v>
      </c>
      <c r="C29" s="3" t="s">
        <v>59</v>
      </c>
      <c r="D29" t="s">
        <v>51</v>
      </c>
      <c r="E29" s="21">
        <v>6634</v>
      </c>
    </row>
    <row r="30" spans="1:5" hidden="1">
      <c r="A30" t="s">
        <v>24</v>
      </c>
      <c r="B30" t="s">
        <v>27</v>
      </c>
      <c r="C30" s="3" t="s">
        <v>59</v>
      </c>
      <c r="D30" t="s">
        <v>53</v>
      </c>
      <c r="E30" s="21">
        <v>23153</v>
      </c>
    </row>
    <row r="31" spans="1:5" hidden="1">
      <c r="A31" t="s">
        <v>33</v>
      </c>
      <c r="B31" t="s">
        <v>64</v>
      </c>
      <c r="C31" s="3" t="s">
        <v>46</v>
      </c>
      <c r="D31" t="s">
        <v>57</v>
      </c>
      <c r="E31" s="21">
        <v>23644</v>
      </c>
    </row>
    <row r="32" spans="1:5" hidden="1">
      <c r="A32" t="s">
        <v>33</v>
      </c>
      <c r="B32" t="s">
        <v>25</v>
      </c>
      <c r="C32" s="3" t="s">
        <v>60</v>
      </c>
      <c r="D32" t="s">
        <v>58</v>
      </c>
      <c r="E32" s="21">
        <v>32199</v>
      </c>
    </row>
    <row r="33" spans="1:5" hidden="1">
      <c r="A33" t="s">
        <v>33</v>
      </c>
      <c r="B33" s="1" t="s">
        <v>27</v>
      </c>
      <c r="C33" s="3" t="s">
        <v>59</v>
      </c>
      <c r="D33" t="s">
        <v>54</v>
      </c>
      <c r="E33" s="21">
        <v>109965</v>
      </c>
    </row>
    <row r="34" spans="1:5" hidden="1">
      <c r="A34" t="s">
        <v>34</v>
      </c>
      <c r="B34" t="s">
        <v>64</v>
      </c>
      <c r="C34" s="3" t="s">
        <v>44</v>
      </c>
      <c r="D34" t="s">
        <v>58</v>
      </c>
      <c r="E34" s="21">
        <v>29045</v>
      </c>
    </row>
    <row r="35" spans="1:5">
      <c r="A35" t="s">
        <v>34</v>
      </c>
      <c r="B35" s="1" t="s">
        <v>27</v>
      </c>
      <c r="C35" s="3" t="s">
        <v>59</v>
      </c>
      <c r="D35" t="s">
        <v>55</v>
      </c>
      <c r="E35" s="21">
        <v>8628</v>
      </c>
    </row>
    <row r="36" spans="1:5">
      <c r="A36" s="1" t="s">
        <v>41</v>
      </c>
      <c r="B36" t="s">
        <v>64</v>
      </c>
      <c r="C36" s="3" t="s">
        <v>45</v>
      </c>
      <c r="D36" t="s">
        <v>53</v>
      </c>
      <c r="E36" s="21">
        <v>8688</v>
      </c>
    </row>
    <row r="37" spans="1:5" hidden="1">
      <c r="A37" t="s">
        <v>35</v>
      </c>
      <c r="B37" t="s">
        <v>64</v>
      </c>
      <c r="C37" s="3" t="s">
        <v>45</v>
      </c>
      <c r="D37" t="s">
        <v>47</v>
      </c>
      <c r="E37" s="21">
        <v>21653</v>
      </c>
    </row>
    <row r="38" spans="1:5" hidden="1">
      <c r="A38" t="s">
        <v>35</v>
      </c>
      <c r="B38" t="s">
        <v>25</v>
      </c>
      <c r="C38" s="3" t="s">
        <v>60</v>
      </c>
      <c r="D38" t="s">
        <v>48</v>
      </c>
      <c r="E38" s="21">
        <v>40034</v>
      </c>
    </row>
    <row r="39" spans="1:5" hidden="1">
      <c r="A39" t="s">
        <v>35</v>
      </c>
      <c r="B39" s="1" t="s">
        <v>27</v>
      </c>
      <c r="C39" s="3" t="s">
        <v>59</v>
      </c>
      <c r="D39" t="s">
        <v>56</v>
      </c>
      <c r="E39" s="21">
        <v>29038</v>
      </c>
    </row>
    <row r="40" spans="1:5" hidden="1">
      <c r="A40" t="s">
        <v>36</v>
      </c>
      <c r="B40" t="s">
        <v>64</v>
      </c>
      <c r="C40" s="3" t="s">
        <v>46</v>
      </c>
      <c r="D40" t="s">
        <v>48</v>
      </c>
      <c r="E40" s="21">
        <v>25880</v>
      </c>
    </row>
    <row r="41" spans="1:5">
      <c r="A41" t="s">
        <v>31</v>
      </c>
      <c r="B41" t="s">
        <v>25</v>
      </c>
      <c r="C41" s="3" t="s">
        <v>60</v>
      </c>
      <c r="D41" t="s">
        <v>54</v>
      </c>
      <c r="E41" s="21">
        <v>8834</v>
      </c>
    </row>
    <row r="42" spans="1:5" hidden="1">
      <c r="A42" t="s">
        <v>36</v>
      </c>
      <c r="B42" s="1" t="s">
        <v>27</v>
      </c>
      <c r="C42" s="3" t="s">
        <v>59</v>
      </c>
      <c r="D42" t="s">
        <v>57</v>
      </c>
      <c r="E42" s="21">
        <v>53999</v>
      </c>
    </row>
    <row r="43" spans="1:5" hidden="1">
      <c r="A43" s="1" t="s">
        <v>37</v>
      </c>
      <c r="B43" t="s">
        <v>64</v>
      </c>
      <c r="C43" s="3" t="s">
        <v>44</v>
      </c>
      <c r="D43" s="30" t="s">
        <v>49</v>
      </c>
      <c r="E43" s="21">
        <v>48077</v>
      </c>
    </row>
    <row r="44" spans="1:5" hidden="1">
      <c r="A44" s="1" t="s">
        <v>37</v>
      </c>
      <c r="B44" t="s">
        <v>25</v>
      </c>
      <c r="C44" s="3" t="s">
        <v>60</v>
      </c>
      <c r="D44" t="s">
        <v>50</v>
      </c>
      <c r="E44" s="21">
        <v>41102</v>
      </c>
    </row>
    <row r="45" spans="1:5">
      <c r="A45" t="s">
        <v>31</v>
      </c>
      <c r="B45" t="s">
        <v>27</v>
      </c>
      <c r="C45" s="3" t="s">
        <v>59</v>
      </c>
      <c r="D45" t="s">
        <v>50</v>
      </c>
      <c r="E45" s="21">
        <v>8909</v>
      </c>
    </row>
    <row r="46" spans="1:5" hidden="1">
      <c r="A46" s="1" t="s">
        <v>38</v>
      </c>
      <c r="B46" t="s">
        <v>64</v>
      </c>
      <c r="C46" s="3" t="s">
        <v>45</v>
      </c>
      <c r="D46" t="s">
        <v>50</v>
      </c>
      <c r="E46" s="21">
        <v>26840</v>
      </c>
    </row>
    <row r="47" spans="1:5" hidden="1">
      <c r="A47" s="1" t="s">
        <v>38</v>
      </c>
      <c r="B47" t="s">
        <v>25</v>
      </c>
      <c r="C47" s="3" t="s">
        <v>60</v>
      </c>
      <c r="D47" t="s">
        <v>51</v>
      </c>
      <c r="E47" s="21">
        <v>27067</v>
      </c>
    </row>
    <row r="48" spans="1:5" hidden="1">
      <c r="A48" s="1" t="s">
        <v>38</v>
      </c>
      <c r="B48" t="s">
        <v>27</v>
      </c>
      <c r="C48" s="3" t="s">
        <v>59</v>
      </c>
      <c r="D48" t="s">
        <v>47</v>
      </c>
      <c r="E48" s="21">
        <v>121854</v>
      </c>
    </row>
    <row r="49" spans="1:5">
      <c r="A49" t="s">
        <v>24</v>
      </c>
      <c r="B49" t="s">
        <v>25</v>
      </c>
      <c r="C49" s="3" t="s">
        <v>60</v>
      </c>
      <c r="D49" t="s">
        <v>57</v>
      </c>
      <c r="E49" s="21">
        <v>9423</v>
      </c>
    </row>
    <row r="50" spans="1:5" hidden="1">
      <c r="A50" s="1" t="s">
        <v>39</v>
      </c>
      <c r="B50" t="s">
        <v>25</v>
      </c>
      <c r="C50" s="3" t="s">
        <v>60</v>
      </c>
      <c r="D50" t="s">
        <v>52</v>
      </c>
      <c r="E50" s="21">
        <v>84527</v>
      </c>
    </row>
    <row r="51" spans="1:5" hidden="1">
      <c r="A51" s="1" t="s">
        <v>39</v>
      </c>
      <c r="B51" t="s">
        <v>27</v>
      </c>
      <c r="C51" s="3" t="s">
        <v>59</v>
      </c>
      <c r="D51" t="s">
        <v>48</v>
      </c>
      <c r="E51" s="21">
        <v>56337</v>
      </c>
    </row>
    <row r="52" spans="1:5">
      <c r="A52" s="1" t="s">
        <v>43</v>
      </c>
      <c r="B52" t="s">
        <v>27</v>
      </c>
      <c r="C52" s="3" t="s">
        <v>59</v>
      </c>
      <c r="D52" t="s">
        <v>52</v>
      </c>
      <c r="E52" s="21">
        <v>10175</v>
      </c>
    </row>
    <row r="53" spans="1:5" hidden="1">
      <c r="A53" s="1" t="s">
        <v>40</v>
      </c>
      <c r="B53" t="s">
        <v>25</v>
      </c>
      <c r="C53" s="3" t="s">
        <v>60</v>
      </c>
      <c r="D53" t="s">
        <v>53</v>
      </c>
      <c r="E53" s="21">
        <v>64460</v>
      </c>
    </row>
    <row r="54" spans="1:5" hidden="1">
      <c r="A54" s="1" t="s">
        <v>40</v>
      </c>
      <c r="B54" t="s">
        <v>27</v>
      </c>
      <c r="C54" s="3" t="s">
        <v>59</v>
      </c>
      <c r="D54" t="s">
        <v>49</v>
      </c>
      <c r="E54" s="21">
        <v>46479</v>
      </c>
    </row>
    <row r="55" spans="1:5">
      <c r="A55" t="s">
        <v>26</v>
      </c>
      <c r="B55" t="s">
        <v>25</v>
      </c>
      <c r="C55" s="3" t="s">
        <v>60</v>
      </c>
      <c r="D55" t="s">
        <v>49</v>
      </c>
      <c r="E55" s="21">
        <v>11138</v>
      </c>
    </row>
    <row r="56" spans="1:5" hidden="1">
      <c r="A56" s="1" t="s">
        <v>41</v>
      </c>
      <c r="B56" t="s">
        <v>25</v>
      </c>
      <c r="C56" s="3" t="s">
        <v>60</v>
      </c>
      <c r="D56" t="s">
        <v>54</v>
      </c>
      <c r="E56" s="21">
        <v>161057</v>
      </c>
    </row>
    <row r="57" spans="1:5" hidden="1">
      <c r="A57" s="1" t="s">
        <v>41</v>
      </c>
      <c r="B57" t="s">
        <v>27</v>
      </c>
      <c r="C57" s="3" t="s">
        <v>59</v>
      </c>
      <c r="D57" t="s">
        <v>50</v>
      </c>
      <c r="E57" s="21">
        <v>22652</v>
      </c>
    </row>
    <row r="58" spans="1:5" hidden="1">
      <c r="A58" s="1" t="s">
        <v>42</v>
      </c>
      <c r="B58" t="s">
        <v>64</v>
      </c>
      <c r="C58" s="3" t="s">
        <v>44</v>
      </c>
      <c r="D58" t="s">
        <v>54</v>
      </c>
      <c r="E58" s="21">
        <v>18676</v>
      </c>
    </row>
    <row r="59" spans="1:5" hidden="1">
      <c r="A59" s="1" t="s">
        <v>42</v>
      </c>
      <c r="B59" t="s">
        <v>25</v>
      </c>
      <c r="C59" s="3" t="s">
        <v>60</v>
      </c>
      <c r="D59" t="s">
        <v>55</v>
      </c>
      <c r="E59" s="21">
        <v>93608</v>
      </c>
    </row>
    <row r="60" spans="1:5" hidden="1">
      <c r="A60" s="1" t="s">
        <v>42</v>
      </c>
      <c r="B60" t="s">
        <v>27</v>
      </c>
      <c r="C60" s="3" t="s">
        <v>59</v>
      </c>
      <c r="D60" t="s">
        <v>51</v>
      </c>
      <c r="E60" s="21">
        <v>29802</v>
      </c>
    </row>
    <row r="61" spans="1:5" hidden="1">
      <c r="A61" s="1" t="s">
        <v>43</v>
      </c>
      <c r="B61" t="s">
        <v>64</v>
      </c>
      <c r="C61" s="3" t="s">
        <v>46</v>
      </c>
      <c r="D61" t="s">
        <v>55</v>
      </c>
      <c r="E61" s="21">
        <v>33301</v>
      </c>
    </row>
    <row r="62" spans="1:5" hidden="1">
      <c r="A62" s="1" t="s">
        <v>43</v>
      </c>
      <c r="B62" t="s">
        <v>25</v>
      </c>
      <c r="C62" s="3" t="s">
        <v>60</v>
      </c>
      <c r="D62" t="s">
        <v>56</v>
      </c>
      <c r="E62" s="21">
        <v>45108</v>
      </c>
    </row>
    <row r="63" spans="1:5">
      <c r="A63" s="1" t="s">
        <v>40</v>
      </c>
      <c r="B63" t="s">
        <v>64</v>
      </c>
      <c r="C63" s="3" t="s">
        <v>44</v>
      </c>
      <c r="D63" t="s">
        <v>52</v>
      </c>
      <c r="E63" s="21">
        <v>12205</v>
      </c>
    </row>
    <row r="64" spans="1:5">
      <c r="C64" s="3"/>
    </row>
    <row r="65" spans="1:4">
      <c r="C65" s="3"/>
    </row>
    <row r="66" spans="1:4">
      <c r="C66" s="3"/>
    </row>
    <row r="67" spans="1:4">
      <c r="C67" s="3"/>
    </row>
    <row r="68" spans="1:4">
      <c r="C68" s="3"/>
    </row>
    <row r="69" spans="1:4">
      <c r="C69" s="3"/>
    </row>
    <row r="70" spans="1:4">
      <c r="C70" s="3"/>
    </row>
    <row r="71" spans="1:4">
      <c r="C71" s="3"/>
    </row>
    <row r="72" spans="1:4">
      <c r="C72" s="3"/>
    </row>
    <row r="73" spans="1:4">
      <c r="C73" s="3"/>
    </row>
    <row r="74" spans="1:4">
      <c r="A74" s="1"/>
      <c r="B74" s="1"/>
      <c r="C74" s="3"/>
      <c r="D74" s="2"/>
    </row>
    <row r="75" spans="1:4">
      <c r="C75" s="3"/>
    </row>
    <row r="76" spans="1:4">
      <c r="C76" s="3"/>
    </row>
    <row r="77" spans="1:4">
      <c r="C77" s="3"/>
    </row>
    <row r="78" spans="1:4">
      <c r="C78" s="3"/>
    </row>
    <row r="79" spans="1:4">
      <c r="C79" s="3"/>
    </row>
    <row r="80" spans="1:4">
      <c r="C80" s="3"/>
    </row>
    <row r="81" spans="3:3">
      <c r="C81" s="3"/>
    </row>
    <row r="82" spans="3:3">
      <c r="C82" s="3"/>
    </row>
    <row r="83" spans="3:3">
      <c r="C83" s="3"/>
    </row>
    <row r="84" spans="3:3">
      <c r="C84" s="3"/>
    </row>
  </sheetData>
  <pageMargins left="0.7" right="0.7" top="0.75" bottom="0.75" header="0.3" footer="0.3"/>
  <pageSetup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AE0C2-7570-4BB5-B4A1-8A3F17E3C503}">
  <dimension ref="A3:E17"/>
  <sheetViews>
    <sheetView workbookViewId="0">
      <selection activeCell="B3" sqref="B3"/>
    </sheetView>
  </sheetViews>
  <sheetFormatPr defaultRowHeight="15"/>
  <cols>
    <col min="1" max="1" width="17.28515625" bestFit="1" customWidth="1"/>
    <col min="2" max="2" width="16.28515625" bestFit="1" customWidth="1"/>
    <col min="4" max="4" width="8" bestFit="1" customWidth="1"/>
    <col min="5" max="5" width="11.28515625" bestFit="1" customWidth="1"/>
  </cols>
  <sheetData>
    <row r="3" spans="1:5">
      <c r="A3" s="46" t="s">
        <v>90</v>
      </c>
      <c r="B3" s="46" t="s">
        <v>89</v>
      </c>
    </row>
    <row r="4" spans="1:5">
      <c r="A4" s="46" t="s">
        <v>88</v>
      </c>
      <c r="B4" t="s">
        <v>64</v>
      </c>
      <c r="C4" t="s">
        <v>27</v>
      </c>
      <c r="D4" t="s">
        <v>25</v>
      </c>
      <c r="E4" t="s">
        <v>87</v>
      </c>
    </row>
    <row r="5" spans="1:5">
      <c r="A5" s="47" t="s">
        <v>47</v>
      </c>
      <c r="B5" s="48">
        <v>28058</v>
      </c>
      <c r="C5" s="48">
        <v>140455</v>
      </c>
      <c r="D5" s="48">
        <v>154697</v>
      </c>
      <c r="E5" s="48">
        <v>323210</v>
      </c>
    </row>
    <row r="6" spans="1:5">
      <c r="A6" s="47" t="s">
        <v>48</v>
      </c>
      <c r="B6" s="48">
        <v>153711</v>
      </c>
      <c r="C6" s="48">
        <v>143262</v>
      </c>
      <c r="D6" s="48">
        <v>73490</v>
      </c>
      <c r="E6" s="48">
        <v>370463</v>
      </c>
    </row>
    <row r="7" spans="1:5">
      <c r="A7" s="47" t="s">
        <v>49</v>
      </c>
      <c r="B7" s="48">
        <v>63806</v>
      </c>
      <c r="C7" s="48">
        <v>97757</v>
      </c>
      <c r="D7" s="48">
        <v>14382</v>
      </c>
      <c r="E7" s="48">
        <v>175945</v>
      </c>
    </row>
    <row r="8" spans="1:5">
      <c r="A8" s="47" t="s">
        <v>50</v>
      </c>
      <c r="B8" s="48">
        <v>89217</v>
      </c>
      <c r="C8" s="48">
        <v>31561</v>
      </c>
      <c r="D8" s="48">
        <v>82144</v>
      </c>
      <c r="E8" s="48">
        <v>202922</v>
      </c>
    </row>
    <row r="9" spans="1:5">
      <c r="A9" s="47" t="s">
        <v>51</v>
      </c>
      <c r="B9" s="48">
        <v>8016</v>
      </c>
      <c r="C9" s="48">
        <v>36436</v>
      </c>
      <c r="D9" s="48">
        <v>144665</v>
      </c>
      <c r="E9" s="48">
        <v>189117</v>
      </c>
    </row>
    <row r="10" spans="1:5">
      <c r="A10" s="47" t="s">
        <v>52</v>
      </c>
      <c r="B10" s="48">
        <v>161173</v>
      </c>
      <c r="C10" s="48">
        <v>28285</v>
      </c>
      <c r="D10" s="48">
        <v>84527</v>
      </c>
      <c r="E10" s="48">
        <v>273985</v>
      </c>
    </row>
    <row r="11" spans="1:5">
      <c r="A11" s="47" t="s">
        <v>53</v>
      </c>
      <c r="B11" s="48">
        <v>69988</v>
      </c>
      <c r="C11" s="48">
        <v>69199</v>
      </c>
      <c r="D11" s="48">
        <v>166167</v>
      </c>
      <c r="E11" s="48">
        <v>305354</v>
      </c>
    </row>
    <row r="12" spans="1:5">
      <c r="A12" s="47" t="s">
        <v>54</v>
      </c>
      <c r="B12" s="48">
        <v>175230</v>
      </c>
      <c r="C12" s="48">
        <v>145378</v>
      </c>
      <c r="D12" s="48">
        <v>169891</v>
      </c>
      <c r="E12" s="48">
        <v>490499</v>
      </c>
    </row>
    <row r="13" spans="1:5">
      <c r="A13" s="47" t="s">
        <v>55</v>
      </c>
      <c r="B13" s="48">
        <v>131135</v>
      </c>
      <c r="C13" s="48">
        <v>8628</v>
      </c>
      <c r="D13" s="48">
        <v>205804</v>
      </c>
      <c r="E13" s="48">
        <v>345567</v>
      </c>
    </row>
    <row r="14" spans="1:5">
      <c r="A14" s="47" t="s">
        <v>56</v>
      </c>
      <c r="B14" s="48">
        <v>21237</v>
      </c>
      <c r="C14" s="48">
        <v>29038</v>
      </c>
      <c r="D14" s="48">
        <v>123545</v>
      </c>
      <c r="E14" s="48">
        <v>173820</v>
      </c>
    </row>
    <row r="15" spans="1:5">
      <c r="A15" s="47" t="s">
        <v>57</v>
      </c>
      <c r="B15" s="48">
        <v>23644</v>
      </c>
      <c r="C15" s="48">
        <v>53999</v>
      </c>
      <c r="D15" s="48">
        <v>9423</v>
      </c>
      <c r="E15" s="48">
        <v>87066</v>
      </c>
    </row>
    <row r="16" spans="1:5">
      <c r="A16" s="47" t="s">
        <v>58</v>
      </c>
      <c r="B16" s="48">
        <v>29045</v>
      </c>
      <c r="C16" s="48">
        <v>3374</v>
      </c>
      <c r="D16" s="48">
        <v>32199</v>
      </c>
      <c r="E16" s="48">
        <v>64618</v>
      </c>
    </row>
    <row r="17" spans="1:5">
      <c r="A17" s="47" t="s">
        <v>87</v>
      </c>
      <c r="B17" s="48">
        <v>954260</v>
      </c>
      <c r="C17" s="48">
        <v>787372</v>
      </c>
      <c r="D17" s="48">
        <v>1260934</v>
      </c>
      <c r="E17" s="48">
        <v>3002566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4D6F1-9BA3-4DC6-9622-EFF16A5DFB2E}">
  <dimension ref="A1:E10"/>
  <sheetViews>
    <sheetView workbookViewId="0">
      <selection activeCell="C3" sqref="C3:E3"/>
      <pivotSelection pane="bottomRight" activeRow="2" activeCol="2" previousRow="2" previousCol="2" click="1" r:id="rId1">
        <pivotArea type="topRight" dataOnly="0" labelOnly="1" outline="0" fieldPosition="0"/>
      </pivotSelection>
    </sheetView>
  </sheetViews>
  <sheetFormatPr defaultRowHeight="15"/>
  <cols>
    <col min="1" max="1" width="17.28515625" bestFit="1" customWidth="1"/>
    <col min="2" max="2" width="16.28515625" bestFit="1" customWidth="1"/>
    <col min="3" max="3" width="9.140625" bestFit="1" customWidth="1"/>
    <col min="4" max="4" width="8" bestFit="1" customWidth="1"/>
    <col min="5" max="5" width="11.28515625" bestFit="1" customWidth="1"/>
  </cols>
  <sheetData>
    <row r="1" spans="1:5">
      <c r="A1" s="46" t="s">
        <v>12</v>
      </c>
      <c r="B1" t="s">
        <v>91</v>
      </c>
    </row>
    <row r="3" spans="1:5">
      <c r="A3" s="46" t="s">
        <v>90</v>
      </c>
      <c r="B3" s="46" t="s">
        <v>89</v>
      </c>
    </row>
    <row r="4" spans="1:5">
      <c r="A4" s="46" t="s">
        <v>88</v>
      </c>
      <c r="B4" t="s">
        <v>64</v>
      </c>
      <c r="C4" t="s">
        <v>27</v>
      </c>
      <c r="D4" t="s">
        <v>25</v>
      </c>
      <c r="E4" t="s">
        <v>87</v>
      </c>
    </row>
    <row r="5" spans="1:5">
      <c r="A5" s="47" t="s">
        <v>60</v>
      </c>
      <c r="B5" s="48"/>
      <c r="C5" s="48"/>
      <c r="D5" s="48">
        <v>1260934</v>
      </c>
      <c r="E5" s="48">
        <v>1260934</v>
      </c>
    </row>
    <row r="6" spans="1:5">
      <c r="A6" s="47" t="s">
        <v>59</v>
      </c>
      <c r="B6" s="48"/>
      <c r="C6" s="48">
        <v>787372</v>
      </c>
      <c r="D6" s="48"/>
      <c r="E6" s="48">
        <v>787372</v>
      </c>
    </row>
    <row r="7" spans="1:5">
      <c r="A7" s="47" t="s">
        <v>45</v>
      </c>
      <c r="B7" s="48">
        <v>202095</v>
      </c>
      <c r="C7" s="48"/>
      <c r="D7" s="48"/>
      <c r="E7" s="48">
        <v>202095</v>
      </c>
    </row>
    <row r="8" spans="1:5">
      <c r="A8" s="47" t="s">
        <v>46</v>
      </c>
      <c r="B8" s="48">
        <v>375226</v>
      </c>
      <c r="C8" s="48"/>
      <c r="D8" s="48"/>
      <c r="E8" s="48">
        <v>375226</v>
      </c>
    </row>
    <row r="9" spans="1:5">
      <c r="A9" s="47" t="s">
        <v>44</v>
      </c>
      <c r="B9" s="48">
        <v>376939</v>
      </c>
      <c r="C9" s="48"/>
      <c r="D9" s="48"/>
      <c r="E9" s="48">
        <v>376939</v>
      </c>
    </row>
    <row r="10" spans="1:5">
      <c r="A10" s="47" t="s">
        <v>87</v>
      </c>
      <c r="B10" s="48">
        <v>954260</v>
      </c>
      <c r="C10" s="48">
        <v>787372</v>
      </c>
      <c r="D10" s="48">
        <v>1260934</v>
      </c>
      <c r="E10" s="48">
        <v>3002566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20F65-B392-45E3-8426-EECCD37E06F7}">
  <dimension ref="A3:C24"/>
  <sheetViews>
    <sheetView tabSelected="1" workbookViewId="0">
      <selection activeCell="B3" sqref="B3"/>
    </sheetView>
  </sheetViews>
  <sheetFormatPr defaultRowHeight="15"/>
  <cols>
    <col min="1" max="1" width="13.140625" bestFit="1" customWidth="1"/>
    <col min="2" max="2" width="17.28515625" bestFit="1" customWidth="1"/>
    <col min="3" max="3" width="18.28515625" bestFit="1" customWidth="1"/>
  </cols>
  <sheetData>
    <row r="3" spans="1:3">
      <c r="A3" s="46" t="s">
        <v>88</v>
      </c>
      <c r="B3" t="s">
        <v>90</v>
      </c>
      <c r="C3" t="s">
        <v>92</v>
      </c>
    </row>
    <row r="4" spans="1:3">
      <c r="A4" s="47" t="s">
        <v>42</v>
      </c>
      <c r="B4" s="48">
        <v>142086</v>
      </c>
      <c r="C4" s="49">
        <v>4.7321524322862511E-2</v>
      </c>
    </row>
    <row r="5" spans="1:3">
      <c r="A5" s="47" t="s">
        <v>24</v>
      </c>
      <c r="B5" s="48">
        <v>53813</v>
      </c>
      <c r="C5" s="49">
        <v>1.7922337094338641E-2</v>
      </c>
    </row>
    <row r="6" spans="1:3">
      <c r="A6" s="47" t="s">
        <v>36</v>
      </c>
      <c r="B6" s="48">
        <v>83123</v>
      </c>
      <c r="C6" s="49">
        <v>2.7683987629247783E-2</v>
      </c>
    </row>
    <row r="7" spans="1:3">
      <c r="A7" s="47" t="s">
        <v>31</v>
      </c>
      <c r="B7" s="48">
        <v>166711</v>
      </c>
      <c r="C7" s="49">
        <v>5.5522842795129236E-2</v>
      </c>
    </row>
    <row r="8" spans="1:3">
      <c r="A8" s="47" t="s">
        <v>23</v>
      </c>
      <c r="B8" s="48">
        <v>180130</v>
      </c>
      <c r="C8" s="49">
        <v>5.9992020158757542E-2</v>
      </c>
    </row>
    <row r="9" spans="1:3">
      <c r="A9" s="47" t="s">
        <v>37</v>
      </c>
      <c r="B9" s="48">
        <v>92553</v>
      </c>
      <c r="C9" s="49">
        <v>3.0824634662485355E-2</v>
      </c>
    </row>
    <row r="10" spans="1:3">
      <c r="A10" s="47" t="s">
        <v>34</v>
      </c>
      <c r="B10" s="48">
        <v>37867</v>
      </c>
      <c r="C10" s="49">
        <v>1.2611546257434474E-2</v>
      </c>
    </row>
    <row r="11" spans="1:3">
      <c r="A11" s="47" t="s">
        <v>35</v>
      </c>
      <c r="B11" s="48">
        <v>90725</v>
      </c>
      <c r="C11" s="49">
        <v>3.0215822066858813E-2</v>
      </c>
    </row>
    <row r="12" spans="1:3">
      <c r="A12" s="47" t="s">
        <v>41</v>
      </c>
      <c r="B12" s="48">
        <v>192397</v>
      </c>
      <c r="C12" s="49">
        <v>6.407752568969341E-2</v>
      </c>
    </row>
    <row r="13" spans="1:3">
      <c r="A13" s="47" t="s">
        <v>29</v>
      </c>
      <c r="B13" s="48">
        <v>215388</v>
      </c>
      <c r="C13" s="49">
        <v>7.1734642968714096E-2</v>
      </c>
    </row>
    <row r="14" spans="1:3">
      <c r="A14" s="47" t="s">
        <v>22</v>
      </c>
      <c r="B14" s="48">
        <v>206954</v>
      </c>
      <c r="C14" s="49">
        <v>6.8925712207491857E-2</v>
      </c>
    </row>
    <row r="15" spans="1:3">
      <c r="A15" s="47" t="s">
        <v>33</v>
      </c>
      <c r="B15" s="48">
        <v>165808</v>
      </c>
      <c r="C15" s="49">
        <v>5.5222100030440632E-2</v>
      </c>
    </row>
    <row r="16" spans="1:3">
      <c r="A16" s="47" t="s">
        <v>32</v>
      </c>
      <c r="B16" s="48">
        <v>350935</v>
      </c>
      <c r="C16" s="49">
        <v>0.11687836337319479</v>
      </c>
    </row>
    <row r="17" spans="1:3">
      <c r="A17" s="47" t="s">
        <v>26</v>
      </c>
      <c r="B17" s="48">
        <v>191026</v>
      </c>
      <c r="C17" s="49">
        <v>6.3620916242973516E-2</v>
      </c>
    </row>
    <row r="18" spans="1:3">
      <c r="A18" s="47" t="s">
        <v>38</v>
      </c>
      <c r="B18" s="48">
        <v>175761</v>
      </c>
      <c r="C18" s="49">
        <v>5.8536931411332843E-2</v>
      </c>
    </row>
    <row r="19" spans="1:3">
      <c r="A19" s="47" t="s">
        <v>43</v>
      </c>
      <c r="B19" s="48">
        <v>88584</v>
      </c>
      <c r="C19" s="49">
        <v>2.9502765301412191E-2</v>
      </c>
    </row>
    <row r="20" spans="1:3">
      <c r="A20" s="47" t="s">
        <v>40</v>
      </c>
      <c r="B20" s="48">
        <v>123144</v>
      </c>
      <c r="C20" s="49">
        <v>4.1012920282185304E-2</v>
      </c>
    </row>
    <row r="21" spans="1:3">
      <c r="A21" s="47" t="s">
        <v>28</v>
      </c>
      <c r="B21" s="48">
        <v>143696</v>
      </c>
      <c r="C21" s="49">
        <v>4.7857732352927465E-2</v>
      </c>
    </row>
    <row r="22" spans="1:3">
      <c r="A22" s="47" t="s">
        <v>39</v>
      </c>
      <c r="B22" s="48">
        <v>146264</v>
      </c>
      <c r="C22" s="49">
        <v>4.8713000813304354E-2</v>
      </c>
    </row>
    <row r="23" spans="1:3">
      <c r="A23" s="47" t="s">
        <v>30</v>
      </c>
      <c r="B23" s="48">
        <v>155601</v>
      </c>
      <c r="C23" s="49">
        <v>5.182267433921519E-2</v>
      </c>
    </row>
    <row r="24" spans="1:3">
      <c r="A24" s="47" t="s">
        <v>87</v>
      </c>
      <c r="B24" s="48">
        <v>3002566</v>
      </c>
      <c r="C24" s="49">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Documentation </vt:lpstr>
      <vt:lpstr>Campaigns</vt:lpstr>
      <vt:lpstr>Sorted Campaigns</vt:lpstr>
      <vt:lpstr>Filter with Total Row</vt:lpstr>
      <vt:lpstr>Campaigns Subtotals</vt:lpstr>
      <vt:lpstr>Bottom 15 Campaigns</vt:lpstr>
      <vt:lpstr>PivotTableChart by Month</vt:lpstr>
      <vt:lpstr>PivotTable Response Analysis</vt:lpstr>
      <vt:lpstr>PivotTable Response by Name</vt:lpstr>
      <vt:lpstr>'Bottom 15 Campaigns'!origData</vt:lpstr>
      <vt:lpstr>'Campaigns Subtotals'!origData</vt:lpstr>
      <vt:lpstr>'Filter with Total Row'!origData</vt:lpstr>
      <vt:lpstr>'Sorted Campaigns'!origData</vt:lpstr>
      <vt:lpstr>origData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 DesJardins</dc:creator>
  <cp:lastModifiedBy>markh</cp:lastModifiedBy>
  <cp:lastPrinted>2015-07-01T23:03:58Z</cp:lastPrinted>
  <dcterms:created xsi:type="dcterms:W3CDTF">2012-11-11T19:20:09Z</dcterms:created>
  <dcterms:modified xsi:type="dcterms:W3CDTF">2017-11-30T01:31:49Z</dcterms:modified>
</cp:coreProperties>
</file>